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'1'!$B$1:$L$46</definedName>
    <definedName name="_xlnm.Print_Area" localSheetId="10">'10'!$B$1:$O$88</definedName>
    <definedName name="_xlnm.Print_Area" localSheetId="11">'11'!$B$1:$O$64</definedName>
    <definedName name="_xlnm.Print_Area" localSheetId="12">'12'!$B$1:$O$60</definedName>
    <definedName name="_xlnm.Print_Area" localSheetId="13">'13'!$B$1:$O$60</definedName>
    <definedName name="_xlnm.Print_Area" localSheetId="14">'14'!$B$1:$N$60</definedName>
    <definedName name="_xlnm.Print_Area" localSheetId="2">'2'!$B$1:$N$42</definedName>
    <definedName name="_xlnm.Print_Area" localSheetId="3">'3'!$B$1:$O$65</definedName>
    <definedName name="_xlnm.Print_Area" localSheetId="4">'4'!$B$1:$O$61</definedName>
    <definedName name="_xlnm.Print_Area" localSheetId="5">'5'!$B$1:$O$62</definedName>
    <definedName name="_xlnm.Print_Area" localSheetId="6">'6'!$B$1:$O$61</definedName>
    <definedName name="_xlnm.Print_Area" localSheetId="7">'7'!$B$1:$O$88</definedName>
    <definedName name="_xlnm.Print_Area" localSheetId="8">'8'!$B$1:$O$88</definedName>
    <definedName name="_xlnm.Print_Area" localSheetId="9">'9'!$B$1:$O$88</definedName>
    <definedName name="_xlnm.Print_Area" localSheetId="0">'目次'!#REF!</definedName>
  </definedNames>
  <calcPr fullCalcOnLoad="1"/>
</workbook>
</file>

<file path=xl/sharedStrings.xml><?xml version="1.0" encoding="utf-8"?>
<sst xmlns="http://schemas.openxmlformats.org/spreadsheetml/2006/main" count="1603" uniqueCount="146">
  <si>
    <t>《メディアス》　－最近の医療費の動向－</t>
  </si>
  <si>
    <t>平成１５年１月＆２月号　　　　　　　厚生労働省保険局調査課</t>
  </si>
  <si>
    <t>目次</t>
  </si>
  <si>
    <t>シート番号</t>
  </si>
  <si>
    <t>１．医療費総額の伸び率</t>
  </si>
  <si>
    <t>　（１）制度別医療費総額の伸び率</t>
  </si>
  <si>
    <t>　（２）種類別医療費総額の伸び率</t>
  </si>
  <si>
    <t>２．診療諸率の伸び率</t>
  </si>
  <si>
    <t>３～４</t>
  </si>
  <si>
    <t>３．１人当たり医療費の伸び率</t>
  </si>
  <si>
    <t xml:space="preserve"> （１）被用者保険</t>
  </si>
  <si>
    <t xml:space="preserve"> （２）国保及び老人保健</t>
  </si>
  <si>
    <t>４．被用者保険の診療諸率の伸び率</t>
  </si>
  <si>
    <t xml:space="preserve"> （１）本人（７０歳未満）</t>
  </si>
  <si>
    <t xml:space="preserve"> （２）家族（７０歳未満）</t>
  </si>
  <si>
    <t>５．国民健康保険の診療諸率の伸び率</t>
  </si>
  <si>
    <t>６．老人保健の診療諸率の伸び率</t>
  </si>
  <si>
    <t>（参考資料）</t>
  </si>
  <si>
    <t>1.　医療費</t>
  </si>
  <si>
    <t>2.　件数</t>
  </si>
  <si>
    <t>3.　日数</t>
  </si>
  <si>
    <t>4.　診療諸率の推移</t>
  </si>
  <si>
    <t>ＭＥＤＩＡＳ</t>
  </si>
  <si>
    <t>－最近の医療費の動向－</t>
  </si>
  <si>
    <r>
      <t>Med</t>
    </r>
    <r>
      <rPr>
        <sz val="12"/>
        <color indexed="8"/>
        <rFont val="ＭＳ 明朝"/>
        <family val="1"/>
      </rPr>
      <t xml:space="preserve">ical </t>
    </r>
    <r>
      <rPr>
        <u val="single"/>
        <sz val="12"/>
        <color indexed="8"/>
        <rFont val="ＭＳ 明朝"/>
        <family val="1"/>
      </rPr>
      <t>I</t>
    </r>
    <r>
      <rPr>
        <sz val="12"/>
        <color indexed="8"/>
        <rFont val="ＭＳ 明朝"/>
        <family val="1"/>
      </rPr>
      <t xml:space="preserve">nformation </t>
    </r>
    <r>
      <rPr>
        <u val="single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 xml:space="preserve">nalysis </t>
    </r>
    <r>
      <rPr>
        <u val="single"/>
        <sz val="12"/>
        <color indexed="8"/>
        <rFont val="ＭＳ 明朝"/>
        <family val="1"/>
      </rPr>
      <t>S</t>
    </r>
    <r>
      <rPr>
        <sz val="12"/>
        <color indexed="8"/>
        <rFont val="ＭＳ 明朝"/>
        <family val="1"/>
      </rPr>
      <t>ystem</t>
    </r>
  </si>
  <si>
    <t>平成１５年１月＆２月号</t>
  </si>
  <si>
    <t>　厚生労働省保険局調査課</t>
  </si>
  <si>
    <t>１．医療費総額の伸び率(対前年同期比）</t>
  </si>
  <si>
    <t>（１）制度別医療費総額の伸び率</t>
  </si>
  <si>
    <t>被用者保険</t>
  </si>
  <si>
    <t>計</t>
  </si>
  <si>
    <t>本人</t>
  </si>
  <si>
    <t>家族</t>
  </si>
  <si>
    <t>高齢者</t>
  </si>
  <si>
    <t>老人保健</t>
  </si>
  <si>
    <t>９  年  度  計</t>
  </si>
  <si>
    <t xml:space="preserve">       ・</t>
  </si>
  <si>
    <t>10　年　度　計</t>
  </si>
  <si>
    <t>11　年　度　計</t>
  </si>
  <si>
    <t>11年度</t>
  </si>
  <si>
    <t>４月～６月</t>
  </si>
  <si>
    <t>７月～３月</t>
  </si>
  <si>
    <t>12年度</t>
  </si>
  <si>
    <t>７月～１２月</t>
  </si>
  <si>
    <t>１月～３月</t>
  </si>
  <si>
    <t>13年度</t>
  </si>
  <si>
    <t>４月～１２月</t>
  </si>
  <si>
    <t>14年度</t>
  </si>
  <si>
    <t>４月～９月</t>
  </si>
  <si>
    <t>１０月～１２月</t>
  </si>
  <si>
    <t>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</si>
  <si>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</si>
  <si>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</si>
  <si>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</si>
  <si>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</si>
  <si>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</si>
  <si>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</si>
  <si>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</si>
  <si>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</si>
  <si>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</si>
  <si>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</si>
  <si>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</si>
  <si>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（注）１．社会保険診療報酬支払基金審査分、国保連合会審査分の医療費（入院、入院外、歯科、調剤、食事療養、施設療養、訪問看護、老人訪問看護に係</t>
  </si>
  <si>
    <t>　　　　 るもの）である。</t>
  </si>
  <si>
    <t>　　　２．被用者保険、国保の医療費は、老人保健分が除かれており、各制度の老人医療費は老人保健に一括して計上している。医療保険計は、被用者保険、</t>
  </si>
  <si>
    <t>　　　　　国保、老人保健の合計である。</t>
  </si>
  <si>
    <t>　　　３．平成１０年４年には▲１．３％、平成１２年４月には０．２％、平成１４年４月には▲２．７％の診療報酬改定及び薬価基準改正が行われている。</t>
  </si>
  <si>
    <t>　　　４．平成１２年４月に介護保険制度が施行されたことに伴い、従来医療保険の対象となっていた費用のうち、介護保険の費用に移行 しているものが</t>
  </si>
  <si>
    <t>　　　　 あるため、 平成１２年度の医療費の伸び率は見かけ上減少している。</t>
  </si>
  <si>
    <t>　　　３．被用者保険の本人、家族は、高齢者（７０歳以上の老人保健非適用者）分が除かれている。</t>
  </si>
  <si>
    <t>★　インターネットでも公開しています。（http://www.mhlw.go.jp/topics/medias/month/index.html）</t>
  </si>
  <si>
    <t xml:space="preserve"> （２）種類別医療費総額の伸び率</t>
  </si>
  <si>
    <t>（単位：％）</t>
  </si>
  <si>
    <t>診　　療　　費</t>
  </si>
  <si>
    <t>調　　剤</t>
  </si>
  <si>
    <t>食事療養</t>
  </si>
  <si>
    <t>施設療養</t>
  </si>
  <si>
    <t>訪問看護</t>
  </si>
  <si>
    <t>入　院</t>
  </si>
  <si>
    <t>入院外</t>
  </si>
  <si>
    <t>歯　科</t>
  </si>
  <si>
    <t>（注）１．「施設療養」とは、老人保健施設療養費に係る医療費（利用料を除く）及び諸率である。</t>
  </si>
  <si>
    <t>　　　２．「訪問看護」とは、被用者保険及び国保における指定訪問看護、老人保健における指定老人訪問看護に係る医療費及び諸率である。</t>
  </si>
  <si>
    <t>　　　</t>
  </si>
  <si>
    <t>　　</t>
  </si>
  <si>
    <t>　　　　</t>
  </si>
  <si>
    <t xml:space="preserve"> 　表 章 記 号　 　　・　　　制度の未創設</t>
  </si>
  <si>
    <t>　　　 　　　　　　　…　　　統計数の表章が不適当</t>
  </si>
  <si>
    <t>　　　 　　　　　　　－　　　計数のない場合</t>
  </si>
  <si>
    <t>（１）医療保険計の種類別の診療諸率の伸び率（対前年同期比）</t>
  </si>
  <si>
    <t>①１人当たり医療費</t>
  </si>
  <si>
    <t>②受診率</t>
  </si>
  <si>
    <t>（注）１．「計」の件数・日数には、「調剤」及び「食事療養」の件数・日数（「調剤」では処方箋受付回数）を含まない。</t>
  </si>
  <si>
    <t>　　　２．「１人当たり医療費」、「受診率」は、各制度の人数に係る統計が確定数に置き換わることにより、以前公表した数値と異なることがある。</t>
  </si>
  <si>
    <t>③１件当たり日数</t>
  </si>
  <si>
    <t>④１日当たり医療費</t>
  </si>
  <si>
    <t>３．１人当たり医療費の伸び率（対前年同期比）</t>
  </si>
  <si>
    <t>（１）被用者保険</t>
  </si>
  <si>
    <t>①本人（７０歳未満）</t>
  </si>
  <si>
    <t>②家族（７０歳未満）</t>
  </si>
  <si>
    <t>（２）国保及び老人保健</t>
  </si>
  <si>
    <t>①国保</t>
  </si>
  <si>
    <t>②老人保健</t>
  </si>
  <si>
    <t>年度</t>
  </si>
  <si>
    <t>４．被用者保険の診療諸率の伸び率（対前年同期比）</t>
  </si>
  <si>
    <t>（１）本人（７０歳未満）</t>
  </si>
  <si>
    <t>①受診率</t>
  </si>
  <si>
    <t>１～３月</t>
  </si>
  <si>
    <t>②１件当たり日数</t>
  </si>
  <si>
    <t>③１日当たり医療費</t>
  </si>
  <si>
    <t>（２）家族（７０歳未満）</t>
  </si>
  <si>
    <t>５．国民健康保険の診療諸率の伸び率（対前年同期比）</t>
  </si>
  <si>
    <t>６．老人保健の診療諸率の伸び率（対前年同期比）</t>
  </si>
  <si>
    <t>１. 医療費</t>
  </si>
  <si>
    <t>（１）制度別の推移</t>
  </si>
  <si>
    <t>（単位：億円）</t>
  </si>
  <si>
    <t>(再掲）</t>
  </si>
  <si>
    <t>３歳未満</t>
  </si>
  <si>
    <t xml:space="preserve">     ・</t>
  </si>
  <si>
    <t>４月～1２月</t>
  </si>
  <si>
    <t>１０月～1２月</t>
  </si>
  <si>
    <t>（２）種類別の推移</t>
  </si>
  <si>
    <t>（注）１．社会保険診療報酬支払基金分、国保連合会審査分の医療費に基づく速報値である。</t>
  </si>
  <si>
    <t xml:space="preserve">      ２．再審査分等を調整した後の額である。</t>
  </si>
  <si>
    <t>　　　３．公費負担医療等との併用がある場合についても、診療全点数を医療保険の医療費として計上している。</t>
  </si>
  <si>
    <t>　　　４．「３歳未満」は、被用者保険と国保の３歳未満の者への医療費を再掲した。</t>
  </si>
  <si>
    <t>２. 件数</t>
  </si>
  <si>
    <t>（単位：万件）</t>
  </si>
  <si>
    <t>９　年　度　計</t>
  </si>
  <si>
    <t>－</t>
  </si>
  <si>
    <t>３. 日数</t>
  </si>
  <si>
    <t>（単位：万日）</t>
  </si>
  <si>
    <t>４．診療諸率の推移</t>
  </si>
  <si>
    <t>①１人当たり医療費及び受診率の推移</t>
  </si>
  <si>
    <t>１人当たり医療費（円）</t>
  </si>
  <si>
    <t>受診率（千人当たり件数）</t>
  </si>
  <si>
    <t>入院及び食事療養</t>
  </si>
  <si>
    <t>入院外及び調剤</t>
  </si>
  <si>
    <t>歯科及び食事療養</t>
  </si>
  <si>
    <t>（注）「１人当たり医療費」、「受診率」は、各制度の人数に係る統計が確定数に置き換わることにより、以前公表した数値と異なることがある。</t>
  </si>
  <si>
    <t>②１件当たり日数及び１日当たり医療費の推移</t>
  </si>
  <si>
    <t>１件当たり日数（日）</t>
  </si>
  <si>
    <t>１日当たり医療費（円）</t>
  </si>
  <si>
    <t xml:space="preserve">  </t>
  </si>
  <si>
    <t>国保</t>
  </si>
  <si>
    <t>医 療 保 険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</si>
</sst>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0.0"/>
    <numFmt numFmtId="179" formatCode="#,##0.0\ \ ;[Red]&quot;▲ &quot;0.0\ \ "/>
    <numFmt numFmtId="180" formatCode="#,##0.0\ \ ;[Red]&quot;▲&quot;0.0\ \ "/>
    <numFmt numFmtId="181" formatCode="#,##0\ \ ;[Red]&quot;▲&quot;0\ \ "/>
    <numFmt numFmtId="182" formatCode="#,##0.00\ \ ;[Red]&quot;▲&quot;0.00\ \ "/>
    <numFmt numFmtId="183" formatCode="#,##0.0\ \ ;[Black]&quot;▲&quot;0.0\ \ "/>
    <numFmt numFmtId="184" formatCode="#,##0\ \ ;[Red]&quot;▲ &quot;0\ \ "/>
    <numFmt numFmtId="185" formatCode="#,##0\ \ ;[Black]&quot;▲&quot;0\ \ "/>
    <numFmt numFmtId="186" formatCode="#,##0\ \ ;[Black]&quot;▲ &quot;0\ \ "/>
    <numFmt numFmtId="187" formatCode="#,##0.00\ \ ;[Black]&quot;▲&quot;0.00\ \ "/>
    <numFmt numFmtId="188" formatCode="\(#,##0\)\ \ ;&quot;（▲&quot;0\)\ \ 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&quot;$&quot;#,##0.0_);[Red]\(&quot;$&quot;#,##0.0\)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00\-00\-0000"/>
    <numFmt numFmtId="211" formatCode="##0&quot;%&quot;"/>
    <numFmt numFmtId="212" formatCode="0.0;[Red]&quot;△&quot;0.0"/>
    <numFmt numFmtId="213" formatCode="[DBNum3]#"/>
    <numFmt numFmtId="214" formatCode="[DBNum3]e"/>
    <numFmt numFmtId="215" formatCode="#,##0.0"/>
    <numFmt numFmtId="216" formatCode="#,##0.0\ \ ;[Red]&quot;△ &quot;0.0\ \ "/>
    <numFmt numFmtId="217" formatCode="#,##0.0;[Red]\-#,##0.0"/>
    <numFmt numFmtId="218" formatCode="#,##0;[Red]&quot;△&quot;#,##0"/>
    <numFmt numFmtId="219" formatCode="#,##0.0;[Red]&quot;△&quot;#,##0.0"/>
    <numFmt numFmtId="220" formatCode="0.00000"/>
    <numFmt numFmtId="221" formatCode="0.0000"/>
    <numFmt numFmtId="222" formatCode="0.000"/>
    <numFmt numFmtId="223" formatCode="0.00000000"/>
    <numFmt numFmtId="224" formatCode="0.0000000"/>
    <numFmt numFmtId="225" formatCode="0.000000"/>
    <numFmt numFmtId="226" formatCode="#,##0.0\ \ ;[Red]&quot;▲ 　　&quot;0.0\ \ "/>
    <numFmt numFmtId="227" formatCode="#,##0.0\ \ ;[Red]&quot;▲&quot;0.0\ \ \ \ "/>
    <numFmt numFmtId="228" formatCode="#,##0.0\ \ ;[Red]&quot;▲&quot;0.0\ \ \ "/>
    <numFmt numFmtId="229" formatCode="#,##0.0\ \ ;[Red]&quot;▲&quot;0.0\ "/>
    <numFmt numFmtId="230" formatCode="#,##0\ ;[Red]&quot;▲&quot;0\ "/>
    <numFmt numFmtId="231" formatCode="#,##0.0&quot; &quot;;[Red]&quot;△&quot;#,##0.0&quot; &quot;"/>
    <numFmt numFmtId="232" formatCode="\(#,##0.0\)\ \ ;&quot;（▲&quot;0.0\)\ \ "/>
    <numFmt numFmtId="233" formatCode="#,##0,;\-#,##0"/>
    <numFmt numFmtId="234" formatCode="###,###,##0,;\-###,###,##0"/>
    <numFmt numFmtId="235" formatCode="#.########0,;\-###,###,##0"/>
    <numFmt numFmtId="236" formatCode="########0,;\-###,###,##0"/>
    <numFmt numFmtId="237" formatCode="#.########0,;\-#.#######0"/>
    <numFmt numFmtId="238" formatCode="0;&quot;▲ &quot;0"/>
    <numFmt numFmtId="239" formatCode="#,##0.0\ \ ;&quot;▲&quot;0.0\ \ "/>
  </numFmts>
  <fonts count="3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2"/>
      <name val="Arial"/>
      <family val="2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明朝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i/>
      <sz val="36"/>
      <color indexed="8"/>
      <name val="ＭＳ 明朝"/>
      <family val="1"/>
    </font>
    <font>
      <b/>
      <i/>
      <sz val="28"/>
      <color indexed="8"/>
      <name val="ＭＳ 明朝"/>
      <family val="1"/>
    </font>
    <font>
      <u val="single"/>
      <sz val="12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b/>
      <sz val="13"/>
      <color indexed="8"/>
      <name val="ＭＳ 明朝"/>
      <family val="1"/>
    </font>
    <font>
      <b/>
      <sz val="12"/>
      <name val="ＭＳ 明朝"/>
      <family val="1"/>
    </font>
    <font>
      <sz val="28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sz val="10"/>
      <color indexed="8"/>
      <name val="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2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30" applyFont="1" applyAlignment="1">
      <alignment vertical="center"/>
      <protection/>
    </xf>
    <xf numFmtId="0" fontId="10" fillId="0" borderId="0" xfId="31" applyFont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0" borderId="0" xfId="0" applyFont="1" applyAlignment="1">
      <alignment horizontal="centerContinuous"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3" fontId="9" fillId="0" borderId="12" xfId="0" applyNumberFormat="1" applyFont="1" applyBorder="1" applyAlignment="1">
      <alignment vertical="center"/>
    </xf>
    <xf numFmtId="183" fontId="9" fillId="0" borderId="13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3" fontId="9" fillId="0" borderId="3" xfId="0" applyNumberFormat="1" applyFont="1" applyBorder="1" applyAlignment="1">
      <alignment vertical="center"/>
    </xf>
    <xf numFmtId="183" fontId="9" fillId="0" borderId="5" xfId="0" applyNumberFormat="1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183" fontId="9" fillId="0" borderId="18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horizontal="centerContinuous" vertical="center"/>
    </xf>
    <xf numFmtId="0" fontId="19" fillId="0" borderId="6" xfId="33" applyFont="1" applyBorder="1" applyAlignment="1">
      <alignment horizontal="centerContinuous" vertical="center"/>
      <protection/>
    </xf>
    <xf numFmtId="183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183" fontId="9" fillId="0" borderId="22" xfId="0" applyNumberFormat="1" applyFont="1" applyBorder="1" applyAlignment="1">
      <alignment vertical="center"/>
    </xf>
    <xf numFmtId="183" fontId="9" fillId="0" borderId="23" xfId="0" applyNumberFormat="1" applyFont="1" applyBorder="1" applyAlignment="1">
      <alignment vertical="center"/>
    </xf>
    <xf numFmtId="183" fontId="9" fillId="0" borderId="24" xfId="0" applyNumberFormat="1" applyFont="1" applyBorder="1" applyAlignment="1">
      <alignment vertical="center"/>
    </xf>
    <xf numFmtId="183" fontId="9" fillId="0" borderId="25" xfId="0" applyNumberFormat="1" applyFont="1" applyBorder="1" applyAlignment="1">
      <alignment vertical="center"/>
    </xf>
    <xf numFmtId="183" fontId="9" fillId="0" borderId="26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183" fontId="9" fillId="0" borderId="27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183" fontId="9" fillId="0" borderId="11" xfId="0" applyNumberFormat="1" applyFont="1" applyBorder="1" applyAlignment="1">
      <alignment vertical="center"/>
    </xf>
    <xf numFmtId="183" fontId="9" fillId="0" borderId="28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83" fontId="9" fillId="0" borderId="6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183" fontId="9" fillId="0" borderId="21" xfId="0" applyNumberFormat="1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183" fontId="9" fillId="0" borderId="32" xfId="0" applyNumberFormat="1" applyFont="1" applyBorder="1" applyAlignment="1">
      <alignment vertical="center"/>
    </xf>
    <xf numFmtId="183" fontId="9" fillId="0" borderId="33" xfId="0" applyNumberFormat="1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83" fontId="9" fillId="0" borderId="17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183" fontId="9" fillId="0" borderId="35" xfId="0" applyNumberFormat="1" applyFont="1" applyBorder="1" applyAlignment="1">
      <alignment vertical="center"/>
    </xf>
    <xf numFmtId="183" fontId="9" fillId="0" borderId="36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horizontal="center" vertical="center"/>
    </xf>
    <xf numFmtId="183" fontId="9" fillId="0" borderId="31" xfId="0" applyNumberFormat="1" applyFont="1" applyBorder="1" applyAlignment="1">
      <alignment vertical="center"/>
    </xf>
    <xf numFmtId="183" fontId="9" fillId="0" borderId="3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21" fillId="0" borderId="27" xfId="0" applyFont="1" applyFill="1" applyBorder="1" applyAlignment="1">
      <alignment/>
    </xf>
    <xf numFmtId="0" fontId="9" fillId="0" borderId="27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49" fontId="2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178" fontId="9" fillId="0" borderId="0" xfId="0" applyNumberFormat="1" applyFont="1" applyBorder="1" applyAlignment="1">
      <alignment horizontal="center" vertical="center"/>
    </xf>
    <xf numFmtId="183" fontId="9" fillId="0" borderId="22" xfId="0" applyNumberFormat="1" applyFont="1" applyBorder="1" applyAlignment="1">
      <alignment horizontal="center" vertical="center"/>
    </xf>
    <xf numFmtId="183" fontId="9" fillId="0" borderId="35" xfId="0" applyNumberFormat="1" applyFont="1" applyBorder="1" applyAlignment="1">
      <alignment horizontal="center" vertical="center"/>
    </xf>
    <xf numFmtId="183" fontId="9" fillId="0" borderId="6" xfId="0" applyNumberFormat="1" applyFont="1" applyBorder="1" applyAlignment="1">
      <alignment horizontal="center" vertical="center"/>
    </xf>
    <xf numFmtId="239" fontId="9" fillId="0" borderId="21" xfId="0" applyNumberFormat="1" applyFont="1" applyBorder="1" applyAlignment="1">
      <alignment vertical="center"/>
    </xf>
    <xf numFmtId="239" fontId="9" fillId="0" borderId="21" xfId="0" applyNumberFormat="1" applyFont="1" applyBorder="1" applyAlignment="1">
      <alignment horizontal="center" vertical="center"/>
    </xf>
    <xf numFmtId="239" fontId="9" fillId="0" borderId="32" xfId="0" applyNumberFormat="1" applyFont="1" applyBorder="1" applyAlignment="1">
      <alignment vertical="center"/>
    </xf>
    <xf numFmtId="239" fontId="9" fillId="0" borderId="3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8" fontId="9" fillId="0" borderId="30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78" fontId="9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2" borderId="0" xfId="0" applyNumberFormat="1" applyFont="1" applyFill="1" applyAlignment="1">
      <alignment vertical="center"/>
    </xf>
    <xf numFmtId="180" fontId="9" fillId="0" borderId="0" xfId="0" applyNumberFormat="1" applyFont="1" applyAlignment="1">
      <alignment vertical="center"/>
    </xf>
    <xf numFmtId="183" fontId="19" fillId="0" borderId="17" xfId="0" applyNumberFormat="1" applyFont="1" applyBorder="1" applyAlignment="1">
      <alignment vertical="center"/>
    </xf>
    <xf numFmtId="183" fontId="19" fillId="0" borderId="18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8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horizontal="centerContinuous" vertical="center"/>
    </xf>
    <xf numFmtId="180" fontId="9" fillId="0" borderId="3" xfId="0" applyNumberFormat="1" applyFont="1" applyBorder="1" applyAlignment="1">
      <alignment horizontal="centerContinuous" vertical="center"/>
    </xf>
    <xf numFmtId="180" fontId="9" fillId="0" borderId="4" xfId="0" applyNumberFormat="1" applyFont="1" applyBorder="1" applyAlignment="1">
      <alignment horizontal="centerContinuous" vertical="center"/>
    </xf>
    <xf numFmtId="0" fontId="9" fillId="0" borderId="17" xfId="32" applyFont="1" applyBorder="1" applyAlignment="1">
      <alignment horizontal="right" vertical="center"/>
      <protection/>
    </xf>
    <xf numFmtId="183" fontId="19" fillId="0" borderId="35" xfId="0" applyNumberFormat="1" applyFont="1" applyBorder="1" applyAlignment="1">
      <alignment vertical="center"/>
    </xf>
    <xf numFmtId="183" fontId="19" fillId="0" borderId="36" xfId="0" applyNumberFormat="1" applyFont="1" applyBorder="1" applyAlignment="1">
      <alignment vertical="center"/>
    </xf>
    <xf numFmtId="183" fontId="19" fillId="0" borderId="36" xfId="0" applyNumberFormat="1" applyFont="1" applyBorder="1" applyAlignment="1">
      <alignment horizontal="center" vertical="center"/>
    </xf>
    <xf numFmtId="183" fontId="19" fillId="0" borderId="11" xfId="0" applyNumberFormat="1" applyFont="1" applyBorder="1" applyAlignment="1">
      <alignment vertical="center"/>
    </xf>
    <xf numFmtId="183" fontId="19" fillId="0" borderId="11" xfId="0" applyNumberFormat="1" applyFont="1" applyBorder="1" applyAlignment="1">
      <alignment horizontal="center" vertical="center"/>
    </xf>
    <xf numFmtId="183" fontId="19" fillId="0" borderId="6" xfId="0" applyNumberFormat="1" applyFont="1" applyBorder="1" applyAlignment="1">
      <alignment vertical="center"/>
    </xf>
    <xf numFmtId="183" fontId="19" fillId="0" borderId="6" xfId="0" applyNumberFormat="1" applyFont="1" applyBorder="1" applyAlignment="1">
      <alignment horizontal="center" vertical="center"/>
    </xf>
    <xf numFmtId="183" fontId="19" fillId="0" borderId="21" xfId="0" applyNumberFormat="1" applyFont="1" applyBorder="1" applyAlignment="1">
      <alignment vertical="center"/>
    </xf>
    <xf numFmtId="183" fontId="19" fillId="0" borderId="21" xfId="0" applyNumberFormat="1" applyFont="1" applyBorder="1" applyAlignment="1">
      <alignment horizontal="center" vertical="center"/>
    </xf>
    <xf numFmtId="183" fontId="19" fillId="0" borderId="32" xfId="0" applyNumberFormat="1" applyFont="1" applyBorder="1" applyAlignment="1">
      <alignment vertical="center"/>
    </xf>
    <xf numFmtId="183" fontId="19" fillId="0" borderId="32" xfId="0" applyNumberFormat="1" applyFont="1" applyBorder="1" applyAlignment="1">
      <alignment horizontal="center" vertical="center"/>
    </xf>
    <xf numFmtId="183" fontId="19" fillId="0" borderId="22" xfId="0" applyNumberFormat="1" applyFont="1" applyBorder="1" applyAlignment="1">
      <alignment vertical="center"/>
    </xf>
    <xf numFmtId="183" fontId="19" fillId="0" borderId="22" xfId="0" applyNumberFormat="1" applyFont="1" applyBorder="1" applyAlignment="1">
      <alignment horizontal="center" vertical="center"/>
    </xf>
    <xf numFmtId="183" fontId="19" fillId="0" borderId="17" xfId="0" applyNumberFormat="1" applyFont="1" applyBorder="1" applyAlignment="1">
      <alignment horizontal="center" vertical="center"/>
    </xf>
    <xf numFmtId="183" fontId="19" fillId="0" borderId="35" xfId="0" applyNumberFormat="1" applyFont="1" applyBorder="1" applyAlignment="1">
      <alignment horizontal="center" vertical="center"/>
    </xf>
    <xf numFmtId="239" fontId="19" fillId="0" borderId="21" xfId="0" applyNumberFormat="1" applyFont="1" applyBorder="1" applyAlignment="1">
      <alignment vertical="center"/>
    </xf>
    <xf numFmtId="239" fontId="19" fillId="0" borderId="21" xfId="0" applyNumberFormat="1" applyFont="1" applyBorder="1" applyAlignment="1">
      <alignment horizontal="center" vertical="center"/>
    </xf>
    <xf numFmtId="239" fontId="19" fillId="0" borderId="32" xfId="0" applyNumberFormat="1" applyFont="1" applyBorder="1" applyAlignment="1">
      <alignment vertical="center"/>
    </xf>
    <xf numFmtId="239" fontId="19" fillId="0" borderId="32" xfId="0" applyNumberFormat="1" applyFont="1" applyBorder="1" applyAlignment="1">
      <alignment horizontal="center" vertical="center"/>
    </xf>
    <xf numFmtId="180" fontId="19" fillId="0" borderId="0" xfId="0" applyNumberFormat="1" applyFont="1" applyBorder="1" applyAlignment="1">
      <alignment vertical="center"/>
    </xf>
    <xf numFmtId="180" fontId="9" fillId="0" borderId="0" xfId="0" applyNumberFormat="1" applyFont="1" applyAlignment="1">
      <alignment/>
    </xf>
    <xf numFmtId="180" fontId="9" fillId="0" borderId="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0" fontId="19" fillId="0" borderId="9" xfId="32" applyFont="1" applyBorder="1" applyAlignment="1">
      <alignment horizontal="centerContinuous" vertical="center"/>
      <protection/>
    </xf>
    <xf numFmtId="0" fontId="19" fillId="0" borderId="11" xfId="32" applyFont="1" applyBorder="1" applyAlignment="1">
      <alignment horizontal="centerContinuous" vertical="center"/>
      <protection/>
    </xf>
    <xf numFmtId="0" fontId="0" fillId="0" borderId="8" xfId="0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/>
    </xf>
    <xf numFmtId="180" fontId="9" fillId="2" borderId="0" xfId="0" applyNumberFormat="1" applyFont="1" applyFill="1" applyAlignment="1">
      <alignment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7" xfId="34" applyFont="1" applyBorder="1" applyAlignment="1">
      <alignment horizontal="right" vertical="center"/>
      <protection/>
    </xf>
    <xf numFmtId="183" fontId="19" fillId="0" borderId="9" xfId="0" applyNumberFormat="1" applyFont="1" applyBorder="1" applyAlignment="1">
      <alignment vertical="center"/>
    </xf>
    <xf numFmtId="183" fontId="19" fillId="0" borderId="9" xfId="0" applyNumberFormat="1" applyFont="1" applyBorder="1" applyAlignment="1">
      <alignment horizontal="center" vertical="center"/>
    </xf>
    <xf numFmtId="180" fontId="19" fillId="0" borderId="35" xfId="0" applyNumberFormat="1" applyFont="1" applyBorder="1" applyAlignment="1">
      <alignment vertical="center"/>
    </xf>
    <xf numFmtId="183" fontId="19" fillId="0" borderId="35" xfId="0" applyNumberFormat="1" applyFont="1" applyBorder="1" applyAlignment="1">
      <alignment horizontal="right" vertical="center"/>
    </xf>
    <xf numFmtId="180" fontId="19" fillId="0" borderId="35" xfId="0" applyNumberFormat="1" applyFont="1" applyBorder="1" applyAlignment="1">
      <alignment horizontal="center" vertical="center"/>
    </xf>
    <xf numFmtId="183" fontId="19" fillId="0" borderId="0" xfId="0" applyNumberFormat="1" applyFont="1" applyBorder="1" applyAlignment="1">
      <alignment vertical="center"/>
    </xf>
    <xf numFmtId="183" fontId="19" fillId="0" borderId="0" xfId="0" applyNumberFormat="1" applyFont="1" applyBorder="1" applyAlignment="1">
      <alignment horizontal="center" vertical="center"/>
    </xf>
    <xf numFmtId="183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center" vertical="center"/>
    </xf>
    <xf numFmtId="183" fontId="19" fillId="0" borderId="15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horizontal="right" vertical="center"/>
    </xf>
    <xf numFmtId="183" fontId="9" fillId="0" borderId="22" xfId="0" applyNumberFormat="1" applyFont="1" applyBorder="1" applyAlignment="1">
      <alignment horizontal="right" vertical="center"/>
    </xf>
    <xf numFmtId="0" fontId="9" fillId="0" borderId="17" xfId="35" applyFont="1" applyBorder="1" applyAlignment="1">
      <alignment horizontal="right" vertical="center"/>
      <protection/>
    </xf>
    <xf numFmtId="183" fontId="9" fillId="0" borderId="17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183" fontId="19" fillId="0" borderId="33" xfId="0" applyNumberFormat="1" applyFont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183" fontId="19" fillId="0" borderId="4" xfId="0" applyNumberFormat="1" applyFont="1" applyBorder="1" applyAlignment="1">
      <alignment vertical="center"/>
    </xf>
    <xf numFmtId="180" fontId="19" fillId="2" borderId="0" xfId="0" applyNumberFormat="1" applyFont="1" applyFill="1" applyAlignment="1">
      <alignment vertical="center"/>
    </xf>
    <xf numFmtId="180" fontId="19" fillId="0" borderId="0" xfId="0" applyNumberFormat="1" applyFont="1" applyAlignment="1">
      <alignment vertical="center"/>
    </xf>
    <xf numFmtId="0" fontId="9" fillId="0" borderId="17" xfId="36" applyFont="1" applyBorder="1" applyAlignment="1">
      <alignment horizontal="right" vertical="center"/>
      <protection/>
    </xf>
    <xf numFmtId="180" fontId="9" fillId="0" borderId="17" xfId="0" applyNumberFormat="1" applyFont="1" applyBorder="1" applyAlignment="1">
      <alignment vertical="center"/>
    </xf>
    <xf numFmtId="0" fontId="19" fillId="0" borderId="6" xfId="32" applyFont="1" applyBorder="1" applyAlignment="1">
      <alignment horizontal="centerContinuous" vertical="center"/>
      <protection/>
    </xf>
    <xf numFmtId="180" fontId="9" fillId="0" borderId="18" xfId="0" applyNumberFormat="1" applyFont="1" applyBorder="1" applyAlignment="1">
      <alignment vertical="center"/>
    </xf>
    <xf numFmtId="183" fontId="19" fillId="0" borderId="37" xfId="0" applyNumberFormat="1" applyFont="1" applyBorder="1" applyAlignment="1">
      <alignment vertical="center"/>
    </xf>
    <xf numFmtId="183" fontId="19" fillId="0" borderId="20" xfId="0" applyNumberFormat="1" applyFont="1" applyBorder="1" applyAlignment="1">
      <alignment vertical="center"/>
    </xf>
    <xf numFmtId="0" fontId="19" fillId="0" borderId="9" xfId="24" applyFont="1" applyBorder="1" applyAlignment="1">
      <alignment horizontal="center"/>
      <protection/>
    </xf>
    <xf numFmtId="0" fontId="9" fillId="0" borderId="17" xfId="24" applyFont="1" applyBorder="1" applyAlignment="1">
      <alignment horizontal="right" vertical="center"/>
      <protection/>
    </xf>
    <xf numFmtId="183" fontId="19" fillId="0" borderId="34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Continuous" vertical="center"/>
    </xf>
    <xf numFmtId="180" fontId="12" fillId="0" borderId="0" xfId="0" applyNumberFormat="1" applyFont="1" applyBorder="1" applyAlignment="1">
      <alignment vertical="center"/>
    </xf>
    <xf numFmtId="180" fontId="9" fillId="2" borderId="0" xfId="0" applyNumberFormat="1" applyFont="1" applyFill="1" applyAlignment="1">
      <alignment horizontal="centerContinuous" vertical="center"/>
    </xf>
    <xf numFmtId="180" fontId="15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180" fontId="19" fillId="0" borderId="0" xfId="0" applyNumberFormat="1" applyFont="1" applyFill="1" applyAlignment="1">
      <alignment vertical="center"/>
    </xf>
    <xf numFmtId="180" fontId="19" fillId="3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9" fillId="0" borderId="17" xfId="25" applyFont="1" applyBorder="1" applyAlignment="1">
      <alignment horizontal="right" vertical="center"/>
      <protection/>
    </xf>
    <xf numFmtId="0" fontId="9" fillId="0" borderId="11" xfId="25" applyFont="1" applyBorder="1" applyAlignment="1">
      <alignment horizontal="right" vertical="center"/>
      <protection/>
    </xf>
    <xf numFmtId="183" fontId="9" fillId="0" borderId="11" xfId="0" applyNumberFormat="1" applyFont="1" applyBorder="1" applyAlignment="1">
      <alignment horizontal="right" vertical="center"/>
    </xf>
    <xf numFmtId="0" fontId="9" fillId="0" borderId="8" xfId="25" applyFont="1" applyBorder="1" applyAlignment="1">
      <alignment horizontal="center" vertical="center"/>
      <protection/>
    </xf>
    <xf numFmtId="0" fontId="9" fillId="0" borderId="31" xfId="25" applyFont="1" applyBorder="1" applyAlignment="1">
      <alignment horizontal="right" vertical="center"/>
      <protection/>
    </xf>
    <xf numFmtId="183" fontId="9" fillId="0" borderId="21" xfId="0" applyNumberFormat="1" applyFont="1" applyBorder="1" applyAlignment="1">
      <alignment horizontal="right" vertical="center"/>
    </xf>
    <xf numFmtId="0" fontId="9" fillId="0" borderId="35" xfId="25" applyFont="1" applyBorder="1" applyAlignment="1">
      <alignment horizontal="right" vertical="center"/>
      <protection/>
    </xf>
    <xf numFmtId="0" fontId="9" fillId="0" borderId="29" xfId="25" applyFont="1" applyBorder="1" applyAlignment="1">
      <alignment horizontal="right" vertical="center"/>
      <protection/>
    </xf>
    <xf numFmtId="183" fontId="19" fillId="0" borderId="21" xfId="0" applyNumberFormat="1" applyFont="1" applyBorder="1" applyAlignment="1">
      <alignment horizontal="right" vertical="center"/>
    </xf>
    <xf numFmtId="183" fontId="19" fillId="0" borderId="32" xfId="0" applyNumberFormat="1" applyFont="1" applyBorder="1" applyAlignment="1">
      <alignment horizontal="right" vertical="center"/>
    </xf>
    <xf numFmtId="0" fontId="9" fillId="0" borderId="21" xfId="25" applyFont="1" applyBorder="1" applyAlignment="1">
      <alignment horizontal="right" vertical="center"/>
      <protection/>
    </xf>
    <xf numFmtId="0" fontId="9" fillId="0" borderId="35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9" fillId="0" borderId="17" xfId="26" applyFont="1" applyBorder="1" applyAlignment="1">
      <alignment horizontal="right" vertical="center"/>
      <protection/>
    </xf>
    <xf numFmtId="0" fontId="9" fillId="0" borderId="11" xfId="26" applyFont="1" applyBorder="1" applyAlignment="1">
      <alignment horizontal="right" vertical="center"/>
      <protection/>
    </xf>
    <xf numFmtId="0" fontId="9" fillId="0" borderId="31" xfId="26" applyFont="1" applyBorder="1" applyAlignment="1">
      <alignment horizontal="right" vertical="center"/>
      <protection/>
    </xf>
    <xf numFmtId="0" fontId="9" fillId="0" borderId="35" xfId="26" applyFont="1" applyBorder="1" applyAlignment="1">
      <alignment horizontal="right" vertical="center"/>
      <protection/>
    </xf>
    <xf numFmtId="0" fontId="9" fillId="0" borderId="17" xfId="27" applyFont="1" applyBorder="1" applyAlignment="1">
      <alignment horizontal="right" vertical="center"/>
      <protection/>
    </xf>
    <xf numFmtId="0" fontId="9" fillId="0" borderId="11" xfId="27" applyFont="1" applyBorder="1" applyAlignment="1">
      <alignment horizontal="right" vertical="center"/>
      <protection/>
    </xf>
    <xf numFmtId="0" fontId="9" fillId="0" borderId="8" xfId="27" applyFont="1" applyBorder="1" applyAlignment="1">
      <alignment horizontal="center" vertical="center"/>
      <protection/>
    </xf>
    <xf numFmtId="0" fontId="9" fillId="0" borderId="31" xfId="27" applyFont="1" applyBorder="1" applyAlignment="1">
      <alignment horizontal="right" vertical="center"/>
      <protection/>
    </xf>
    <xf numFmtId="0" fontId="9" fillId="0" borderId="35" xfId="27" applyFont="1" applyBorder="1" applyAlignment="1">
      <alignment horizontal="right" vertical="center"/>
      <protection/>
    </xf>
    <xf numFmtId="180" fontId="9" fillId="0" borderId="21" xfId="0" applyNumberFormat="1" applyFont="1" applyBorder="1" applyAlignment="1">
      <alignment vertical="center"/>
    </xf>
    <xf numFmtId="180" fontId="9" fillId="0" borderId="32" xfId="0" applyNumberFormat="1" applyFont="1" applyBorder="1" applyAlignment="1">
      <alignment vertical="center"/>
    </xf>
    <xf numFmtId="183" fontId="9" fillId="0" borderId="32" xfId="0" applyNumberFormat="1" applyFont="1" applyBorder="1" applyAlignment="1">
      <alignment horizontal="right" vertical="center"/>
    </xf>
    <xf numFmtId="180" fontId="9" fillId="2" borderId="0" xfId="0" applyNumberFormat="1" applyFont="1" applyFill="1" applyBorder="1" applyAlignment="1">
      <alignment vertical="center"/>
    </xf>
    <xf numFmtId="0" fontId="9" fillId="0" borderId="17" xfId="28" applyFont="1" applyBorder="1" applyAlignment="1">
      <alignment horizontal="right" vertical="center"/>
      <protection/>
    </xf>
    <xf numFmtId="0" fontId="9" fillId="0" borderId="21" xfId="27" applyFont="1" applyBorder="1" applyAlignment="1">
      <alignment horizontal="right" vertical="center"/>
      <protection/>
    </xf>
    <xf numFmtId="0" fontId="9" fillId="2" borderId="0" xfId="29" applyFont="1" applyFill="1" applyAlignment="1">
      <alignment vertical="center"/>
      <protection/>
    </xf>
    <xf numFmtId="0" fontId="12" fillId="0" borderId="0" xfId="29" applyFont="1" applyAlignment="1">
      <alignment vertical="center"/>
      <protection/>
    </xf>
    <xf numFmtId="0" fontId="9" fillId="0" borderId="0" xfId="29" applyFont="1" applyAlignment="1">
      <alignment vertical="center"/>
      <protection/>
    </xf>
    <xf numFmtId="0" fontId="9" fillId="0" borderId="0" xfId="29" applyFont="1" applyBorder="1" applyAlignment="1">
      <alignment vertical="center"/>
      <protection/>
    </xf>
    <xf numFmtId="49" fontId="22" fillId="0" borderId="0" xfId="29" applyNumberFormat="1" applyFont="1" applyBorder="1" applyAlignment="1">
      <alignment vertical="center"/>
      <protection/>
    </xf>
    <xf numFmtId="0" fontId="26" fillId="0" borderId="0" xfId="29" applyFont="1" applyAlignment="1">
      <alignment vertical="center"/>
      <protection/>
    </xf>
    <xf numFmtId="0" fontId="16" fillId="0" borderId="0" xfId="29" applyFont="1">
      <alignment/>
      <protection/>
    </xf>
    <xf numFmtId="0" fontId="9" fillId="0" borderId="0" xfId="29" applyFont="1">
      <alignment/>
      <protection/>
    </xf>
    <xf numFmtId="0" fontId="9" fillId="2" borderId="0" xfId="29" applyFont="1" applyFill="1" applyAlignment="1">
      <alignment horizontal="centerContinuous" vertical="center"/>
      <protection/>
    </xf>
    <xf numFmtId="0" fontId="19" fillId="0" borderId="0" xfId="29" applyFont="1" applyAlignment="1">
      <alignment horizontal="right" vertical="center"/>
      <protection/>
    </xf>
    <xf numFmtId="0" fontId="9" fillId="0" borderId="0" xfId="29" applyFont="1" applyBorder="1" applyAlignment="1">
      <alignment horizontal="centerContinuous" vertical="center"/>
      <protection/>
    </xf>
    <xf numFmtId="179" fontId="9" fillId="0" borderId="1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0" fontId="9" fillId="0" borderId="5" xfId="29" applyFont="1" applyBorder="1" applyAlignment="1">
      <alignment horizontal="center" vertical="center"/>
      <protection/>
    </xf>
    <xf numFmtId="181" fontId="9" fillId="0" borderId="38" xfId="20" applyNumberFormat="1" applyFont="1" applyBorder="1" applyAlignment="1">
      <alignment vertical="center"/>
    </xf>
    <xf numFmtId="181" fontId="9" fillId="0" borderId="39" xfId="20" applyNumberFormat="1" applyFont="1" applyBorder="1" applyAlignment="1">
      <alignment vertical="center"/>
    </xf>
    <xf numFmtId="181" fontId="9" fillId="0" borderId="32" xfId="20" applyNumberFormat="1" applyFont="1" applyBorder="1" applyAlignment="1">
      <alignment vertical="center"/>
    </xf>
    <xf numFmtId="181" fontId="9" fillId="0" borderId="40" xfId="20" applyNumberFormat="1" applyFont="1" applyBorder="1" applyAlignment="1">
      <alignment vertical="center"/>
    </xf>
    <xf numFmtId="181" fontId="9" fillId="0" borderId="41" xfId="20" applyNumberFormat="1" applyFont="1" applyBorder="1" applyAlignment="1">
      <alignment vertical="center"/>
    </xf>
    <xf numFmtId="181" fontId="9" fillId="0" borderId="15" xfId="20" applyNumberFormat="1" applyFont="1" applyBorder="1" applyAlignment="1">
      <alignment vertical="center"/>
    </xf>
    <xf numFmtId="181" fontId="9" fillId="0" borderId="3" xfId="20" applyNumberFormat="1" applyFont="1" applyBorder="1" applyAlignment="1">
      <alignment vertical="center"/>
    </xf>
    <xf numFmtId="181" fontId="9" fillId="0" borderId="0" xfId="20" applyNumberFormat="1" applyFont="1" applyBorder="1" applyAlignment="1">
      <alignment vertical="center"/>
    </xf>
    <xf numFmtId="181" fontId="9" fillId="0" borderId="42" xfId="20" applyNumberFormat="1" applyFont="1" applyBorder="1" applyAlignment="1">
      <alignment vertical="center"/>
    </xf>
    <xf numFmtId="181" fontId="9" fillId="0" borderId="43" xfId="20" applyNumberFormat="1" applyFont="1" applyBorder="1" applyAlignment="1">
      <alignment vertical="center"/>
    </xf>
    <xf numFmtId="181" fontId="9" fillId="0" borderId="44" xfId="20" applyNumberFormat="1" applyFont="1" applyBorder="1" applyAlignment="1">
      <alignment vertical="center"/>
    </xf>
    <xf numFmtId="181" fontId="9" fillId="0" borderId="6" xfId="20" applyNumberFormat="1" applyFont="1" applyBorder="1" applyAlignment="1">
      <alignment horizontal="center" vertical="center"/>
    </xf>
    <xf numFmtId="181" fontId="9" fillId="0" borderId="7" xfId="20" applyNumberFormat="1" applyFont="1" applyBorder="1" applyAlignment="1">
      <alignment horizontal="center" vertical="center"/>
    </xf>
    <xf numFmtId="184" fontId="9" fillId="0" borderId="12" xfId="29" applyNumberFormat="1" applyFont="1" applyBorder="1" applyAlignment="1">
      <alignment vertical="center"/>
      <protection/>
    </xf>
    <xf numFmtId="184" fontId="9" fillId="0" borderId="45" xfId="29" applyNumberFormat="1" applyFont="1" applyBorder="1" applyAlignment="1">
      <alignment vertical="center"/>
      <protection/>
    </xf>
    <xf numFmtId="184" fontId="9" fillId="0" borderId="21" xfId="29" applyNumberFormat="1" applyFont="1" applyBorder="1" applyAlignment="1">
      <alignment vertical="center"/>
      <protection/>
    </xf>
    <xf numFmtId="184" fontId="9" fillId="0" borderId="46" xfId="29" applyNumberFormat="1" applyFont="1" applyBorder="1" applyAlignment="1">
      <alignment vertical="center"/>
      <protection/>
    </xf>
    <xf numFmtId="184" fontId="9" fillId="0" borderId="47" xfId="29" applyNumberFormat="1" applyFont="1" applyBorder="1" applyAlignment="1">
      <alignment vertical="center"/>
      <protection/>
    </xf>
    <xf numFmtId="184" fontId="9" fillId="0" borderId="15" xfId="29" applyNumberFormat="1" applyFont="1" applyBorder="1" applyAlignment="1">
      <alignment horizontal="center" vertical="center"/>
      <protection/>
    </xf>
    <xf numFmtId="184" fontId="9" fillId="0" borderId="48" xfId="29" applyNumberFormat="1" applyFont="1" applyBorder="1" applyAlignment="1">
      <alignment vertical="center"/>
      <protection/>
    </xf>
    <xf numFmtId="49" fontId="9" fillId="0" borderId="2" xfId="0" applyNumberFormat="1" applyFont="1" applyBorder="1" applyAlignment="1">
      <alignment horizontal="centerContinuous" vertical="center"/>
    </xf>
    <xf numFmtId="184" fontId="9" fillId="0" borderId="7" xfId="29" applyNumberFormat="1" applyFont="1" applyBorder="1" applyAlignment="1">
      <alignment horizontal="center" vertical="center"/>
      <protection/>
    </xf>
    <xf numFmtId="184" fontId="9" fillId="0" borderId="49" xfId="29" applyNumberFormat="1" applyFont="1" applyBorder="1" applyAlignment="1">
      <alignment vertical="center"/>
      <protection/>
    </xf>
    <xf numFmtId="184" fontId="9" fillId="0" borderId="22" xfId="29" applyNumberFormat="1" applyFont="1" applyBorder="1" applyAlignment="1">
      <alignment vertical="center"/>
      <protection/>
    </xf>
    <xf numFmtId="184" fontId="9" fillId="0" borderId="50" xfId="29" applyNumberFormat="1" applyFont="1" applyBorder="1" applyAlignment="1">
      <alignment vertical="center"/>
      <protection/>
    </xf>
    <xf numFmtId="184" fontId="9" fillId="0" borderId="51" xfId="29" applyNumberFormat="1" applyFont="1" applyBorder="1" applyAlignment="1">
      <alignment vertical="center"/>
      <protection/>
    </xf>
    <xf numFmtId="184" fontId="9" fillId="0" borderId="17" xfId="29" applyNumberFormat="1" applyFont="1" applyBorder="1" applyAlignment="1">
      <alignment horizontal="center" vertical="center"/>
      <protection/>
    </xf>
    <xf numFmtId="184" fontId="9" fillId="0" borderId="52" xfId="29" applyNumberFormat="1" applyFont="1" applyBorder="1" applyAlignment="1">
      <alignment vertical="center"/>
      <protection/>
    </xf>
    <xf numFmtId="181" fontId="9" fillId="0" borderId="21" xfId="20" applyNumberFormat="1" applyFont="1" applyBorder="1" applyAlignment="1">
      <alignment horizontal="center" vertical="center"/>
    </xf>
    <xf numFmtId="181" fontId="9" fillId="0" borderId="53" xfId="20" applyNumberFormat="1" applyFont="1" applyBorder="1" applyAlignment="1">
      <alignment vertical="center"/>
    </xf>
    <xf numFmtId="0" fontId="9" fillId="0" borderId="22" xfId="29" applyFont="1" applyBorder="1" applyAlignment="1">
      <alignment horizontal="center" vertical="center"/>
      <protection/>
    </xf>
    <xf numFmtId="181" fontId="9" fillId="0" borderId="22" xfId="20" applyNumberFormat="1" applyFont="1" applyBorder="1" applyAlignment="1">
      <alignment vertical="center"/>
    </xf>
    <xf numFmtId="181" fontId="9" fillId="0" borderId="52" xfId="20" applyNumberFormat="1" applyFont="1" applyBorder="1" applyAlignment="1">
      <alignment vertical="center"/>
    </xf>
    <xf numFmtId="181" fontId="9" fillId="0" borderId="22" xfId="20" applyNumberFormat="1" applyFont="1" applyBorder="1" applyAlignment="1">
      <alignment horizontal="center" vertical="center"/>
    </xf>
    <xf numFmtId="0" fontId="9" fillId="0" borderId="17" xfId="29" applyFont="1" applyBorder="1" applyAlignment="1">
      <alignment horizontal="right" vertical="center"/>
      <protection/>
    </xf>
    <xf numFmtId="181" fontId="9" fillId="0" borderId="17" xfId="29" applyNumberFormat="1" applyFont="1" applyBorder="1" applyAlignment="1">
      <alignment vertical="center"/>
      <protection/>
    </xf>
    <xf numFmtId="181" fontId="9" fillId="0" borderId="19" xfId="29" applyNumberFormat="1" applyFont="1" applyBorder="1" applyAlignment="1">
      <alignment vertical="center"/>
      <protection/>
    </xf>
    <xf numFmtId="181" fontId="9" fillId="0" borderId="35" xfId="29" applyNumberFormat="1" applyFont="1" applyBorder="1" applyAlignment="1">
      <alignment horizontal="center" vertical="center"/>
      <protection/>
    </xf>
    <xf numFmtId="181" fontId="9" fillId="0" borderId="7" xfId="29" applyNumberFormat="1" applyFont="1" applyBorder="1" applyAlignment="1">
      <alignment horizontal="center" vertical="center"/>
      <protection/>
    </xf>
    <xf numFmtId="184" fontId="9" fillId="0" borderId="54" xfId="29" applyNumberFormat="1" applyFont="1" applyBorder="1" applyAlignment="1">
      <alignment vertical="center"/>
      <protection/>
    </xf>
    <xf numFmtId="184" fontId="9" fillId="0" borderId="55" xfId="29" applyNumberFormat="1" applyFont="1" applyBorder="1" applyAlignment="1">
      <alignment vertical="center"/>
      <protection/>
    </xf>
    <xf numFmtId="184" fontId="9" fillId="0" borderId="35" xfId="29" applyNumberFormat="1" applyFont="1" applyBorder="1" applyAlignment="1">
      <alignment vertical="center"/>
      <protection/>
    </xf>
    <xf numFmtId="184" fontId="9" fillId="0" borderId="56" xfId="29" applyNumberFormat="1" applyFont="1" applyBorder="1" applyAlignment="1">
      <alignment vertical="center"/>
      <protection/>
    </xf>
    <xf numFmtId="184" fontId="9" fillId="0" borderId="57" xfId="29" applyNumberFormat="1" applyFont="1" applyBorder="1" applyAlignment="1">
      <alignment vertical="center"/>
      <protection/>
    </xf>
    <xf numFmtId="184" fontId="9" fillId="0" borderId="35" xfId="29" applyNumberFormat="1" applyFont="1" applyBorder="1" applyAlignment="1">
      <alignment horizontal="center" vertical="center"/>
      <protection/>
    </xf>
    <xf numFmtId="184" fontId="9" fillId="0" borderId="58" xfId="29" applyNumberFormat="1" applyFont="1" applyBorder="1" applyAlignment="1">
      <alignment vertical="center"/>
      <protection/>
    </xf>
    <xf numFmtId="0" fontId="9" fillId="0" borderId="11" xfId="29" applyFont="1" applyBorder="1" applyAlignment="1">
      <alignment horizontal="right" vertical="center"/>
      <protection/>
    </xf>
    <xf numFmtId="184" fontId="9" fillId="0" borderId="11" xfId="29" applyNumberFormat="1" applyFont="1" applyBorder="1" applyAlignment="1">
      <alignment vertical="center"/>
      <protection/>
    </xf>
    <xf numFmtId="184" fontId="9" fillId="0" borderId="10" xfId="29" applyNumberFormat="1" applyFont="1" applyBorder="1" applyAlignment="1">
      <alignment vertical="center"/>
      <protection/>
    </xf>
    <xf numFmtId="184" fontId="9" fillId="0" borderId="32" xfId="29" applyNumberFormat="1" applyFont="1" applyBorder="1" applyAlignment="1">
      <alignment horizontal="center" vertical="center"/>
      <protection/>
    </xf>
    <xf numFmtId="0" fontId="9" fillId="0" borderId="29" xfId="29" applyFont="1" applyBorder="1" applyAlignment="1">
      <alignment horizontal="center" vertical="center"/>
      <protection/>
    </xf>
    <xf numFmtId="184" fontId="9" fillId="0" borderId="9" xfId="29" applyNumberFormat="1" applyFont="1" applyBorder="1" applyAlignment="1">
      <alignment vertical="center"/>
      <protection/>
    </xf>
    <xf numFmtId="184" fontId="9" fillId="0" borderId="7" xfId="29" applyNumberFormat="1" applyFont="1" applyBorder="1" applyAlignment="1">
      <alignment vertical="center"/>
      <protection/>
    </xf>
    <xf numFmtId="184" fontId="9" fillId="0" borderId="22" xfId="29" applyNumberFormat="1" applyFont="1" applyBorder="1" applyAlignment="1">
      <alignment horizontal="center" vertical="center"/>
      <protection/>
    </xf>
    <xf numFmtId="0" fontId="9" fillId="0" borderId="31" xfId="29" applyFont="1" applyBorder="1" applyAlignment="1">
      <alignment horizontal="right" vertical="center"/>
      <protection/>
    </xf>
    <xf numFmtId="0" fontId="9" fillId="0" borderId="35" xfId="29" applyFont="1" applyBorder="1" applyAlignment="1">
      <alignment horizontal="right" vertical="center"/>
      <protection/>
    </xf>
    <xf numFmtId="184" fontId="9" fillId="0" borderId="17" xfId="29" applyNumberFormat="1" applyFont="1" applyBorder="1" applyAlignment="1">
      <alignment vertical="center"/>
      <protection/>
    </xf>
    <xf numFmtId="185" fontId="9" fillId="0" borderId="17" xfId="0" applyNumberFormat="1" applyFont="1" applyBorder="1" applyAlignment="1">
      <alignment vertical="center"/>
    </xf>
    <xf numFmtId="184" fontId="9" fillId="0" borderId="19" xfId="29" applyNumberFormat="1" applyFont="1" applyBorder="1" applyAlignment="1">
      <alignment vertical="center"/>
      <protection/>
    </xf>
    <xf numFmtId="184" fontId="9" fillId="0" borderId="17" xfId="29" applyNumberFormat="1" applyFont="1" applyBorder="1" applyAlignment="1">
      <alignment horizontal="right" vertical="center"/>
      <protection/>
    </xf>
    <xf numFmtId="185" fontId="19" fillId="0" borderId="35" xfId="0" applyNumberFormat="1" applyFont="1" applyBorder="1" applyAlignment="1">
      <alignment vertical="center"/>
    </xf>
    <xf numFmtId="185" fontId="19" fillId="0" borderId="58" xfId="0" applyNumberFormat="1" applyFont="1" applyBorder="1" applyAlignment="1">
      <alignment vertical="center"/>
    </xf>
    <xf numFmtId="185" fontId="19" fillId="0" borderId="35" xfId="0" applyNumberFormat="1" applyFont="1" applyBorder="1" applyAlignment="1">
      <alignment horizontal="center" vertical="center"/>
    </xf>
    <xf numFmtId="185" fontId="19" fillId="0" borderId="7" xfId="0" applyNumberFormat="1" applyFont="1" applyBorder="1" applyAlignment="1">
      <alignment vertical="center"/>
    </xf>
    <xf numFmtId="185" fontId="19" fillId="0" borderId="21" xfId="0" applyNumberFormat="1" applyFont="1" applyBorder="1" applyAlignment="1">
      <alignment vertical="center"/>
    </xf>
    <xf numFmtId="185" fontId="19" fillId="0" borderId="48" xfId="0" applyNumberFormat="1" applyFont="1" applyBorder="1" applyAlignment="1">
      <alignment vertical="center"/>
    </xf>
    <xf numFmtId="186" fontId="9" fillId="0" borderId="9" xfId="0" applyNumberFormat="1" applyFont="1" applyBorder="1" applyAlignment="1">
      <alignment vertical="center"/>
    </xf>
    <xf numFmtId="188" fontId="9" fillId="0" borderId="7" xfId="0" applyNumberFormat="1" applyFont="1" applyBorder="1" applyAlignment="1" quotePrefix="1">
      <alignment vertical="center"/>
    </xf>
    <xf numFmtId="188" fontId="9" fillId="0" borderId="0" xfId="0" applyNumberFormat="1" applyFont="1" applyBorder="1" applyAlignment="1" quotePrefix="1">
      <alignment vertical="center"/>
    </xf>
    <xf numFmtId="185" fontId="19" fillId="0" borderId="32" xfId="0" applyNumberFormat="1" applyFont="1" applyBorder="1" applyAlignment="1">
      <alignment vertical="center"/>
    </xf>
    <xf numFmtId="184" fontId="9" fillId="0" borderId="32" xfId="29" applyNumberFormat="1" applyFont="1" applyBorder="1" applyAlignment="1">
      <alignment vertical="center"/>
      <protection/>
    </xf>
    <xf numFmtId="0" fontId="9" fillId="0" borderId="0" xfId="29" applyFont="1" applyBorder="1" applyAlignment="1">
      <alignment horizontal="center" vertical="center"/>
      <protection/>
    </xf>
    <xf numFmtId="0" fontId="9" fillId="0" borderId="0" xfId="29" applyFont="1" applyBorder="1" applyAlignment="1">
      <alignment horizontal="right" vertical="center"/>
      <protection/>
    </xf>
    <xf numFmtId="184" fontId="9" fillId="0" borderId="0" xfId="29" applyNumberFormat="1" applyFont="1" applyBorder="1" applyAlignment="1">
      <alignment vertical="center"/>
      <protection/>
    </xf>
    <xf numFmtId="0" fontId="27" fillId="0" borderId="0" xfId="29" applyFont="1">
      <alignment/>
      <protection/>
    </xf>
    <xf numFmtId="178" fontId="9" fillId="0" borderId="0" xfId="29" applyNumberFormat="1" applyFont="1" applyBorder="1" applyAlignment="1">
      <alignment horizontal="center" vertical="center"/>
      <protection/>
    </xf>
    <xf numFmtId="0" fontId="9" fillId="0" borderId="3" xfId="29" applyFont="1" applyBorder="1" applyAlignment="1">
      <alignment horizontal="centerContinuous" vertical="center"/>
      <protection/>
    </xf>
    <xf numFmtId="0" fontId="9" fillId="0" borderId="15" xfId="29" applyFont="1" applyBorder="1" applyAlignment="1">
      <alignment horizontal="centerContinuous" vertical="center"/>
      <protection/>
    </xf>
    <xf numFmtId="185" fontId="9" fillId="0" borderId="32" xfId="20" applyNumberFormat="1" applyFont="1" applyBorder="1" applyAlignment="1">
      <alignment vertical="center"/>
    </xf>
    <xf numFmtId="185" fontId="9" fillId="0" borderId="33" xfId="2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Continuous" vertical="center"/>
    </xf>
    <xf numFmtId="185" fontId="9" fillId="0" borderId="11" xfId="29" applyNumberFormat="1" applyFont="1" applyBorder="1" applyAlignment="1">
      <alignment vertical="center"/>
      <protection/>
    </xf>
    <xf numFmtId="185" fontId="9" fillId="0" borderId="15" xfId="20" applyNumberFormat="1" applyFont="1" applyBorder="1" applyAlignment="1">
      <alignment vertical="center"/>
    </xf>
    <xf numFmtId="185" fontId="9" fillId="0" borderId="4" xfId="20" applyNumberFormat="1" applyFont="1" applyBorder="1" applyAlignment="1">
      <alignment vertical="center"/>
    </xf>
    <xf numFmtId="185" fontId="9" fillId="0" borderId="15" xfId="29" applyNumberFormat="1" applyFont="1" applyBorder="1" applyAlignment="1">
      <alignment vertical="center"/>
      <protection/>
    </xf>
    <xf numFmtId="185" fontId="19" fillId="0" borderId="35" xfId="29" applyNumberFormat="1" applyFont="1" applyBorder="1" applyAlignment="1">
      <alignment vertical="center"/>
      <protection/>
    </xf>
    <xf numFmtId="185" fontId="19" fillId="0" borderId="36" xfId="29" applyNumberFormat="1" applyFont="1" applyBorder="1" applyAlignment="1">
      <alignment vertical="center"/>
      <protection/>
    </xf>
    <xf numFmtId="185" fontId="9" fillId="0" borderId="21" xfId="20" applyNumberFormat="1" applyFont="1" applyBorder="1" applyAlignment="1">
      <alignment vertical="center"/>
    </xf>
    <xf numFmtId="185" fontId="9" fillId="0" borderId="16" xfId="20" applyNumberFormat="1" applyFont="1" applyBorder="1" applyAlignment="1">
      <alignment vertical="center"/>
    </xf>
    <xf numFmtId="185" fontId="9" fillId="0" borderId="9" xfId="29" applyNumberFormat="1" applyFont="1" applyBorder="1" applyAlignment="1">
      <alignment vertical="center"/>
      <protection/>
    </xf>
    <xf numFmtId="185" fontId="9" fillId="0" borderId="22" xfId="20" applyNumberFormat="1" applyFont="1" applyBorder="1" applyAlignment="1">
      <alignment vertical="center"/>
    </xf>
    <xf numFmtId="185" fontId="9" fillId="0" borderId="22" xfId="29" applyNumberFormat="1" applyFont="1" applyBorder="1" applyAlignment="1">
      <alignment vertical="center"/>
      <protection/>
    </xf>
    <xf numFmtId="185" fontId="9" fillId="0" borderId="17" xfId="29" applyNumberFormat="1" applyFont="1" applyBorder="1" applyAlignment="1">
      <alignment vertical="center"/>
      <protection/>
    </xf>
    <xf numFmtId="185" fontId="9" fillId="0" borderId="21" xfId="29" applyNumberFormat="1" applyFont="1" applyBorder="1" applyAlignment="1">
      <alignment vertical="center"/>
      <protection/>
    </xf>
    <xf numFmtId="185" fontId="19" fillId="0" borderId="35" xfId="0" applyNumberFormat="1" applyFont="1" applyBorder="1" applyAlignment="1">
      <alignment horizontal="right" vertical="center"/>
    </xf>
    <xf numFmtId="185" fontId="19" fillId="0" borderId="21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vertical="center"/>
    </xf>
    <xf numFmtId="0" fontId="27" fillId="0" borderId="0" xfId="29" applyFont="1" applyAlignment="1">
      <alignment/>
      <protection/>
    </xf>
    <xf numFmtId="0" fontId="9" fillId="2" borderId="0" xfId="29" applyFont="1" applyFill="1" applyAlignment="1">
      <alignment horizontal="center" vertical="center"/>
      <protection/>
    </xf>
    <xf numFmtId="0" fontId="9" fillId="0" borderId="0" xfId="29" applyFont="1" applyFill="1" applyAlignment="1">
      <alignment vertical="center"/>
      <protection/>
    </xf>
    <xf numFmtId="0" fontId="9" fillId="0" borderId="0" xfId="29" applyFont="1" applyFill="1" applyAlignment="1">
      <alignment horizontal="center" vertical="center"/>
      <protection/>
    </xf>
    <xf numFmtId="0" fontId="9" fillId="0" borderId="0" xfId="29" applyFont="1" applyFill="1">
      <alignment/>
      <protection/>
    </xf>
    <xf numFmtId="0" fontId="9" fillId="0" borderId="0" xfId="29" applyFont="1" applyFill="1" applyAlignment="1">
      <alignment horizontal="center"/>
      <protection/>
    </xf>
    <xf numFmtId="0" fontId="9" fillId="2" borderId="0" xfId="29" applyFont="1" applyFill="1">
      <alignment/>
      <protection/>
    </xf>
    <xf numFmtId="0" fontId="9" fillId="0" borderId="0" xfId="29" applyFont="1" applyAlignment="1">
      <alignment horizontal="center"/>
      <protection/>
    </xf>
    <xf numFmtId="0" fontId="9" fillId="2" borderId="0" xfId="30" applyFont="1" applyFill="1" applyAlignment="1">
      <alignment vertical="center"/>
      <protection/>
    </xf>
    <xf numFmtId="0" fontId="19" fillId="0" borderId="0" xfId="30" applyFont="1">
      <alignment/>
      <protection/>
    </xf>
    <xf numFmtId="0" fontId="9" fillId="0" borderId="0" xfId="30" applyFont="1" applyBorder="1" applyAlignment="1">
      <alignment vertical="center"/>
      <protection/>
    </xf>
    <xf numFmtId="49" fontId="22" fillId="0" borderId="0" xfId="30" applyNumberFormat="1" applyFont="1" applyBorder="1" applyAlignment="1">
      <alignment vertical="center"/>
      <protection/>
    </xf>
    <xf numFmtId="0" fontId="9" fillId="0" borderId="0" xfId="30" applyFont="1" applyAlignment="1">
      <alignment vertical="center"/>
      <protection/>
    </xf>
    <xf numFmtId="0" fontId="26" fillId="0" borderId="0" xfId="30" applyFont="1" applyAlignment="1">
      <alignment vertical="center"/>
      <protection/>
    </xf>
    <xf numFmtId="0" fontId="16" fillId="0" borderId="0" xfId="30" applyFont="1">
      <alignment/>
      <protection/>
    </xf>
    <xf numFmtId="0" fontId="9" fillId="0" borderId="0" xfId="30" applyFont="1">
      <alignment/>
      <protection/>
    </xf>
    <xf numFmtId="0" fontId="19" fillId="0" borderId="0" xfId="30" applyFont="1" applyAlignment="1">
      <alignment horizontal="right" vertical="center"/>
      <protection/>
    </xf>
    <xf numFmtId="0" fontId="9" fillId="0" borderId="0" xfId="30" applyFont="1" applyBorder="1" applyAlignment="1">
      <alignment horizontal="centerContinuous" vertical="center"/>
      <protection/>
    </xf>
    <xf numFmtId="181" fontId="9" fillId="0" borderId="15" xfId="20" applyNumberFormat="1" applyFont="1" applyBorder="1" applyAlignment="1">
      <alignment horizontal="center" vertical="center"/>
    </xf>
    <xf numFmtId="181" fontId="9" fillId="0" borderId="10" xfId="20" applyNumberFormat="1" applyFont="1" applyBorder="1" applyAlignment="1">
      <alignment vertical="center"/>
    </xf>
    <xf numFmtId="181" fontId="9" fillId="0" borderId="7" xfId="20" applyNumberFormat="1" applyFont="1" applyBorder="1" applyAlignment="1">
      <alignment vertical="center"/>
    </xf>
    <xf numFmtId="184" fontId="9" fillId="0" borderId="54" xfId="30" applyNumberFormat="1" applyFont="1" applyBorder="1" applyAlignment="1">
      <alignment vertical="center"/>
      <protection/>
    </xf>
    <xf numFmtId="184" fontId="9" fillId="0" borderId="55" xfId="30" applyNumberFormat="1" applyFont="1" applyBorder="1" applyAlignment="1">
      <alignment vertical="center"/>
      <protection/>
    </xf>
    <xf numFmtId="184" fontId="9" fillId="0" borderId="35" xfId="30" applyNumberFormat="1" applyFont="1" applyBorder="1" applyAlignment="1">
      <alignment vertical="center"/>
      <protection/>
    </xf>
    <xf numFmtId="184" fontId="9" fillId="0" borderId="56" xfId="30" applyNumberFormat="1" applyFont="1" applyBorder="1" applyAlignment="1">
      <alignment vertical="center"/>
      <protection/>
    </xf>
    <xf numFmtId="184" fontId="9" fillId="0" borderId="57" xfId="30" applyNumberFormat="1" applyFont="1" applyBorder="1" applyAlignment="1">
      <alignment vertical="center"/>
      <protection/>
    </xf>
    <xf numFmtId="184" fontId="9" fillId="0" borderId="35" xfId="30" applyNumberFormat="1" applyFont="1" applyBorder="1" applyAlignment="1">
      <alignment horizontal="center" vertical="center"/>
      <protection/>
    </xf>
    <xf numFmtId="184" fontId="9" fillId="0" borderId="58" xfId="30" applyNumberFormat="1" applyFont="1" applyBorder="1" applyAlignment="1">
      <alignment vertical="center"/>
      <protection/>
    </xf>
    <xf numFmtId="184" fontId="9" fillId="0" borderId="7" xfId="30" applyNumberFormat="1" applyFont="1" applyBorder="1" applyAlignment="1">
      <alignment vertical="center"/>
      <protection/>
    </xf>
    <xf numFmtId="184" fontId="9" fillId="0" borderId="12" xfId="30" applyNumberFormat="1" applyFont="1" applyBorder="1" applyAlignment="1">
      <alignment vertical="center"/>
      <protection/>
    </xf>
    <xf numFmtId="184" fontId="9" fillId="0" borderId="45" xfId="30" applyNumberFormat="1" applyFont="1" applyBorder="1" applyAlignment="1">
      <alignment vertical="center"/>
      <protection/>
    </xf>
    <xf numFmtId="184" fontId="9" fillId="0" borderId="21" xfId="30" applyNumberFormat="1" applyFont="1" applyBorder="1" applyAlignment="1">
      <alignment vertical="center"/>
      <protection/>
    </xf>
    <xf numFmtId="184" fontId="9" fillId="0" borderId="46" xfId="30" applyNumberFormat="1" applyFont="1" applyBorder="1" applyAlignment="1">
      <alignment vertical="center"/>
      <protection/>
    </xf>
    <xf numFmtId="184" fontId="9" fillId="0" borderId="47" xfId="30" applyNumberFormat="1" applyFont="1" applyBorder="1" applyAlignment="1">
      <alignment vertical="center"/>
      <protection/>
    </xf>
    <xf numFmtId="184" fontId="9" fillId="0" borderId="21" xfId="30" applyNumberFormat="1" applyFont="1" applyBorder="1" applyAlignment="1">
      <alignment horizontal="center" vertical="center"/>
      <protection/>
    </xf>
    <xf numFmtId="184" fontId="9" fillId="0" borderId="48" xfId="30" applyNumberFormat="1" applyFont="1" applyBorder="1" applyAlignment="1">
      <alignment vertical="center"/>
      <protection/>
    </xf>
    <xf numFmtId="0" fontId="9" fillId="0" borderId="22" xfId="30" applyFont="1" applyBorder="1" applyAlignment="1">
      <alignment horizontal="center" vertical="center"/>
      <protection/>
    </xf>
    <xf numFmtId="184" fontId="9" fillId="0" borderId="22" xfId="30" applyNumberFormat="1" applyFont="1" applyBorder="1" applyAlignment="1">
      <alignment vertical="center"/>
      <protection/>
    </xf>
    <xf numFmtId="184" fontId="9" fillId="0" borderId="52" xfId="30" applyNumberFormat="1" applyFont="1" applyBorder="1" applyAlignment="1">
      <alignment vertical="center"/>
      <protection/>
    </xf>
    <xf numFmtId="184" fontId="9" fillId="0" borderId="22" xfId="3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17" xfId="30" applyFont="1" applyBorder="1" applyAlignment="1">
      <alignment horizontal="right" vertical="center"/>
      <protection/>
    </xf>
    <xf numFmtId="184" fontId="9" fillId="0" borderId="17" xfId="30" applyNumberFormat="1" applyFont="1" applyBorder="1" applyAlignment="1">
      <alignment vertical="center"/>
      <protection/>
    </xf>
    <xf numFmtId="184" fontId="9" fillId="0" borderId="19" xfId="30" applyNumberFormat="1" applyFont="1" applyBorder="1" applyAlignment="1">
      <alignment vertical="center"/>
      <protection/>
    </xf>
    <xf numFmtId="184" fontId="9" fillId="0" borderId="17" xfId="30" applyNumberFormat="1" applyFont="1" applyBorder="1" applyAlignment="1">
      <alignment horizontal="center" vertical="center"/>
      <protection/>
    </xf>
    <xf numFmtId="0" fontId="9" fillId="0" borderId="11" xfId="30" applyFont="1" applyBorder="1" applyAlignment="1">
      <alignment horizontal="right" vertical="center"/>
      <protection/>
    </xf>
    <xf numFmtId="184" fontId="9" fillId="0" borderId="11" xfId="30" applyNumberFormat="1" applyFont="1" applyBorder="1" applyAlignment="1">
      <alignment vertical="center"/>
      <protection/>
    </xf>
    <xf numFmtId="184" fontId="9" fillId="0" borderId="10" xfId="30" applyNumberFormat="1" applyFont="1" applyBorder="1" applyAlignment="1">
      <alignment vertical="center"/>
      <protection/>
    </xf>
    <xf numFmtId="184" fontId="9" fillId="0" borderId="11" xfId="30" applyNumberFormat="1" applyFont="1" applyBorder="1" applyAlignment="1">
      <alignment horizontal="center" vertical="center"/>
      <protection/>
    </xf>
    <xf numFmtId="0" fontId="9" fillId="0" borderId="29" xfId="30" applyFont="1" applyBorder="1" applyAlignment="1">
      <alignment horizontal="center" vertical="center"/>
      <protection/>
    </xf>
    <xf numFmtId="184" fontId="9" fillId="0" borderId="9" xfId="30" applyNumberFormat="1" applyFont="1" applyBorder="1" applyAlignment="1">
      <alignment vertical="center"/>
      <protection/>
    </xf>
    <xf numFmtId="184" fontId="9" fillId="0" borderId="9" xfId="30" applyNumberFormat="1" applyFont="1" applyBorder="1" applyAlignment="1">
      <alignment horizontal="center" vertical="center"/>
      <protection/>
    </xf>
    <xf numFmtId="0" fontId="9" fillId="0" borderId="31" xfId="30" applyFont="1" applyBorder="1" applyAlignment="1">
      <alignment horizontal="right" vertical="center"/>
      <protection/>
    </xf>
    <xf numFmtId="184" fontId="9" fillId="0" borderId="17" xfId="30" applyNumberFormat="1" applyFont="1" applyBorder="1" applyAlignment="1">
      <alignment horizontal="right" vertical="center"/>
      <protection/>
    </xf>
    <xf numFmtId="185" fontId="19" fillId="0" borderId="21" xfId="0" applyNumberFormat="1" applyFont="1" applyBorder="1" applyAlignment="1">
      <alignment horizontal="center" vertical="center"/>
    </xf>
    <xf numFmtId="186" fontId="9" fillId="0" borderId="21" xfId="0" applyNumberFormat="1" applyFont="1" applyBorder="1" applyAlignment="1">
      <alignment vertical="center"/>
    </xf>
    <xf numFmtId="186" fontId="9" fillId="0" borderId="32" xfId="0" applyNumberFormat="1" applyFont="1" applyBorder="1" applyAlignment="1">
      <alignment vertical="center"/>
    </xf>
    <xf numFmtId="0" fontId="9" fillId="0" borderId="0" xfId="30" applyFont="1" applyBorder="1" applyAlignment="1">
      <alignment horizontal="center" vertical="center"/>
      <protection/>
    </xf>
    <xf numFmtId="0" fontId="9" fillId="0" borderId="0" xfId="30" applyFont="1" applyBorder="1" applyAlignment="1">
      <alignment horizontal="right" vertical="center"/>
      <protection/>
    </xf>
    <xf numFmtId="184" fontId="9" fillId="0" borderId="0" xfId="30" applyNumberFormat="1" applyFont="1" applyBorder="1" applyAlignment="1">
      <alignment vertical="center"/>
      <protection/>
    </xf>
    <xf numFmtId="1" fontId="9" fillId="0" borderId="0" xfId="30" applyNumberFormat="1" applyFont="1">
      <alignment/>
      <protection/>
    </xf>
    <xf numFmtId="1" fontId="19" fillId="0" borderId="0" xfId="0" applyNumberFormat="1" applyFont="1" applyAlignment="1">
      <alignment/>
    </xf>
    <xf numFmtId="178" fontId="9" fillId="0" borderId="0" xfId="30" applyNumberFormat="1" applyFont="1" applyBorder="1" applyAlignment="1">
      <alignment horizontal="center" vertical="center"/>
      <protection/>
    </xf>
    <xf numFmtId="181" fontId="9" fillId="0" borderId="33" xfId="20" applyNumberFormat="1" applyFont="1" applyBorder="1" applyAlignment="1">
      <alignment vertical="center"/>
    </xf>
    <xf numFmtId="181" fontId="9" fillId="0" borderId="11" xfId="30" applyNumberFormat="1" applyFont="1" applyBorder="1" applyAlignment="1">
      <alignment vertical="center"/>
      <protection/>
    </xf>
    <xf numFmtId="181" fontId="9" fillId="0" borderId="4" xfId="20" applyNumberFormat="1" applyFont="1" applyBorder="1" applyAlignment="1">
      <alignment vertical="center"/>
    </xf>
    <xf numFmtId="181" fontId="9" fillId="0" borderId="15" xfId="30" applyNumberFormat="1" applyFont="1" applyBorder="1" applyAlignment="1">
      <alignment vertical="center"/>
      <protection/>
    </xf>
    <xf numFmtId="181" fontId="19" fillId="0" borderId="35" xfId="30" applyNumberFormat="1" applyFont="1" applyBorder="1" applyAlignment="1">
      <alignment vertical="center"/>
      <protection/>
    </xf>
    <xf numFmtId="181" fontId="19" fillId="0" borderId="36" xfId="30" applyNumberFormat="1" applyFont="1" applyBorder="1" applyAlignment="1">
      <alignment vertical="center"/>
      <protection/>
    </xf>
    <xf numFmtId="181" fontId="19" fillId="0" borderId="21" xfId="30" applyNumberFormat="1" applyFont="1" applyBorder="1" applyAlignment="1">
      <alignment vertical="center"/>
      <protection/>
    </xf>
    <xf numFmtId="181" fontId="19" fillId="0" borderId="16" xfId="30" applyNumberFormat="1" applyFont="1" applyBorder="1" applyAlignment="1">
      <alignment vertical="center"/>
      <protection/>
    </xf>
    <xf numFmtId="181" fontId="19" fillId="0" borderId="22" xfId="30" applyNumberFormat="1" applyFont="1" applyBorder="1" applyAlignment="1">
      <alignment vertical="center"/>
      <protection/>
    </xf>
    <xf numFmtId="0" fontId="9" fillId="0" borderId="17" xfId="30" applyFont="1" applyBorder="1" applyAlignment="1">
      <alignment horizontal="center" vertical="center"/>
      <protection/>
    </xf>
    <xf numFmtId="181" fontId="19" fillId="0" borderId="17" xfId="30" applyNumberFormat="1" applyFont="1" applyBorder="1" applyAlignment="1">
      <alignment vertical="center"/>
      <protection/>
    </xf>
    <xf numFmtId="181" fontId="19" fillId="0" borderId="18" xfId="30" applyNumberFormat="1" applyFont="1" applyBorder="1" applyAlignment="1">
      <alignment vertical="center"/>
      <protection/>
    </xf>
    <xf numFmtId="186" fontId="9" fillId="0" borderId="21" xfId="30" applyNumberFormat="1" applyFont="1" applyBorder="1" applyAlignment="1">
      <alignment vertical="center"/>
      <protection/>
    </xf>
    <xf numFmtId="0" fontId="9" fillId="0" borderId="35" xfId="30" applyFont="1" applyBorder="1" applyAlignment="1">
      <alignment horizontal="right" vertical="center"/>
      <protection/>
    </xf>
    <xf numFmtId="185" fontId="19" fillId="0" borderId="21" xfId="30" applyNumberFormat="1" applyFont="1" applyBorder="1" applyAlignment="1">
      <alignment vertical="center"/>
      <protection/>
    </xf>
    <xf numFmtId="185" fontId="19" fillId="0" borderId="32" xfId="30" applyNumberFormat="1" applyFont="1" applyBorder="1" applyAlignment="1">
      <alignment vertical="center"/>
      <protection/>
    </xf>
    <xf numFmtId="0" fontId="9" fillId="2" borderId="0" xfId="30" applyFont="1" applyFill="1" applyAlignment="1">
      <alignment horizontal="center" vertical="center"/>
      <protection/>
    </xf>
    <xf numFmtId="0" fontId="9" fillId="0" borderId="0" xfId="30" applyFont="1" applyFill="1" applyAlignment="1">
      <alignment vertical="center"/>
      <protection/>
    </xf>
    <xf numFmtId="0" fontId="9" fillId="0" borderId="0" xfId="30" applyFont="1" applyFill="1" applyAlignment="1">
      <alignment horizontal="center" vertical="center"/>
      <protection/>
    </xf>
    <xf numFmtId="0" fontId="9" fillId="0" borderId="0" xfId="30" applyFont="1" applyFill="1">
      <alignment/>
      <protection/>
    </xf>
    <xf numFmtId="0" fontId="9" fillId="0" borderId="0" xfId="30" applyFont="1" applyFill="1" applyAlignment="1">
      <alignment horizontal="center"/>
      <protection/>
    </xf>
    <xf numFmtId="0" fontId="9" fillId="2" borderId="0" xfId="30" applyFont="1" applyFill="1">
      <alignment/>
      <protection/>
    </xf>
    <xf numFmtId="0" fontId="9" fillId="0" borderId="0" xfId="30" applyFont="1" applyAlignment="1">
      <alignment horizontal="center"/>
      <protection/>
    </xf>
    <xf numFmtId="0" fontId="9" fillId="2" borderId="0" xfId="31" applyFont="1" applyFill="1" applyAlignment="1">
      <alignment vertical="center"/>
      <protection/>
    </xf>
    <xf numFmtId="0" fontId="19" fillId="0" borderId="0" xfId="31" applyFont="1">
      <alignment/>
      <protection/>
    </xf>
    <xf numFmtId="0" fontId="9" fillId="0" borderId="0" xfId="31" applyFont="1" applyBorder="1" applyAlignment="1">
      <alignment vertical="center"/>
      <protection/>
    </xf>
    <xf numFmtId="49" fontId="22" fillId="0" borderId="0" xfId="31" applyNumberFormat="1" applyFont="1" applyBorder="1" applyAlignment="1">
      <alignment vertical="center"/>
      <protection/>
    </xf>
    <xf numFmtId="0" fontId="9" fillId="0" borderId="0" xfId="31" applyFont="1" applyAlignment="1">
      <alignment vertical="center"/>
      <protection/>
    </xf>
    <xf numFmtId="0" fontId="26" fillId="0" borderId="0" xfId="31" applyFont="1" applyAlignment="1">
      <alignment vertical="center"/>
      <protection/>
    </xf>
    <xf numFmtId="0" fontId="16" fillId="0" borderId="0" xfId="31" applyFont="1">
      <alignment/>
      <protection/>
    </xf>
    <xf numFmtId="0" fontId="9" fillId="0" borderId="0" xfId="31" applyFont="1">
      <alignment/>
      <protection/>
    </xf>
    <xf numFmtId="0" fontId="9" fillId="2" borderId="0" xfId="31" applyFont="1" applyFill="1" applyAlignment="1">
      <alignment horizontal="centerContinuous" vertical="center"/>
      <protection/>
    </xf>
    <xf numFmtId="0" fontId="19" fillId="0" borderId="0" xfId="31" applyFont="1" applyAlignment="1">
      <alignment horizontal="right" vertical="center"/>
      <protection/>
    </xf>
    <xf numFmtId="0" fontId="9" fillId="0" borderId="0" xfId="31" applyFont="1" applyBorder="1" applyAlignment="1">
      <alignment horizontal="centerContinuous" vertical="center"/>
      <protection/>
    </xf>
    <xf numFmtId="0" fontId="9" fillId="0" borderId="0" xfId="31" applyFont="1" applyBorder="1" applyAlignment="1">
      <alignment horizontal="center" vertical="center"/>
      <protection/>
    </xf>
    <xf numFmtId="0" fontId="9" fillId="0" borderId="5" xfId="31" applyFont="1" applyBorder="1" applyAlignment="1">
      <alignment horizontal="center" vertical="center"/>
      <protection/>
    </xf>
    <xf numFmtId="0" fontId="28" fillId="0" borderId="7" xfId="31" applyFont="1" applyBorder="1">
      <alignment/>
      <protection/>
    </xf>
    <xf numFmtId="178" fontId="9" fillId="0" borderId="0" xfId="31" applyNumberFormat="1" applyFont="1" applyBorder="1" applyAlignment="1">
      <alignment horizontal="center" vertical="center"/>
      <protection/>
    </xf>
    <xf numFmtId="184" fontId="9" fillId="0" borderId="54" xfId="31" applyNumberFormat="1" applyFont="1" applyBorder="1" applyAlignment="1">
      <alignment vertical="center"/>
      <protection/>
    </xf>
    <xf numFmtId="184" fontId="9" fillId="0" borderId="55" xfId="31" applyNumberFormat="1" applyFont="1" applyBorder="1" applyAlignment="1">
      <alignment vertical="center"/>
      <protection/>
    </xf>
    <xf numFmtId="184" fontId="9" fillId="0" borderId="35" xfId="31" applyNumberFormat="1" applyFont="1" applyBorder="1" applyAlignment="1">
      <alignment vertical="center"/>
      <protection/>
    </xf>
    <xf numFmtId="184" fontId="9" fillId="0" borderId="56" xfId="31" applyNumberFormat="1" applyFont="1" applyBorder="1" applyAlignment="1">
      <alignment vertical="center"/>
      <protection/>
    </xf>
    <xf numFmtId="184" fontId="9" fillId="0" borderId="57" xfId="31" applyNumberFormat="1" applyFont="1" applyBorder="1" applyAlignment="1">
      <alignment vertical="center"/>
      <protection/>
    </xf>
    <xf numFmtId="184" fontId="9" fillId="0" borderId="7" xfId="31" applyNumberFormat="1" applyFont="1" applyBorder="1" applyAlignment="1">
      <alignment vertical="center"/>
      <protection/>
    </xf>
    <xf numFmtId="181" fontId="9" fillId="0" borderId="58" xfId="20" applyNumberFormat="1" applyFont="1" applyBorder="1" applyAlignment="1">
      <alignment vertical="center"/>
    </xf>
    <xf numFmtId="184" fontId="9" fillId="0" borderId="12" xfId="31" applyNumberFormat="1" applyFont="1" applyBorder="1" applyAlignment="1">
      <alignment vertical="center"/>
      <protection/>
    </xf>
    <xf numFmtId="184" fontId="9" fillId="0" borderId="45" xfId="31" applyNumberFormat="1" applyFont="1" applyBorder="1" applyAlignment="1">
      <alignment vertical="center"/>
      <protection/>
    </xf>
    <xf numFmtId="184" fontId="9" fillId="0" borderId="21" xfId="31" applyNumberFormat="1" applyFont="1" applyBorder="1" applyAlignment="1">
      <alignment vertical="center"/>
      <protection/>
    </xf>
    <xf numFmtId="184" fontId="9" fillId="0" borderId="46" xfId="31" applyNumberFormat="1" applyFont="1" applyBorder="1" applyAlignment="1">
      <alignment vertical="center"/>
      <protection/>
    </xf>
    <xf numFmtId="184" fontId="9" fillId="0" borderId="47" xfId="31" applyNumberFormat="1" applyFont="1" applyBorder="1" applyAlignment="1">
      <alignment vertical="center"/>
      <protection/>
    </xf>
    <xf numFmtId="0" fontId="9" fillId="0" borderId="22" xfId="31" applyFont="1" applyBorder="1" applyAlignment="1">
      <alignment horizontal="center" vertical="center"/>
      <protection/>
    </xf>
    <xf numFmtId="184" fontId="9" fillId="0" borderId="22" xfId="31" applyNumberFormat="1" applyFont="1" applyBorder="1" applyAlignment="1">
      <alignment vertical="center"/>
      <protection/>
    </xf>
    <xf numFmtId="184" fontId="9" fillId="0" borderId="52" xfId="31" applyNumberFormat="1" applyFont="1" applyBorder="1" applyAlignment="1">
      <alignment vertical="center"/>
      <protection/>
    </xf>
    <xf numFmtId="184" fontId="9" fillId="0" borderId="22" xfId="31" applyNumberFormat="1" applyFont="1" applyBorder="1" applyAlignment="1">
      <alignment horizontal="center" vertical="center"/>
      <protection/>
    </xf>
    <xf numFmtId="0" fontId="9" fillId="0" borderId="17" xfId="31" applyFont="1" applyBorder="1" applyAlignment="1">
      <alignment horizontal="right" vertical="center"/>
      <protection/>
    </xf>
    <xf numFmtId="184" fontId="9" fillId="0" borderId="17" xfId="31" applyNumberFormat="1" applyFont="1" applyBorder="1" applyAlignment="1">
      <alignment vertical="center"/>
      <protection/>
    </xf>
    <xf numFmtId="184" fontId="9" fillId="0" borderId="19" xfId="31" applyNumberFormat="1" applyFont="1" applyBorder="1" applyAlignment="1">
      <alignment vertical="center"/>
      <protection/>
    </xf>
    <xf numFmtId="184" fontId="9" fillId="0" borderId="17" xfId="31" applyNumberFormat="1" applyFont="1" applyBorder="1" applyAlignment="1">
      <alignment horizontal="center" vertical="center"/>
      <protection/>
    </xf>
    <xf numFmtId="184" fontId="9" fillId="0" borderId="35" xfId="31" applyNumberFormat="1" applyFont="1" applyBorder="1" applyAlignment="1">
      <alignment horizontal="center" vertical="center"/>
      <protection/>
    </xf>
    <xf numFmtId="0" fontId="9" fillId="0" borderId="11" xfId="31" applyFont="1" applyBorder="1" applyAlignment="1">
      <alignment horizontal="right" vertical="center"/>
      <protection/>
    </xf>
    <xf numFmtId="184" fontId="9" fillId="0" borderId="11" xfId="31" applyNumberFormat="1" applyFont="1" applyBorder="1" applyAlignment="1">
      <alignment vertical="center"/>
      <protection/>
    </xf>
    <xf numFmtId="184" fontId="9" fillId="0" borderId="10" xfId="31" applyNumberFormat="1" applyFont="1" applyBorder="1" applyAlignment="1">
      <alignment vertical="center"/>
      <protection/>
    </xf>
    <xf numFmtId="184" fontId="9" fillId="0" borderId="11" xfId="31" applyNumberFormat="1" applyFont="1" applyBorder="1" applyAlignment="1">
      <alignment horizontal="center" vertical="center"/>
      <protection/>
    </xf>
    <xf numFmtId="0" fontId="9" fillId="0" borderId="29" xfId="31" applyFont="1" applyBorder="1" applyAlignment="1">
      <alignment horizontal="center" vertical="center"/>
      <protection/>
    </xf>
    <xf numFmtId="184" fontId="9" fillId="0" borderId="9" xfId="31" applyNumberFormat="1" applyFont="1" applyBorder="1" applyAlignment="1">
      <alignment vertical="center"/>
      <protection/>
    </xf>
    <xf numFmtId="184" fontId="9" fillId="0" borderId="9" xfId="31" applyNumberFormat="1" applyFont="1" applyBorder="1" applyAlignment="1">
      <alignment horizontal="center" vertical="center"/>
      <protection/>
    </xf>
    <xf numFmtId="0" fontId="9" fillId="0" borderId="31" xfId="31" applyFont="1" applyBorder="1" applyAlignment="1">
      <alignment horizontal="right" vertical="center"/>
      <protection/>
    </xf>
    <xf numFmtId="184" fontId="9" fillId="0" borderId="48" xfId="31" applyNumberFormat="1" applyFont="1" applyBorder="1" applyAlignment="1">
      <alignment vertical="center"/>
      <protection/>
    </xf>
    <xf numFmtId="184" fontId="9" fillId="0" borderId="21" xfId="31" applyNumberFormat="1" applyFont="1" applyBorder="1" applyAlignment="1">
      <alignment horizontal="center" vertical="center"/>
      <protection/>
    </xf>
    <xf numFmtId="0" fontId="9" fillId="0" borderId="35" xfId="31" applyFont="1" applyBorder="1" applyAlignment="1">
      <alignment horizontal="right" vertical="center"/>
      <protection/>
    </xf>
    <xf numFmtId="181" fontId="9" fillId="0" borderId="9" xfId="20" applyNumberFormat="1" applyFont="1" applyBorder="1" applyAlignment="1">
      <alignment horizontal="right" vertical="center"/>
    </xf>
    <xf numFmtId="181" fontId="9" fillId="0" borderId="17" xfId="20" applyNumberFormat="1" applyFont="1" applyBorder="1" applyAlignment="1">
      <alignment vertical="center"/>
    </xf>
    <xf numFmtId="181" fontId="9" fillId="0" borderId="35" xfId="20" applyNumberFormat="1" applyFont="1" applyBorder="1" applyAlignment="1">
      <alignment vertical="center"/>
    </xf>
    <xf numFmtId="0" fontId="9" fillId="0" borderId="0" xfId="31" applyFont="1" applyBorder="1" applyAlignment="1">
      <alignment horizontal="right" vertical="center"/>
      <protection/>
    </xf>
    <xf numFmtId="184" fontId="9" fillId="0" borderId="0" xfId="31" applyNumberFormat="1" applyFont="1" applyBorder="1" applyAlignment="1">
      <alignment vertical="center"/>
      <protection/>
    </xf>
    <xf numFmtId="1" fontId="9" fillId="0" borderId="0" xfId="31" applyNumberFormat="1" applyFont="1">
      <alignment/>
      <protection/>
    </xf>
    <xf numFmtId="0" fontId="9" fillId="0" borderId="3" xfId="31" applyFont="1" applyBorder="1" applyAlignment="1">
      <alignment horizontal="centerContinuous" vertical="center"/>
      <protection/>
    </xf>
    <xf numFmtId="0" fontId="9" fillId="0" borderId="15" xfId="31" applyFont="1" applyBorder="1" applyAlignment="1">
      <alignment horizontal="centerContinuous" vertical="center"/>
      <protection/>
    </xf>
    <xf numFmtId="181" fontId="9" fillId="0" borderId="11" xfId="31" applyNumberFormat="1" applyFont="1" applyBorder="1" applyAlignment="1">
      <alignment vertical="center"/>
      <protection/>
    </xf>
    <xf numFmtId="181" fontId="9" fillId="0" borderId="15" xfId="31" applyNumberFormat="1" applyFont="1" applyBorder="1" applyAlignment="1">
      <alignment vertical="center"/>
      <protection/>
    </xf>
    <xf numFmtId="181" fontId="19" fillId="0" borderId="35" xfId="31" applyNumberFormat="1" applyFont="1" applyBorder="1" applyAlignment="1">
      <alignment vertical="center"/>
      <protection/>
    </xf>
    <xf numFmtId="181" fontId="19" fillId="0" borderId="36" xfId="31" applyNumberFormat="1" applyFont="1" applyBorder="1" applyAlignment="1">
      <alignment vertical="center"/>
      <protection/>
    </xf>
    <xf numFmtId="181" fontId="19" fillId="0" borderId="21" xfId="31" applyNumberFormat="1" applyFont="1" applyBorder="1" applyAlignment="1">
      <alignment vertical="center"/>
      <protection/>
    </xf>
    <xf numFmtId="181" fontId="19" fillId="0" borderId="16" xfId="31" applyNumberFormat="1" applyFont="1" applyBorder="1" applyAlignment="1">
      <alignment vertical="center"/>
      <protection/>
    </xf>
    <xf numFmtId="181" fontId="19" fillId="0" borderId="22" xfId="31" applyNumberFormat="1" applyFont="1" applyBorder="1" applyAlignment="1">
      <alignment vertical="center"/>
      <protection/>
    </xf>
    <xf numFmtId="186" fontId="9" fillId="0" borderId="21" xfId="31" applyNumberFormat="1" applyFont="1" applyBorder="1" applyAlignment="1">
      <alignment vertical="center"/>
      <protection/>
    </xf>
    <xf numFmtId="0" fontId="9" fillId="2" borderId="0" xfId="31" applyFont="1" applyFill="1" applyAlignment="1">
      <alignment horizontal="center" vertical="center"/>
      <protection/>
    </xf>
    <xf numFmtId="0" fontId="9" fillId="0" borderId="0" xfId="31" applyFont="1" applyFill="1" applyAlignment="1">
      <alignment vertical="center"/>
      <protection/>
    </xf>
    <xf numFmtId="0" fontId="9" fillId="0" borderId="0" xfId="31" applyFont="1" applyFill="1" applyAlignment="1">
      <alignment horizontal="center" vertical="center"/>
      <protection/>
    </xf>
    <xf numFmtId="38" fontId="9" fillId="0" borderId="0" xfId="20" applyFont="1" applyFill="1" applyAlignment="1">
      <alignment vertical="center"/>
    </xf>
    <xf numFmtId="0" fontId="9" fillId="0" borderId="0" xfId="31" applyFont="1" applyFill="1">
      <alignment/>
      <protection/>
    </xf>
    <xf numFmtId="0" fontId="9" fillId="0" borderId="0" xfId="31" applyFont="1" applyFill="1" applyAlignment="1">
      <alignment horizontal="center"/>
      <protection/>
    </xf>
    <xf numFmtId="0" fontId="9" fillId="2" borderId="0" xfId="31" applyFont="1" applyFill="1">
      <alignment/>
      <protection/>
    </xf>
    <xf numFmtId="0" fontId="9" fillId="0" borderId="0" xfId="31" applyFont="1" applyAlignment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5" xfId="0" applyFont="1" applyBorder="1" applyAlignment="1">
      <alignment horizontal="distributed" vertical="center"/>
    </xf>
    <xf numFmtId="181" fontId="19" fillId="0" borderId="4" xfId="20" applyNumberFormat="1" applyFont="1" applyBorder="1" applyAlignment="1">
      <alignment vertical="center"/>
    </xf>
    <xf numFmtId="181" fontId="19" fillId="0" borderId="15" xfId="2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1" fontId="19" fillId="0" borderId="3" xfId="20" applyNumberFormat="1" applyFont="1" applyBorder="1" applyAlignment="1">
      <alignment vertical="center"/>
    </xf>
    <xf numFmtId="181" fontId="19" fillId="0" borderId="18" xfId="20" applyNumberFormat="1" applyFont="1" applyBorder="1" applyAlignment="1">
      <alignment vertical="center"/>
    </xf>
    <xf numFmtId="181" fontId="19" fillId="0" borderId="17" xfId="20" applyNumberFormat="1" applyFont="1" applyBorder="1" applyAlignment="1">
      <alignment vertical="center"/>
    </xf>
    <xf numFmtId="181" fontId="9" fillId="0" borderId="16" xfId="20" applyNumberFormat="1" applyFont="1" applyBorder="1" applyAlignment="1">
      <alignment vertical="center"/>
    </xf>
    <xf numFmtId="181" fontId="9" fillId="0" borderId="21" xfId="20" applyNumberFormat="1" applyFont="1" applyBorder="1" applyAlignment="1">
      <alignment vertical="center"/>
    </xf>
    <xf numFmtId="181" fontId="9" fillId="0" borderId="17" xfId="0" applyNumberFormat="1" applyFont="1" applyBorder="1" applyAlignment="1">
      <alignment vertical="center"/>
    </xf>
    <xf numFmtId="181" fontId="19" fillId="0" borderId="36" xfId="20" applyNumberFormat="1" applyFont="1" applyBorder="1" applyAlignment="1">
      <alignment vertical="center"/>
    </xf>
    <xf numFmtId="181" fontId="19" fillId="0" borderId="35" xfId="2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1" fontId="9" fillId="0" borderId="2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2" fontId="19" fillId="0" borderId="4" xfId="20" applyNumberFormat="1" applyFont="1" applyBorder="1" applyAlignment="1">
      <alignment vertical="center"/>
    </xf>
    <xf numFmtId="182" fontId="19" fillId="0" borderId="15" xfId="20" applyNumberFormat="1" applyFont="1" applyBorder="1" applyAlignment="1">
      <alignment vertical="center"/>
    </xf>
    <xf numFmtId="182" fontId="9" fillId="0" borderId="3" xfId="20" applyNumberFormat="1" applyFont="1" applyBorder="1" applyAlignment="1">
      <alignment vertical="center"/>
    </xf>
    <xf numFmtId="182" fontId="9" fillId="0" borderId="15" xfId="20" applyNumberFormat="1" applyFont="1" applyBorder="1" applyAlignment="1">
      <alignment vertical="center"/>
    </xf>
    <xf numFmtId="182" fontId="9" fillId="0" borderId="4" xfId="20" applyNumberFormat="1" applyFont="1" applyBorder="1" applyAlignment="1">
      <alignment vertical="center"/>
    </xf>
    <xf numFmtId="182" fontId="19" fillId="0" borderId="3" xfId="20" applyNumberFormat="1" applyFont="1" applyBorder="1" applyAlignment="1">
      <alignment vertical="center"/>
    </xf>
    <xf numFmtId="182" fontId="19" fillId="0" borderId="18" xfId="20" applyNumberFormat="1" applyFont="1" applyBorder="1" applyAlignment="1">
      <alignment vertical="center"/>
    </xf>
    <xf numFmtId="182" fontId="19" fillId="0" borderId="17" xfId="20" applyNumberFormat="1" applyFont="1" applyBorder="1" applyAlignment="1">
      <alignment vertical="center"/>
    </xf>
    <xf numFmtId="182" fontId="9" fillId="0" borderId="16" xfId="20" applyNumberFormat="1" applyFont="1" applyBorder="1" applyAlignment="1">
      <alignment vertical="center"/>
    </xf>
    <xf numFmtId="182" fontId="9" fillId="0" borderId="21" xfId="20" applyNumberFormat="1" applyFont="1" applyBorder="1" applyAlignment="1">
      <alignment vertical="center"/>
    </xf>
    <xf numFmtId="182" fontId="9" fillId="0" borderId="22" xfId="2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2" fontId="19" fillId="0" borderId="36" xfId="20" applyNumberFormat="1" applyFont="1" applyBorder="1" applyAlignment="1">
      <alignment vertical="center"/>
    </xf>
    <xf numFmtId="182" fontId="19" fillId="0" borderId="35" xfId="2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21" xfId="0" applyNumberFormat="1" applyFont="1" applyBorder="1" applyAlignment="1">
      <alignment vertical="center"/>
    </xf>
    <xf numFmtId="182" fontId="9" fillId="0" borderId="22" xfId="0" applyNumberFormat="1" applyFont="1" applyBorder="1" applyAlignment="1">
      <alignment vertical="center"/>
    </xf>
    <xf numFmtId="187" fontId="19" fillId="0" borderId="35" xfId="0" applyNumberFormat="1" applyFont="1" applyBorder="1" applyAlignment="1">
      <alignment vertical="center"/>
    </xf>
    <xf numFmtId="187" fontId="19" fillId="0" borderId="21" xfId="0" applyNumberFormat="1" applyFont="1" applyBorder="1" applyAlignment="1">
      <alignment vertical="center"/>
    </xf>
    <xf numFmtId="187" fontId="19" fillId="0" borderId="32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horizontal="centerContinuous" vertical="center" wrapText="1"/>
    </xf>
    <xf numFmtId="179" fontId="9" fillId="0" borderId="9" xfId="0" applyNumberFormat="1" applyFont="1" applyBorder="1" applyAlignment="1">
      <alignment horizontal="centerContinuous" vertical="center" wrapText="1"/>
    </xf>
    <xf numFmtId="179" fontId="9" fillId="0" borderId="11" xfId="0" applyNumberFormat="1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19" fillId="0" borderId="6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19" fillId="0" borderId="9" xfId="33" applyFont="1" applyBorder="1" applyAlignment="1">
      <alignment horizontal="centerContinuous" vertical="center"/>
      <protection/>
    </xf>
    <xf numFmtId="0" fontId="19" fillId="0" borderId="11" xfId="33" applyFont="1" applyBorder="1" applyAlignment="1">
      <alignment horizontal="centerContinuous" vertical="center"/>
      <protection/>
    </xf>
    <xf numFmtId="0" fontId="19" fillId="0" borderId="9" xfId="24" applyFont="1" applyBorder="1" applyAlignment="1">
      <alignment horizontal="center" vertical="top" textRotation="255"/>
      <protection/>
    </xf>
    <xf numFmtId="0" fontId="0" fillId="0" borderId="11" xfId="0" applyBorder="1" applyAlignment="1">
      <alignment horizontal="center" vertical="top" textRotation="255"/>
    </xf>
    <xf numFmtId="0" fontId="19" fillId="0" borderId="6" xfId="25" applyFont="1" applyBorder="1" applyAlignment="1">
      <alignment horizontal="centerContinuous" vertical="center"/>
      <protection/>
    </xf>
    <xf numFmtId="0" fontId="19" fillId="0" borderId="9" xfId="25" applyFont="1" applyBorder="1" applyAlignment="1">
      <alignment horizontal="centerContinuous" vertical="center"/>
      <protection/>
    </xf>
    <xf numFmtId="0" fontId="19" fillId="0" borderId="6" xfId="26" applyFont="1" applyBorder="1" applyAlignment="1">
      <alignment horizontal="centerContinuous" vertical="center"/>
      <protection/>
    </xf>
    <xf numFmtId="0" fontId="19" fillId="0" borderId="9" xfId="26" applyFont="1" applyBorder="1" applyAlignment="1">
      <alignment horizontal="centerContinuous" vertical="center"/>
      <protection/>
    </xf>
    <xf numFmtId="0" fontId="19" fillId="0" borderId="6" xfId="27" applyFont="1" applyBorder="1" applyAlignment="1">
      <alignment horizontal="centerContinuous" vertical="center"/>
      <protection/>
    </xf>
    <xf numFmtId="0" fontId="19" fillId="0" borderId="9" xfId="27" applyFont="1" applyBorder="1" applyAlignment="1">
      <alignment horizontal="centerContinuous" vertical="center"/>
      <protection/>
    </xf>
    <xf numFmtId="0" fontId="9" fillId="0" borderId="1" xfId="29" applyFont="1" applyBorder="1" applyAlignment="1">
      <alignment horizontal="centerContinuous" vertical="center"/>
      <protection/>
    </xf>
    <xf numFmtId="0" fontId="9" fillId="0" borderId="2" xfId="29" applyFont="1" applyBorder="1" applyAlignment="1">
      <alignment horizontal="centerContinuous" vertical="center"/>
      <protection/>
    </xf>
    <xf numFmtId="0" fontId="9" fillId="0" borderId="6" xfId="29" applyFont="1" applyBorder="1" applyAlignment="1">
      <alignment horizontal="centerContinuous" vertical="center"/>
      <protection/>
    </xf>
    <xf numFmtId="0" fontId="9" fillId="0" borderId="9" xfId="29" applyFont="1" applyBorder="1" applyAlignment="1">
      <alignment horizontal="centerContinuous" vertical="center"/>
      <protection/>
    </xf>
    <xf numFmtId="0" fontId="9" fillId="0" borderId="11" xfId="29" applyFont="1" applyBorder="1" applyAlignment="1">
      <alignment horizontal="centerContinuous" vertical="center"/>
      <protection/>
    </xf>
    <xf numFmtId="0" fontId="9" fillId="0" borderId="4" xfId="29" applyFont="1" applyBorder="1" applyAlignment="1">
      <alignment horizontal="centerContinuous" vertical="center"/>
      <protection/>
    </xf>
    <xf numFmtId="0" fontId="9" fillId="0" borderId="5" xfId="29" applyFont="1" applyBorder="1" applyAlignment="1">
      <alignment horizontal="centerContinuous" vertical="center"/>
      <protection/>
    </xf>
    <xf numFmtId="0" fontId="9" fillId="0" borderId="1" xfId="29" applyFont="1" applyBorder="1" applyAlignment="1">
      <alignment horizontal="centerContinuous"/>
      <protection/>
    </xf>
    <xf numFmtId="0" fontId="9" fillId="0" borderId="2" xfId="29" applyFont="1" applyBorder="1" applyAlignment="1">
      <alignment horizontal="centerContinuous"/>
      <protection/>
    </xf>
    <xf numFmtId="0" fontId="9" fillId="0" borderId="7" xfId="29" applyFont="1" applyBorder="1" applyAlignment="1">
      <alignment horizontal="centerContinuous"/>
      <protection/>
    </xf>
    <xf numFmtId="0" fontId="9" fillId="0" borderId="8" xfId="29" applyFont="1" applyBorder="1" applyAlignment="1">
      <alignment horizontal="centerContinuous"/>
      <protection/>
    </xf>
    <xf numFmtId="0" fontId="9" fillId="0" borderId="10" xfId="29" applyFont="1" applyBorder="1" applyAlignment="1">
      <alignment horizontal="centerContinuous"/>
      <protection/>
    </xf>
    <xf numFmtId="0" fontId="9" fillId="0" borderId="28" xfId="29" applyFont="1" applyBorder="1" applyAlignment="1">
      <alignment horizontal="centerContinuous"/>
      <protection/>
    </xf>
    <xf numFmtId="0" fontId="9" fillId="0" borderId="1" xfId="30" applyFont="1" applyBorder="1" applyAlignment="1">
      <alignment horizontal="centerContinuous" vertical="center"/>
      <protection/>
    </xf>
    <xf numFmtId="0" fontId="9" fillId="0" borderId="2" xfId="30" applyFont="1" applyBorder="1" applyAlignment="1">
      <alignment horizontal="centerContinuous" vertical="center"/>
      <protection/>
    </xf>
    <xf numFmtId="0" fontId="9" fillId="0" borderId="6" xfId="30" applyFont="1" applyBorder="1" applyAlignment="1">
      <alignment horizontal="centerContinuous" vertical="center"/>
      <protection/>
    </xf>
    <xf numFmtId="0" fontId="9" fillId="0" borderId="9" xfId="30" applyFont="1" applyBorder="1" applyAlignment="1">
      <alignment horizontal="centerContinuous" vertical="center"/>
      <protection/>
    </xf>
    <xf numFmtId="0" fontId="9" fillId="0" borderId="3" xfId="30" applyFont="1" applyBorder="1" applyAlignment="1">
      <alignment horizontal="centerContinuous" vertical="center"/>
      <protection/>
    </xf>
    <xf numFmtId="0" fontId="9" fillId="0" borderId="5" xfId="30" applyFont="1" applyBorder="1" applyAlignment="1">
      <alignment horizontal="centerContinuous" vertical="center"/>
      <protection/>
    </xf>
    <xf numFmtId="0" fontId="9" fillId="0" borderId="1" xfId="31" applyFont="1" applyBorder="1" applyAlignment="1">
      <alignment horizontal="centerContinuous" vertical="center"/>
      <protection/>
    </xf>
    <xf numFmtId="0" fontId="9" fillId="0" borderId="4" xfId="31" applyFont="1" applyBorder="1" applyAlignment="1">
      <alignment horizontal="centerContinuous" vertical="center"/>
      <protection/>
    </xf>
    <xf numFmtId="0" fontId="9" fillId="0" borderId="5" xfId="31" applyFont="1" applyBorder="1" applyAlignment="1">
      <alignment horizontal="centerContinuous" vertical="center"/>
      <protection/>
    </xf>
    <xf numFmtId="0" fontId="9" fillId="0" borderId="6" xfId="31" applyFont="1" applyBorder="1" applyAlignment="1">
      <alignment horizontal="centerContinuous" vertical="center"/>
      <protection/>
    </xf>
    <xf numFmtId="0" fontId="9" fillId="0" borderId="11" xfId="31" applyFont="1" applyBorder="1" applyAlignment="1">
      <alignment horizontal="centerContinuous" vertical="center"/>
      <protection/>
    </xf>
    <xf numFmtId="0" fontId="9" fillId="0" borderId="9" xfId="31" applyFont="1" applyBorder="1" applyAlignment="1">
      <alignment horizontal="centerContinuous" vertical="center"/>
      <protection/>
    </xf>
    <xf numFmtId="0" fontId="9" fillId="0" borderId="2" xfId="31" applyFont="1" applyBorder="1" applyAlignment="1">
      <alignment horizontal="centerContinuous" vertical="center"/>
      <protection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</cellXfs>
  <cellStyles count="24">
    <cellStyle name="Normal" xfId="0"/>
    <cellStyle name="Comma [0]" xfId="15"/>
    <cellStyle name="Currency [0]" xfId="16"/>
    <cellStyle name="Normal_Sheet1" xfId="17"/>
    <cellStyle name="Percent" xfId="18"/>
    <cellStyle name="ハイパーリンク" xfId="19"/>
    <cellStyle name="Comma [0]" xfId="20"/>
    <cellStyle name="Comma" xfId="21"/>
    <cellStyle name="Currency [0]" xfId="22"/>
    <cellStyle name="Currency" xfId="23"/>
    <cellStyle name="標準_10" xfId="24"/>
    <cellStyle name="標準_11" xfId="25"/>
    <cellStyle name="標準_12" xfId="26"/>
    <cellStyle name="標準_13" xfId="27"/>
    <cellStyle name="標準_14" xfId="28"/>
    <cellStyle name="標準_16_1" xfId="29"/>
    <cellStyle name="標準_17" xfId="30"/>
    <cellStyle name="標準_18" xfId="31"/>
    <cellStyle name="標準_5" xfId="32"/>
    <cellStyle name="標準_5_②．諸率" xfId="33"/>
    <cellStyle name="標準_6" xfId="34"/>
    <cellStyle name="標準_9" xfId="35"/>
    <cellStyle name="標準_9_②．諸率" xfId="36"/>
    <cellStyle name="表示済みのハイパーリンク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66675</xdr:rowOff>
    </xdr:from>
    <xdr:to>
      <xdr:col>11</xdr:col>
      <xdr:colOff>0</xdr:colOff>
      <xdr:row>8</xdr:row>
      <xdr:rowOff>161925</xdr:rowOff>
    </xdr:to>
    <xdr:sp>
      <xdr:nvSpPr>
        <xdr:cNvPr id="1" name="図形 1"/>
        <xdr:cNvSpPr>
          <a:spLocks/>
        </xdr:cNvSpPr>
      </xdr:nvSpPr>
      <xdr:spPr>
        <a:xfrm>
          <a:off x="11220450" y="1962150"/>
          <a:ext cx="0" cy="28575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2" customWidth="1"/>
    <col min="2" max="7" width="9.125" style="2" customWidth="1"/>
    <col min="8" max="8" width="11.75390625" style="2" customWidth="1"/>
    <col min="9" max="16384" width="9.125" style="2" customWidth="1"/>
  </cols>
  <sheetData>
    <row r="1" spans="1:8" ht="19.5" customHeight="1">
      <c r="A1" s="1" t="s">
        <v>0</v>
      </c>
      <c r="G1" s="3"/>
      <c r="H1" s="3"/>
    </row>
    <row r="2" ht="14.25">
      <c r="A2" s="1" t="s">
        <v>1</v>
      </c>
    </row>
    <row r="4" spans="1:8" ht="13.5">
      <c r="A4" s="4" t="s">
        <v>2</v>
      </c>
      <c r="H4" s="5" t="s">
        <v>3</v>
      </c>
    </row>
    <row r="5" ht="15" customHeight="1">
      <c r="A5" s="4" t="s">
        <v>4</v>
      </c>
    </row>
    <row r="6" spans="1:8" ht="15" customHeight="1">
      <c r="A6" s="2" t="s">
        <v>5</v>
      </c>
      <c r="H6" s="6">
        <v>1</v>
      </c>
    </row>
    <row r="7" spans="1:8" ht="15" customHeight="1">
      <c r="A7" s="2" t="s">
        <v>6</v>
      </c>
      <c r="H7" s="6">
        <v>2</v>
      </c>
    </row>
    <row r="8" ht="15" customHeight="1">
      <c r="H8" s="6"/>
    </row>
    <row r="9" spans="1:8" ht="15" customHeight="1">
      <c r="A9" s="4" t="s">
        <v>7</v>
      </c>
      <c r="H9" s="6" t="s">
        <v>8</v>
      </c>
    </row>
    <row r="10" ht="15" customHeight="1">
      <c r="H10" s="6"/>
    </row>
    <row r="11" spans="1:8" ht="15.75" customHeight="1">
      <c r="A11" s="7" t="s">
        <v>9</v>
      </c>
      <c r="H11" s="6"/>
    </row>
    <row r="12" spans="1:8" ht="15" customHeight="1">
      <c r="A12" s="7" t="s">
        <v>10</v>
      </c>
      <c r="H12" s="6">
        <v>5</v>
      </c>
    </row>
    <row r="13" spans="1:8" ht="15" customHeight="1">
      <c r="A13" s="7" t="s">
        <v>11</v>
      </c>
      <c r="B13" s="8"/>
      <c r="H13" s="6">
        <v>6</v>
      </c>
    </row>
    <row r="14" spans="2:8" ht="15" customHeight="1">
      <c r="B14" s="8"/>
      <c r="H14" s="6"/>
    </row>
    <row r="15" spans="1:8" ht="15" customHeight="1">
      <c r="A15" s="7" t="s">
        <v>12</v>
      </c>
      <c r="H15" s="6"/>
    </row>
    <row r="16" spans="1:8" ht="15" customHeight="1">
      <c r="A16" s="7" t="s">
        <v>13</v>
      </c>
      <c r="H16" s="6">
        <v>7</v>
      </c>
    </row>
    <row r="17" spans="1:8" ht="15" customHeight="1">
      <c r="A17" s="7" t="s">
        <v>14</v>
      </c>
      <c r="H17" s="6">
        <v>8</v>
      </c>
    </row>
    <row r="18" ht="15" customHeight="1">
      <c r="H18" s="6"/>
    </row>
    <row r="19" spans="1:8" ht="15" customHeight="1">
      <c r="A19" s="7" t="s">
        <v>15</v>
      </c>
      <c r="H19" s="6">
        <v>9</v>
      </c>
    </row>
    <row r="20" ht="15" customHeight="1">
      <c r="A20" s="7"/>
    </row>
    <row r="21" spans="1:8" ht="15" customHeight="1">
      <c r="A21" s="7" t="s">
        <v>16</v>
      </c>
      <c r="H21" s="6">
        <v>10</v>
      </c>
    </row>
    <row r="22" ht="15" customHeight="1">
      <c r="H22" s="6"/>
    </row>
    <row r="23" spans="1:8" ht="15" customHeight="1">
      <c r="A23" s="4" t="s">
        <v>17</v>
      </c>
      <c r="B23" s="4"/>
      <c r="H23" s="6"/>
    </row>
    <row r="24" spans="2:8" ht="15" customHeight="1">
      <c r="B24" s="4" t="s">
        <v>18</v>
      </c>
      <c r="C24" s="4"/>
      <c r="H24" s="6">
        <v>11</v>
      </c>
    </row>
    <row r="25" spans="2:8" ht="15" customHeight="1">
      <c r="B25" s="9" t="s">
        <v>19</v>
      </c>
      <c r="H25" s="6">
        <v>12</v>
      </c>
    </row>
    <row r="26" spans="2:8" ht="15" customHeight="1">
      <c r="B26" s="10" t="s">
        <v>20</v>
      </c>
      <c r="H26" s="6">
        <v>13</v>
      </c>
    </row>
    <row r="27" spans="2:8" ht="15" customHeight="1">
      <c r="B27" s="7" t="s">
        <v>21</v>
      </c>
      <c r="H27" s="6">
        <v>14</v>
      </c>
    </row>
    <row r="28" spans="2:8" s="11" customFormat="1" ht="15" customHeight="1">
      <c r="B28" s="7"/>
      <c r="H28" s="12"/>
    </row>
    <row r="29" spans="2:8" ht="15" customHeight="1">
      <c r="B29" s="7"/>
      <c r="H29" s="6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portrait" paperSize="9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9"/>
  <sheetViews>
    <sheetView workbookViewId="0" topLeftCell="A1">
      <selection activeCell="E99" sqref="E99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62" width="9.125" style="155" customWidth="1"/>
    <col min="63" max="16384" width="9.125" style="114" customWidth="1"/>
  </cols>
  <sheetData>
    <row r="1" spans="1:62" s="2" customFormat="1" ht="15" customHeight="1">
      <c r="A1" s="13"/>
      <c r="B1" s="121" t="s">
        <v>111</v>
      </c>
      <c r="C1" s="121"/>
      <c r="D1" s="114"/>
      <c r="E1" s="90"/>
      <c r="F1" s="199"/>
      <c r="G1" s="199"/>
      <c r="H1" s="200"/>
      <c r="I1" s="159"/>
      <c r="J1" s="159"/>
      <c r="K1" s="159"/>
      <c r="L1" s="159"/>
      <c r="M1" s="159"/>
      <c r="N1" s="159"/>
      <c r="O1" s="159"/>
      <c r="P1" s="125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s="2" customFormat="1" ht="12" customHeight="1">
      <c r="A2" s="13"/>
      <c r="B2" s="114"/>
      <c r="C2" s="114"/>
      <c r="D2" s="97"/>
      <c r="E2" s="8"/>
      <c r="F2" s="159"/>
      <c r="G2" s="199"/>
      <c r="H2" s="159"/>
      <c r="I2" s="159"/>
      <c r="J2" s="159"/>
      <c r="K2" s="199"/>
      <c r="L2" s="199"/>
      <c r="M2" s="199"/>
      <c r="N2" s="199"/>
      <c r="O2" s="199"/>
      <c r="P2" s="201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</row>
    <row r="3" spans="1:62" s="2" customFormat="1" ht="12" customHeight="1">
      <c r="A3" s="13"/>
      <c r="B3" s="121"/>
      <c r="C3" s="121"/>
      <c r="D3" s="114" t="s">
        <v>106</v>
      </c>
      <c r="E3" s="8"/>
      <c r="F3" s="159"/>
      <c r="G3" s="202"/>
      <c r="H3" s="159"/>
      <c r="I3" s="159"/>
      <c r="J3" s="159"/>
      <c r="K3" s="159"/>
      <c r="L3" s="159"/>
      <c r="M3" s="159" t="s">
        <v>72</v>
      </c>
      <c r="N3" s="159"/>
      <c r="O3" s="159"/>
      <c r="P3" s="125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</row>
    <row r="4" spans="1:62" s="2" customFormat="1" ht="12" customHeight="1">
      <c r="A4" s="13"/>
      <c r="B4" s="8"/>
      <c r="C4" s="8"/>
      <c r="D4" s="560"/>
      <c r="E4" s="509"/>
      <c r="F4" s="131" t="s">
        <v>30</v>
      </c>
      <c r="G4" s="132" t="s">
        <v>73</v>
      </c>
      <c r="H4" s="133"/>
      <c r="I4" s="133"/>
      <c r="J4" s="47"/>
      <c r="K4" s="131" t="s">
        <v>74</v>
      </c>
      <c r="L4" s="131" t="s">
        <v>75</v>
      </c>
      <c r="M4" s="131" t="s">
        <v>77</v>
      </c>
      <c r="N4" s="124"/>
      <c r="O4" s="159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</row>
    <row r="5" spans="1:62" s="2" customFormat="1" ht="12" customHeight="1">
      <c r="A5" s="13"/>
      <c r="B5" s="8"/>
      <c r="C5" s="8"/>
      <c r="D5" s="387"/>
      <c r="E5" s="388"/>
      <c r="F5" s="566"/>
      <c r="G5" s="156" t="s">
        <v>30</v>
      </c>
      <c r="H5" s="158" t="s">
        <v>78</v>
      </c>
      <c r="I5" s="157" t="s">
        <v>79</v>
      </c>
      <c r="J5" s="158" t="s">
        <v>80</v>
      </c>
      <c r="K5" s="566"/>
      <c r="L5" s="566"/>
      <c r="M5" s="566"/>
      <c r="N5" s="159"/>
      <c r="O5" s="124"/>
      <c r="P5" s="125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</row>
    <row r="6" spans="1:62" s="2" customFormat="1" ht="12" customHeight="1" hidden="1">
      <c r="A6" s="13"/>
      <c r="B6" s="8"/>
      <c r="C6" s="8"/>
      <c r="D6" s="98" t="s">
        <v>35</v>
      </c>
      <c r="E6" s="100"/>
      <c r="F6" s="61">
        <v>-0.04732597630387878</v>
      </c>
      <c r="G6" s="59">
        <v>-0.058611434051060896</v>
      </c>
      <c r="H6" s="61">
        <v>-1.1166791190328453</v>
      </c>
      <c r="I6" s="59">
        <v>-0.048268154118778675</v>
      </c>
      <c r="J6" s="61">
        <v>0.07413947856348498</v>
      </c>
      <c r="K6" s="61">
        <v>15.527376502591824</v>
      </c>
      <c r="L6" s="61">
        <v>-1.0863830045698522</v>
      </c>
      <c r="M6" s="61">
        <v>53.59906028330129</v>
      </c>
      <c r="N6" s="159"/>
      <c r="O6" s="124"/>
      <c r="P6" s="125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</row>
    <row r="7" spans="1:62" s="2" customFormat="1" ht="12" customHeight="1">
      <c r="A7" s="13"/>
      <c r="B7" s="8"/>
      <c r="C7" s="8"/>
      <c r="D7" s="330" t="s">
        <v>37</v>
      </c>
      <c r="E7" s="270"/>
      <c r="F7" s="38">
        <v>2.416231076863454</v>
      </c>
      <c r="G7" s="38">
        <v>2.403600328650277</v>
      </c>
      <c r="H7" s="38">
        <v>0.07706532582088856</v>
      </c>
      <c r="I7" s="38">
        <v>2.807192136703446</v>
      </c>
      <c r="J7" s="38">
        <v>0.845954409724501</v>
      </c>
      <c r="K7" s="38">
        <v>21.800209316895206</v>
      </c>
      <c r="L7" s="38">
        <v>0.16918121422232613</v>
      </c>
      <c r="M7" s="38">
        <v>41.48297280512437</v>
      </c>
      <c r="N7" s="159"/>
      <c r="O7" s="124"/>
      <c r="P7" s="125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</row>
    <row r="8" spans="1:62" s="2" customFormat="1" ht="12" customHeight="1">
      <c r="A8" s="13"/>
      <c r="B8" s="8"/>
      <c r="C8" s="8"/>
      <c r="D8" s="389" t="s">
        <v>38</v>
      </c>
      <c r="E8" s="390"/>
      <c r="F8" s="38">
        <v>0.039779461475811476</v>
      </c>
      <c r="G8" s="40">
        <v>0.028122631499984858</v>
      </c>
      <c r="H8" s="38">
        <v>-2.03662280541615</v>
      </c>
      <c r="I8" s="40">
        <v>0.07319172020120095</v>
      </c>
      <c r="J8" s="38">
        <v>0.15556736031924262</v>
      </c>
      <c r="K8" s="40">
        <v>12.670759281061018</v>
      </c>
      <c r="L8" s="38">
        <v>-2.1395897590883552</v>
      </c>
      <c r="M8" s="38">
        <v>26.13551995872891</v>
      </c>
      <c r="N8" s="159"/>
      <c r="O8" s="124"/>
      <c r="P8" s="12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</row>
    <row r="9" spans="1:62" s="2" customFormat="1" ht="12" customHeight="1" hidden="1">
      <c r="A9" s="13"/>
      <c r="B9" s="8"/>
      <c r="C9" s="8"/>
      <c r="D9" s="555" t="s">
        <v>39</v>
      </c>
      <c r="E9" s="43" t="s">
        <v>40</v>
      </c>
      <c r="F9" s="127">
        <v>0.0886348411440938</v>
      </c>
      <c r="G9" s="128">
        <v>0.07576505988254062</v>
      </c>
      <c r="H9" s="127">
        <v>-2.1160802024757457</v>
      </c>
      <c r="I9" s="128">
        <v>0.20819845041127769</v>
      </c>
      <c r="J9" s="127">
        <v>-0.19228532720336317</v>
      </c>
      <c r="K9" s="128">
        <v>14.550901098736748</v>
      </c>
      <c r="L9" s="127">
        <v>-2.203532402456943</v>
      </c>
      <c r="M9" s="127">
        <v>33.420885320240075</v>
      </c>
      <c r="N9" s="159"/>
      <c r="O9" s="124"/>
      <c r="P9" s="125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1:62" s="2" customFormat="1" ht="12" customHeight="1" hidden="1">
      <c r="A10" s="13"/>
      <c r="B10" s="8"/>
      <c r="C10" s="8"/>
      <c r="D10" s="556"/>
      <c r="E10" s="50" t="s">
        <v>41</v>
      </c>
      <c r="F10" s="36">
        <v>0.02366624179827669</v>
      </c>
      <c r="G10" s="129">
        <v>0.012408335353517222</v>
      </c>
      <c r="H10" s="36">
        <v>-2.0102629532205567</v>
      </c>
      <c r="I10" s="129">
        <v>0.02906965335013342</v>
      </c>
      <c r="J10" s="36">
        <v>0.2753172910522239</v>
      </c>
      <c r="K10" s="36">
        <v>12.096040745172719</v>
      </c>
      <c r="L10" s="36">
        <v>-2.1183489881016655</v>
      </c>
      <c r="M10" s="179">
        <v>24.145718732302925</v>
      </c>
      <c r="N10" s="159"/>
      <c r="O10" s="124"/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s="2" customFormat="1" ht="12" customHeight="1">
      <c r="A11" s="13"/>
      <c r="B11" s="8"/>
      <c r="C11" s="8"/>
      <c r="D11" s="192" t="s">
        <v>42</v>
      </c>
      <c r="E11" s="51" t="s">
        <v>30</v>
      </c>
      <c r="F11" s="52">
        <v>0.9082563031328283</v>
      </c>
      <c r="G11" s="52">
        <v>0.9234373191734343</v>
      </c>
      <c r="H11" s="52">
        <v>-2.070627237449505</v>
      </c>
      <c r="I11" s="52">
        <v>1.1057213488833932</v>
      </c>
      <c r="J11" s="52">
        <v>0.5204309201906008</v>
      </c>
      <c r="K11" s="52">
        <v>12.995920831713882</v>
      </c>
      <c r="L11" s="52">
        <v>-2.1808748013887467</v>
      </c>
      <c r="M11" s="180">
        <v>-26.04273340599422</v>
      </c>
      <c r="N11" s="159"/>
      <c r="O11" s="124"/>
      <c r="P11" s="125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</row>
    <row r="12" spans="1:62" s="2" customFormat="1" ht="12" customHeight="1">
      <c r="A12" s="13"/>
      <c r="B12" s="8"/>
      <c r="C12" s="8"/>
      <c r="D12" s="160"/>
      <c r="E12" s="224" t="s">
        <v>40</v>
      </c>
      <c r="F12" s="46">
        <v>2.030607575154425</v>
      </c>
      <c r="G12" s="46">
        <v>2.044055975853617</v>
      </c>
      <c r="H12" s="46">
        <v>-1.542611050075951</v>
      </c>
      <c r="I12" s="46">
        <v>2.4323765187936783</v>
      </c>
      <c r="J12" s="46">
        <v>0.7716489520000231</v>
      </c>
      <c r="K12" s="46">
        <v>14.45498293720464</v>
      </c>
      <c r="L12" s="46">
        <v>-1.6844479141690136</v>
      </c>
      <c r="M12" s="182">
        <v>-24.09516924059495</v>
      </c>
      <c r="N12" s="159"/>
      <c r="O12" s="124"/>
      <c r="P12" s="125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</row>
    <row r="13" spans="1:62" s="2" customFormat="1" ht="12" customHeight="1">
      <c r="A13" s="13"/>
      <c r="B13" s="8"/>
      <c r="C13" s="8"/>
      <c r="D13" s="160"/>
      <c r="E13" s="43" t="s">
        <v>43</v>
      </c>
      <c r="F13" s="135">
        <v>1.280427197866053</v>
      </c>
      <c r="G13" s="136">
        <v>1.2958449322757664</v>
      </c>
      <c r="H13" s="135">
        <v>-1.6802910456418294</v>
      </c>
      <c r="I13" s="136">
        <v>1.506021876961651</v>
      </c>
      <c r="J13" s="135">
        <v>0.7573335206404856</v>
      </c>
      <c r="K13" s="136">
        <v>13.805814865138979</v>
      </c>
      <c r="L13" s="135">
        <v>-1.8602173294744355</v>
      </c>
      <c r="M13" s="135">
        <v>-25.693395487759986</v>
      </c>
      <c r="N13" s="159"/>
      <c r="O13" s="124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</row>
    <row r="14" spans="1:62" s="2" customFormat="1" ht="12" customHeight="1">
      <c r="A14" s="13"/>
      <c r="B14" s="8"/>
      <c r="C14" s="8"/>
      <c r="D14" s="161"/>
      <c r="E14" s="225" t="s">
        <v>44</v>
      </c>
      <c r="F14" s="61">
        <v>-0.9040711227777093</v>
      </c>
      <c r="G14" s="61">
        <v>-0.8877815262270013</v>
      </c>
      <c r="H14" s="61">
        <v>-3.380128340436494</v>
      </c>
      <c r="I14" s="61">
        <v>-0.937074477744471</v>
      </c>
      <c r="J14" s="61">
        <v>-0.2203261176039759</v>
      </c>
      <c r="K14" s="61">
        <v>10.22682222207179</v>
      </c>
      <c r="L14" s="61">
        <v>-3.3256458138411125</v>
      </c>
      <c r="M14" s="209">
        <v>-28.31285977248544</v>
      </c>
      <c r="N14" s="159"/>
      <c r="O14" s="124"/>
      <c r="P14" s="125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</row>
    <row r="15" spans="1:62" s="2" customFormat="1" ht="12" customHeight="1">
      <c r="A15" s="13"/>
      <c r="B15" s="8"/>
      <c r="C15" s="8"/>
      <c r="D15" s="575" t="s">
        <v>45</v>
      </c>
      <c r="E15" s="226" t="s">
        <v>30</v>
      </c>
      <c r="F15" s="36">
        <v>1.189704155744234</v>
      </c>
      <c r="G15" s="36">
        <v>1.185465528810028</v>
      </c>
      <c r="H15" s="36">
        <v>-2.1094310691362232</v>
      </c>
      <c r="I15" s="36">
        <v>1.3221308948368753</v>
      </c>
      <c r="J15" s="36">
        <v>1.0394278240896981</v>
      </c>
      <c r="K15" s="36">
        <v>10.573627373211355</v>
      </c>
      <c r="L15" s="36">
        <v>-2.2202022637730714</v>
      </c>
      <c r="M15" s="179">
        <v>11.458280931852133</v>
      </c>
      <c r="N15" s="159"/>
      <c r="O15" s="124"/>
      <c r="P15" s="125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</row>
    <row r="16" spans="1:62" s="2" customFormat="1" ht="12" customHeight="1">
      <c r="A16" s="13"/>
      <c r="B16" s="8"/>
      <c r="C16" s="8"/>
      <c r="D16" s="576"/>
      <c r="E16" s="227" t="s">
        <v>46</v>
      </c>
      <c r="F16" s="67">
        <v>1.027609173932042</v>
      </c>
      <c r="G16" s="67">
        <v>1.022935660029813</v>
      </c>
      <c r="H16" s="67">
        <v>-1.9959199016377531</v>
      </c>
      <c r="I16" s="67">
        <v>1.2060270451432067</v>
      </c>
      <c r="J16" s="67">
        <v>0.6081706381588209</v>
      </c>
      <c r="K16" s="67">
        <v>10.519465127318096</v>
      </c>
      <c r="L16" s="67">
        <v>-2.0799728773650106</v>
      </c>
      <c r="M16" s="212">
        <v>12.508826597112018</v>
      </c>
      <c r="N16" s="159"/>
      <c r="O16" s="124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</row>
    <row r="17" spans="1:62" s="2" customFormat="1" ht="12" customHeight="1">
      <c r="A17" s="13"/>
      <c r="B17" s="8"/>
      <c r="C17" s="8"/>
      <c r="D17" s="576"/>
      <c r="E17" s="228" t="s">
        <v>44</v>
      </c>
      <c r="F17" s="67">
        <v>1.670271781715542</v>
      </c>
      <c r="G17" s="67">
        <v>1.6673462630675502</v>
      </c>
      <c r="H17" s="67">
        <v>-2.445632449832622</v>
      </c>
      <c r="I17" s="67">
        <v>1.661956590383545</v>
      </c>
      <c r="J17" s="67">
        <v>2.3591375037394706</v>
      </c>
      <c r="K17" s="67">
        <v>10.699970612104268</v>
      </c>
      <c r="L17" s="67">
        <v>-2.637579007776898</v>
      </c>
      <c r="M17" s="212">
        <v>8.475901656232663</v>
      </c>
      <c r="N17" s="159"/>
      <c r="O17" s="124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</row>
    <row r="18" spans="1:62" s="2" customFormat="1" ht="12" customHeight="1">
      <c r="A18" s="13"/>
      <c r="B18" s="8"/>
      <c r="C18" s="8"/>
      <c r="D18" s="555" t="s">
        <v>47</v>
      </c>
      <c r="E18" s="214" t="s">
        <v>48</v>
      </c>
      <c r="F18" s="52">
        <v>-0.6407512664006599</v>
      </c>
      <c r="G18" s="52">
        <v>-0.6450617994958849</v>
      </c>
      <c r="H18" s="52">
        <v>-2.827887938567524</v>
      </c>
      <c r="I18" s="52">
        <v>-1.2552815397469308</v>
      </c>
      <c r="J18" s="52">
        <v>2.714994369544157</v>
      </c>
      <c r="K18" s="52">
        <v>6.84144718084133</v>
      </c>
      <c r="L18" s="52">
        <v>-3.0331808991226312</v>
      </c>
      <c r="M18" s="180">
        <v>8.981816539939867</v>
      </c>
      <c r="N18" s="159"/>
      <c r="O18" s="124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</row>
    <row r="19" spans="1:62" s="2" customFormat="1" ht="12" customHeight="1">
      <c r="A19" s="13"/>
      <c r="B19" s="8"/>
      <c r="C19" s="8"/>
      <c r="D19" s="559"/>
      <c r="E19" s="211" t="s">
        <v>49</v>
      </c>
      <c r="F19" s="46">
        <v>-1.8645570618775142</v>
      </c>
      <c r="G19" s="46">
        <v>-1.8685930318193655</v>
      </c>
      <c r="H19" s="46">
        <v>-3.0352738796968204</v>
      </c>
      <c r="I19" s="46">
        <v>-2.2054818811746535</v>
      </c>
      <c r="J19" s="46">
        <v>-0.0050071754387093215</v>
      </c>
      <c r="K19" s="46">
        <v>5.290533259532104</v>
      </c>
      <c r="L19" s="46">
        <v>-3.0581733676758094</v>
      </c>
      <c r="M19" s="182">
        <v>6.83542893268434</v>
      </c>
      <c r="N19" s="159"/>
      <c r="O19" s="124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</row>
    <row r="20" spans="1:62" s="2" customFormat="1" ht="12" customHeight="1" hidden="1">
      <c r="A20" s="13"/>
      <c r="B20" s="8"/>
      <c r="C20" s="8"/>
      <c r="D20" s="559"/>
      <c r="E20" s="74" t="s">
        <v>51</v>
      </c>
      <c r="F20" s="135">
        <v>-0.7392706997150444</v>
      </c>
      <c r="G20" s="135">
        <v>-0.7437555894398873</v>
      </c>
      <c r="H20" s="135">
        <v>-2.963043295483858</v>
      </c>
      <c r="I20" s="135">
        <v>-1.5248360774563818</v>
      </c>
      <c r="J20" s="135">
        <v>3.5463400631331465</v>
      </c>
      <c r="K20" s="135">
        <v>7.593768337674378</v>
      </c>
      <c r="L20" s="135">
        <v>-3.0977086910792595</v>
      </c>
      <c r="M20" s="172">
        <v>9.757136781388787</v>
      </c>
      <c r="N20" s="174"/>
      <c r="O20" s="124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</row>
    <row r="21" spans="1:62" s="2" customFormat="1" ht="12" customHeight="1" hidden="1">
      <c r="A21" s="13"/>
      <c r="B21" s="8"/>
      <c r="C21" s="8"/>
      <c r="D21" s="559"/>
      <c r="E21" s="74" t="s">
        <v>52</v>
      </c>
      <c r="F21" s="135">
        <v>-1.0244101228667035</v>
      </c>
      <c r="G21" s="135">
        <v>-1.0279802604758914</v>
      </c>
      <c r="H21" s="135">
        <v>-3.2126081135499196</v>
      </c>
      <c r="I21" s="135">
        <v>-1.5074974413908482</v>
      </c>
      <c r="J21" s="135">
        <v>1.702724512819609</v>
      </c>
      <c r="K21" s="135">
        <v>6.684246292616525</v>
      </c>
      <c r="L21" s="135">
        <v>-3.2927445872162453</v>
      </c>
      <c r="M21" s="172">
        <v>7.22189764561092</v>
      </c>
      <c r="N21" s="174"/>
      <c r="O21" s="124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</row>
    <row r="22" spans="1:62" s="2" customFormat="1" ht="12" customHeight="1" hidden="1">
      <c r="A22" s="13"/>
      <c r="B22" s="8"/>
      <c r="C22" s="8"/>
      <c r="D22" s="559"/>
      <c r="E22" s="66" t="s">
        <v>53</v>
      </c>
      <c r="F22" s="142">
        <v>-2.3813350229177854</v>
      </c>
      <c r="G22" s="142">
        <v>-2.385875758492506</v>
      </c>
      <c r="H22" s="142">
        <v>-3.8162851671646236</v>
      </c>
      <c r="I22" s="142">
        <v>-3.030710739281739</v>
      </c>
      <c r="J22" s="142">
        <v>0.9377697128024165</v>
      </c>
      <c r="K22" s="142">
        <v>4.401005539899172</v>
      </c>
      <c r="L22" s="142">
        <v>-4.159777392695807</v>
      </c>
      <c r="M22" s="215">
        <v>8.000684774740584</v>
      </c>
      <c r="N22" s="174"/>
      <c r="O22" s="124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</row>
    <row r="23" spans="1:62" s="2" customFormat="1" ht="12" customHeight="1" hidden="1">
      <c r="A23" s="13"/>
      <c r="B23" s="8"/>
      <c r="C23" s="8"/>
      <c r="D23" s="559"/>
      <c r="E23" s="66" t="s">
        <v>54</v>
      </c>
      <c r="F23" s="142">
        <v>1.2953629641018427</v>
      </c>
      <c r="G23" s="142">
        <v>1.2916954344249776</v>
      </c>
      <c r="H23" s="142">
        <v>-1.4592629593486617</v>
      </c>
      <c r="I23" s="142">
        <v>0.5502816598411675</v>
      </c>
      <c r="J23" s="142">
        <v>5.380765430222811</v>
      </c>
      <c r="K23" s="142">
        <v>8.720840123534668</v>
      </c>
      <c r="L23" s="142">
        <v>-1.685589515711361</v>
      </c>
      <c r="M23" s="215">
        <v>9.482462921035918</v>
      </c>
      <c r="N23" s="174"/>
      <c r="O23" s="124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</row>
    <row r="24" spans="1:62" s="2" customFormat="1" ht="12" customHeight="1" hidden="1">
      <c r="A24" s="13"/>
      <c r="B24" s="8"/>
      <c r="C24" s="8"/>
      <c r="D24" s="559"/>
      <c r="E24" s="66" t="s">
        <v>55</v>
      </c>
      <c r="F24" s="142">
        <v>-0.8581507343350725</v>
      </c>
      <c r="G24" s="142">
        <v>-0.8630095390236292</v>
      </c>
      <c r="H24" s="142">
        <v>-2.7461417781923902</v>
      </c>
      <c r="I24" s="142">
        <v>-1.3551419938315545</v>
      </c>
      <c r="J24" s="142">
        <v>1.8578064691274099</v>
      </c>
      <c r="K24" s="142">
        <v>6.3470568022234275</v>
      </c>
      <c r="L24" s="142">
        <v>-2.9074126839755743</v>
      </c>
      <c r="M24" s="215">
        <v>9.503822362029869</v>
      </c>
      <c r="N24" s="174"/>
      <c r="O24" s="124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</row>
    <row r="25" spans="1:62" s="2" customFormat="1" ht="12" customHeight="1" hidden="1">
      <c r="A25" s="13"/>
      <c r="B25" s="8"/>
      <c r="C25" s="8"/>
      <c r="D25" s="559"/>
      <c r="E25" s="66" t="s">
        <v>56</v>
      </c>
      <c r="F25" s="142">
        <v>-0.0900977652430579</v>
      </c>
      <c r="G25" s="142">
        <v>-0.09485372858712982</v>
      </c>
      <c r="H25" s="142">
        <v>-2.7887154074568987</v>
      </c>
      <c r="I25" s="142">
        <v>-0.6142359615547766</v>
      </c>
      <c r="J25" s="142">
        <v>2.9258378356323167</v>
      </c>
      <c r="K25" s="142">
        <v>7.3267309253063795</v>
      </c>
      <c r="L25" s="142">
        <v>-3.075834650699316</v>
      </c>
      <c r="M25" s="215">
        <v>9.903793768894609</v>
      </c>
      <c r="N25" s="174"/>
      <c r="O25" s="124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</row>
    <row r="26" spans="1:62" s="2" customFormat="1" ht="12" customHeight="1" hidden="1">
      <c r="A26" s="13"/>
      <c r="B26" s="8"/>
      <c r="C26" s="8"/>
      <c r="D26" s="559"/>
      <c r="E26" s="66" t="s">
        <v>57</v>
      </c>
      <c r="F26" s="142">
        <v>-3.297018235981619</v>
      </c>
      <c r="G26" s="142">
        <v>-3.3010701117954344</v>
      </c>
      <c r="H26" s="142">
        <v>-3.870490458733755</v>
      </c>
      <c r="I26" s="142">
        <v>-3.8026029377863146</v>
      </c>
      <c r="J26" s="142">
        <v>-0.7000924558394073</v>
      </c>
      <c r="K26" s="142">
        <v>3.511591321332741</v>
      </c>
      <c r="L26" s="142">
        <v>-4.179961789852104</v>
      </c>
      <c r="M26" s="215">
        <v>5.575710496162989</v>
      </c>
      <c r="N26" s="174"/>
      <c r="O26" s="124"/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</row>
    <row r="27" spans="1:62" s="2" customFormat="1" ht="12" customHeight="1" hidden="1">
      <c r="A27" s="13"/>
      <c r="B27" s="8"/>
      <c r="C27" s="8"/>
      <c r="D27" s="559"/>
      <c r="E27" s="66" t="s">
        <v>58</v>
      </c>
      <c r="F27" s="142">
        <v>-2.0859775957722926</v>
      </c>
      <c r="G27" s="142">
        <v>-2.0899002282542267</v>
      </c>
      <c r="H27" s="142">
        <v>-2.8831582225008034</v>
      </c>
      <c r="I27" s="142">
        <v>-2.5454247626675475</v>
      </c>
      <c r="J27" s="142">
        <v>0.29498386199908744</v>
      </c>
      <c r="K27" s="142">
        <v>4.952611062682233</v>
      </c>
      <c r="L27" s="142">
        <v>-2.5658507902797667</v>
      </c>
      <c r="M27" s="215">
        <v>6.293845890048222</v>
      </c>
      <c r="N27" s="174"/>
      <c r="O27" s="124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2" customFormat="1" ht="12" customHeight="1" hidden="1">
      <c r="A28" s="13"/>
      <c r="B28" s="8"/>
      <c r="C28" s="8"/>
      <c r="D28" s="559"/>
      <c r="E28" s="66" t="s">
        <v>59</v>
      </c>
      <c r="F28" s="142">
        <v>-0.1867155801849374</v>
      </c>
      <c r="G28" s="142">
        <v>-0.19083370406641764</v>
      </c>
      <c r="H28" s="142">
        <v>-2.3216477377099642</v>
      </c>
      <c r="I28" s="142">
        <v>-0.24395886279698908</v>
      </c>
      <c r="J28" s="142">
        <v>0.3996174010845621</v>
      </c>
      <c r="K28" s="142">
        <v>7.408238079512519</v>
      </c>
      <c r="L28" s="142">
        <v>-2.3952124226990557</v>
      </c>
      <c r="M28" s="215">
        <v>8.630037939938662</v>
      </c>
      <c r="N28" s="174"/>
      <c r="O28" s="124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</row>
    <row r="29" spans="1:62" s="2" customFormat="1" ht="12" customHeight="1">
      <c r="A29" s="13"/>
      <c r="B29" s="8"/>
      <c r="C29" s="8"/>
      <c r="D29" s="559"/>
      <c r="E29" s="66" t="s">
        <v>60</v>
      </c>
      <c r="F29" s="142">
        <v>5.778791714939957</v>
      </c>
      <c r="G29" s="142">
        <v>5.777339933233061</v>
      </c>
      <c r="H29" s="142">
        <v>-0.7254100068448621</v>
      </c>
      <c r="I29" s="142">
        <v>6.672416757679689</v>
      </c>
      <c r="J29" s="142">
        <v>2.367090461361032</v>
      </c>
      <c r="K29" s="142">
        <v>15.331692188630841</v>
      </c>
      <c r="L29" s="142">
        <v>-0.9778655903088351</v>
      </c>
      <c r="M29" s="215">
        <v>8.782080864111542</v>
      </c>
      <c r="N29" s="174"/>
      <c r="O29" s="124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</row>
    <row r="30" spans="1:62" s="2" customFormat="1" ht="12" customHeight="1">
      <c r="A30" s="13"/>
      <c r="B30" s="8"/>
      <c r="C30" s="8"/>
      <c r="D30" s="556"/>
      <c r="E30" s="68" t="s">
        <v>61</v>
      </c>
      <c r="F30" s="144">
        <v>-0.7846102883934947</v>
      </c>
      <c r="G30" s="144">
        <v>-0.7898243108808378</v>
      </c>
      <c r="H30" s="144">
        <v>-1.8703323407421202</v>
      </c>
      <c r="I30" s="144">
        <v>-1.3945488705305653</v>
      </c>
      <c r="J30" s="144">
        <v>2.473890683466484</v>
      </c>
      <c r="K30" s="144">
        <v>5.432691055986916</v>
      </c>
      <c r="L30" s="144">
        <v>-1.9198023432099753</v>
      </c>
      <c r="M30" s="216">
        <v>10.819056265224813</v>
      </c>
      <c r="N30" s="174"/>
      <c r="O30" s="124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</row>
    <row r="31" spans="1:62" s="2" customFormat="1" ht="12" customHeight="1">
      <c r="A31" s="13"/>
      <c r="B31" s="8"/>
      <c r="C31" s="8"/>
      <c r="D31" s="183"/>
      <c r="E31" s="81"/>
      <c r="F31" s="154"/>
      <c r="G31" s="154"/>
      <c r="H31" s="154"/>
      <c r="I31" s="154"/>
      <c r="J31" s="154"/>
      <c r="K31" s="154"/>
      <c r="L31" s="154"/>
      <c r="M31" s="154"/>
      <c r="N31" s="159"/>
      <c r="O31" s="124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</row>
    <row r="32" spans="1:62" s="2" customFormat="1" ht="12" customHeight="1">
      <c r="A32" s="13"/>
      <c r="B32" s="8"/>
      <c r="C32" s="8"/>
      <c r="D32" s="8" t="s">
        <v>108</v>
      </c>
      <c r="E32" s="114"/>
      <c r="F32" s="155"/>
      <c r="G32" s="155"/>
      <c r="H32" s="155"/>
      <c r="I32" s="155"/>
      <c r="J32" s="155"/>
      <c r="K32" s="155"/>
      <c r="L32" s="155"/>
      <c r="M32" s="155" t="s">
        <v>72</v>
      </c>
      <c r="N32" s="124"/>
      <c r="O32" s="124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</row>
    <row r="33" spans="1:62" s="2" customFormat="1" ht="12" customHeight="1">
      <c r="A33" s="13"/>
      <c r="B33" s="8"/>
      <c r="C33" s="8"/>
      <c r="D33" s="560"/>
      <c r="E33" s="509"/>
      <c r="F33" s="131" t="s">
        <v>30</v>
      </c>
      <c r="G33" s="132" t="s">
        <v>73</v>
      </c>
      <c r="H33" s="133"/>
      <c r="I33" s="133"/>
      <c r="J33" s="47"/>
      <c r="K33" s="131" t="s">
        <v>74</v>
      </c>
      <c r="L33" s="131" t="s">
        <v>75</v>
      </c>
      <c r="M33" s="131" t="s">
        <v>77</v>
      </c>
      <c r="N33" s="159"/>
      <c r="O33" s="124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</row>
    <row r="34" spans="1:62" s="2" customFormat="1" ht="12" customHeight="1">
      <c r="A34" s="13"/>
      <c r="B34" s="8"/>
      <c r="C34" s="8"/>
      <c r="D34" s="387"/>
      <c r="E34" s="388"/>
      <c r="F34" s="566"/>
      <c r="G34" s="156" t="s">
        <v>30</v>
      </c>
      <c r="H34" s="158" t="s">
        <v>78</v>
      </c>
      <c r="I34" s="157" t="s">
        <v>79</v>
      </c>
      <c r="J34" s="158" t="s">
        <v>80</v>
      </c>
      <c r="K34" s="566"/>
      <c r="L34" s="566"/>
      <c r="M34" s="566"/>
      <c r="N34" s="159"/>
      <c r="O34" s="124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</row>
    <row r="35" spans="1:62" s="2" customFormat="1" ht="12" customHeight="1" hidden="1">
      <c r="A35" s="13"/>
      <c r="B35" s="8"/>
      <c r="C35" s="8"/>
      <c r="D35" s="98" t="s">
        <v>35</v>
      </c>
      <c r="E35" s="100"/>
      <c r="F35" s="61">
        <v>-1.767752345135139</v>
      </c>
      <c r="G35" s="59">
        <v>-1.7801840998092022</v>
      </c>
      <c r="H35" s="61">
        <v>-0.8634128609629448</v>
      </c>
      <c r="I35" s="59">
        <v>-2.0167510385843515</v>
      </c>
      <c r="J35" s="61">
        <v>-0.8484091985036445</v>
      </c>
      <c r="K35" s="61">
        <v>-1.3280423849758725</v>
      </c>
      <c r="L35" s="61">
        <v>-0.9213261043499319</v>
      </c>
      <c r="M35" s="61">
        <v>1.3089431212196896</v>
      </c>
      <c r="N35" s="159"/>
      <c r="O35" s="124"/>
      <c r="P35" s="125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</row>
    <row r="36" spans="1:62" s="2" customFormat="1" ht="12" customHeight="1">
      <c r="A36" s="13"/>
      <c r="B36" s="8"/>
      <c r="C36" s="8"/>
      <c r="D36" s="330" t="s">
        <v>37</v>
      </c>
      <c r="E36" s="270"/>
      <c r="F36" s="38">
        <v>-1.933177826374364</v>
      </c>
      <c r="G36" s="38">
        <v>-1.9461769134436864</v>
      </c>
      <c r="H36" s="38">
        <v>-1.8358699315761275</v>
      </c>
      <c r="I36" s="38">
        <v>-1.6387470311507815</v>
      </c>
      <c r="J36" s="38">
        <v>-0.6151978922114755</v>
      </c>
      <c r="K36" s="38">
        <v>-1.0209102309956009</v>
      </c>
      <c r="L36" s="38">
        <v>-1.699614073598697</v>
      </c>
      <c r="M36" s="38">
        <v>-1.0259753361187074</v>
      </c>
      <c r="N36" s="159"/>
      <c r="O36" s="124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</row>
    <row r="37" spans="1:62" s="2" customFormat="1" ht="12" customHeight="1">
      <c r="A37" s="13"/>
      <c r="B37" s="8"/>
      <c r="C37" s="8"/>
      <c r="D37" s="389" t="s">
        <v>38</v>
      </c>
      <c r="E37" s="390"/>
      <c r="F37" s="38">
        <v>-1.4326621483840105</v>
      </c>
      <c r="G37" s="40">
        <v>-1.4507203187735251</v>
      </c>
      <c r="H37" s="38">
        <v>-0.5872476146118097</v>
      </c>
      <c r="I37" s="40">
        <v>-1.3939618530571403</v>
      </c>
      <c r="J37" s="38">
        <v>-0.5765202216471635</v>
      </c>
      <c r="K37" s="40">
        <v>-1.1347932216283982</v>
      </c>
      <c r="L37" s="38">
        <v>-0.5220256639243447</v>
      </c>
      <c r="M37" s="38">
        <v>4.06075221386829</v>
      </c>
      <c r="N37" s="159"/>
      <c r="O37" s="124"/>
      <c r="P37" s="125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</row>
    <row r="38" spans="1:62" s="2" customFormat="1" ht="12" customHeight="1" hidden="1">
      <c r="A38" s="13"/>
      <c r="B38" s="8"/>
      <c r="C38" s="8"/>
      <c r="D38" s="555" t="s">
        <v>39</v>
      </c>
      <c r="E38" s="43" t="s">
        <v>40</v>
      </c>
      <c r="F38" s="127">
        <v>-1.7345773340561743</v>
      </c>
      <c r="G38" s="128">
        <v>-1.7502057307160144</v>
      </c>
      <c r="H38" s="127">
        <v>-0.8028448388989473</v>
      </c>
      <c r="I38" s="128">
        <v>-1.6360558287443823</v>
      </c>
      <c r="J38" s="127">
        <v>-1.022756247958624</v>
      </c>
      <c r="K38" s="128">
        <v>-1.118890709797907</v>
      </c>
      <c r="L38" s="127">
        <v>-0.644963068964844</v>
      </c>
      <c r="M38" s="127">
        <v>0.2869439935893758</v>
      </c>
      <c r="N38" s="159"/>
      <c r="O38" s="124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</row>
    <row r="39" spans="1:62" s="2" customFormat="1" ht="12" customHeight="1" hidden="1">
      <c r="A39" s="13"/>
      <c r="B39" s="8"/>
      <c r="C39" s="8"/>
      <c r="D39" s="556"/>
      <c r="E39" s="50" t="s">
        <v>41</v>
      </c>
      <c r="F39" s="36">
        <v>-1.331867528291997</v>
      </c>
      <c r="G39" s="129">
        <v>-1.3507226988214054</v>
      </c>
      <c r="H39" s="36">
        <v>-0.5155318849387098</v>
      </c>
      <c r="I39" s="129">
        <v>-1.3141693999485002</v>
      </c>
      <c r="J39" s="36">
        <v>-0.42040733097206534</v>
      </c>
      <c r="K39" s="36">
        <v>-1.1390060938984654</v>
      </c>
      <c r="L39" s="36">
        <v>-0.48100343430459763</v>
      </c>
      <c r="M39" s="179">
        <v>5.147643471958041</v>
      </c>
      <c r="N39" s="159"/>
      <c r="O39" s="124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</row>
    <row r="40" spans="1:62" s="2" customFormat="1" ht="12" customHeight="1">
      <c r="A40" s="13"/>
      <c r="B40" s="8"/>
      <c r="C40" s="8"/>
      <c r="D40" s="192" t="s">
        <v>42</v>
      </c>
      <c r="E40" s="51" t="s">
        <v>30</v>
      </c>
      <c r="F40" s="52">
        <v>-2.5121794478342347</v>
      </c>
      <c r="G40" s="52">
        <v>-2.5020030513972067</v>
      </c>
      <c r="H40" s="52">
        <v>-1.5657492375561666</v>
      </c>
      <c r="I40" s="52">
        <v>-2.2651003432030046</v>
      </c>
      <c r="J40" s="52">
        <v>-1.4442026627073938</v>
      </c>
      <c r="K40" s="52">
        <v>-2.1370175119784043</v>
      </c>
      <c r="L40" s="52">
        <v>-1.63101856837343</v>
      </c>
      <c r="M40" s="180">
        <v>4.886936625470064</v>
      </c>
      <c r="N40" s="159"/>
      <c r="O40" s="124"/>
      <c r="P40" s="125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</row>
    <row r="41" spans="1:62" s="2" customFormat="1" ht="12" customHeight="1">
      <c r="A41" s="13"/>
      <c r="B41" s="8"/>
      <c r="C41" s="8"/>
      <c r="D41" s="160"/>
      <c r="E41" s="224" t="s">
        <v>40</v>
      </c>
      <c r="F41" s="46">
        <v>-2.3471123140090913</v>
      </c>
      <c r="G41" s="46">
        <v>-2.338238237347679</v>
      </c>
      <c r="H41" s="46">
        <v>-1.7233866962244717</v>
      </c>
      <c r="I41" s="46">
        <v>-1.9547725989121045</v>
      </c>
      <c r="J41" s="46">
        <v>-0.8061351104252729</v>
      </c>
      <c r="K41" s="46">
        <v>-1.6964589446265084</v>
      </c>
      <c r="L41" s="46">
        <v>-1.832225867175343</v>
      </c>
      <c r="M41" s="182">
        <v>4.343049927727842</v>
      </c>
      <c r="N41" s="159"/>
      <c r="O41" s="124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</row>
    <row r="42" spans="1:62" s="2" customFormat="1" ht="12" customHeight="1">
      <c r="A42" s="13"/>
      <c r="B42" s="8"/>
      <c r="C42" s="8"/>
      <c r="D42" s="160"/>
      <c r="E42" s="43" t="s">
        <v>43</v>
      </c>
      <c r="F42" s="135">
        <v>-2.326968821810044</v>
      </c>
      <c r="G42" s="136">
        <v>-2.3166792728495196</v>
      </c>
      <c r="H42" s="135">
        <v>-1.597823265065214</v>
      </c>
      <c r="I42" s="136">
        <v>-2.0171207300664067</v>
      </c>
      <c r="J42" s="135">
        <v>-1.2462455326456192</v>
      </c>
      <c r="K42" s="136">
        <v>-1.8034280645457403</v>
      </c>
      <c r="L42" s="135">
        <v>-1.6555031977216512</v>
      </c>
      <c r="M42" s="135">
        <v>5.10648416212017</v>
      </c>
      <c r="N42" s="159"/>
      <c r="O42" s="124"/>
      <c r="P42" s="125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</row>
    <row r="43" spans="1:62" s="2" customFormat="1" ht="12" customHeight="1">
      <c r="A43" s="13"/>
      <c r="B43" s="8"/>
      <c r="C43" s="8"/>
      <c r="D43" s="161"/>
      <c r="E43" s="225" t="s">
        <v>44</v>
      </c>
      <c r="F43" s="61">
        <v>-3.119907221696384</v>
      </c>
      <c r="G43" s="61">
        <v>-3.108826013417239</v>
      </c>
      <c r="H43" s="61">
        <v>-1.349096048363542</v>
      </c>
      <c r="I43" s="61">
        <v>-3.16573575838391</v>
      </c>
      <c r="J43" s="61">
        <v>-2.5142328314548323</v>
      </c>
      <c r="K43" s="61">
        <v>-3.2278703535044553</v>
      </c>
      <c r="L43" s="61">
        <v>-1.3856400915249998</v>
      </c>
      <c r="M43" s="209">
        <v>4.920002585869266</v>
      </c>
      <c r="N43" s="159"/>
      <c r="O43" s="124"/>
      <c r="P43" s="125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</row>
    <row r="44" spans="1:62" s="2" customFormat="1" ht="12" customHeight="1">
      <c r="A44" s="13"/>
      <c r="B44" s="8"/>
      <c r="C44" s="8"/>
      <c r="D44" s="575" t="s">
        <v>45</v>
      </c>
      <c r="E44" s="226" t="s">
        <v>30</v>
      </c>
      <c r="F44" s="36">
        <v>-2.3695492170240655</v>
      </c>
      <c r="G44" s="36">
        <v>-2.3810586580729862</v>
      </c>
      <c r="H44" s="36">
        <v>-1.0932440978839864</v>
      </c>
      <c r="I44" s="36">
        <v>-2.1165515207537156</v>
      </c>
      <c r="J44" s="36">
        <v>-1.6242557617047355</v>
      </c>
      <c r="K44" s="36">
        <v>-1.8091258520692313</v>
      </c>
      <c r="L44" s="36">
        <v>-1.0833083099957053</v>
      </c>
      <c r="M44" s="179">
        <v>3.5410125162958948</v>
      </c>
      <c r="N44" s="159"/>
      <c r="O44" s="124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</row>
    <row r="45" spans="1:62" s="2" customFormat="1" ht="12" customHeight="1">
      <c r="A45" s="13"/>
      <c r="B45" s="8"/>
      <c r="C45" s="8"/>
      <c r="D45" s="576"/>
      <c r="E45" s="227" t="s">
        <v>46</v>
      </c>
      <c r="F45" s="67">
        <v>-2.2292172494036073</v>
      </c>
      <c r="G45" s="67">
        <v>-2.2415662429677154</v>
      </c>
      <c r="H45" s="67">
        <v>-0.9813249607015596</v>
      </c>
      <c r="I45" s="67">
        <v>-2.0207992279915477</v>
      </c>
      <c r="J45" s="67">
        <v>-1.4976694612118175</v>
      </c>
      <c r="K45" s="67">
        <v>-1.6757795960471658</v>
      </c>
      <c r="L45" s="67">
        <v>-0.9841516347446596</v>
      </c>
      <c r="M45" s="212">
        <v>4.05999317023726</v>
      </c>
      <c r="N45" s="159"/>
      <c r="O45" s="124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</row>
    <row r="46" spans="1:62" s="2" customFormat="1" ht="12" customHeight="1">
      <c r="A46" s="13"/>
      <c r="B46" s="8"/>
      <c r="C46" s="8"/>
      <c r="D46" s="576"/>
      <c r="E46" s="228" t="s">
        <v>44</v>
      </c>
      <c r="F46" s="67">
        <v>-2.7659524809963543</v>
      </c>
      <c r="G46" s="67">
        <v>-2.7748206548635954</v>
      </c>
      <c r="H46" s="67">
        <v>-1.4359547220086781</v>
      </c>
      <c r="I46" s="67">
        <v>-2.3765033322149685</v>
      </c>
      <c r="J46" s="67">
        <v>-1.9806960230150965</v>
      </c>
      <c r="K46" s="67">
        <v>-2.17926111842895</v>
      </c>
      <c r="L46" s="67">
        <v>-1.388691213150412</v>
      </c>
      <c r="M46" s="212">
        <v>1.9776875052769842</v>
      </c>
      <c r="N46" s="159"/>
      <c r="O46" s="124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</row>
    <row r="47" spans="1:62" s="2" customFormat="1" ht="12" customHeight="1">
      <c r="A47" s="13"/>
      <c r="B47" s="8"/>
      <c r="C47" s="8"/>
      <c r="D47" s="555" t="s">
        <v>47</v>
      </c>
      <c r="E47" s="214" t="s">
        <v>48</v>
      </c>
      <c r="F47" s="52">
        <v>-2.1383703780722874</v>
      </c>
      <c r="G47" s="52">
        <v>-2.151047620376299</v>
      </c>
      <c r="H47" s="52">
        <v>-1.6647360616806166</v>
      </c>
      <c r="I47" s="52">
        <v>-2.114134558987282</v>
      </c>
      <c r="J47" s="52">
        <v>-1.4245055023926965</v>
      </c>
      <c r="K47" s="52">
        <v>-2.8894498479859823</v>
      </c>
      <c r="L47" s="52">
        <v>-1.5822282805605097</v>
      </c>
      <c r="M47" s="180">
        <v>3.44895433933955</v>
      </c>
      <c r="N47" s="159"/>
      <c r="O47" s="124"/>
      <c r="P47" s="125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</row>
    <row r="48" spans="1:62" s="2" customFormat="1" ht="12" customHeight="1">
      <c r="A48" s="13"/>
      <c r="B48" s="8"/>
      <c r="C48" s="8"/>
      <c r="D48" s="559"/>
      <c r="E48" s="211" t="s">
        <v>49</v>
      </c>
      <c r="F48" s="46">
        <v>-3.059963435904689</v>
      </c>
      <c r="G48" s="46">
        <v>-3.0694611746033718</v>
      </c>
      <c r="H48" s="46">
        <v>-1.673619599667564</v>
      </c>
      <c r="I48" s="46">
        <v>-3.4498051034774324</v>
      </c>
      <c r="J48" s="46">
        <v>-2.359421109997384</v>
      </c>
      <c r="K48" s="46">
        <v>-4.398496836546439</v>
      </c>
      <c r="L48" s="46">
        <v>-1.7719991685867686</v>
      </c>
      <c r="M48" s="182">
        <v>-0.11552525226694588</v>
      </c>
      <c r="N48" s="159"/>
      <c r="O48" s="124"/>
      <c r="P48" s="125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</row>
    <row r="49" spans="1:62" s="2" customFormat="1" ht="12" customHeight="1" hidden="1">
      <c r="A49" s="13"/>
      <c r="B49" s="8"/>
      <c r="C49" s="8"/>
      <c r="D49" s="559"/>
      <c r="E49" s="74" t="s">
        <v>51</v>
      </c>
      <c r="F49" s="135">
        <v>-0.28879217567252535</v>
      </c>
      <c r="G49" s="135">
        <v>-0.30304269720842214</v>
      </c>
      <c r="H49" s="135">
        <v>-2.0233524418388327</v>
      </c>
      <c r="I49" s="135">
        <v>0.1749029398304902</v>
      </c>
      <c r="J49" s="135">
        <v>0.8391586642205517</v>
      </c>
      <c r="K49" s="135">
        <v>-0.16218281930708844</v>
      </c>
      <c r="L49" s="135">
        <v>-1.8476112404463896</v>
      </c>
      <c r="M49" s="172">
        <v>6.9476471063614875</v>
      </c>
      <c r="N49" s="159"/>
      <c r="O49" s="124"/>
      <c r="P49" s="125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</row>
    <row r="50" spans="1:62" s="2" customFormat="1" ht="12" customHeight="1" hidden="1">
      <c r="A50" s="13"/>
      <c r="B50" s="8"/>
      <c r="C50" s="8"/>
      <c r="D50" s="559"/>
      <c r="E50" s="74" t="s">
        <v>52</v>
      </c>
      <c r="F50" s="135">
        <v>-2.443184606541382</v>
      </c>
      <c r="G50" s="135">
        <v>-2.4551595922318703</v>
      </c>
      <c r="H50" s="135">
        <v>-1.233924334698766</v>
      </c>
      <c r="I50" s="135">
        <v>-2.59600440213289</v>
      </c>
      <c r="J50" s="135">
        <v>-1.7080812467652362</v>
      </c>
      <c r="K50" s="135">
        <v>-3.188571952822339</v>
      </c>
      <c r="L50" s="135">
        <v>-1.171897831520785</v>
      </c>
      <c r="M50" s="172">
        <v>3.6368096779957337</v>
      </c>
      <c r="N50" s="159"/>
      <c r="O50" s="124"/>
      <c r="P50" s="125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</row>
    <row r="51" spans="1:62" s="2" customFormat="1" ht="12" customHeight="1" hidden="1">
      <c r="A51" s="13"/>
      <c r="B51" s="8"/>
      <c r="C51" s="8"/>
      <c r="D51" s="559"/>
      <c r="E51" s="66" t="s">
        <v>53</v>
      </c>
      <c r="F51" s="142">
        <v>-3.795311081001995</v>
      </c>
      <c r="G51" s="142">
        <v>-3.804674341350456</v>
      </c>
      <c r="H51" s="142">
        <v>-0.5620454191141322</v>
      </c>
      <c r="I51" s="142">
        <v>-4.369577743024278</v>
      </c>
      <c r="J51" s="142">
        <v>-4.359207582319735</v>
      </c>
      <c r="K51" s="142">
        <v>-4.970727656314611</v>
      </c>
      <c r="L51" s="142">
        <v>-0.5448398882034189</v>
      </c>
      <c r="M51" s="215">
        <v>-1.331057373155875</v>
      </c>
      <c r="N51" s="159"/>
      <c r="O51" s="124"/>
      <c r="P51" s="125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</row>
    <row r="52" spans="1:62" s="2" customFormat="1" ht="12" customHeight="1" hidden="1">
      <c r="A52" s="13"/>
      <c r="B52" s="8"/>
      <c r="C52" s="8"/>
      <c r="D52" s="559"/>
      <c r="E52" s="66" t="s">
        <v>54</v>
      </c>
      <c r="F52" s="142">
        <v>-1.3379143450027886</v>
      </c>
      <c r="G52" s="142">
        <v>-1.3529635352257263</v>
      </c>
      <c r="H52" s="142">
        <v>-2.8564404083557093</v>
      </c>
      <c r="I52" s="142">
        <v>-1.0515105524896096</v>
      </c>
      <c r="J52" s="142">
        <v>0.753593290762522</v>
      </c>
      <c r="K52" s="142">
        <v>-2.1818898406226084</v>
      </c>
      <c r="L52" s="142">
        <v>-2.6864447227430532</v>
      </c>
      <c r="M52" s="215">
        <v>7.0495803199335905</v>
      </c>
      <c r="N52" s="159"/>
      <c r="O52" s="124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</row>
    <row r="53" spans="1:62" s="2" customFormat="1" ht="12" customHeight="1" hidden="1">
      <c r="A53" s="13"/>
      <c r="B53" s="8"/>
      <c r="C53" s="8"/>
      <c r="D53" s="559"/>
      <c r="E53" s="66" t="s">
        <v>55</v>
      </c>
      <c r="F53" s="142">
        <v>-3.120732568887574</v>
      </c>
      <c r="G53" s="142">
        <v>-3.132312591307629</v>
      </c>
      <c r="H53" s="142">
        <v>-1.3978564537673543</v>
      </c>
      <c r="I53" s="142">
        <v>-3.385704007720003</v>
      </c>
      <c r="J53" s="142">
        <v>-2.686235119899405</v>
      </c>
      <c r="K53" s="142">
        <v>-4.611958410141326</v>
      </c>
      <c r="L53" s="142">
        <v>-1.4129744315703796</v>
      </c>
      <c r="M53" s="215">
        <v>0.2694522429627533</v>
      </c>
      <c r="N53" s="159"/>
      <c r="O53" s="124"/>
      <c r="P53" s="125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</row>
    <row r="54" spans="1:62" s="2" customFormat="1" ht="12" customHeight="1" hidden="1">
      <c r="A54" s="13"/>
      <c r="B54" s="8"/>
      <c r="C54" s="8"/>
      <c r="D54" s="559"/>
      <c r="E54" s="66" t="s">
        <v>56</v>
      </c>
      <c r="F54" s="142">
        <v>-1.865516753038643</v>
      </c>
      <c r="G54" s="142">
        <v>-1.8795311176575735</v>
      </c>
      <c r="H54" s="142">
        <v>-1.8934293279067926</v>
      </c>
      <c r="I54" s="142">
        <v>-1.4380557540499939</v>
      </c>
      <c r="J54" s="142">
        <v>-1.5066448843344515</v>
      </c>
      <c r="K54" s="142">
        <v>-2.294499797484073</v>
      </c>
      <c r="L54" s="142">
        <v>-1.8090222146068147</v>
      </c>
      <c r="M54" s="215">
        <v>4.525562393877913</v>
      </c>
      <c r="N54" s="159"/>
      <c r="O54" s="124"/>
      <c r="P54" s="125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2" s="2" customFormat="1" ht="12" customHeight="1" hidden="1">
      <c r="A55" s="13"/>
      <c r="B55" s="8"/>
      <c r="C55" s="8"/>
      <c r="D55" s="559"/>
      <c r="E55" s="66" t="s">
        <v>57</v>
      </c>
      <c r="F55" s="142">
        <v>-3.0484363382817015</v>
      </c>
      <c r="G55" s="142">
        <v>-3.05830659796964</v>
      </c>
      <c r="H55" s="142">
        <v>-1.4477540224730134</v>
      </c>
      <c r="I55" s="142">
        <v>-3.5167453326437115</v>
      </c>
      <c r="J55" s="142">
        <v>-2.9975017259922576</v>
      </c>
      <c r="K55" s="142">
        <v>-4.658745951397392</v>
      </c>
      <c r="L55" s="142">
        <v>-1.3048158944862775</v>
      </c>
      <c r="M55" s="215">
        <v>-0.0705755217783155</v>
      </c>
      <c r="N55" s="159"/>
      <c r="O55" s="124"/>
      <c r="P55" s="125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2" s="2" customFormat="1" ht="12" customHeight="1" hidden="1">
      <c r="A56" s="13"/>
      <c r="B56" s="8"/>
      <c r="C56" s="8"/>
      <c r="D56" s="559"/>
      <c r="E56" s="66" t="s">
        <v>58</v>
      </c>
      <c r="F56" s="142">
        <v>-2.896773795814711</v>
      </c>
      <c r="G56" s="142">
        <v>-2.9042232239690047</v>
      </c>
      <c r="H56" s="142">
        <v>-1.5542351426869105</v>
      </c>
      <c r="I56" s="142">
        <v>-3.3765075031245706</v>
      </c>
      <c r="J56" s="142">
        <v>-2.276026007741494</v>
      </c>
      <c r="K56" s="142">
        <v>-4.304574895919233</v>
      </c>
      <c r="L56" s="142">
        <v>-2.0906364851716597</v>
      </c>
      <c r="M56" s="215">
        <v>-1.5923649355831015</v>
      </c>
      <c r="N56" s="159"/>
      <c r="O56" s="124"/>
      <c r="P56" s="125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2" s="2" customFormat="1" ht="12" customHeight="1" hidden="1">
      <c r="A57" s="13"/>
      <c r="B57" s="8"/>
      <c r="C57" s="8"/>
      <c r="D57" s="559"/>
      <c r="E57" s="66" t="s">
        <v>59</v>
      </c>
      <c r="F57" s="142">
        <v>-3.1768703719654456</v>
      </c>
      <c r="G57" s="142">
        <v>-3.1880712293134383</v>
      </c>
      <c r="H57" s="142">
        <v>-2.028173442979042</v>
      </c>
      <c r="I57" s="142">
        <v>-3.3873702725076615</v>
      </c>
      <c r="J57" s="142">
        <v>-1.7237085035695765</v>
      </c>
      <c r="K57" s="142">
        <v>-4.204445477600361</v>
      </c>
      <c r="L57" s="142">
        <v>-1.9264840140422845</v>
      </c>
      <c r="M57" s="215">
        <v>1.4846599498806956</v>
      </c>
      <c r="N57" s="159"/>
      <c r="O57" s="124"/>
      <c r="P57" s="125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</row>
    <row r="58" spans="1:62" s="2" customFormat="1" ht="12" customHeight="1">
      <c r="A58" s="13"/>
      <c r="B58" s="8"/>
      <c r="C58" s="8"/>
      <c r="D58" s="559"/>
      <c r="E58" s="66" t="s">
        <v>60</v>
      </c>
      <c r="F58" s="142">
        <v>-3.781335239880823</v>
      </c>
      <c r="G58" s="142">
        <v>-3.7879252428049237</v>
      </c>
      <c r="H58" s="142">
        <v>-2.9649597215527623</v>
      </c>
      <c r="I58" s="142">
        <v>-2.9628974166654887</v>
      </c>
      <c r="J58" s="142">
        <v>-0.8672873377323587</v>
      </c>
      <c r="K58" s="142">
        <v>-2.728007960635559</v>
      </c>
      <c r="L58" s="142">
        <v>-2.800862043534058</v>
      </c>
      <c r="M58" s="215">
        <v>0.14617567899568584</v>
      </c>
      <c r="N58" s="159"/>
      <c r="O58" s="124"/>
      <c r="P58" s="12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</row>
    <row r="59" spans="1:62" s="2" customFormat="1" ht="12" customHeight="1">
      <c r="A59" s="13"/>
      <c r="B59" s="8"/>
      <c r="C59" s="8"/>
      <c r="D59" s="556"/>
      <c r="E59" s="68" t="s">
        <v>61</v>
      </c>
      <c r="F59" s="144">
        <v>-2.065544854708923</v>
      </c>
      <c r="G59" s="144">
        <v>-2.0768534620537182</v>
      </c>
      <c r="H59" s="144">
        <v>-1.9727212533509508</v>
      </c>
      <c r="I59" s="144">
        <v>-2.199536274715752</v>
      </c>
      <c r="J59" s="144">
        <v>-1.4957155749643958</v>
      </c>
      <c r="K59" s="144">
        <v>-3.6730152896617296</v>
      </c>
      <c r="L59" s="144">
        <v>-1.6359302637097395</v>
      </c>
      <c r="M59" s="216">
        <v>1.0137605034775898</v>
      </c>
      <c r="N59" s="159"/>
      <c r="O59" s="124"/>
      <c r="P59" s="125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</row>
    <row r="60" spans="1:62" s="2" customFormat="1" ht="12" customHeight="1">
      <c r="A60" s="13"/>
      <c r="B60" s="8"/>
      <c r="C60" s="8"/>
      <c r="D60" s="183"/>
      <c r="E60" s="81"/>
      <c r="F60" s="154"/>
      <c r="G60" s="154"/>
      <c r="H60" s="154"/>
      <c r="I60" s="154"/>
      <c r="J60" s="154"/>
      <c r="K60" s="154"/>
      <c r="L60" s="154"/>
      <c r="M60" s="154"/>
      <c r="N60" s="159"/>
      <c r="O60" s="159"/>
      <c r="P60" s="125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</row>
    <row r="61" spans="1:62" s="2" customFormat="1" ht="12" customHeight="1">
      <c r="A61" s="13"/>
      <c r="B61" s="8"/>
      <c r="C61" s="8"/>
      <c r="D61" s="8" t="s">
        <v>109</v>
      </c>
      <c r="E61" s="114"/>
      <c r="F61" s="155"/>
      <c r="G61" s="155"/>
      <c r="H61" s="155"/>
      <c r="I61" s="155"/>
      <c r="J61" s="155"/>
      <c r="K61" s="155"/>
      <c r="L61" s="155"/>
      <c r="M61" s="155" t="s">
        <v>72</v>
      </c>
      <c r="N61" s="159"/>
      <c r="O61" s="159"/>
      <c r="P61" s="125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1:62" s="2" customFormat="1" ht="12" customHeight="1">
      <c r="A62" s="13"/>
      <c r="B62" s="8"/>
      <c r="C62" s="8"/>
      <c r="D62" s="560"/>
      <c r="E62" s="509"/>
      <c r="F62" s="131" t="s">
        <v>30</v>
      </c>
      <c r="G62" s="132" t="s">
        <v>73</v>
      </c>
      <c r="H62" s="133"/>
      <c r="I62" s="133"/>
      <c r="J62" s="47"/>
      <c r="K62" s="131" t="s">
        <v>74</v>
      </c>
      <c r="L62" s="131" t="s">
        <v>75</v>
      </c>
      <c r="M62" s="131" t="s">
        <v>77</v>
      </c>
      <c r="N62" s="159"/>
      <c r="O62" s="159"/>
      <c r="P62" s="125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</row>
    <row r="63" spans="1:62" s="2" customFormat="1" ht="12" customHeight="1">
      <c r="A63" s="13"/>
      <c r="B63" s="8"/>
      <c r="C63" s="8"/>
      <c r="D63" s="387"/>
      <c r="E63" s="388"/>
      <c r="F63" s="566"/>
      <c r="G63" s="156" t="s">
        <v>30</v>
      </c>
      <c r="H63" s="158" t="s">
        <v>78</v>
      </c>
      <c r="I63" s="157" t="s">
        <v>79</v>
      </c>
      <c r="J63" s="158" t="s">
        <v>80</v>
      </c>
      <c r="K63" s="566"/>
      <c r="L63" s="566"/>
      <c r="M63" s="566"/>
      <c r="N63" s="159"/>
      <c r="O63" s="159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</row>
    <row r="64" spans="1:62" s="2" customFormat="1" ht="12" customHeight="1" hidden="1">
      <c r="A64" s="13"/>
      <c r="B64" s="8"/>
      <c r="C64" s="8"/>
      <c r="D64" s="98" t="s">
        <v>35</v>
      </c>
      <c r="E64" s="100"/>
      <c r="F64" s="61">
        <v>2.6179069099922723</v>
      </c>
      <c r="G64" s="59">
        <v>1.8226050623945338</v>
      </c>
      <c r="H64" s="61">
        <v>3.5932603894842603</v>
      </c>
      <c r="I64" s="59">
        <v>0.5895201330484904</v>
      </c>
      <c r="J64" s="61">
        <v>0.9960618446424474</v>
      </c>
      <c r="K64" s="61">
        <v>2.068772115810677</v>
      </c>
      <c r="L64" s="61">
        <v>0.8553460659211681</v>
      </c>
      <c r="M64" s="61">
        <v>0.3273076435926154</v>
      </c>
      <c r="N64" s="159"/>
      <c r="O64" s="124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</row>
    <row r="65" spans="1:62" s="2" customFormat="1" ht="12" customHeight="1">
      <c r="A65" s="13"/>
      <c r="B65" s="8"/>
      <c r="C65" s="8"/>
      <c r="D65" s="330" t="s">
        <v>37</v>
      </c>
      <c r="E65" s="270"/>
      <c r="F65" s="38">
        <v>1.3675367185703642</v>
      </c>
      <c r="G65" s="38">
        <v>0.3936240128591276</v>
      </c>
      <c r="H65" s="38">
        <v>4.121130461454176</v>
      </c>
      <c r="I65" s="38">
        <v>-1.6592986088585384</v>
      </c>
      <c r="J65" s="38">
        <v>0.7761503323003215</v>
      </c>
      <c r="K65" s="38">
        <v>-1.14109331019338</v>
      </c>
      <c r="L65" s="38">
        <v>0.05130015469658772</v>
      </c>
      <c r="M65" s="38">
        <v>0.872111887412018</v>
      </c>
      <c r="N65" s="159"/>
      <c r="O65" s="124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</row>
    <row r="66" spans="1:62" s="2" customFormat="1" ht="12" customHeight="1">
      <c r="A66" s="13"/>
      <c r="B66" s="8"/>
      <c r="C66" s="8"/>
      <c r="D66" s="389" t="s">
        <v>38</v>
      </c>
      <c r="E66" s="390"/>
      <c r="F66" s="38">
        <v>2.7428804101201236</v>
      </c>
      <c r="G66" s="40">
        <v>1.5431902192096891</v>
      </c>
      <c r="H66" s="38">
        <v>3.0528732866498935</v>
      </c>
      <c r="I66" s="40">
        <v>1.2560759473514878</v>
      </c>
      <c r="J66" s="38">
        <v>0.2780006856241466</v>
      </c>
      <c r="K66" s="40">
        <v>6.660793645820474</v>
      </c>
      <c r="L66" s="38">
        <v>0.4085201083964198</v>
      </c>
      <c r="M66" s="38">
        <v>0.7280236422416593</v>
      </c>
      <c r="N66" s="159"/>
      <c r="O66" s="124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</row>
    <row r="67" spans="1:62" s="2" customFormat="1" ht="11.25" customHeight="1" hidden="1">
      <c r="A67" s="13"/>
      <c r="B67" s="8"/>
      <c r="C67" s="8"/>
      <c r="D67" s="555" t="s">
        <v>39</v>
      </c>
      <c r="E67" s="43" t="s">
        <v>40</v>
      </c>
      <c r="F67" s="127">
        <v>2.5450727216246403</v>
      </c>
      <c r="G67" s="128">
        <v>1.2816880452180899</v>
      </c>
      <c r="H67" s="127">
        <v>3.0420492473151075</v>
      </c>
      <c r="I67" s="128">
        <v>0.6980345137839158</v>
      </c>
      <c r="J67" s="127">
        <v>0.42668559354651137</v>
      </c>
      <c r="K67" s="128">
        <v>6.532193368248948</v>
      </c>
      <c r="L67" s="127">
        <v>0.3160101383871294</v>
      </c>
      <c r="M67" s="127">
        <v>3.023221838527021</v>
      </c>
      <c r="N67" s="159"/>
      <c r="O67" s="124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</row>
    <row r="68" spans="1:62" s="2" customFormat="1" ht="12" customHeight="1" hidden="1">
      <c r="A68" s="13"/>
      <c r="B68" s="8"/>
      <c r="C68" s="8"/>
      <c r="D68" s="556"/>
      <c r="E68" s="50" t="s">
        <v>41</v>
      </c>
      <c r="F68" s="36">
        <v>2.8066293438035634</v>
      </c>
      <c r="G68" s="129">
        <v>1.629149997330757</v>
      </c>
      <c r="H68" s="36">
        <v>3.0551003572912814</v>
      </c>
      <c r="I68" s="129">
        <v>1.4413653098411192</v>
      </c>
      <c r="J68" s="36">
        <v>0.2250620594282778</v>
      </c>
      <c r="K68" s="36">
        <v>6.717412396647288</v>
      </c>
      <c r="L68" s="36">
        <v>0.43920883918922393</v>
      </c>
      <c r="M68" s="179">
        <v>0.06567149347401731</v>
      </c>
      <c r="N68" s="159"/>
      <c r="O68" s="124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</row>
    <row r="69" spans="1:62" s="2" customFormat="1" ht="12" customHeight="1">
      <c r="A69" s="13"/>
      <c r="B69" s="8"/>
      <c r="C69" s="8"/>
      <c r="D69" s="192" t="s">
        <v>42</v>
      </c>
      <c r="E69" s="51" t="s">
        <v>30</v>
      </c>
      <c r="F69" s="52">
        <v>3.0572507861667533</v>
      </c>
      <c r="G69" s="52">
        <v>2.0734881771898483</v>
      </c>
      <c r="H69" s="52">
        <v>4.9762036880381615</v>
      </c>
      <c r="I69" s="52">
        <v>0.9684318773952393</v>
      </c>
      <c r="J69" s="52">
        <v>1.2804283957444849</v>
      </c>
      <c r="K69" s="52">
        <v>3.408198139165404</v>
      </c>
      <c r="L69" s="52">
        <v>0.3994705972695598</v>
      </c>
      <c r="M69" s="180">
        <v>-1.0196485624242662</v>
      </c>
      <c r="N69" s="159"/>
      <c r="O69" s="124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</row>
    <row r="70" spans="1:62" s="2" customFormat="1" ht="11.25" customHeight="1">
      <c r="A70" s="13"/>
      <c r="B70" s="8"/>
      <c r="C70" s="8"/>
      <c r="D70" s="160"/>
      <c r="E70" s="224" t="s">
        <v>40</v>
      </c>
      <c r="F70" s="46">
        <v>2.6388089865949382</v>
      </c>
      <c r="G70" s="46">
        <v>1.7466719236633066</v>
      </c>
      <c r="H70" s="46">
        <v>5.384235653309873</v>
      </c>
      <c r="I70" s="46">
        <v>0.5990651532162153</v>
      </c>
      <c r="J70" s="46">
        <v>0.8285904942050498</v>
      </c>
      <c r="K70" s="46">
        <v>2.6916488198038726</v>
      </c>
      <c r="L70" s="46">
        <v>0.3995565117943934</v>
      </c>
      <c r="M70" s="182">
        <v>-2.8044872255972266</v>
      </c>
      <c r="N70" s="159"/>
      <c r="O70" s="124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</row>
    <row r="71" spans="1:62" s="2" customFormat="1" ht="12" customHeight="1">
      <c r="A71" s="13"/>
      <c r="B71" s="8"/>
      <c r="C71" s="8"/>
      <c r="D71" s="160"/>
      <c r="E71" s="43" t="s">
        <v>43</v>
      </c>
      <c r="F71" s="135">
        <v>2.9270605862622574</v>
      </c>
      <c r="G71" s="136">
        <v>1.9038871297891895</v>
      </c>
      <c r="H71" s="135">
        <v>5.0267471288621355</v>
      </c>
      <c r="I71" s="136">
        <v>0.6735733601735769</v>
      </c>
      <c r="J71" s="135">
        <v>1.2939710273784855</v>
      </c>
      <c r="K71" s="136">
        <v>3.2168400884721526</v>
      </c>
      <c r="L71" s="135">
        <v>0.373023127058794</v>
      </c>
      <c r="M71" s="135">
        <v>-0.4297900967218172</v>
      </c>
      <c r="N71" s="159"/>
      <c r="O71" s="124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</row>
    <row r="72" spans="1:62" s="2" customFormat="1" ht="12" customHeight="1">
      <c r="A72" s="13"/>
      <c r="B72" s="8"/>
      <c r="C72" s="8"/>
      <c r="D72" s="161"/>
      <c r="E72" s="225" t="s">
        <v>44</v>
      </c>
      <c r="F72" s="61">
        <v>3.8022429881142155</v>
      </c>
      <c r="G72" s="61">
        <v>2.790376018173428</v>
      </c>
      <c r="H72" s="61">
        <v>4.501028411596293</v>
      </c>
      <c r="I72" s="61">
        <v>1.9849627065516156</v>
      </c>
      <c r="J72" s="61">
        <v>1.7313910581677865</v>
      </c>
      <c r="K72" s="61">
        <v>4.513683606566446</v>
      </c>
      <c r="L72" s="61">
        <v>0.455781430356254</v>
      </c>
      <c r="M72" s="209">
        <v>-0.5929393735537153</v>
      </c>
      <c r="N72" s="159"/>
      <c r="O72" s="124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</row>
    <row r="73" spans="1:62" s="2" customFormat="1" ht="12" customHeight="1">
      <c r="A73" s="13"/>
      <c r="B73" s="8"/>
      <c r="C73" s="8"/>
      <c r="D73" s="575" t="s">
        <v>45</v>
      </c>
      <c r="E73" s="63" t="s">
        <v>30</v>
      </c>
      <c r="F73" s="36">
        <v>2.6532222438917024</v>
      </c>
      <c r="G73" s="36">
        <v>1.389598098358115</v>
      </c>
      <c r="H73" s="36">
        <v>2.737940827681019</v>
      </c>
      <c r="I73" s="36">
        <v>1.3773245335450723</v>
      </c>
      <c r="J73" s="36">
        <v>1.7187004616009396</v>
      </c>
      <c r="K73" s="36">
        <v>6.168439562876221</v>
      </c>
      <c r="L73" s="36">
        <v>0.28365814936923295</v>
      </c>
      <c r="M73" s="179">
        <v>-0.40296637272228747</v>
      </c>
      <c r="N73" s="159"/>
      <c r="O73" s="124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</row>
    <row r="74" spans="1:62" s="2" customFormat="1" ht="12" customHeight="1">
      <c r="A74" s="13"/>
      <c r="B74" s="8"/>
      <c r="C74" s="8"/>
      <c r="D74" s="576"/>
      <c r="E74" s="227" t="s">
        <v>46</v>
      </c>
      <c r="F74" s="229">
        <v>2.7984132240366626</v>
      </c>
      <c r="G74" s="229">
        <v>1.518209855831204</v>
      </c>
      <c r="H74" s="229">
        <v>2.6848394483629523</v>
      </c>
      <c r="I74" s="229">
        <v>1.520111864270735</v>
      </c>
      <c r="J74" s="229">
        <v>1.8042998074968655</v>
      </c>
      <c r="K74" s="229">
        <v>6.528080533052212</v>
      </c>
      <c r="L74" s="229">
        <v>0.2955623563421163</v>
      </c>
      <c r="M74" s="212">
        <v>-0.5207898625835354</v>
      </c>
      <c r="N74" s="159"/>
      <c r="O74" s="124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</row>
    <row r="75" spans="1:62" s="2" customFormat="1" ht="12" customHeight="1">
      <c r="A75" s="13"/>
      <c r="B75" s="8"/>
      <c r="C75" s="8"/>
      <c r="D75" s="576"/>
      <c r="E75" s="228" t="s">
        <v>44</v>
      </c>
      <c r="F75" s="230">
        <v>2.204094167689568</v>
      </c>
      <c r="G75" s="230">
        <v>0.9909774142314072</v>
      </c>
      <c r="H75" s="230">
        <v>2.902953291744304</v>
      </c>
      <c r="I75" s="230">
        <v>0.9346631866902291</v>
      </c>
      <c r="J75" s="230">
        <v>1.4538073981058932</v>
      </c>
      <c r="K75" s="230">
        <v>5.146168074861443</v>
      </c>
      <c r="L75" s="230">
        <v>0.24757904722813986</v>
      </c>
      <c r="M75" s="231">
        <v>-0.04169240469273295</v>
      </c>
      <c r="N75" s="159"/>
      <c r="O75" s="124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</row>
    <row r="76" spans="1:62" s="2" customFormat="1" ht="12" customHeight="1">
      <c r="A76" s="13"/>
      <c r="B76" s="8"/>
      <c r="C76" s="8"/>
      <c r="D76" s="555" t="s">
        <v>47</v>
      </c>
      <c r="E76" s="214" t="s">
        <v>48</v>
      </c>
      <c r="F76" s="146">
        <v>0.6106027492939113</v>
      </c>
      <c r="G76" s="146">
        <v>-0.6004043315793874</v>
      </c>
      <c r="H76" s="146">
        <v>1.6528774831136297</v>
      </c>
      <c r="I76" s="146">
        <v>-1.3892708756011485</v>
      </c>
      <c r="J76" s="146">
        <v>-1.1186690125759189</v>
      </c>
      <c r="K76" s="146">
        <v>4.996393898601557</v>
      </c>
      <c r="L76" s="146">
        <v>0.3211882074055091</v>
      </c>
      <c r="M76" s="146">
        <v>-0.4957974068338132</v>
      </c>
      <c r="N76" s="159"/>
      <c r="O76" s="124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</row>
    <row r="77" spans="1:62" s="2" customFormat="1" ht="12" customHeight="1">
      <c r="A77" s="13"/>
      <c r="B77" s="8"/>
      <c r="C77" s="8"/>
      <c r="D77" s="559"/>
      <c r="E77" s="211" t="s">
        <v>49</v>
      </c>
      <c r="F77" s="127">
        <v>1.557689777201876</v>
      </c>
      <c r="G77" s="127">
        <v>0.3283458569468989</v>
      </c>
      <c r="H77" s="127">
        <v>1.6800648164583043</v>
      </c>
      <c r="I77" s="127">
        <v>-0.6135603510400212</v>
      </c>
      <c r="J77" s="127">
        <v>-1.3328924748705173</v>
      </c>
      <c r="K77" s="127">
        <v>5.704612625477012</v>
      </c>
      <c r="L77" s="127">
        <v>0.3713747987278193</v>
      </c>
      <c r="M77" s="127">
        <v>-5.096586699536476</v>
      </c>
      <c r="N77" s="159"/>
      <c r="O77" s="124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</row>
    <row r="78" spans="1:62" s="2" customFormat="1" ht="12" customHeight="1" hidden="1">
      <c r="A78" s="13"/>
      <c r="B78" s="8"/>
      <c r="C78" s="8"/>
      <c r="D78" s="559"/>
      <c r="E78" s="74" t="s">
        <v>51</v>
      </c>
      <c r="F78" s="135">
        <v>-0.319327546195014</v>
      </c>
      <c r="G78" s="135">
        <v>-1.7440305265130074</v>
      </c>
      <c r="H78" s="135">
        <v>1.939519246576027</v>
      </c>
      <c r="I78" s="135">
        <v>-2.459779565186271</v>
      </c>
      <c r="J78" s="135">
        <v>-1.8870897154744992</v>
      </c>
      <c r="K78" s="135">
        <v>4.2566754269019125</v>
      </c>
      <c r="L78" s="135">
        <v>0.3205070057660686</v>
      </c>
      <c r="M78" s="172">
        <v>-1.0763378995916395</v>
      </c>
      <c r="N78" s="159"/>
      <c r="O78" s="124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</row>
    <row r="79" spans="1:62" s="2" customFormat="1" ht="12" customHeight="1" hidden="1">
      <c r="A79" s="13"/>
      <c r="B79" s="8"/>
      <c r="C79" s="8"/>
      <c r="D79" s="559"/>
      <c r="E79" s="74" t="s">
        <v>52</v>
      </c>
      <c r="F79" s="135">
        <v>0.729957317944141</v>
      </c>
      <c r="G79" s="135">
        <v>-0.4864707723336248</v>
      </c>
      <c r="H79" s="135">
        <v>1.3411538115992272</v>
      </c>
      <c r="I79" s="135">
        <v>-1.4383555736955378</v>
      </c>
      <c r="J79" s="135">
        <v>-0.6437780739958043</v>
      </c>
      <c r="K79" s="135">
        <v>4.757444385282583</v>
      </c>
      <c r="L79" s="135">
        <v>0.2972162423983571</v>
      </c>
      <c r="M79" s="172">
        <v>-0.4065619342914162</v>
      </c>
      <c r="N79" s="159"/>
      <c r="O79" s="124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</row>
    <row r="80" spans="1:62" s="2" customFormat="1" ht="12" customHeight="1" hidden="1">
      <c r="A80" s="13"/>
      <c r="B80" s="8"/>
      <c r="C80" s="8"/>
      <c r="D80" s="559"/>
      <c r="E80" s="66" t="s">
        <v>53</v>
      </c>
      <c r="F80" s="142">
        <v>1.1159202353942854</v>
      </c>
      <c r="G80" s="142">
        <v>-0.015334401551780896</v>
      </c>
      <c r="H80" s="142">
        <v>0.07532591002625821</v>
      </c>
      <c r="I80" s="142">
        <v>-1.0449170370404048</v>
      </c>
      <c r="J80" s="142">
        <v>-0.9090543573926801</v>
      </c>
      <c r="K80" s="142">
        <v>5.127880944751606</v>
      </c>
      <c r="L80" s="142">
        <v>0.33892168940670153</v>
      </c>
      <c r="M80" s="215">
        <v>0.6301073097223275</v>
      </c>
      <c r="N80" s="159"/>
      <c r="O80" s="124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</row>
    <row r="81" spans="1:62" s="2" customFormat="1" ht="12" customHeight="1" hidden="1">
      <c r="A81" s="13"/>
      <c r="B81" s="8"/>
      <c r="C81" s="8"/>
      <c r="D81" s="559"/>
      <c r="E81" s="66" t="s">
        <v>54</v>
      </c>
      <c r="F81" s="142">
        <v>0.5054538121711083</v>
      </c>
      <c r="G81" s="142">
        <v>-0.5776941970265459</v>
      </c>
      <c r="H81" s="142">
        <v>3.402693925753808</v>
      </c>
      <c r="I81" s="142">
        <v>-1.1519078688189355</v>
      </c>
      <c r="J81" s="142">
        <v>-1.4158654478650945</v>
      </c>
      <c r="K81" s="142">
        <v>4.954465180866974</v>
      </c>
      <c r="L81" s="142">
        <v>0.33503245337933585</v>
      </c>
      <c r="M81" s="215">
        <v>-1.5369577321701189</v>
      </c>
      <c r="N81" s="159"/>
      <c r="O81" s="124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</row>
    <row r="82" spans="1:62" s="2" customFormat="1" ht="12" customHeight="1" hidden="1">
      <c r="A82" s="13"/>
      <c r="B82" s="8"/>
      <c r="C82" s="8"/>
      <c r="D82" s="559"/>
      <c r="E82" s="66" t="s">
        <v>55</v>
      </c>
      <c r="F82" s="142">
        <v>0.9883560447294437</v>
      </c>
      <c r="G82" s="142">
        <v>-0.11063537401866386</v>
      </c>
      <c r="H82" s="142">
        <v>1.394920182611914</v>
      </c>
      <c r="I82" s="142">
        <v>-1.2207708353558555</v>
      </c>
      <c r="J82" s="142">
        <v>-0.899521955964222</v>
      </c>
      <c r="K82" s="142">
        <v>4.95817994281702</v>
      </c>
      <c r="L82" s="142">
        <v>0.3240415909814276</v>
      </c>
      <c r="M82" s="215">
        <v>0.1935196829483843</v>
      </c>
      <c r="N82" s="159"/>
      <c r="O82" s="124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</row>
    <row r="83" spans="1:62" s="2" customFormat="1" ht="12" customHeight="1" hidden="1">
      <c r="A83" s="13"/>
      <c r="B83" s="8"/>
      <c r="C83" s="8"/>
      <c r="D83" s="559"/>
      <c r="E83" s="66" t="s">
        <v>56</v>
      </c>
      <c r="F83" s="142">
        <v>0.6504488233710415</v>
      </c>
      <c r="G83" s="142">
        <v>-0.6567058367412559</v>
      </c>
      <c r="H83" s="142">
        <v>1.7339687324532171</v>
      </c>
      <c r="I83" s="142">
        <v>-0.9931308653350457</v>
      </c>
      <c r="J83" s="142">
        <v>-0.9696597360316028</v>
      </c>
      <c r="K83" s="142">
        <v>5.9343316753775355</v>
      </c>
      <c r="L83" s="142">
        <v>0.31084750242194037</v>
      </c>
      <c r="M83" s="215">
        <v>-0.7590609352662425</v>
      </c>
      <c r="N83" s="159"/>
      <c r="O83" s="124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</row>
    <row r="84" spans="1:62" s="2" customFormat="1" ht="12" customHeight="1" hidden="1">
      <c r="A84" s="13"/>
      <c r="B84" s="8"/>
      <c r="C84" s="8"/>
      <c r="D84" s="559"/>
      <c r="E84" s="66" t="s">
        <v>57</v>
      </c>
      <c r="F84" s="142">
        <v>1.717858375888004</v>
      </c>
      <c r="G84" s="142">
        <v>0.512841386020435</v>
      </c>
      <c r="H84" s="142">
        <v>1.7329573120831832</v>
      </c>
      <c r="I84" s="142">
        <v>-0.7979860003619943</v>
      </c>
      <c r="J84" s="142">
        <v>-1.2940632055065793</v>
      </c>
      <c r="K84" s="142">
        <v>6.310592490750921</v>
      </c>
      <c r="L84" s="142">
        <v>0.3670416966318646</v>
      </c>
      <c r="M84" s="215">
        <v>-4.998871288534234</v>
      </c>
      <c r="N84" s="159"/>
      <c r="O84" s="124"/>
      <c r="P84" s="125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</row>
    <row r="85" spans="1:62" s="2" customFormat="1" ht="12" customHeight="1" hidden="1">
      <c r="A85" s="13"/>
      <c r="B85" s="8"/>
      <c r="C85" s="8"/>
      <c r="D85" s="559"/>
      <c r="E85" s="66" t="s">
        <v>58</v>
      </c>
      <c r="F85" s="142">
        <v>1.3247140930812362</v>
      </c>
      <c r="G85" s="142">
        <v>0.1888596050810598</v>
      </c>
      <c r="H85" s="142">
        <v>1.244044531421551</v>
      </c>
      <c r="I85" s="142">
        <v>-0.7827290969747214</v>
      </c>
      <c r="J85" s="142">
        <v>-1.2252170311355726</v>
      </c>
      <c r="K85" s="142">
        <v>5.057474878560542</v>
      </c>
      <c r="L85" s="142">
        <v>0.33974887365282314</v>
      </c>
      <c r="M85" s="215">
        <v>-4.98549948470467</v>
      </c>
      <c r="N85" s="159"/>
      <c r="O85" s="124"/>
      <c r="P85" s="12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</row>
    <row r="86" spans="1:62" s="2" customFormat="1" ht="12" customHeight="1" hidden="1">
      <c r="A86" s="13"/>
      <c r="B86" s="8"/>
      <c r="C86" s="8"/>
      <c r="D86" s="559"/>
      <c r="E86" s="66" t="s">
        <v>59</v>
      </c>
      <c r="F86" s="142">
        <v>1.603548018083889</v>
      </c>
      <c r="G86" s="142">
        <v>0.27063505770579255</v>
      </c>
      <c r="H86" s="142">
        <v>2.075644981670166</v>
      </c>
      <c r="I86" s="142">
        <v>-0.2816006914160174</v>
      </c>
      <c r="J86" s="142">
        <v>-1.49928611275153</v>
      </c>
      <c r="K86" s="142">
        <v>5.621341977736138</v>
      </c>
      <c r="L86" s="142">
        <v>0.40715035429221835</v>
      </c>
      <c r="M86" s="215">
        <v>-5.3445171584484585</v>
      </c>
      <c r="N86" s="159"/>
      <c r="O86" s="124"/>
      <c r="P86" s="12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</row>
    <row r="87" spans="1:62" s="2" customFormat="1" ht="12" customHeight="1">
      <c r="A87" s="13"/>
      <c r="B87" s="8"/>
      <c r="C87" s="8"/>
      <c r="D87" s="559"/>
      <c r="E87" s="66" t="s">
        <v>60</v>
      </c>
      <c r="F87" s="142">
        <v>-0.19479013989621707</v>
      </c>
      <c r="G87" s="142">
        <v>-1.644890424515666</v>
      </c>
      <c r="H87" s="142">
        <v>1.9588998532806823</v>
      </c>
      <c r="I87" s="142">
        <v>-1.627861766739347</v>
      </c>
      <c r="J87" s="142">
        <v>-1.0149639497012752</v>
      </c>
      <c r="K87" s="142">
        <v>3.338452755579624</v>
      </c>
      <c r="L87" s="142">
        <v>0.24523381399863542</v>
      </c>
      <c r="M87" s="215">
        <v>-5.409640744689915</v>
      </c>
      <c r="N87" s="159"/>
      <c r="O87" s="124"/>
      <c r="P87" s="12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</row>
    <row r="88" spans="1:62" s="2" customFormat="1" ht="12" customHeight="1">
      <c r="A88" s="13"/>
      <c r="B88" s="8"/>
      <c r="C88" s="8"/>
      <c r="D88" s="556"/>
      <c r="E88" s="68" t="s">
        <v>61</v>
      </c>
      <c r="F88" s="144">
        <v>1.4717114917293772</v>
      </c>
      <c r="G88" s="144">
        <v>0.4000393093751997</v>
      </c>
      <c r="H88" s="144">
        <v>2.221782834039243</v>
      </c>
      <c r="I88" s="144">
        <v>0.001958365459553413</v>
      </c>
      <c r="J88" s="144">
        <v>-1.8306658308924306</v>
      </c>
      <c r="K88" s="144">
        <v>5.915359670346754</v>
      </c>
      <c r="L88" s="144">
        <v>-0.09586240280704539</v>
      </c>
      <c r="M88" s="216">
        <v>-5.189959247408204</v>
      </c>
      <c r="N88" s="159"/>
      <c r="O88" s="124"/>
      <c r="P88" s="125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</row>
    <row r="89" spans="1:62" s="2" customFormat="1" ht="15" customHeight="1">
      <c r="A89" s="13"/>
      <c r="B89" s="13"/>
      <c r="C89" s="13"/>
      <c r="D89" s="87"/>
      <c r="E89" s="13"/>
      <c r="F89" s="125"/>
      <c r="G89" s="125"/>
      <c r="H89" s="125"/>
      <c r="I89" s="125"/>
      <c r="J89" s="125"/>
      <c r="K89" s="125"/>
      <c r="L89" s="125"/>
      <c r="M89" s="125"/>
      <c r="N89" s="232"/>
      <c r="O89" s="125"/>
      <c r="P89" s="125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</row>
    <row r="90" spans="1:62" s="2" customFormat="1" ht="15" customHeight="1">
      <c r="A90" s="11"/>
      <c r="B90" s="11"/>
      <c r="C90" s="11"/>
      <c r="D90" s="88"/>
      <c r="E90" s="11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</row>
    <row r="91" spans="1:62" s="2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</row>
    <row r="92" spans="1:62" s="2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</row>
    <row r="93" spans="1:62" s="2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</row>
    <row r="94" spans="1:62" s="2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</row>
    <row r="95" spans="1:62" s="2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</row>
    <row r="96" spans="1:62" s="2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</row>
    <row r="97" spans="1:62" s="2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</row>
    <row r="98" spans="1:62" s="2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</row>
    <row r="99" spans="1:62" s="2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</row>
    <row r="100" spans="1:62" s="2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</row>
    <row r="101" spans="1:62" s="2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</row>
    <row r="102" spans="1:62" s="2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</row>
    <row r="103" spans="1:62" s="2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</row>
    <row r="104" spans="1:62" s="2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</row>
    <row r="105" spans="1:62" s="2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</row>
    <row r="106" spans="1:62" s="2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</row>
    <row r="107" spans="1:62" s="2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</row>
    <row r="108" spans="1:62" s="2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</row>
    <row r="109" spans="1:62" s="2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</row>
    <row r="110" spans="1:62" s="2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</row>
    <row r="111" spans="1:62" s="2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</row>
    <row r="112" spans="1:62" s="2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</row>
    <row r="113" spans="1:62" s="2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</row>
    <row r="114" spans="1:62" s="2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</row>
    <row r="115" spans="1:62" s="2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</row>
    <row r="116" spans="1:62" s="2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</row>
    <row r="117" spans="1:62" s="2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</row>
    <row r="118" spans="1:62" s="2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</row>
    <row r="119" spans="1:62" s="2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</row>
    <row r="120" spans="1:62" s="2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</row>
    <row r="121" spans="1:62" s="2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</row>
    <row r="122" spans="1:62" s="2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</row>
    <row r="123" spans="1:62" s="2" customFormat="1" ht="12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</row>
    <row r="124" spans="1:62" s="2" customFormat="1" ht="12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</row>
    <row r="125" spans="1:16" ht="12">
      <c r="A125" s="117"/>
      <c r="B125" s="117"/>
      <c r="C125" s="117"/>
      <c r="D125" s="118"/>
      <c r="E125" s="117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</row>
    <row r="126" spans="1:16" ht="12">
      <c r="A126" s="117"/>
      <c r="B126" s="117"/>
      <c r="C126" s="117"/>
      <c r="D126" s="118"/>
      <c r="E126" s="117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</row>
    <row r="127" spans="1:16" ht="12">
      <c r="A127" s="117"/>
      <c r="B127" s="117"/>
      <c r="C127" s="117"/>
      <c r="D127" s="118"/>
      <c r="E127" s="117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</row>
    <row r="128" spans="1:16" ht="12">
      <c r="A128" s="117"/>
      <c r="B128" s="117"/>
      <c r="C128" s="117"/>
      <c r="D128" s="118"/>
      <c r="E128" s="117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</row>
    <row r="129" spans="1:16" ht="12">
      <c r="A129" s="117"/>
      <c r="B129" s="117"/>
      <c r="C129" s="117"/>
      <c r="D129" s="118"/>
      <c r="E129" s="117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</row>
    <row r="130" spans="1:16" ht="12">
      <c r="A130" s="117"/>
      <c r="B130" s="117"/>
      <c r="C130" s="117"/>
      <c r="D130" s="118"/>
      <c r="E130" s="117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</row>
    <row r="131" spans="1:16" ht="12">
      <c r="A131" s="117"/>
      <c r="B131" s="117"/>
      <c r="C131" s="117"/>
      <c r="D131" s="118"/>
      <c r="E131" s="117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  <row r="132" spans="1:16" ht="12">
      <c r="A132" s="117"/>
      <c r="B132" s="117"/>
      <c r="C132" s="117"/>
      <c r="D132" s="118"/>
      <c r="E132" s="117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</row>
    <row r="133" spans="1:16" ht="12">
      <c r="A133" s="117"/>
      <c r="B133" s="117"/>
      <c r="C133" s="117"/>
      <c r="D133" s="118"/>
      <c r="E133" s="117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86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９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7"/>
  <sheetViews>
    <sheetView workbookViewId="0" topLeftCell="A1">
      <selection activeCell="E99" sqref="E99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62" width="9.125" style="155" customWidth="1"/>
    <col min="63" max="16384" width="9.125" style="114" customWidth="1"/>
  </cols>
  <sheetData>
    <row r="1" spans="1:62" s="2" customFormat="1" ht="15" customHeight="1">
      <c r="A1" s="13"/>
      <c r="B1" s="121" t="s">
        <v>112</v>
      </c>
      <c r="C1" s="121"/>
      <c r="E1" s="90"/>
      <c r="F1" s="199"/>
      <c r="G1" s="199"/>
      <c r="H1" s="200"/>
      <c r="I1" s="159"/>
      <c r="J1" s="159"/>
      <c r="K1" s="159"/>
      <c r="L1" s="159"/>
      <c r="M1" s="159"/>
      <c r="N1" s="159"/>
      <c r="O1" s="159"/>
      <c r="P1" s="125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s="2" customFormat="1" ht="12" customHeight="1">
      <c r="A2" s="13"/>
      <c r="B2" s="114"/>
      <c r="C2" s="97"/>
      <c r="E2" s="8"/>
      <c r="F2" s="159"/>
      <c r="G2" s="199"/>
      <c r="H2" s="159"/>
      <c r="I2" s="159"/>
      <c r="J2" s="159"/>
      <c r="K2" s="199"/>
      <c r="L2" s="199"/>
      <c r="M2" s="199"/>
      <c r="N2" s="199"/>
      <c r="O2" s="199"/>
      <c r="P2" s="201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</row>
    <row r="3" spans="1:62" s="2" customFormat="1" ht="12" customHeight="1">
      <c r="A3" s="13"/>
      <c r="B3" s="121"/>
      <c r="C3" s="121"/>
      <c r="D3" s="114" t="s">
        <v>106</v>
      </c>
      <c r="E3" s="8"/>
      <c r="F3" s="159"/>
      <c r="G3" s="202"/>
      <c r="H3" s="159"/>
      <c r="I3" s="159"/>
      <c r="J3" s="159"/>
      <c r="K3" s="159"/>
      <c r="L3" s="159"/>
      <c r="M3" s="159"/>
      <c r="N3" s="159" t="s">
        <v>72</v>
      </c>
      <c r="O3" s="159"/>
      <c r="P3" s="125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</row>
    <row r="4" spans="1:62" s="2" customFormat="1" ht="12" customHeight="1">
      <c r="A4" s="13"/>
      <c r="B4" s="8"/>
      <c r="C4" s="8"/>
      <c r="D4" s="560"/>
      <c r="E4" s="509"/>
      <c r="F4" s="131" t="s">
        <v>30</v>
      </c>
      <c r="G4" s="132" t="s">
        <v>73</v>
      </c>
      <c r="H4" s="133"/>
      <c r="I4" s="133"/>
      <c r="J4" s="47"/>
      <c r="K4" s="131" t="s">
        <v>74</v>
      </c>
      <c r="L4" s="131" t="s">
        <v>75</v>
      </c>
      <c r="M4" s="131" t="s">
        <v>76</v>
      </c>
      <c r="N4" s="131" t="s">
        <v>77</v>
      </c>
      <c r="O4" s="124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</row>
    <row r="5" spans="1:62" s="2" customFormat="1" ht="12" customHeight="1">
      <c r="A5" s="13"/>
      <c r="B5" s="8"/>
      <c r="C5" s="8"/>
      <c r="D5" s="387"/>
      <c r="E5" s="388"/>
      <c r="F5" s="566"/>
      <c r="G5" s="156" t="s">
        <v>30</v>
      </c>
      <c r="H5" s="158" t="s">
        <v>78</v>
      </c>
      <c r="I5" s="157" t="s">
        <v>79</v>
      </c>
      <c r="J5" s="158" t="s">
        <v>80</v>
      </c>
      <c r="K5" s="566"/>
      <c r="L5" s="566"/>
      <c r="M5" s="566"/>
      <c r="N5" s="566"/>
      <c r="O5" s="159"/>
      <c r="P5" s="125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</row>
    <row r="6" spans="1:62" s="2" customFormat="1" ht="12" customHeight="1" hidden="1">
      <c r="A6" s="13"/>
      <c r="B6" s="8"/>
      <c r="C6" s="8"/>
      <c r="D6" s="98" t="s">
        <v>35</v>
      </c>
      <c r="E6" s="100"/>
      <c r="F6" s="61">
        <v>1.4833360901866408</v>
      </c>
      <c r="G6" s="59">
        <v>1.0952259989885904</v>
      </c>
      <c r="H6" s="61">
        <v>-2.582887466603353</v>
      </c>
      <c r="I6" s="59">
        <v>1.2292692826967875</v>
      </c>
      <c r="J6" s="61">
        <v>2.308944816408026</v>
      </c>
      <c r="K6" s="59">
        <v>16.843136090170518</v>
      </c>
      <c r="L6" s="61">
        <v>-2.7918490016396134</v>
      </c>
      <c r="M6" s="59">
        <v>22.791940797025717</v>
      </c>
      <c r="N6" s="61">
        <v>37.47416489216348</v>
      </c>
      <c r="O6" s="159"/>
      <c r="P6" s="125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</row>
    <row r="7" spans="1:62" s="2" customFormat="1" ht="12" customHeight="1">
      <c r="A7" s="13"/>
      <c r="B7" s="8"/>
      <c r="C7" s="8"/>
      <c r="D7" s="560" t="s">
        <v>37</v>
      </c>
      <c r="E7" s="561"/>
      <c r="F7" s="38">
        <v>3.9056254318841797</v>
      </c>
      <c r="G7" s="40">
        <v>3.604688883952333</v>
      </c>
      <c r="H7" s="38">
        <v>0.5337500299671594</v>
      </c>
      <c r="I7" s="40">
        <v>3.7789160881090598</v>
      </c>
      <c r="J7" s="38">
        <v>3.79021957559565</v>
      </c>
      <c r="K7" s="40">
        <v>22.835349362650025</v>
      </c>
      <c r="L7" s="38">
        <v>0.40105921343896517</v>
      </c>
      <c r="M7" s="40">
        <v>16.69896542734128</v>
      </c>
      <c r="N7" s="38">
        <v>27.005797609461</v>
      </c>
      <c r="O7" s="159"/>
      <c r="P7" s="125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</row>
    <row r="8" spans="1:62" s="2" customFormat="1" ht="12" customHeight="1">
      <c r="A8" s="13"/>
      <c r="B8" s="8"/>
      <c r="C8" s="8"/>
      <c r="D8" s="389" t="s">
        <v>38</v>
      </c>
      <c r="E8" s="390"/>
      <c r="F8" s="178">
        <v>2.845215169821621</v>
      </c>
      <c r="G8" s="187">
        <v>2.596437220963344</v>
      </c>
      <c r="H8" s="178">
        <v>-0.674412537300867</v>
      </c>
      <c r="I8" s="187">
        <v>2.4993307739918595</v>
      </c>
      <c r="J8" s="178">
        <v>6.031155900304599</v>
      </c>
      <c r="K8" s="187">
        <v>15.933285122709405</v>
      </c>
      <c r="L8" s="178">
        <v>1.1440254539557009</v>
      </c>
      <c r="M8" s="187">
        <v>10.961978420792752</v>
      </c>
      <c r="N8" s="178">
        <v>22.14606990765174</v>
      </c>
      <c r="O8" s="155"/>
      <c r="P8" s="12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</row>
    <row r="9" spans="1:62" s="2" customFormat="1" ht="12" customHeight="1" hidden="1">
      <c r="A9" s="13"/>
      <c r="B9" s="8"/>
      <c r="C9" s="8"/>
      <c r="D9" s="555" t="s">
        <v>39</v>
      </c>
      <c r="E9" s="43" t="s">
        <v>40</v>
      </c>
      <c r="F9" s="127">
        <v>2.446131234072793</v>
      </c>
      <c r="G9" s="128">
        <v>2.136971207290737</v>
      </c>
      <c r="H9" s="127">
        <v>-0.12343327120695513</v>
      </c>
      <c r="I9" s="128">
        <v>1.982863882212182</v>
      </c>
      <c r="J9" s="127">
        <v>5.491633980123911</v>
      </c>
      <c r="K9" s="128">
        <v>17.043133604880143</v>
      </c>
      <c r="L9" s="127">
        <v>-0.21496342488215353</v>
      </c>
      <c r="M9" s="128">
        <v>14.2068560484199</v>
      </c>
      <c r="N9" s="127">
        <v>24.84561967114416</v>
      </c>
      <c r="O9" s="155"/>
      <c r="P9" s="125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1:62" s="2" customFormat="1" ht="12" customHeight="1" hidden="1">
      <c r="A10" s="13"/>
      <c r="B10" s="8"/>
      <c r="C10" s="8"/>
      <c r="D10" s="556"/>
      <c r="E10" s="50" t="s">
        <v>41</v>
      </c>
      <c r="F10" s="36">
        <v>2.975304816644363</v>
      </c>
      <c r="G10" s="129">
        <v>2.746329466578619</v>
      </c>
      <c r="H10" s="36">
        <v>-0.8528415475442455</v>
      </c>
      <c r="I10" s="129">
        <v>2.6676835866590003</v>
      </c>
      <c r="J10" s="36">
        <v>6.208792741865923</v>
      </c>
      <c r="K10" s="36">
        <v>15.600059537894946</v>
      </c>
      <c r="L10" s="36">
        <v>1.586385544823289</v>
      </c>
      <c r="M10" s="36">
        <v>9.970992390887368</v>
      </c>
      <c r="N10" s="130">
        <v>21.360862284316248</v>
      </c>
      <c r="O10" s="155"/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s="2" customFormat="1" ht="12" customHeight="1">
      <c r="A11" s="13"/>
      <c r="B11" s="8"/>
      <c r="C11" s="8"/>
      <c r="D11" s="192" t="s">
        <v>42</v>
      </c>
      <c r="E11" s="51" t="s">
        <v>30</v>
      </c>
      <c r="F11" s="52">
        <v>-1.3893584749155157</v>
      </c>
      <c r="G11" s="52">
        <v>0.97615211291178</v>
      </c>
      <c r="H11" s="52">
        <v>-9.662028883775791</v>
      </c>
      <c r="I11" s="52">
        <v>1.4513335356064552</v>
      </c>
      <c r="J11" s="52">
        <v>2.594218469237965</v>
      </c>
      <c r="K11" s="52">
        <v>13.354557713310877</v>
      </c>
      <c r="L11" s="52">
        <v>-11.810229634495903</v>
      </c>
      <c r="M11" s="102" t="s">
        <v>50</v>
      </c>
      <c r="N11" s="52">
        <v>-83.52836474924781</v>
      </c>
      <c r="O11" s="155"/>
      <c r="P11" s="125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</row>
    <row r="12" spans="1:62" s="2" customFormat="1" ht="12" customHeight="1">
      <c r="A12" s="13"/>
      <c r="B12" s="8"/>
      <c r="C12" s="8"/>
      <c r="D12" s="160"/>
      <c r="E12" s="233" t="s">
        <v>40</v>
      </c>
      <c r="F12" s="46">
        <v>0.11778629683376352</v>
      </c>
      <c r="G12" s="46">
        <v>2.4613551920082024</v>
      </c>
      <c r="H12" s="46">
        <v>-8.188312540987699</v>
      </c>
      <c r="I12" s="46">
        <v>2.865882505465315</v>
      </c>
      <c r="J12" s="46">
        <v>4.920954375391733</v>
      </c>
      <c r="K12" s="46">
        <v>15.175796841047653</v>
      </c>
      <c r="L12" s="46">
        <v>-8.705591249309327</v>
      </c>
      <c r="M12" s="73" t="s">
        <v>50</v>
      </c>
      <c r="N12" s="46">
        <v>-83.18997265863588</v>
      </c>
      <c r="O12" s="155"/>
      <c r="P12" s="125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</row>
    <row r="13" spans="1:62" s="2" customFormat="1" ht="12" customHeight="1">
      <c r="A13" s="13"/>
      <c r="B13" s="8"/>
      <c r="C13" s="8"/>
      <c r="D13" s="160"/>
      <c r="E13" s="43" t="s">
        <v>43</v>
      </c>
      <c r="F13" s="135">
        <v>-0.7738623610178001</v>
      </c>
      <c r="G13" s="136">
        <v>1.6114158269533168</v>
      </c>
      <c r="H13" s="135">
        <v>-8.971368693669167</v>
      </c>
      <c r="I13" s="136">
        <v>2.0159907339944874</v>
      </c>
      <c r="J13" s="135">
        <v>3.845798173240465</v>
      </c>
      <c r="K13" s="136">
        <v>14.283309665364193</v>
      </c>
      <c r="L13" s="135">
        <v>-12.858561615294509</v>
      </c>
      <c r="M13" s="137" t="s">
        <v>50</v>
      </c>
      <c r="N13" s="127">
        <v>-83.39871914326227</v>
      </c>
      <c r="O13" s="155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</row>
    <row r="14" spans="1:62" s="2" customFormat="1" ht="12" customHeight="1">
      <c r="A14" s="13"/>
      <c r="B14" s="8"/>
      <c r="C14" s="8"/>
      <c r="D14" s="161"/>
      <c r="E14" s="58" t="s">
        <v>44</v>
      </c>
      <c r="F14" s="138">
        <v>-4.070229013410155</v>
      </c>
      <c r="G14" s="138">
        <v>-1.7248510929297043</v>
      </c>
      <c r="H14" s="138">
        <v>-12.340792589399467</v>
      </c>
      <c r="I14" s="138">
        <v>-1.0501382520412224</v>
      </c>
      <c r="J14" s="138">
        <v>-2.0733232188990125</v>
      </c>
      <c r="K14" s="138">
        <v>9.90523395859836</v>
      </c>
      <c r="L14" s="138">
        <v>-12.691782730432573</v>
      </c>
      <c r="M14" s="139" t="s">
        <v>50</v>
      </c>
      <c r="N14" s="138">
        <v>-84.07032898771048</v>
      </c>
      <c r="O14" s="155"/>
      <c r="P14" s="125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</row>
    <row r="15" spans="1:62" s="2" customFormat="1" ht="12" customHeight="1">
      <c r="A15" s="13"/>
      <c r="B15" s="8"/>
      <c r="C15" s="8"/>
      <c r="D15" s="555" t="s">
        <v>45</v>
      </c>
      <c r="E15" s="63" t="s">
        <v>30</v>
      </c>
      <c r="F15" s="169">
        <v>0.3546868069801006</v>
      </c>
      <c r="G15" s="169">
        <v>0.3552772825844943</v>
      </c>
      <c r="H15" s="169">
        <v>-1.241971242233116</v>
      </c>
      <c r="I15" s="169">
        <v>0.32413795000213774</v>
      </c>
      <c r="J15" s="169">
        <v>1.6292768597972005</v>
      </c>
      <c r="K15" s="169">
        <v>9.02589023082074</v>
      </c>
      <c r="L15" s="169">
        <v>-1.3293533360439507</v>
      </c>
      <c r="M15" s="170" t="s">
        <v>50</v>
      </c>
      <c r="N15" s="169">
        <v>2.197035427573528</v>
      </c>
      <c r="O15" s="155"/>
      <c r="P15" s="125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</row>
    <row r="16" spans="1:62" s="2" customFormat="1" ht="12" customHeight="1">
      <c r="A16" s="13"/>
      <c r="B16" s="8"/>
      <c r="C16" s="8"/>
      <c r="D16" s="559"/>
      <c r="E16" s="227" t="s">
        <v>46</v>
      </c>
      <c r="F16" s="142">
        <v>-0.16136505838462037</v>
      </c>
      <c r="G16" s="142">
        <v>-0.16203449077694712</v>
      </c>
      <c r="H16" s="142">
        <v>-1.232397206443659</v>
      </c>
      <c r="I16" s="142">
        <v>-0.13081317462356842</v>
      </c>
      <c r="J16" s="142">
        <v>0.10050538416550962</v>
      </c>
      <c r="K16" s="142">
        <v>8.620856507880434</v>
      </c>
      <c r="L16" s="142">
        <v>-1.3102426931887179</v>
      </c>
      <c r="M16" s="143" t="s">
        <v>50</v>
      </c>
      <c r="N16" s="142">
        <v>3.090879776682173</v>
      </c>
      <c r="O16" s="155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</row>
    <row r="17" spans="1:62" s="2" customFormat="1" ht="12" customHeight="1">
      <c r="A17" s="13"/>
      <c r="B17" s="8"/>
      <c r="C17" s="8"/>
      <c r="D17" s="559"/>
      <c r="E17" s="227" t="s">
        <v>44</v>
      </c>
      <c r="F17" s="142">
        <v>1.9329113040334938</v>
      </c>
      <c r="G17" s="142">
        <v>1.9374503247950614</v>
      </c>
      <c r="H17" s="142">
        <v>-1.2692195745769623</v>
      </c>
      <c r="I17" s="142">
        <v>1.7168348354952176</v>
      </c>
      <c r="J17" s="142">
        <v>6.3513869224503745</v>
      </c>
      <c r="K17" s="142">
        <v>10.226370917684886</v>
      </c>
      <c r="L17" s="142">
        <v>-1.3853287063229158</v>
      </c>
      <c r="M17" s="143" t="s">
        <v>50</v>
      </c>
      <c r="N17" s="142">
        <v>-0.39284716313503354</v>
      </c>
      <c r="O17" s="155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</row>
    <row r="18" spans="1:62" s="2" customFormat="1" ht="12" customHeight="1">
      <c r="A18" s="13"/>
      <c r="B18" s="8"/>
      <c r="C18" s="8"/>
      <c r="D18" s="555" t="s">
        <v>47</v>
      </c>
      <c r="E18" s="214" t="s">
        <v>48</v>
      </c>
      <c r="F18" s="146">
        <v>0.48797689406260336</v>
      </c>
      <c r="G18" s="146">
        <v>0.49023261234484383</v>
      </c>
      <c r="H18" s="146">
        <v>-1.9134372865029672</v>
      </c>
      <c r="I18" s="146">
        <v>0.10623862765184397</v>
      </c>
      <c r="J18" s="146">
        <v>6.257658962418786</v>
      </c>
      <c r="K18" s="146">
        <v>8.642803651399934</v>
      </c>
      <c r="L18" s="146">
        <v>-2.0821789321986848</v>
      </c>
      <c r="M18" s="147" t="s">
        <v>50</v>
      </c>
      <c r="N18" s="146">
        <v>-1.2899236046566451</v>
      </c>
      <c r="O18" s="155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</row>
    <row r="19" spans="1:62" s="2" customFormat="1" ht="12" customHeight="1">
      <c r="A19" s="13"/>
      <c r="B19" s="8"/>
      <c r="C19" s="8"/>
      <c r="D19" s="559"/>
      <c r="E19" s="211" t="s">
        <v>49</v>
      </c>
      <c r="F19" s="127">
        <v>-1.5316833221894213</v>
      </c>
      <c r="G19" s="127">
        <v>-1.518403120583703</v>
      </c>
      <c r="H19" s="127">
        <v>-1.4486036676939267</v>
      </c>
      <c r="I19" s="127">
        <v>-1.772390564644274</v>
      </c>
      <c r="J19" s="127">
        <v>1.1664383705286918</v>
      </c>
      <c r="K19" s="127">
        <v>5.233250681226127</v>
      </c>
      <c r="L19" s="127">
        <v>-1.7110951273631656</v>
      </c>
      <c r="M19" s="148" t="s">
        <v>50</v>
      </c>
      <c r="N19" s="127">
        <v>-13.25400074960283</v>
      </c>
      <c r="O19" s="155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</row>
    <row r="20" spans="1:62" s="2" customFormat="1" ht="12" customHeight="1" hidden="1">
      <c r="A20" s="13"/>
      <c r="B20" s="8"/>
      <c r="C20" s="8"/>
      <c r="D20" s="559"/>
      <c r="E20" s="74" t="s">
        <v>51</v>
      </c>
      <c r="F20" s="135">
        <v>1.174353504022487</v>
      </c>
      <c r="G20" s="135">
        <v>1.177889912675689</v>
      </c>
      <c r="H20" s="135">
        <v>-2.1167708647953263</v>
      </c>
      <c r="I20" s="135">
        <v>0.9094178195576497</v>
      </c>
      <c r="J20" s="135">
        <v>6.045083924393566</v>
      </c>
      <c r="K20" s="135">
        <v>10.369598594923206</v>
      </c>
      <c r="L20" s="135">
        <v>-2.2075141993737164</v>
      </c>
      <c r="M20" s="149" t="s">
        <v>50</v>
      </c>
      <c r="N20" s="135">
        <v>-1.282213151242244</v>
      </c>
      <c r="O20" s="155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</row>
    <row r="21" spans="1:62" s="2" customFormat="1" ht="12" customHeight="1" hidden="1">
      <c r="A21" s="13"/>
      <c r="B21" s="8"/>
      <c r="C21" s="8"/>
      <c r="D21" s="559"/>
      <c r="E21" s="74" t="s">
        <v>52</v>
      </c>
      <c r="F21" s="135">
        <v>0.08748775720216201</v>
      </c>
      <c r="G21" s="135">
        <v>0.08909250177584506</v>
      </c>
      <c r="H21" s="135">
        <v>-2.3885900929220756</v>
      </c>
      <c r="I21" s="135">
        <v>-0.1324518226407737</v>
      </c>
      <c r="J21" s="135">
        <v>3.9414773384183155</v>
      </c>
      <c r="K21" s="135">
        <v>8.51006907350306</v>
      </c>
      <c r="L21" s="135">
        <v>-2.5610889206433765</v>
      </c>
      <c r="M21" s="149" t="s">
        <v>50</v>
      </c>
      <c r="N21" s="135">
        <v>-1.2557472500255233</v>
      </c>
      <c r="O21" s="155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</row>
    <row r="22" spans="1:62" s="2" customFormat="1" ht="12" customHeight="1" hidden="1">
      <c r="A22" s="13"/>
      <c r="B22" s="8"/>
      <c r="C22" s="8"/>
      <c r="D22" s="559"/>
      <c r="E22" s="66" t="s">
        <v>53</v>
      </c>
      <c r="F22" s="142">
        <v>-0.8629482597876776</v>
      </c>
      <c r="G22" s="142">
        <v>-0.8613090448898715</v>
      </c>
      <c r="H22" s="142">
        <v>-2.6536291282575237</v>
      </c>
      <c r="I22" s="142">
        <v>-1.2291311384841872</v>
      </c>
      <c r="J22" s="142">
        <v>4.244122459075488</v>
      </c>
      <c r="K22" s="142">
        <v>6.946129816004613</v>
      </c>
      <c r="L22" s="142">
        <v>-2.913002676312388</v>
      </c>
      <c r="M22" s="143" t="s">
        <v>50</v>
      </c>
      <c r="N22" s="142">
        <v>-2.276737231153026</v>
      </c>
      <c r="O22" s="155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</row>
    <row r="23" spans="1:62" s="2" customFormat="1" ht="12" customHeight="1" hidden="1">
      <c r="A23" s="13"/>
      <c r="B23" s="8"/>
      <c r="C23" s="8"/>
      <c r="D23" s="559"/>
      <c r="E23" s="66" t="s">
        <v>54</v>
      </c>
      <c r="F23" s="142">
        <v>1.518539205249512</v>
      </c>
      <c r="G23" s="142">
        <v>1.5210225076936248</v>
      </c>
      <c r="H23" s="142">
        <v>-0.7738066235443134</v>
      </c>
      <c r="I23" s="142">
        <v>1.0060200208400274</v>
      </c>
      <c r="J23" s="142">
        <v>8.82464214430111</v>
      </c>
      <c r="K23" s="142">
        <v>9.343123261526028</v>
      </c>
      <c r="L23" s="142">
        <v>-0.8721772517717606</v>
      </c>
      <c r="M23" s="143" t="s">
        <v>50</v>
      </c>
      <c r="N23" s="142">
        <v>-0.21014473083092583</v>
      </c>
      <c r="O23" s="155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</row>
    <row r="24" spans="1:62" s="2" customFormat="1" ht="12" customHeight="1" hidden="1">
      <c r="A24" s="13"/>
      <c r="B24" s="8"/>
      <c r="C24" s="8"/>
      <c r="D24" s="559"/>
      <c r="E24" s="66" t="s">
        <v>55</v>
      </c>
      <c r="F24" s="142">
        <v>-0.4016092668399584</v>
      </c>
      <c r="G24" s="142">
        <v>-0.40099801482787506</v>
      </c>
      <c r="H24" s="142">
        <v>-2.0752958468548472</v>
      </c>
      <c r="I24" s="142">
        <v>-0.8178032588306479</v>
      </c>
      <c r="J24" s="142">
        <v>5.6452756674573354</v>
      </c>
      <c r="K24" s="142">
        <v>7.408198801625007</v>
      </c>
      <c r="L24" s="142">
        <v>-2.203127996009387</v>
      </c>
      <c r="M24" s="143" t="s">
        <v>50</v>
      </c>
      <c r="N24" s="142">
        <v>-0.8164689052097867</v>
      </c>
      <c r="O24" s="155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</row>
    <row r="25" spans="1:62" s="2" customFormat="1" ht="12" customHeight="1" hidden="1">
      <c r="A25" s="13"/>
      <c r="B25" s="8"/>
      <c r="C25" s="8"/>
      <c r="D25" s="559"/>
      <c r="E25" s="66" t="s">
        <v>56</v>
      </c>
      <c r="F25" s="142">
        <v>1.4266014069633648</v>
      </c>
      <c r="G25" s="142">
        <v>1.43030502587013</v>
      </c>
      <c r="H25" s="142">
        <v>-1.4606842723695248</v>
      </c>
      <c r="I25" s="142">
        <v>0.9164976223083858</v>
      </c>
      <c r="J25" s="142">
        <v>9.024511575004471</v>
      </c>
      <c r="K25" s="142">
        <v>9.330524711112718</v>
      </c>
      <c r="L25" s="142">
        <v>-1.727966700017202</v>
      </c>
      <c r="M25" s="143" t="s">
        <v>50</v>
      </c>
      <c r="N25" s="142">
        <v>-1.9110428585944756</v>
      </c>
      <c r="O25" s="155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</row>
    <row r="26" spans="1:62" s="2" customFormat="1" ht="12" customHeight="1" hidden="1">
      <c r="A26" s="13"/>
      <c r="B26" s="8"/>
      <c r="C26" s="8"/>
      <c r="D26" s="559"/>
      <c r="E26" s="66" t="s">
        <v>57</v>
      </c>
      <c r="F26" s="142">
        <v>-2.0909014297119803</v>
      </c>
      <c r="G26" s="142">
        <v>-2.078705397971103</v>
      </c>
      <c r="H26" s="142">
        <v>-2.2977886846956106</v>
      </c>
      <c r="I26" s="142">
        <v>-2.3907689150571527</v>
      </c>
      <c r="J26" s="142">
        <v>1.3933011068676873</v>
      </c>
      <c r="K26" s="142">
        <v>4.609839943207819</v>
      </c>
      <c r="L26" s="142">
        <v>-2.482202890512273</v>
      </c>
      <c r="M26" s="143" t="s">
        <v>50</v>
      </c>
      <c r="N26" s="142">
        <v>-12.958916984399588</v>
      </c>
      <c r="O26" s="155"/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</row>
    <row r="27" spans="1:62" s="2" customFormat="1" ht="12" customHeight="1" hidden="1">
      <c r="A27" s="13"/>
      <c r="B27" s="8"/>
      <c r="C27" s="8"/>
      <c r="D27" s="559"/>
      <c r="E27" s="66" t="s">
        <v>58</v>
      </c>
      <c r="F27" s="142">
        <v>-1.2812484149736267</v>
      </c>
      <c r="G27" s="142">
        <v>-1.2681853246645958</v>
      </c>
      <c r="H27" s="142">
        <v>-1.0178432729554874</v>
      </c>
      <c r="I27" s="142">
        <v>-1.513668281935455</v>
      </c>
      <c r="J27" s="142">
        <v>1.1987628242608026</v>
      </c>
      <c r="K27" s="142">
        <v>5.460921108419723</v>
      </c>
      <c r="L27" s="142">
        <v>-1.2707592764656086</v>
      </c>
      <c r="M27" s="143" t="s">
        <v>50</v>
      </c>
      <c r="N27" s="142">
        <v>-12.627533132038904</v>
      </c>
      <c r="O27" s="155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2" customFormat="1" ht="12" customHeight="1" hidden="1">
      <c r="A28" s="13"/>
      <c r="B28" s="8"/>
      <c r="C28" s="8"/>
      <c r="D28" s="559"/>
      <c r="E28" s="66" t="s">
        <v>59</v>
      </c>
      <c r="F28" s="142">
        <v>-1.2193462170109157</v>
      </c>
      <c r="G28" s="142">
        <v>-1.204744514130771</v>
      </c>
      <c r="H28" s="142">
        <v>-1.0283664014200578</v>
      </c>
      <c r="I28" s="142">
        <v>-1.4075509888064999</v>
      </c>
      <c r="J28" s="142">
        <v>0.892363741287478</v>
      </c>
      <c r="K28" s="142">
        <v>5.635629320568264</v>
      </c>
      <c r="L28" s="142">
        <v>-1.3806135148276915</v>
      </c>
      <c r="M28" s="143" t="s">
        <v>50</v>
      </c>
      <c r="N28" s="142">
        <v>-14.194774672660163</v>
      </c>
      <c r="O28" s="155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</row>
    <row r="29" spans="1:62" s="2" customFormat="1" ht="12" customHeight="1">
      <c r="A29" s="13"/>
      <c r="B29" s="8"/>
      <c r="C29" s="8"/>
      <c r="D29" s="559"/>
      <c r="E29" s="66" t="s">
        <v>60</v>
      </c>
      <c r="F29" s="142">
        <v>0.08949465030327858</v>
      </c>
      <c r="G29" s="142">
        <v>0.10801984579406677</v>
      </c>
      <c r="H29" s="142">
        <v>2.8422476960726595</v>
      </c>
      <c r="I29" s="142">
        <v>-0.2002440367505093</v>
      </c>
      <c r="J29" s="142">
        <v>1.9418778802926964</v>
      </c>
      <c r="K29" s="142">
        <v>6.632754174371151</v>
      </c>
      <c r="L29" s="142">
        <v>2.4221800851907815</v>
      </c>
      <c r="M29" s="143" t="s">
        <v>50</v>
      </c>
      <c r="N29" s="142">
        <v>-15.72208197798852</v>
      </c>
      <c r="O29" s="155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</row>
    <row r="30" spans="1:62" s="2" customFormat="1" ht="12" customHeight="1">
      <c r="A30" s="13"/>
      <c r="B30" s="8"/>
      <c r="C30" s="8"/>
      <c r="D30" s="556"/>
      <c r="E30" s="68" t="s">
        <v>61</v>
      </c>
      <c r="F30" s="144">
        <v>-0.32582235381433655</v>
      </c>
      <c r="G30" s="144">
        <v>-0.30842961314969897</v>
      </c>
      <c r="H30" s="144">
        <v>1.867486792605143</v>
      </c>
      <c r="I30" s="144">
        <v>-0.6292154302532702</v>
      </c>
      <c r="J30" s="144">
        <v>1.8982681370303427</v>
      </c>
      <c r="K30" s="144">
        <v>5.721421975874506</v>
      </c>
      <c r="L30" s="144">
        <v>1.4845676753941037</v>
      </c>
      <c r="M30" s="145" t="s">
        <v>50</v>
      </c>
      <c r="N30" s="144">
        <v>-15.373121900251041</v>
      </c>
      <c r="O30" s="155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</row>
    <row r="31" spans="1:62" s="2" customFormat="1" ht="12" customHeight="1">
      <c r="A31" s="13"/>
      <c r="B31" s="8"/>
      <c r="C31" s="8"/>
      <c r="D31" s="183"/>
      <c r="E31" s="81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</row>
    <row r="32" spans="1:62" s="2" customFormat="1" ht="12" customHeight="1">
      <c r="A32" s="13"/>
      <c r="B32" s="8"/>
      <c r="C32" s="8"/>
      <c r="D32" s="8" t="s">
        <v>108</v>
      </c>
      <c r="E32" s="114"/>
      <c r="F32" s="155"/>
      <c r="G32" s="155"/>
      <c r="H32" s="155"/>
      <c r="I32" s="155"/>
      <c r="J32" s="155"/>
      <c r="K32" s="155"/>
      <c r="L32" s="155"/>
      <c r="M32" s="155"/>
      <c r="N32" s="155" t="s">
        <v>72</v>
      </c>
      <c r="O32" s="124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</row>
    <row r="33" spans="1:62" s="2" customFormat="1" ht="12" customHeight="1">
      <c r="A33" s="13"/>
      <c r="B33" s="8"/>
      <c r="C33" s="8"/>
      <c r="D33" s="560"/>
      <c r="E33" s="509"/>
      <c r="F33" s="131" t="s">
        <v>30</v>
      </c>
      <c r="G33" s="132" t="s">
        <v>73</v>
      </c>
      <c r="H33" s="133"/>
      <c r="I33" s="133"/>
      <c r="J33" s="47"/>
      <c r="K33" s="131" t="s">
        <v>74</v>
      </c>
      <c r="L33" s="131" t="s">
        <v>75</v>
      </c>
      <c r="M33" s="131" t="s">
        <v>76</v>
      </c>
      <c r="N33" s="131" t="s">
        <v>77</v>
      </c>
      <c r="O33" s="159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</row>
    <row r="34" spans="1:62" s="2" customFormat="1" ht="12" customHeight="1">
      <c r="A34" s="13"/>
      <c r="B34" s="8"/>
      <c r="C34" s="8"/>
      <c r="D34" s="387"/>
      <c r="E34" s="388"/>
      <c r="F34" s="566"/>
      <c r="G34" s="156" t="s">
        <v>30</v>
      </c>
      <c r="H34" s="158" t="s">
        <v>78</v>
      </c>
      <c r="I34" s="157" t="s">
        <v>79</v>
      </c>
      <c r="J34" s="158" t="s">
        <v>80</v>
      </c>
      <c r="K34" s="566"/>
      <c r="L34" s="566"/>
      <c r="M34" s="566"/>
      <c r="N34" s="566"/>
      <c r="O34" s="159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</row>
    <row r="35" spans="1:62" s="2" customFormat="1" ht="12" customHeight="1" hidden="1">
      <c r="A35" s="13"/>
      <c r="B35" s="8"/>
      <c r="C35" s="8"/>
      <c r="D35" s="98" t="s">
        <v>35</v>
      </c>
      <c r="E35" s="100"/>
      <c r="F35" s="61">
        <v>-3.978465869237586</v>
      </c>
      <c r="G35" s="59">
        <v>-4.99923299321286</v>
      </c>
      <c r="H35" s="61">
        <v>-1.0594838310835617</v>
      </c>
      <c r="I35" s="59">
        <v>-5.473191410006496</v>
      </c>
      <c r="J35" s="61">
        <v>-3.7863575973488626</v>
      </c>
      <c r="K35" s="59">
        <v>-3.4617346450517386</v>
      </c>
      <c r="L35" s="61">
        <v>-1.2199308509417868</v>
      </c>
      <c r="M35" s="59">
        <v>-3.0956784688979617</v>
      </c>
      <c r="N35" s="38">
        <v>1.7971633494253567</v>
      </c>
      <c r="O35" s="159"/>
      <c r="P35" s="125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</row>
    <row r="36" spans="1:62" s="2" customFormat="1" ht="12" customHeight="1">
      <c r="A36" s="13"/>
      <c r="B36" s="8"/>
      <c r="C36" s="8"/>
      <c r="D36" s="560" t="s">
        <v>37</v>
      </c>
      <c r="E36" s="561"/>
      <c r="F36" s="38">
        <v>-3.1868159295729535</v>
      </c>
      <c r="G36" s="40">
        <v>-4.088052301891287</v>
      </c>
      <c r="H36" s="38">
        <v>-2.3258236659873504</v>
      </c>
      <c r="I36" s="40">
        <v>-3.8823360838573</v>
      </c>
      <c r="J36" s="38">
        <v>-2.642553049663568</v>
      </c>
      <c r="K36" s="40">
        <v>-2.532922178234891</v>
      </c>
      <c r="L36" s="38">
        <v>-2.3902500959954627</v>
      </c>
      <c r="M36" s="40">
        <v>-1.0469010385851494</v>
      </c>
      <c r="N36" s="38">
        <v>1.6931583523341258</v>
      </c>
      <c r="O36" s="159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</row>
    <row r="37" spans="1:62" s="2" customFormat="1" ht="12" customHeight="1">
      <c r="A37" s="13"/>
      <c r="B37" s="8"/>
      <c r="C37" s="8"/>
      <c r="D37" s="389" t="s">
        <v>38</v>
      </c>
      <c r="E37" s="390"/>
      <c r="F37" s="178">
        <v>-1.243962570743011</v>
      </c>
      <c r="G37" s="187">
        <v>-1.8916256724032066</v>
      </c>
      <c r="H37" s="178">
        <v>-0.6949117132692063</v>
      </c>
      <c r="I37" s="187">
        <v>-1.343906860166197</v>
      </c>
      <c r="J37" s="178">
        <v>-0.48465805864686146</v>
      </c>
      <c r="K37" s="187">
        <v>-1.1202952680786402</v>
      </c>
      <c r="L37" s="178">
        <v>-2.6152680886190613</v>
      </c>
      <c r="M37" s="187">
        <v>-0.42257297267899097</v>
      </c>
      <c r="N37" s="178">
        <v>1.2517195145757891</v>
      </c>
      <c r="O37" s="155"/>
      <c r="P37" s="125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</row>
    <row r="38" spans="1:62" s="2" customFormat="1" ht="12.75" customHeight="1" hidden="1">
      <c r="A38" s="13"/>
      <c r="B38" s="8"/>
      <c r="C38" s="8"/>
      <c r="D38" s="555" t="s">
        <v>39</v>
      </c>
      <c r="E38" s="43" t="s">
        <v>40</v>
      </c>
      <c r="F38" s="127">
        <v>-1.5929557843385909</v>
      </c>
      <c r="G38" s="128">
        <v>-2.365083721066645</v>
      </c>
      <c r="H38" s="127">
        <v>-1.460732232390026</v>
      </c>
      <c r="I38" s="128">
        <v>-2.047143351686578</v>
      </c>
      <c r="J38" s="127">
        <v>-1.2215230533835995</v>
      </c>
      <c r="K38" s="128">
        <v>-1.656627046789993</v>
      </c>
      <c r="L38" s="127">
        <v>-1.4739167384418053</v>
      </c>
      <c r="M38" s="128">
        <v>-1.3402534607046956</v>
      </c>
      <c r="N38" s="127">
        <v>0.5896942131283242</v>
      </c>
      <c r="O38" s="155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</row>
    <row r="39" spans="1:62" s="2" customFormat="1" ht="12" customHeight="1" hidden="1">
      <c r="A39" s="13"/>
      <c r="B39" s="8"/>
      <c r="C39" s="8"/>
      <c r="D39" s="556"/>
      <c r="E39" s="50" t="s">
        <v>41</v>
      </c>
      <c r="F39" s="36">
        <v>-1.1294188722343492</v>
      </c>
      <c r="G39" s="129">
        <v>-1.734776338371071</v>
      </c>
      <c r="H39" s="36">
        <v>-0.44438041418987534</v>
      </c>
      <c r="I39" s="129">
        <v>-1.110150739418355</v>
      </c>
      <c r="J39" s="36">
        <v>-0.23697867044328297</v>
      </c>
      <c r="K39" s="36">
        <v>-0.9563308426834489</v>
      </c>
      <c r="L39" s="36">
        <v>-2.979851794361368</v>
      </c>
      <c r="M39" s="36">
        <v>-0.12399758864916496</v>
      </c>
      <c r="N39" s="130">
        <v>1.4502484204108521</v>
      </c>
      <c r="O39" s="155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</row>
    <row r="40" spans="1:62" s="2" customFormat="1" ht="12" customHeight="1">
      <c r="A40" s="13"/>
      <c r="B40" s="8"/>
      <c r="C40" s="8"/>
      <c r="D40" s="192" t="s">
        <v>42</v>
      </c>
      <c r="E40" s="51" t="s">
        <v>30</v>
      </c>
      <c r="F40" s="52">
        <v>-12.685591220557662</v>
      </c>
      <c r="G40" s="52">
        <v>-6.437947953520181</v>
      </c>
      <c r="H40" s="52">
        <v>-4.938844419694941</v>
      </c>
      <c r="I40" s="52">
        <v>-3.7974226236441413</v>
      </c>
      <c r="J40" s="52">
        <v>-1.8170316319231508</v>
      </c>
      <c r="K40" s="52">
        <v>-2.802520641824532</v>
      </c>
      <c r="L40" s="52">
        <v>-3.770440687858458</v>
      </c>
      <c r="M40" s="102" t="s">
        <v>50</v>
      </c>
      <c r="N40" s="52">
        <v>13.624606072882326</v>
      </c>
      <c r="O40" s="155"/>
      <c r="P40" s="125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</row>
    <row r="41" spans="1:62" s="2" customFormat="1" ht="12" customHeight="1">
      <c r="A41" s="13"/>
      <c r="B41" s="8"/>
      <c r="C41" s="8"/>
      <c r="D41" s="160"/>
      <c r="E41" s="233" t="s">
        <v>40</v>
      </c>
      <c r="F41" s="46">
        <v>-11.703935230626834</v>
      </c>
      <c r="G41" s="46">
        <v>-5.654408270690511</v>
      </c>
      <c r="H41" s="46">
        <v>-5.287444801571052</v>
      </c>
      <c r="I41" s="46">
        <v>-2.6261569134834275</v>
      </c>
      <c r="J41" s="46">
        <v>-0.9327987889004037</v>
      </c>
      <c r="K41" s="46">
        <v>-1.6962048923433095</v>
      </c>
      <c r="L41" s="46">
        <v>-5.9723549814124395</v>
      </c>
      <c r="M41" s="73" t="s">
        <v>50</v>
      </c>
      <c r="N41" s="46">
        <v>10.922864525000985</v>
      </c>
      <c r="O41" s="155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</row>
    <row r="42" spans="1:62" s="2" customFormat="1" ht="12" customHeight="1">
      <c r="A42" s="13"/>
      <c r="B42" s="8"/>
      <c r="C42" s="8"/>
      <c r="D42" s="160"/>
      <c r="E42" s="43" t="s">
        <v>43</v>
      </c>
      <c r="F42" s="135">
        <v>-12.368801203261818</v>
      </c>
      <c r="G42" s="136">
        <v>-6.095760266392598</v>
      </c>
      <c r="H42" s="135">
        <v>-5.250085580357032</v>
      </c>
      <c r="I42" s="136">
        <v>-3.3361900556487085</v>
      </c>
      <c r="J42" s="135">
        <v>-1.355334658544207</v>
      </c>
      <c r="K42" s="136">
        <v>-2.346441948992069</v>
      </c>
      <c r="L42" s="135">
        <v>-2.235730474236809</v>
      </c>
      <c r="M42" s="137" t="s">
        <v>50</v>
      </c>
      <c r="N42" s="135">
        <v>14.25782035622821</v>
      </c>
      <c r="O42" s="155"/>
      <c r="P42" s="125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</row>
    <row r="43" spans="1:62" s="2" customFormat="1" ht="12" customHeight="1">
      <c r="A43" s="13"/>
      <c r="B43" s="8"/>
      <c r="C43" s="8"/>
      <c r="D43" s="161"/>
      <c r="E43" s="58" t="s">
        <v>44</v>
      </c>
      <c r="F43" s="138">
        <v>-14.36745845436488</v>
      </c>
      <c r="G43" s="138">
        <v>-7.989335851651998</v>
      </c>
      <c r="H43" s="138">
        <v>-4.005798854285557</v>
      </c>
      <c r="I43" s="138">
        <v>-6.088612311134306</v>
      </c>
      <c r="J43" s="138">
        <v>-3.7242176854053577</v>
      </c>
      <c r="K43" s="138">
        <v>-4.8614336456474785</v>
      </c>
      <c r="L43" s="138">
        <v>-4.580923319440148</v>
      </c>
      <c r="M43" s="139" t="s">
        <v>50</v>
      </c>
      <c r="N43" s="138">
        <v>14.811554563236632</v>
      </c>
      <c r="O43" s="155"/>
      <c r="P43" s="125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</row>
    <row r="44" spans="1:62" s="2" customFormat="1" ht="12" customHeight="1">
      <c r="A44" s="13"/>
      <c r="B44" s="8"/>
      <c r="C44" s="8"/>
      <c r="D44" s="555" t="s">
        <v>45</v>
      </c>
      <c r="E44" s="63" t="s">
        <v>30</v>
      </c>
      <c r="F44" s="169">
        <v>-2.4504235831663075</v>
      </c>
      <c r="G44" s="169">
        <v>-2.4664360971882866</v>
      </c>
      <c r="H44" s="169">
        <v>-0.32583613488941254</v>
      </c>
      <c r="I44" s="169">
        <v>-2.8175906370832977</v>
      </c>
      <c r="J44" s="169">
        <v>-1.876628114172303</v>
      </c>
      <c r="K44" s="169">
        <v>-2.4803403002202202</v>
      </c>
      <c r="L44" s="169">
        <v>-0.47834382800219544</v>
      </c>
      <c r="M44" s="170" t="s">
        <v>50</v>
      </c>
      <c r="N44" s="169">
        <v>8.03702910497876</v>
      </c>
      <c r="O44" s="155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</row>
    <row r="45" spans="1:62" s="2" customFormat="1" ht="12" customHeight="1">
      <c r="A45" s="13"/>
      <c r="B45" s="8"/>
      <c r="C45" s="8"/>
      <c r="D45" s="559"/>
      <c r="E45" s="227" t="s">
        <v>46</v>
      </c>
      <c r="F45" s="142">
        <v>-2.499449956918436</v>
      </c>
      <c r="G45" s="142">
        <v>-2.5175115845703258</v>
      </c>
      <c r="H45" s="142">
        <v>-0.1876984682716669</v>
      </c>
      <c r="I45" s="142">
        <v>-3.077709037238738</v>
      </c>
      <c r="J45" s="142">
        <v>-2.0461933886107837</v>
      </c>
      <c r="K45" s="142">
        <v>-2.473762090058544</v>
      </c>
      <c r="L45" s="142">
        <v>-0.34870122151945704</v>
      </c>
      <c r="M45" s="143" t="s">
        <v>50</v>
      </c>
      <c r="N45" s="142">
        <v>8.654872921238557</v>
      </c>
      <c r="O45" s="155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</row>
    <row r="46" spans="1:62" s="2" customFormat="1" ht="12" customHeight="1">
      <c r="A46" s="13"/>
      <c r="B46" s="8"/>
      <c r="C46" s="8"/>
      <c r="D46" s="559"/>
      <c r="E46" s="234" t="s">
        <v>44</v>
      </c>
      <c r="F46" s="142">
        <v>-2.249639318772038</v>
      </c>
      <c r="G46" s="142">
        <v>-2.2589572904153696</v>
      </c>
      <c r="H46" s="142">
        <v>-0.728906669459439</v>
      </c>
      <c r="I46" s="142">
        <v>-1.896729893290273</v>
      </c>
      <c r="J46" s="142">
        <v>-1.2302077290888123</v>
      </c>
      <c r="K46" s="142">
        <v>-2.456518298953295</v>
      </c>
      <c r="L46" s="142">
        <v>-0.8581794686419861</v>
      </c>
      <c r="M46" s="143" t="s">
        <v>50</v>
      </c>
      <c r="N46" s="142">
        <v>6.187955042876103</v>
      </c>
      <c r="O46" s="155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</row>
    <row r="47" spans="1:62" s="2" customFormat="1" ht="12" customHeight="1">
      <c r="A47" s="13"/>
      <c r="B47" s="8"/>
      <c r="C47" s="8"/>
      <c r="D47" s="555" t="s">
        <v>47</v>
      </c>
      <c r="E47" s="214" t="s">
        <v>48</v>
      </c>
      <c r="F47" s="146">
        <v>-2.653684151174994</v>
      </c>
      <c r="G47" s="146">
        <v>-2.669808103551951</v>
      </c>
      <c r="H47" s="146">
        <v>-1.788531836079792</v>
      </c>
      <c r="I47" s="146">
        <v>-2.4174510004751917</v>
      </c>
      <c r="J47" s="146">
        <v>-1.0295994659694685</v>
      </c>
      <c r="K47" s="146">
        <v>-3.139158250914606</v>
      </c>
      <c r="L47" s="146">
        <v>-1.9796563311784252</v>
      </c>
      <c r="M47" s="147" t="s">
        <v>50</v>
      </c>
      <c r="N47" s="146">
        <v>5.7653799034707625</v>
      </c>
      <c r="O47" s="155"/>
      <c r="P47" s="125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</row>
    <row r="48" spans="1:62" s="2" customFormat="1" ht="12" customHeight="1">
      <c r="A48" s="13"/>
      <c r="B48" s="8"/>
      <c r="C48" s="8"/>
      <c r="D48" s="559"/>
      <c r="E48" s="211" t="s">
        <v>49</v>
      </c>
      <c r="F48" s="127">
        <v>-4.507846410502206</v>
      </c>
      <c r="G48" s="127">
        <v>-4.5064623268772515</v>
      </c>
      <c r="H48" s="127">
        <v>-1.6793562458825608</v>
      </c>
      <c r="I48" s="127">
        <v>-5.696457025857236</v>
      </c>
      <c r="J48" s="127">
        <v>-3.4296529517186722</v>
      </c>
      <c r="K48" s="127">
        <v>-6.836258610841412</v>
      </c>
      <c r="L48" s="127">
        <v>-1.9251467302646696</v>
      </c>
      <c r="M48" s="148" t="s">
        <v>50</v>
      </c>
      <c r="N48" s="127">
        <v>1.4977859393802406</v>
      </c>
      <c r="O48" s="155"/>
      <c r="P48" s="125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</row>
    <row r="49" spans="1:62" s="2" customFormat="1" ht="12" customHeight="1" hidden="1">
      <c r="A49" s="13"/>
      <c r="B49" s="8"/>
      <c r="C49" s="8"/>
      <c r="D49" s="559"/>
      <c r="E49" s="74" t="s">
        <v>51</v>
      </c>
      <c r="F49" s="135">
        <v>-0.5219187418206733</v>
      </c>
      <c r="G49" s="135">
        <v>-0.5383596990555337</v>
      </c>
      <c r="H49" s="135">
        <v>-1.915750812608932</v>
      </c>
      <c r="I49" s="135">
        <v>0.8441376925078291</v>
      </c>
      <c r="J49" s="135">
        <v>1.230212036494906</v>
      </c>
      <c r="K49" s="135">
        <v>0.9305959425865169</v>
      </c>
      <c r="L49" s="135">
        <v>-2.0763939834680936</v>
      </c>
      <c r="M49" s="149" t="s">
        <v>50</v>
      </c>
      <c r="N49" s="135">
        <v>9.676743250022728</v>
      </c>
      <c r="O49" s="155"/>
      <c r="P49" s="125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</row>
    <row r="50" spans="1:62" s="2" customFormat="1" ht="12" customHeight="1" hidden="1">
      <c r="A50" s="13"/>
      <c r="B50" s="8"/>
      <c r="C50" s="8"/>
      <c r="D50" s="559"/>
      <c r="E50" s="74" t="s">
        <v>52</v>
      </c>
      <c r="F50" s="135">
        <v>-3.0660923483921128</v>
      </c>
      <c r="G50" s="135">
        <v>-3.0848206275523244</v>
      </c>
      <c r="H50" s="135">
        <v>-1.321529966987087</v>
      </c>
      <c r="I50" s="135">
        <v>-3.119171240856186</v>
      </c>
      <c r="J50" s="135">
        <v>-1.5380053260013735</v>
      </c>
      <c r="K50" s="135">
        <v>-3.691991694529793</v>
      </c>
      <c r="L50" s="135">
        <v>-1.4128163182150777</v>
      </c>
      <c r="M50" s="149" t="s">
        <v>50</v>
      </c>
      <c r="N50" s="135">
        <v>5.9202231796424645</v>
      </c>
      <c r="O50" s="155"/>
      <c r="P50" s="125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</row>
    <row r="51" spans="1:62" s="2" customFormat="1" ht="12" customHeight="1" hidden="1">
      <c r="A51" s="13"/>
      <c r="B51" s="8"/>
      <c r="C51" s="8"/>
      <c r="D51" s="559"/>
      <c r="E51" s="66" t="s">
        <v>53</v>
      </c>
      <c r="F51" s="142">
        <v>-4.404889738017931</v>
      </c>
      <c r="G51" s="142">
        <v>-4.41615784195868</v>
      </c>
      <c r="H51" s="142">
        <v>-0.6610124257957323</v>
      </c>
      <c r="I51" s="142">
        <v>-5.277405425604555</v>
      </c>
      <c r="J51" s="142">
        <v>-4.049031140817024</v>
      </c>
      <c r="K51" s="142">
        <v>-6.045209113771043</v>
      </c>
      <c r="L51" s="142">
        <v>-0.9173640188837443</v>
      </c>
      <c r="M51" s="143" t="s">
        <v>50</v>
      </c>
      <c r="N51" s="142">
        <v>1.1723259237948855</v>
      </c>
      <c r="O51" s="155"/>
      <c r="P51" s="125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</row>
    <row r="52" spans="1:62" s="2" customFormat="1" ht="12" customHeight="1" hidden="1">
      <c r="A52" s="13"/>
      <c r="B52" s="8"/>
      <c r="C52" s="8"/>
      <c r="D52" s="559"/>
      <c r="E52" s="66" t="s">
        <v>54</v>
      </c>
      <c r="F52" s="142">
        <v>-1.9573562142912577</v>
      </c>
      <c r="G52" s="142">
        <v>-1.9773674900179583</v>
      </c>
      <c r="H52" s="142">
        <v>-3.1083145920462134</v>
      </c>
      <c r="I52" s="142">
        <v>-1.1555709499515596</v>
      </c>
      <c r="J52" s="142">
        <v>0.8695242597363092</v>
      </c>
      <c r="K52" s="142">
        <v>-2.3863881454912823</v>
      </c>
      <c r="L52" s="142">
        <v>-3.3157080463259114</v>
      </c>
      <c r="M52" s="143" t="s">
        <v>50</v>
      </c>
      <c r="N52" s="142">
        <v>8.687081476584662</v>
      </c>
      <c r="O52" s="155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</row>
    <row r="53" spans="1:62" s="2" customFormat="1" ht="12" customHeight="1" hidden="1">
      <c r="A53" s="13"/>
      <c r="B53" s="8"/>
      <c r="C53" s="8"/>
      <c r="D53" s="559"/>
      <c r="E53" s="66" t="s">
        <v>55</v>
      </c>
      <c r="F53" s="142">
        <v>-3.7851394110073477</v>
      </c>
      <c r="G53" s="142">
        <v>-3.799245953733878</v>
      </c>
      <c r="H53" s="142">
        <v>-1.6604729595982732</v>
      </c>
      <c r="I53" s="142">
        <v>-4.184032254399579</v>
      </c>
      <c r="J53" s="142">
        <v>-2.5079013057353006</v>
      </c>
      <c r="K53" s="142">
        <v>-5.818443556220261</v>
      </c>
      <c r="L53" s="142">
        <v>-1.928116003552057</v>
      </c>
      <c r="M53" s="143" t="s">
        <v>50</v>
      </c>
      <c r="N53" s="142">
        <v>2.73187970115383</v>
      </c>
      <c r="O53" s="155"/>
      <c r="P53" s="125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</row>
    <row r="54" spans="1:62" s="2" customFormat="1" ht="12" customHeight="1" hidden="1">
      <c r="A54" s="13"/>
      <c r="B54" s="8"/>
      <c r="C54" s="8"/>
      <c r="D54" s="559"/>
      <c r="E54" s="66" t="s">
        <v>56</v>
      </c>
      <c r="F54" s="142">
        <v>-2.1562163162459327</v>
      </c>
      <c r="G54" s="142">
        <v>-2.1725587437130613</v>
      </c>
      <c r="H54" s="142">
        <v>-2.036694125423282</v>
      </c>
      <c r="I54" s="142">
        <v>-1.521863728585181</v>
      </c>
      <c r="J54" s="142">
        <v>-0.28143863205472963</v>
      </c>
      <c r="K54" s="142">
        <v>-1.7401324636689421</v>
      </c>
      <c r="L54" s="142">
        <v>-2.2005413168786814</v>
      </c>
      <c r="M54" s="143" t="s">
        <v>50</v>
      </c>
      <c r="N54" s="142">
        <v>6.660149778901634</v>
      </c>
      <c r="O54" s="155"/>
      <c r="P54" s="125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2" s="2" customFormat="1" ht="12" customHeight="1" hidden="1">
      <c r="A55" s="13"/>
      <c r="B55" s="8"/>
      <c r="C55" s="8"/>
      <c r="D55" s="559"/>
      <c r="E55" s="66" t="s">
        <v>57</v>
      </c>
      <c r="F55" s="142">
        <v>-4.624442726254252</v>
      </c>
      <c r="G55" s="142">
        <v>-4.626732458575502</v>
      </c>
      <c r="H55" s="142">
        <v>-1.988029242245068</v>
      </c>
      <c r="I55" s="142">
        <v>-5.599161602342986</v>
      </c>
      <c r="J55" s="142">
        <v>-3.7651013973749565</v>
      </c>
      <c r="K55" s="142">
        <v>-7.080505868090706</v>
      </c>
      <c r="L55" s="142">
        <v>-2.282202101845242</v>
      </c>
      <c r="M55" s="143" t="s">
        <v>50</v>
      </c>
      <c r="N55" s="142">
        <v>2.5706555352648346</v>
      </c>
      <c r="O55" s="155"/>
      <c r="P55" s="125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2" s="2" customFormat="1" ht="12" customHeight="1" hidden="1">
      <c r="A56" s="13"/>
      <c r="B56" s="8"/>
      <c r="C56" s="8"/>
      <c r="D56" s="559"/>
      <c r="E56" s="66" t="s">
        <v>58</v>
      </c>
      <c r="F56" s="142">
        <v>-4.641602049607918</v>
      </c>
      <c r="G56" s="142">
        <v>-4.635181064550013</v>
      </c>
      <c r="H56" s="142">
        <v>-1.4578302071357412</v>
      </c>
      <c r="I56" s="142">
        <v>-6.009081704112428</v>
      </c>
      <c r="J56" s="142">
        <v>-3.5892490126108414</v>
      </c>
      <c r="K56" s="142">
        <v>-6.969809170461822</v>
      </c>
      <c r="L56" s="142">
        <v>-1.771227871176307</v>
      </c>
      <c r="M56" s="143" t="s">
        <v>50</v>
      </c>
      <c r="N56" s="142">
        <v>-0.9951443168974072</v>
      </c>
      <c r="O56" s="155"/>
      <c r="P56" s="125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2" s="2" customFormat="1" ht="12" customHeight="1" hidden="1">
      <c r="A57" s="13"/>
      <c r="B57" s="8"/>
      <c r="C57" s="8"/>
      <c r="D57" s="559"/>
      <c r="E57" s="66" t="s">
        <v>59</v>
      </c>
      <c r="F57" s="142">
        <v>-4.253247169512483</v>
      </c>
      <c r="G57" s="142">
        <v>-4.253011161503022</v>
      </c>
      <c r="H57" s="142">
        <v>-1.5786415921725008</v>
      </c>
      <c r="I57" s="142">
        <v>-5.485853733627198</v>
      </c>
      <c r="J57" s="142">
        <v>-2.948700825199106</v>
      </c>
      <c r="K57" s="142">
        <v>-6.451907231694846</v>
      </c>
      <c r="L57" s="142">
        <v>-1.708048082726407</v>
      </c>
      <c r="M57" s="143" t="s">
        <v>50</v>
      </c>
      <c r="N57" s="142">
        <v>2.8723269832359977</v>
      </c>
      <c r="O57" s="155"/>
      <c r="P57" s="125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</row>
    <row r="58" spans="1:62" s="2" customFormat="1" ht="12" customHeight="1">
      <c r="A58" s="13"/>
      <c r="B58" s="8"/>
      <c r="C58" s="8"/>
      <c r="D58" s="559"/>
      <c r="E58" s="66" t="s">
        <v>60</v>
      </c>
      <c r="F58" s="142">
        <v>-3.2883284367737473</v>
      </c>
      <c r="G58" s="142">
        <v>-3.282018284561463</v>
      </c>
      <c r="H58" s="142">
        <v>-3.3858706460732395</v>
      </c>
      <c r="I58" s="142">
        <v>-4.405556466984412</v>
      </c>
      <c r="J58" s="142">
        <v>-1.952002575866389</v>
      </c>
      <c r="K58" s="142">
        <v>-4.714633582333587</v>
      </c>
      <c r="L58" s="142">
        <v>-3.7069054724720925</v>
      </c>
      <c r="M58" s="143" t="s">
        <v>50</v>
      </c>
      <c r="N58" s="142">
        <v>2.3629036291976266</v>
      </c>
      <c r="O58" s="155"/>
      <c r="P58" s="12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</row>
    <row r="59" spans="1:62" s="2" customFormat="1" ht="12" customHeight="1">
      <c r="A59" s="13"/>
      <c r="B59" s="8"/>
      <c r="C59" s="8"/>
      <c r="D59" s="556"/>
      <c r="E59" s="68" t="s">
        <v>61</v>
      </c>
      <c r="F59" s="144">
        <v>-3.4378596315994274</v>
      </c>
      <c r="G59" s="144">
        <v>-3.431239509665385</v>
      </c>
      <c r="H59" s="144">
        <v>-2.370703317730074</v>
      </c>
      <c r="I59" s="144">
        <v>-4.642233734420654</v>
      </c>
      <c r="J59" s="144">
        <v>-3.0062151776804495</v>
      </c>
      <c r="K59" s="144">
        <v>-5.681513885585258</v>
      </c>
      <c r="L59" s="144">
        <v>-2.7464538795376736</v>
      </c>
      <c r="M59" s="145" t="s">
        <v>50</v>
      </c>
      <c r="N59" s="144">
        <v>1.9111769581593587</v>
      </c>
      <c r="O59" s="155"/>
      <c r="P59" s="125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</row>
    <row r="60" spans="1:62" s="2" customFormat="1" ht="12" customHeight="1">
      <c r="A60" s="13"/>
      <c r="B60" s="8"/>
      <c r="C60" s="8"/>
      <c r="D60" s="80"/>
      <c r="E60" s="81"/>
      <c r="F60" s="154"/>
      <c r="G60" s="154"/>
      <c r="H60" s="154"/>
      <c r="I60" s="154"/>
      <c r="J60" s="154"/>
      <c r="K60" s="154"/>
      <c r="L60" s="154"/>
      <c r="M60" s="154"/>
      <c r="N60" s="154"/>
      <c r="O60" s="124"/>
      <c r="P60" s="125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</row>
    <row r="61" spans="1:62" s="2" customFormat="1" ht="12" customHeight="1">
      <c r="A61" s="13"/>
      <c r="B61" s="8"/>
      <c r="C61" s="8"/>
      <c r="D61" s="8" t="s">
        <v>109</v>
      </c>
      <c r="E61" s="114"/>
      <c r="F61" s="155"/>
      <c r="G61" s="155"/>
      <c r="H61" s="155"/>
      <c r="I61" s="155"/>
      <c r="J61" s="155"/>
      <c r="K61" s="155"/>
      <c r="L61" s="155"/>
      <c r="M61" s="155"/>
      <c r="N61" s="155" t="s">
        <v>72</v>
      </c>
      <c r="O61" s="159"/>
      <c r="P61" s="125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1:62" s="2" customFormat="1" ht="12" customHeight="1">
      <c r="A62" s="13"/>
      <c r="B62" s="8"/>
      <c r="C62" s="8"/>
      <c r="D62" s="560"/>
      <c r="E62" s="509"/>
      <c r="F62" s="131" t="s">
        <v>30</v>
      </c>
      <c r="G62" s="132" t="s">
        <v>73</v>
      </c>
      <c r="H62" s="133"/>
      <c r="I62" s="133"/>
      <c r="J62" s="47"/>
      <c r="K62" s="131" t="s">
        <v>74</v>
      </c>
      <c r="L62" s="131" t="s">
        <v>75</v>
      </c>
      <c r="M62" s="131" t="s">
        <v>76</v>
      </c>
      <c r="N62" s="131" t="s">
        <v>77</v>
      </c>
      <c r="O62" s="159"/>
      <c r="P62" s="125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</row>
    <row r="63" spans="1:62" s="2" customFormat="1" ht="12" customHeight="1">
      <c r="A63" s="13"/>
      <c r="B63" s="8"/>
      <c r="C63" s="8"/>
      <c r="D63" s="387"/>
      <c r="E63" s="388"/>
      <c r="F63" s="566"/>
      <c r="G63" s="156" t="s">
        <v>30</v>
      </c>
      <c r="H63" s="158" t="s">
        <v>78</v>
      </c>
      <c r="I63" s="157" t="s">
        <v>79</v>
      </c>
      <c r="J63" s="158" t="s">
        <v>80</v>
      </c>
      <c r="K63" s="566"/>
      <c r="L63" s="566"/>
      <c r="M63" s="566"/>
      <c r="N63" s="566"/>
      <c r="O63" s="159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</row>
    <row r="64" spans="1:62" s="2" customFormat="1" ht="12" customHeight="1" hidden="1">
      <c r="A64" s="13"/>
      <c r="B64" s="8"/>
      <c r="C64" s="8"/>
      <c r="D64" s="98" t="s">
        <v>35</v>
      </c>
      <c r="E64" s="100"/>
      <c r="F64" s="61">
        <v>3.5257029686908052</v>
      </c>
      <c r="G64" s="59">
        <v>3.174727294409661</v>
      </c>
      <c r="H64" s="61">
        <v>3.5292777169272416</v>
      </c>
      <c r="I64" s="59">
        <v>2.613599888752284</v>
      </c>
      <c r="J64" s="61">
        <v>1.84330382239899</v>
      </c>
      <c r="K64" s="59">
        <v>3.1825772772622103</v>
      </c>
      <c r="L64" s="61">
        <v>0.7906068195819267</v>
      </c>
      <c r="M64" s="59">
        <v>0.9339784764882999</v>
      </c>
      <c r="N64" s="61">
        <v>-0.03687430670827926</v>
      </c>
      <c r="O64" s="159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</row>
    <row r="65" spans="1:62" s="2" customFormat="1" ht="12" customHeight="1">
      <c r="A65" s="13"/>
      <c r="B65" s="8"/>
      <c r="C65" s="8"/>
      <c r="D65" s="560" t="s">
        <v>37</v>
      </c>
      <c r="E65" s="561"/>
      <c r="F65" s="38">
        <v>0.9125234680344283</v>
      </c>
      <c r="G65" s="40">
        <v>0.20493450271708907</v>
      </c>
      <c r="H65" s="38">
        <v>3.082120013607874</v>
      </c>
      <c r="I65" s="40">
        <v>-2.4139785437963637</v>
      </c>
      <c r="J65" s="38">
        <v>1.9736995322312474</v>
      </c>
      <c r="K65" s="40">
        <v>-1.3902102012695148</v>
      </c>
      <c r="L65" s="38">
        <v>-0.34999055942141477</v>
      </c>
      <c r="M65" s="40">
        <v>0.48905318744426207</v>
      </c>
      <c r="N65" s="38">
        <v>-1.4249066697677417</v>
      </c>
      <c r="O65" s="159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</row>
    <row r="66" spans="1:62" s="2" customFormat="1" ht="12" customHeight="1">
      <c r="A66" s="13"/>
      <c r="B66" s="8"/>
      <c r="C66" s="8"/>
      <c r="D66" s="389" t="s">
        <v>38</v>
      </c>
      <c r="E66" s="390"/>
      <c r="F66" s="178">
        <v>2.394490578024666</v>
      </c>
      <c r="G66" s="187">
        <v>1.5303888098770788</v>
      </c>
      <c r="H66" s="178">
        <v>2.898390875247131</v>
      </c>
      <c r="I66" s="187">
        <v>1.4911036833644247</v>
      </c>
      <c r="J66" s="178">
        <v>1.20724934855385</v>
      </c>
      <c r="K66" s="187">
        <v>6.893611362428141</v>
      </c>
      <c r="L66" s="178">
        <v>0.38017197760765964</v>
      </c>
      <c r="M66" s="187">
        <v>-0.2723033168067713</v>
      </c>
      <c r="N66" s="178">
        <v>3.277977931921032</v>
      </c>
      <c r="O66" s="155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</row>
    <row r="67" spans="1:62" s="2" customFormat="1" ht="12" customHeight="1" hidden="1">
      <c r="A67" s="13"/>
      <c r="B67" s="8"/>
      <c r="C67" s="8"/>
      <c r="D67" s="555" t="s">
        <v>39</v>
      </c>
      <c r="E67" s="43" t="s">
        <v>40</v>
      </c>
      <c r="F67" s="127">
        <v>2.526800770913969</v>
      </c>
      <c r="G67" s="128">
        <v>1.6922634888078318</v>
      </c>
      <c r="H67" s="127">
        <v>2.933159391348072</v>
      </c>
      <c r="I67" s="128">
        <v>1.2366435147350512</v>
      </c>
      <c r="J67" s="127">
        <v>1.5193211554652672</v>
      </c>
      <c r="K67" s="128">
        <v>6.0092457105651365</v>
      </c>
      <c r="L67" s="127">
        <v>0.2539965611002086</v>
      </c>
      <c r="M67" s="128">
        <v>0.4340226265846576</v>
      </c>
      <c r="N67" s="127">
        <v>3.9760466064277935</v>
      </c>
      <c r="O67" s="155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</row>
    <row r="68" spans="1:62" s="2" customFormat="1" ht="12" customHeight="1" hidden="1">
      <c r="A68" s="13"/>
      <c r="B68" s="8"/>
      <c r="C68" s="8"/>
      <c r="D68" s="556"/>
      <c r="E68" s="50" t="s">
        <v>41</v>
      </c>
      <c r="F68" s="36">
        <v>2.3489779749175317</v>
      </c>
      <c r="G68" s="129">
        <v>1.475096516192245</v>
      </c>
      <c r="H68" s="36">
        <v>2.886892373582841</v>
      </c>
      <c r="I68" s="129">
        <v>1.5718201019329427</v>
      </c>
      <c r="J68" s="36">
        <v>1.1019664548499957</v>
      </c>
      <c r="K68" s="36">
        <v>7.162089387659892</v>
      </c>
      <c r="L68" s="36">
        <v>0.4213504621765897</v>
      </c>
      <c r="M68" s="36">
        <v>-0.48852296199477885</v>
      </c>
      <c r="N68" s="130">
        <v>3.078285838798437</v>
      </c>
      <c r="O68" s="155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</row>
    <row r="69" spans="1:62" s="2" customFormat="1" ht="12" customHeight="1">
      <c r="A69" s="13"/>
      <c r="B69" s="8"/>
      <c r="C69" s="8"/>
      <c r="D69" s="192" t="s">
        <v>42</v>
      </c>
      <c r="E69" s="51" t="s">
        <v>30</v>
      </c>
      <c r="F69" s="52">
        <v>3.7058820413486018</v>
      </c>
      <c r="G69" s="52">
        <v>0.431428471487948</v>
      </c>
      <c r="H69" s="52">
        <v>8.278063658889344</v>
      </c>
      <c r="I69" s="52">
        <v>-1.0960747598102971</v>
      </c>
      <c r="J69" s="52">
        <v>0.8466068510939627</v>
      </c>
      <c r="K69" s="52">
        <v>3.157518398400616</v>
      </c>
      <c r="L69" s="52">
        <v>0.3652746472970593</v>
      </c>
      <c r="M69" s="102" t="s">
        <v>50</v>
      </c>
      <c r="N69" s="52">
        <v>-0.12946846374103432</v>
      </c>
      <c r="O69" s="155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</row>
    <row r="70" spans="1:62" s="2" customFormat="1" ht="12" customHeight="1">
      <c r="A70" s="13"/>
      <c r="B70" s="8"/>
      <c r="C70" s="8"/>
      <c r="D70" s="160"/>
      <c r="E70" s="233" t="s">
        <v>40</v>
      </c>
      <c r="F70" s="46">
        <v>3.2809275471275097</v>
      </c>
      <c r="G70" s="46">
        <v>0.31504396784910027</v>
      </c>
      <c r="H70" s="46">
        <v>9.116072138858312</v>
      </c>
      <c r="I70" s="46">
        <v>-1.397322582876485</v>
      </c>
      <c r="J70" s="46">
        <v>0.4296500800134441</v>
      </c>
      <c r="K70" s="46">
        <v>3.0379326398565327</v>
      </c>
      <c r="L70" s="46">
        <v>0.35274736719384164</v>
      </c>
      <c r="M70" s="73" t="s">
        <v>50</v>
      </c>
      <c r="N70" s="46">
        <v>0.04161473107082911</v>
      </c>
      <c r="O70" s="155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</row>
    <row r="71" spans="1:62" s="2" customFormat="1" ht="12" customHeight="1">
      <c r="A71" s="13"/>
      <c r="B71" s="8"/>
      <c r="C71" s="8"/>
      <c r="D71" s="160"/>
      <c r="E71" s="43" t="s">
        <v>43</v>
      </c>
      <c r="F71" s="135">
        <v>3.530636444714217</v>
      </c>
      <c r="G71" s="136">
        <v>0.25295390530664147</v>
      </c>
      <c r="H71" s="135">
        <v>8.736476733224448</v>
      </c>
      <c r="I71" s="136">
        <v>-1.502130128637387</v>
      </c>
      <c r="J71" s="135">
        <v>0.8769141909726016</v>
      </c>
      <c r="K71" s="136">
        <v>3.121251986834538</v>
      </c>
      <c r="L71" s="135">
        <v>0.3300416147869996</v>
      </c>
      <c r="M71" s="137" t="s">
        <v>50</v>
      </c>
      <c r="N71" s="135">
        <v>-0.09974030172260458</v>
      </c>
      <c r="O71" s="155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</row>
    <row r="72" spans="1:62" s="2" customFormat="1" ht="12" customHeight="1">
      <c r="A72" s="13"/>
      <c r="B72" s="8"/>
      <c r="C72" s="8"/>
      <c r="D72" s="161"/>
      <c r="E72" s="58" t="s">
        <v>44</v>
      </c>
      <c r="F72" s="61">
        <v>4.683885236795611</v>
      </c>
      <c r="G72" s="61">
        <v>1.084104498957437</v>
      </c>
      <c r="H72" s="61">
        <v>6.646905717545027</v>
      </c>
      <c r="I72" s="61">
        <v>0.22622695880029448</v>
      </c>
      <c r="J72" s="61">
        <v>1.1616011165576965</v>
      </c>
      <c r="K72" s="61">
        <v>3.5733196849080477</v>
      </c>
      <c r="L72" s="61">
        <v>0.44812153098379703</v>
      </c>
      <c r="M72" s="139" t="s">
        <v>50</v>
      </c>
      <c r="N72" s="61">
        <v>-0.3314693555740407</v>
      </c>
      <c r="O72" s="155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</row>
    <row r="73" spans="1:62" s="2" customFormat="1" ht="12" customHeight="1">
      <c r="A73" s="13"/>
      <c r="B73" s="8"/>
      <c r="C73" s="8"/>
      <c r="D73" s="555" t="s">
        <v>45</v>
      </c>
      <c r="E73" s="63" t="s">
        <v>30</v>
      </c>
      <c r="F73" s="36">
        <v>3.4215093263902463</v>
      </c>
      <c r="G73" s="36">
        <v>2.1567251006035204</v>
      </c>
      <c r="H73" s="36">
        <v>1.7412980246770757</v>
      </c>
      <c r="I73" s="36">
        <v>2.145152901026945</v>
      </c>
      <c r="J73" s="36">
        <v>2.4440104183896687</v>
      </c>
      <c r="K73" s="36">
        <v>6.708752061829992</v>
      </c>
      <c r="L73" s="36">
        <v>0.3058117903705037</v>
      </c>
      <c r="M73" s="170" t="s">
        <v>50</v>
      </c>
      <c r="N73" s="36">
        <v>-1.4841000739137924</v>
      </c>
      <c r="O73" s="155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</row>
    <row r="74" spans="1:62" s="2" customFormat="1" ht="12" customHeight="1">
      <c r="A74" s="13"/>
      <c r="B74" s="8"/>
      <c r="C74" s="8"/>
      <c r="D74" s="559"/>
      <c r="E74" s="227" t="s">
        <v>46</v>
      </c>
      <c r="F74" s="67">
        <v>3.7629590700059117</v>
      </c>
      <c r="G74" s="67">
        <v>2.4536953848120167</v>
      </c>
      <c r="H74" s="67">
        <v>1.54609299467466</v>
      </c>
      <c r="I74" s="67">
        <v>2.475032808097735</v>
      </c>
      <c r="J74" s="67">
        <v>2.4291572055632673</v>
      </c>
      <c r="K74" s="67">
        <v>7.062249381822905</v>
      </c>
      <c r="L74" s="67">
        <v>0.3039675124936767</v>
      </c>
      <c r="M74" s="143" t="s">
        <v>50</v>
      </c>
      <c r="N74" s="67">
        <v>-1.5324790589286514</v>
      </c>
      <c r="O74" s="155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</row>
    <row r="75" spans="1:62" s="2" customFormat="1" ht="12" customHeight="1">
      <c r="A75" s="13"/>
      <c r="B75" s="8"/>
      <c r="C75" s="8"/>
      <c r="D75" s="559"/>
      <c r="E75" s="234" t="s">
        <v>44</v>
      </c>
      <c r="F75" s="67">
        <v>2.330914746457994</v>
      </c>
      <c r="G75" s="67">
        <v>1.1998364351195947</v>
      </c>
      <c r="H75" s="67">
        <v>2.3149543625019215</v>
      </c>
      <c r="I75" s="67">
        <v>1.0417730028236982</v>
      </c>
      <c r="J75" s="67">
        <v>2.525028982496548</v>
      </c>
      <c r="K75" s="67">
        <v>5.62727903099179</v>
      </c>
      <c r="L75" s="67">
        <v>0.3122033601708849</v>
      </c>
      <c r="M75" s="143" t="s">
        <v>50</v>
      </c>
      <c r="N75" s="67">
        <v>-1.3243480447565088</v>
      </c>
      <c r="O75" s="155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</row>
    <row r="76" spans="1:62" s="2" customFormat="1" ht="12" customHeight="1">
      <c r="A76" s="13"/>
      <c r="B76" s="8"/>
      <c r="C76" s="8"/>
      <c r="D76" s="555" t="s">
        <v>47</v>
      </c>
      <c r="E76" s="214" t="s">
        <v>48</v>
      </c>
      <c r="F76" s="52">
        <v>0.4088153733593604</v>
      </c>
      <c r="G76" s="52">
        <v>-1.0376960422683523</v>
      </c>
      <c r="H76" s="52">
        <v>1.1378404332093648</v>
      </c>
      <c r="I76" s="52">
        <v>-2.4585912356115203</v>
      </c>
      <c r="J76" s="52">
        <v>-0.521314422839192</v>
      </c>
      <c r="K76" s="52">
        <v>4.8113187744790755</v>
      </c>
      <c r="L76" s="52">
        <v>0.3728167933635657</v>
      </c>
      <c r="M76" s="147" t="s">
        <v>50</v>
      </c>
      <c r="N76" s="52">
        <v>-0.8515660478249234</v>
      </c>
      <c r="O76" s="155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</row>
    <row r="77" spans="1:62" s="2" customFormat="1" ht="12" customHeight="1">
      <c r="A77" s="13"/>
      <c r="B77" s="8"/>
      <c r="C77" s="8"/>
      <c r="D77" s="559"/>
      <c r="E77" s="211" t="s">
        <v>49</v>
      </c>
      <c r="F77" s="46">
        <v>0.31154936528032934</v>
      </c>
      <c r="G77" s="46">
        <v>-1.1514791089302774</v>
      </c>
      <c r="H77" s="46">
        <v>1.2360303044765943</v>
      </c>
      <c r="I77" s="46">
        <v>-5.707673549437847</v>
      </c>
      <c r="J77" s="46">
        <v>-7.514655581878109</v>
      </c>
      <c r="K77" s="46">
        <v>5.744714062611596</v>
      </c>
      <c r="L77" s="46">
        <v>0.4562204580581205</v>
      </c>
      <c r="M77" s="148" t="s">
        <v>50</v>
      </c>
      <c r="N77" s="46">
        <v>-0.5518092496366819</v>
      </c>
      <c r="O77" s="155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</row>
    <row r="78" spans="1:62" s="2" customFormat="1" ht="12" customHeight="1" hidden="1">
      <c r="A78" s="13"/>
      <c r="B78" s="8"/>
      <c r="C78" s="8"/>
      <c r="D78" s="559"/>
      <c r="E78" s="74" t="s">
        <v>51</v>
      </c>
      <c r="F78" s="75">
        <v>-1.2498187692519769</v>
      </c>
      <c r="G78" s="75">
        <v>-3.0483770042671643</v>
      </c>
      <c r="H78" s="75">
        <v>1.104092317426197</v>
      </c>
      <c r="I78" s="75">
        <v>-4.358411164510807</v>
      </c>
      <c r="J78" s="75">
        <v>-1.719615008542817</v>
      </c>
      <c r="K78" s="75">
        <v>3.6164062497000713</v>
      </c>
      <c r="L78" s="75">
        <v>0.31675897088059124</v>
      </c>
      <c r="M78" s="149" t="s">
        <v>50</v>
      </c>
      <c r="N78" s="75">
        <v>-1.4152858900207592</v>
      </c>
      <c r="O78" s="155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</row>
    <row r="79" spans="1:62" s="2" customFormat="1" ht="12" customHeight="1" hidden="1">
      <c r="A79" s="13"/>
      <c r="B79" s="8"/>
      <c r="C79" s="8"/>
      <c r="D79" s="559"/>
      <c r="E79" s="74" t="s">
        <v>52</v>
      </c>
      <c r="F79" s="75">
        <v>0.15962783931540206</v>
      </c>
      <c r="G79" s="75">
        <v>-1.3137415446660545</v>
      </c>
      <c r="H79" s="75">
        <v>0.37685328962859355</v>
      </c>
      <c r="I79" s="75">
        <v>-2.83457013825602</v>
      </c>
      <c r="J79" s="75">
        <v>-0.5280457058050356</v>
      </c>
      <c r="K79" s="75">
        <v>4.461910936519613</v>
      </c>
      <c r="L79" s="75">
        <v>0.38396089542702116</v>
      </c>
      <c r="M79" s="149" t="s">
        <v>50</v>
      </c>
      <c r="N79" s="75">
        <v>-0.8123522858682379</v>
      </c>
      <c r="O79" s="155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</row>
    <row r="80" spans="1:62" s="2" customFormat="1" ht="12" customHeight="1" hidden="1">
      <c r="A80" s="13"/>
      <c r="B80" s="8"/>
      <c r="C80" s="8"/>
      <c r="D80" s="559"/>
      <c r="E80" s="66" t="s">
        <v>53</v>
      </c>
      <c r="F80" s="67">
        <v>0.9084094976129756</v>
      </c>
      <c r="G80" s="67">
        <v>-0.3651786447269974</v>
      </c>
      <c r="H80" s="67">
        <v>-0.3277271981140249</v>
      </c>
      <c r="I80" s="67">
        <v>-1.958470939190592</v>
      </c>
      <c r="J80" s="67">
        <v>-1.3391511765956803</v>
      </c>
      <c r="K80" s="67">
        <v>4.696303986356277</v>
      </c>
      <c r="L80" s="67">
        <v>0.39844604267303096</v>
      </c>
      <c r="M80" s="143" t="s">
        <v>50</v>
      </c>
      <c r="N80" s="67">
        <v>0.04727337654497854</v>
      </c>
      <c r="O80" s="155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</row>
    <row r="81" spans="1:62" s="2" customFormat="1" ht="12" customHeight="1" hidden="1">
      <c r="A81" s="13"/>
      <c r="B81" s="8"/>
      <c r="C81" s="8"/>
      <c r="D81" s="559"/>
      <c r="E81" s="66" t="s">
        <v>54</v>
      </c>
      <c r="F81" s="67">
        <v>0.3761434749240376</v>
      </c>
      <c r="G81" s="67">
        <v>-0.9455190611391576</v>
      </c>
      <c r="H81" s="67">
        <v>2.8832302797791205</v>
      </c>
      <c r="I81" s="67">
        <v>-2.6180729990044593</v>
      </c>
      <c r="J81" s="67">
        <v>-1.4553333553392256</v>
      </c>
      <c r="K81" s="67">
        <v>4.748008288754127</v>
      </c>
      <c r="L81" s="67">
        <v>0.39818096952139753</v>
      </c>
      <c r="M81" s="143" t="s">
        <v>50</v>
      </c>
      <c r="N81" s="67">
        <v>-1.4919131074414653</v>
      </c>
      <c r="O81" s="155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</row>
    <row r="82" spans="1:62" s="2" customFormat="1" ht="12" customHeight="1" hidden="1">
      <c r="A82" s="13"/>
      <c r="B82" s="8"/>
      <c r="C82" s="8"/>
      <c r="D82" s="559"/>
      <c r="E82" s="66" t="s">
        <v>55</v>
      </c>
      <c r="F82" s="67">
        <v>1.1430261261078871</v>
      </c>
      <c r="G82" s="67">
        <v>-0.10225386599276785</v>
      </c>
      <c r="H82" s="67">
        <v>1.0531002367532696</v>
      </c>
      <c r="I82" s="67">
        <v>-1.8001953638170418</v>
      </c>
      <c r="J82" s="67">
        <v>-1.072278969335586</v>
      </c>
      <c r="K82" s="67">
        <v>5.128222766729112</v>
      </c>
      <c r="L82" s="67">
        <v>0.36529148834156105</v>
      </c>
      <c r="M82" s="143" t="s">
        <v>50</v>
      </c>
      <c r="N82" s="67">
        <v>-0.3050435169593015</v>
      </c>
      <c r="O82" s="155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</row>
    <row r="83" spans="1:62" s="2" customFormat="1" ht="12" customHeight="1" hidden="1">
      <c r="A83" s="13"/>
      <c r="B83" s="8"/>
      <c r="C83" s="8"/>
      <c r="D83" s="559"/>
      <c r="E83" s="66" t="s">
        <v>56</v>
      </c>
      <c r="F83" s="67">
        <v>1.1642869310387576</v>
      </c>
      <c r="G83" s="67">
        <v>-0.38598096160289896</v>
      </c>
      <c r="H83" s="67">
        <v>1.741441537991262</v>
      </c>
      <c r="I83" s="67">
        <v>-1.1288108635181575</v>
      </c>
      <c r="J83" s="67">
        <v>2.9555333384952593</v>
      </c>
      <c r="K83" s="67">
        <v>6.21860660662042</v>
      </c>
      <c r="L83" s="67">
        <v>0.37327676391882475</v>
      </c>
      <c r="M83" s="143" t="s">
        <v>50</v>
      </c>
      <c r="N83" s="67">
        <v>-1.1284637460673894</v>
      </c>
      <c r="O83" s="155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</row>
    <row r="84" spans="1:62" s="2" customFormat="1" ht="12" customHeight="1" hidden="1">
      <c r="A84" s="13"/>
      <c r="B84" s="8"/>
      <c r="C84" s="8"/>
      <c r="D84" s="559"/>
      <c r="E84" s="66" t="s">
        <v>57</v>
      </c>
      <c r="F84" s="142">
        <v>0.2009199722131017</v>
      </c>
      <c r="G84" s="142">
        <v>-1.300780607036473</v>
      </c>
      <c r="H84" s="142">
        <v>1.6041525266711778</v>
      </c>
      <c r="I84" s="142">
        <v>-5.955101629072242</v>
      </c>
      <c r="J84" s="142">
        <v>-7.61102996102886</v>
      </c>
      <c r="K84" s="142">
        <v>6.372802273802746</v>
      </c>
      <c r="L84" s="142">
        <v>0.4084500746958714</v>
      </c>
      <c r="M84" s="143" t="s">
        <v>50</v>
      </c>
      <c r="N84" s="142">
        <v>-0.41396327456478843</v>
      </c>
      <c r="O84" s="155"/>
      <c r="P84" s="125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</row>
    <row r="85" spans="1:62" s="2" customFormat="1" ht="12" customHeight="1" hidden="1">
      <c r="A85" s="13"/>
      <c r="B85" s="8"/>
      <c r="C85" s="8"/>
      <c r="D85" s="559"/>
      <c r="E85" s="66" t="s">
        <v>58</v>
      </c>
      <c r="F85" s="142">
        <v>0.00944823037415215</v>
      </c>
      <c r="G85" s="142">
        <v>-1.3832633373595422</v>
      </c>
      <c r="H85" s="142">
        <v>0.49680257469559774</v>
      </c>
      <c r="I85" s="142">
        <v>-5.940112982281853</v>
      </c>
      <c r="J85" s="142">
        <v>-7.13490361043082</v>
      </c>
      <c r="K85" s="142">
        <v>5.038833197417213</v>
      </c>
      <c r="L85" s="142">
        <v>0.3063773907578284</v>
      </c>
      <c r="M85" s="143" t="s">
        <v>50</v>
      </c>
      <c r="N85" s="142">
        <v>-0.219409546727162</v>
      </c>
      <c r="O85" s="155"/>
      <c r="P85" s="12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</row>
    <row r="86" spans="1:62" s="2" customFormat="1" ht="12" customHeight="1" hidden="1">
      <c r="A86" s="13"/>
      <c r="B86" s="8"/>
      <c r="C86" s="8"/>
      <c r="D86" s="559"/>
      <c r="E86" s="66" t="s">
        <v>59</v>
      </c>
      <c r="F86" s="142">
        <v>0.7222061623854654</v>
      </c>
      <c r="G86" s="142">
        <v>-0.7678135798463573</v>
      </c>
      <c r="H86" s="142">
        <v>1.6042969902192399</v>
      </c>
      <c r="I86" s="142">
        <v>-5.215803182484613</v>
      </c>
      <c r="J86" s="142">
        <v>-7.788511751796716</v>
      </c>
      <c r="K86" s="142">
        <v>5.7774725192610115</v>
      </c>
      <c r="L86" s="142">
        <v>0.6503426599295263</v>
      </c>
      <c r="M86" s="143" t="s">
        <v>50</v>
      </c>
      <c r="N86" s="142">
        <v>-1.0198829310062414</v>
      </c>
      <c r="O86" s="155"/>
      <c r="P86" s="12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</row>
    <row r="87" spans="1:62" s="2" customFormat="1" ht="12" customHeight="1">
      <c r="A87" s="13"/>
      <c r="B87" s="8"/>
      <c r="C87" s="8"/>
      <c r="D87" s="559"/>
      <c r="E87" s="66" t="s">
        <v>60</v>
      </c>
      <c r="F87" s="142">
        <v>0.9313382263284145</v>
      </c>
      <c r="G87" s="142">
        <v>-0.34036898028001233</v>
      </c>
      <c r="H87" s="142">
        <v>2.5317617355672644</v>
      </c>
      <c r="I87" s="142">
        <v>-5.687684373828777</v>
      </c>
      <c r="J87" s="142">
        <v>-6.8162395938128135</v>
      </c>
      <c r="K87" s="142">
        <v>5.319264333451184</v>
      </c>
      <c r="L87" s="142">
        <v>0.3538583488423329</v>
      </c>
      <c r="M87" s="143" t="s">
        <v>50</v>
      </c>
      <c r="N87" s="142">
        <v>-0.6209141792231881</v>
      </c>
      <c r="O87" s="155"/>
      <c r="P87" s="12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</row>
    <row r="88" spans="1:62" s="2" customFormat="1" ht="12" customHeight="1">
      <c r="A88" s="13"/>
      <c r="B88" s="8"/>
      <c r="C88" s="8"/>
      <c r="D88" s="556"/>
      <c r="E88" s="68" t="s">
        <v>61</v>
      </c>
      <c r="F88" s="144">
        <v>0.4273585009525804</v>
      </c>
      <c r="G88" s="144">
        <v>-0.7811373042176569</v>
      </c>
      <c r="H88" s="144">
        <v>1.5755730080736432</v>
      </c>
      <c r="I88" s="144">
        <v>-5.630780833090057</v>
      </c>
      <c r="J88" s="144">
        <v>-7.965384997844042</v>
      </c>
      <c r="K88" s="144">
        <v>4.990352637511654</v>
      </c>
      <c r="L88" s="144">
        <v>0.37940432364509524</v>
      </c>
      <c r="M88" s="145" t="s">
        <v>50</v>
      </c>
      <c r="N88" s="144">
        <v>-0.3499786643173886</v>
      </c>
      <c r="O88" s="155"/>
      <c r="P88" s="125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</row>
    <row r="89" spans="1:62" s="2" customFormat="1" ht="15" customHeight="1">
      <c r="A89" s="13"/>
      <c r="B89" s="13"/>
      <c r="C89" s="13"/>
      <c r="D89" s="87"/>
      <c r="E89" s="13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</row>
    <row r="90" spans="1:62" s="2" customFormat="1" ht="15" customHeight="1">
      <c r="A90" s="11"/>
      <c r="B90" s="11"/>
      <c r="C90" s="11"/>
      <c r="D90" s="88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</row>
    <row r="91" spans="1:62" s="2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</row>
    <row r="92" spans="1:62" s="2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</row>
    <row r="93" spans="1:62" s="2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</row>
    <row r="94" spans="1:62" s="2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</row>
    <row r="95" spans="1:62" s="2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</row>
    <row r="96" spans="1:62" s="2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</row>
    <row r="97" spans="1:62" s="2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</row>
    <row r="98" spans="1:62" s="2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</row>
    <row r="99" spans="1:62" s="2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</row>
    <row r="100" spans="1:62" s="2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</row>
    <row r="101" spans="1:62" s="2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</row>
    <row r="102" spans="1:62" s="2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</row>
    <row r="103" spans="1:62" s="2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</row>
    <row r="104" spans="1:62" s="2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</row>
    <row r="105" spans="1:62" s="2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</row>
    <row r="106" spans="1:62" s="2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</row>
    <row r="107" spans="1:62" s="2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</row>
    <row r="108" spans="1:62" s="2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</row>
    <row r="109" spans="1:62" s="2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</row>
    <row r="110" spans="1:62" s="2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</row>
    <row r="111" spans="1:62" s="2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</row>
    <row r="112" spans="1:62" s="2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</row>
    <row r="113" spans="1:62" s="2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</row>
    <row r="114" spans="1:62" s="2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</row>
    <row r="115" spans="1:62" s="2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</row>
    <row r="116" spans="1:62" s="2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</row>
    <row r="117" spans="1:62" s="2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</row>
    <row r="118" spans="1:62" s="2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</row>
    <row r="119" spans="1:62" s="2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</row>
    <row r="120" spans="1:62" s="2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</row>
    <row r="121" spans="1:62" s="2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</row>
    <row r="122" spans="1:62" s="2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</row>
    <row r="123" spans="1:62" s="2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</row>
    <row r="124" spans="1:62" s="2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</row>
    <row r="125" spans="1:62" s="2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</row>
    <row r="126" spans="1:62" s="2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</row>
    <row r="127" spans="1:62" s="2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</row>
    <row r="128" spans="1:62" s="2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</row>
    <row r="129" spans="1:62" s="2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</row>
    <row r="130" spans="1:62" s="2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</row>
    <row r="131" spans="1:62" s="2" customFormat="1" ht="12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</row>
    <row r="132" spans="1:62" s="2" customFormat="1" ht="12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</row>
    <row r="133" spans="1:16" ht="12">
      <c r="A133" s="117"/>
      <c r="B133" s="117"/>
      <c r="C133" s="117"/>
      <c r="D133" s="118"/>
      <c r="E133" s="117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86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１０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selection activeCell="F4" sqref="F4:K6"/>
    </sheetView>
  </sheetViews>
  <sheetFormatPr defaultColWidth="9.00390625" defaultRowHeight="12.75"/>
  <cols>
    <col min="1" max="1" width="5.125" style="353" customWidth="1"/>
    <col min="2" max="2" width="2.875" style="242" customWidth="1"/>
    <col min="3" max="3" width="6.00390625" style="242" customWidth="1"/>
    <col min="4" max="4" width="6.75390625" style="354" customWidth="1"/>
    <col min="5" max="5" width="14.25390625" style="242" customWidth="1"/>
    <col min="6" max="9" width="12.75390625" style="242" customWidth="1"/>
    <col min="10" max="10" width="12.625" style="242" customWidth="1"/>
    <col min="11" max="15" width="12.75390625" style="242" customWidth="1"/>
    <col min="16" max="16" width="9.125" style="353" customWidth="1"/>
    <col min="17" max="16384" width="9.125" style="242" customWidth="1"/>
  </cols>
  <sheetData>
    <row r="1" spans="1:16" s="237" customFormat="1" ht="32.25">
      <c r="A1" s="235"/>
      <c r="B1" s="236" t="s">
        <v>17</v>
      </c>
      <c r="D1" s="238"/>
      <c r="E1" s="238"/>
      <c r="F1" s="238"/>
      <c r="G1" s="238"/>
      <c r="H1" s="239"/>
      <c r="I1" s="238"/>
      <c r="J1" s="238"/>
      <c r="K1" s="238"/>
      <c r="L1" s="238"/>
      <c r="M1" s="238"/>
      <c r="N1" s="238"/>
      <c r="O1" s="238"/>
      <c r="P1" s="235"/>
    </row>
    <row r="2" spans="1:16" s="237" customFormat="1" ht="17.25">
      <c r="A2" s="235"/>
      <c r="C2" s="240" t="s">
        <v>113</v>
      </c>
      <c r="D2" s="241"/>
      <c r="E2" s="241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</row>
    <row r="3" spans="1:16" s="237" customFormat="1" ht="15" customHeight="1">
      <c r="A3" s="235"/>
      <c r="D3" s="237" t="s">
        <v>114</v>
      </c>
      <c r="E3" s="242"/>
      <c r="F3" s="242"/>
      <c r="G3" s="242"/>
      <c r="H3" s="242"/>
      <c r="I3" s="242"/>
      <c r="J3" s="242"/>
      <c r="K3" s="242"/>
      <c r="L3" s="242"/>
      <c r="M3" s="244" t="s">
        <v>115</v>
      </c>
      <c r="N3" s="245"/>
      <c r="O3" s="245"/>
      <c r="P3" s="235"/>
    </row>
    <row r="4" spans="1:16" s="237" customFormat="1" ht="15" customHeight="1">
      <c r="A4" s="235"/>
      <c r="D4" s="584"/>
      <c r="E4" s="585"/>
      <c r="F4" s="551" t="s">
        <v>145</v>
      </c>
      <c r="G4" s="98" t="s">
        <v>29</v>
      </c>
      <c r="H4" s="554"/>
      <c r="I4" s="554"/>
      <c r="J4" s="100"/>
      <c r="K4" s="28"/>
      <c r="L4" s="246"/>
      <c r="M4" s="28"/>
      <c r="N4" s="80"/>
      <c r="O4" s="245"/>
      <c r="P4" s="235"/>
    </row>
    <row r="5" spans="1:16" s="237" customFormat="1" ht="15" customHeight="1">
      <c r="A5" s="235"/>
      <c r="D5" s="586"/>
      <c r="E5" s="587"/>
      <c r="F5" s="552" t="s">
        <v>30</v>
      </c>
      <c r="G5" s="555" t="s">
        <v>30</v>
      </c>
      <c r="H5" s="555" t="s">
        <v>31</v>
      </c>
      <c r="I5" s="555" t="s">
        <v>32</v>
      </c>
      <c r="J5" s="557" t="s">
        <v>33</v>
      </c>
      <c r="K5" s="31" t="s">
        <v>144</v>
      </c>
      <c r="L5" s="247" t="s">
        <v>116</v>
      </c>
      <c r="M5" s="31" t="s">
        <v>34</v>
      </c>
      <c r="N5" s="80"/>
      <c r="O5" s="242"/>
      <c r="P5" s="235"/>
    </row>
    <row r="6" spans="1:16" s="237" customFormat="1" ht="15" customHeight="1">
      <c r="A6" s="235"/>
      <c r="D6" s="588"/>
      <c r="E6" s="589"/>
      <c r="F6" s="553"/>
      <c r="G6" s="556"/>
      <c r="H6" s="556"/>
      <c r="I6" s="556"/>
      <c r="J6" s="558"/>
      <c r="K6" s="33"/>
      <c r="L6" s="247" t="s">
        <v>117</v>
      </c>
      <c r="M6" s="33"/>
      <c r="N6" s="80"/>
      <c r="O6" s="242"/>
      <c r="P6" s="235"/>
    </row>
    <row r="7" spans="1:16" s="237" customFormat="1" ht="15" customHeight="1" hidden="1">
      <c r="A7" s="235"/>
      <c r="D7" s="326" t="s">
        <v>35</v>
      </c>
      <c r="E7" s="583"/>
      <c r="F7" s="250">
        <v>268243.2241894</v>
      </c>
      <c r="G7" s="251">
        <v>97111.49645165</v>
      </c>
      <c r="H7" s="252">
        <v>53164.59360148</v>
      </c>
      <c r="I7" s="253">
        <v>43946.90285017</v>
      </c>
      <c r="J7" s="36"/>
      <c r="K7" s="254">
        <v>68705.29398491</v>
      </c>
      <c r="L7" s="255"/>
      <c r="M7" s="256">
        <v>102426.30220924</v>
      </c>
      <c r="N7" s="257"/>
      <c r="O7" s="242"/>
      <c r="P7" s="235"/>
    </row>
    <row r="8" spans="1:16" s="237" customFormat="1" ht="15" customHeight="1">
      <c r="A8" s="235"/>
      <c r="D8" s="577" t="s">
        <v>37</v>
      </c>
      <c r="E8" s="578"/>
      <c r="F8" s="258">
        <v>275195.21200075</v>
      </c>
      <c r="G8" s="258">
        <v>95787.94776018</v>
      </c>
      <c r="H8" s="255">
        <v>51176.7633086</v>
      </c>
      <c r="I8" s="259">
        <v>44611.18445158</v>
      </c>
      <c r="J8" s="38" t="s">
        <v>118</v>
      </c>
      <c r="K8" s="260">
        <v>70707.15554131</v>
      </c>
      <c r="L8" s="261" t="s">
        <v>50</v>
      </c>
      <c r="M8" s="256">
        <v>108700.10869926</v>
      </c>
      <c r="N8" s="262"/>
      <c r="O8" s="242"/>
      <c r="P8" s="235"/>
    </row>
    <row r="9" spans="1:16" s="237" customFormat="1" ht="15" customHeight="1">
      <c r="A9" s="235"/>
      <c r="D9" s="389" t="s">
        <v>38</v>
      </c>
      <c r="E9" s="390"/>
      <c r="F9" s="263">
        <v>285427.11224041</v>
      </c>
      <c r="G9" s="264">
        <v>94826.10852702</v>
      </c>
      <c r="H9" s="265">
        <v>50554.38771896</v>
      </c>
      <c r="I9" s="266">
        <v>44271.72080806</v>
      </c>
      <c r="J9" s="38" t="s">
        <v>118</v>
      </c>
      <c r="K9" s="267">
        <v>72764.40716419</v>
      </c>
      <c r="L9" s="268" t="s">
        <v>50</v>
      </c>
      <c r="M9" s="269">
        <v>117836.5965492</v>
      </c>
      <c r="N9" s="271"/>
      <c r="O9" s="242"/>
      <c r="P9" s="235"/>
    </row>
    <row r="10" spans="1:16" s="237" customFormat="1" ht="15" customHeight="1" hidden="1">
      <c r="A10" s="235"/>
      <c r="D10" s="555" t="s">
        <v>39</v>
      </c>
      <c r="E10" s="43" t="s">
        <v>40</v>
      </c>
      <c r="F10" s="272">
        <v>69963.40913285</v>
      </c>
      <c r="G10" s="272">
        <v>23433.05957604</v>
      </c>
      <c r="H10" s="273">
        <v>12473.99873551</v>
      </c>
      <c r="I10" s="274">
        <v>10959.06084053</v>
      </c>
      <c r="J10" s="46" t="s">
        <v>36</v>
      </c>
      <c r="K10" s="275">
        <v>17956.20713679</v>
      </c>
      <c r="L10" s="276" t="s">
        <v>50</v>
      </c>
      <c r="M10" s="277">
        <v>28574.14242002</v>
      </c>
      <c r="N10" s="271"/>
      <c r="O10" s="242"/>
      <c r="P10" s="235"/>
    </row>
    <row r="11" spans="1:16" s="237" customFormat="1" ht="15" customHeight="1" hidden="1">
      <c r="A11" s="235"/>
      <c r="B11" s="242"/>
      <c r="C11" s="242"/>
      <c r="D11" s="556"/>
      <c r="E11" s="50" t="s">
        <v>41</v>
      </c>
      <c r="F11" s="251">
        <v>215463.70310756</v>
      </c>
      <c r="G11" s="251">
        <v>71393.04895098</v>
      </c>
      <c r="H11" s="252">
        <v>38080.38898345</v>
      </c>
      <c r="I11" s="253">
        <v>33312.65996753</v>
      </c>
      <c r="J11" s="46" t="s">
        <v>36</v>
      </c>
      <c r="K11" s="254">
        <v>54808.2000274</v>
      </c>
      <c r="L11" s="278" t="s">
        <v>50</v>
      </c>
      <c r="M11" s="279">
        <v>89262.45412918</v>
      </c>
      <c r="N11" s="262"/>
      <c r="O11" s="242"/>
      <c r="P11" s="235"/>
    </row>
    <row r="12" spans="1:16" s="237" customFormat="1" ht="15" customHeight="1">
      <c r="A12" s="235"/>
      <c r="B12" s="242"/>
      <c r="C12" s="242"/>
      <c r="D12" s="192" t="s">
        <v>42</v>
      </c>
      <c r="E12" s="280" t="s">
        <v>30</v>
      </c>
      <c r="F12" s="281">
        <v>279385.15070812</v>
      </c>
      <c r="G12" s="281">
        <v>95031.81756531</v>
      </c>
      <c r="H12" s="281">
        <v>50568.28030213</v>
      </c>
      <c r="I12" s="281">
        <v>44463.53726318</v>
      </c>
      <c r="J12" s="52" t="s">
        <v>118</v>
      </c>
      <c r="K12" s="282">
        <v>74714.35025907</v>
      </c>
      <c r="L12" s="283" t="s">
        <v>50</v>
      </c>
      <c r="M12" s="282">
        <v>109638.98288374</v>
      </c>
      <c r="N12" s="262"/>
      <c r="O12" s="242"/>
      <c r="P12" s="235"/>
    </row>
    <row r="13" spans="1:16" s="237" customFormat="1" ht="15" customHeight="1">
      <c r="A13" s="235"/>
      <c r="D13" s="160"/>
      <c r="E13" s="284" t="s">
        <v>40</v>
      </c>
      <c r="F13" s="285">
        <v>69477.48451301</v>
      </c>
      <c r="G13" s="285">
        <v>23666.4092832</v>
      </c>
      <c r="H13" s="285">
        <v>12562.59476585</v>
      </c>
      <c r="I13" s="285">
        <v>11103.81451735</v>
      </c>
      <c r="J13" s="46" t="s">
        <v>118</v>
      </c>
      <c r="K13" s="286">
        <v>18646.19315839</v>
      </c>
      <c r="L13" s="287" t="s">
        <v>50</v>
      </c>
      <c r="M13" s="286">
        <v>27164.88207142</v>
      </c>
      <c r="N13" s="288"/>
      <c r="O13" s="242"/>
      <c r="P13" s="235"/>
    </row>
    <row r="14" spans="1:16" s="237" customFormat="1" ht="15" customHeight="1">
      <c r="A14" s="235"/>
      <c r="D14" s="160"/>
      <c r="E14" s="284" t="s">
        <v>43</v>
      </c>
      <c r="F14" s="289">
        <v>140080.90584177</v>
      </c>
      <c r="G14" s="290">
        <v>47409.27176165</v>
      </c>
      <c r="H14" s="291">
        <v>25210.905985</v>
      </c>
      <c r="I14" s="292">
        <v>22198.36577665</v>
      </c>
      <c r="J14" s="46" t="s">
        <v>118</v>
      </c>
      <c r="K14" s="293">
        <v>37492.14679428</v>
      </c>
      <c r="L14" s="294" t="s">
        <v>50</v>
      </c>
      <c r="M14" s="295">
        <v>55179.48728584</v>
      </c>
      <c r="N14" s="271"/>
      <c r="O14" s="242"/>
      <c r="P14" s="235"/>
    </row>
    <row r="15" spans="1:16" s="237" customFormat="1" ht="15" customHeight="1">
      <c r="A15" s="235"/>
      <c r="D15" s="161"/>
      <c r="E15" s="296" t="s">
        <v>44</v>
      </c>
      <c r="F15" s="297">
        <v>69826.76035334</v>
      </c>
      <c r="G15" s="297">
        <v>23956.13652046</v>
      </c>
      <c r="H15" s="297">
        <v>12794.77955128</v>
      </c>
      <c r="I15" s="297">
        <v>11161.35696918</v>
      </c>
      <c r="J15" s="61" t="s">
        <v>118</v>
      </c>
      <c r="K15" s="298">
        <v>18576.0103064</v>
      </c>
      <c r="L15" s="299" t="s">
        <v>50</v>
      </c>
      <c r="M15" s="298">
        <v>27294.61352648</v>
      </c>
      <c r="N15" s="271"/>
      <c r="O15" s="242"/>
      <c r="P15" s="235"/>
    </row>
    <row r="16" spans="1:16" s="237" customFormat="1" ht="15" customHeight="1">
      <c r="A16" s="235"/>
      <c r="D16" s="579" t="s">
        <v>45</v>
      </c>
      <c r="E16" s="300" t="s">
        <v>30</v>
      </c>
      <c r="F16" s="301">
        <v>288125.52118151</v>
      </c>
      <c r="G16" s="301">
        <v>95715.3754243</v>
      </c>
      <c r="H16" s="301">
        <v>50806.16098944</v>
      </c>
      <c r="I16" s="301">
        <v>44909.21443486</v>
      </c>
      <c r="J16" s="64" t="s">
        <v>118</v>
      </c>
      <c r="K16" s="302">
        <v>76732.19660546</v>
      </c>
      <c r="L16" s="303" t="s">
        <v>50</v>
      </c>
      <c r="M16" s="302">
        <v>115677.94915175</v>
      </c>
      <c r="N16" s="271"/>
      <c r="O16" s="242"/>
      <c r="P16" s="235"/>
    </row>
    <row r="17" spans="1:16" s="237" customFormat="1" ht="15" customHeight="1">
      <c r="A17" s="235"/>
      <c r="D17" s="580"/>
      <c r="E17" s="304" t="s">
        <v>119</v>
      </c>
      <c r="F17" s="265">
        <v>215964.1946601</v>
      </c>
      <c r="G17" s="265">
        <v>71590.40335785</v>
      </c>
      <c r="H17" s="265">
        <v>38053.68555794</v>
      </c>
      <c r="I17" s="265">
        <v>33536.71779991</v>
      </c>
      <c r="J17" s="67" t="s">
        <v>118</v>
      </c>
      <c r="K17" s="269">
        <v>57642.06826093</v>
      </c>
      <c r="L17" s="294" t="s">
        <v>50</v>
      </c>
      <c r="M17" s="269">
        <v>86731.72304132</v>
      </c>
      <c r="N17" s="271"/>
      <c r="O17" s="242"/>
      <c r="P17" s="235"/>
    </row>
    <row r="18" spans="1:16" s="237" customFormat="1" ht="15" customHeight="1">
      <c r="A18" s="235"/>
      <c r="D18" s="580"/>
      <c r="E18" s="305" t="s">
        <v>44</v>
      </c>
      <c r="F18" s="265">
        <v>72161.32652141</v>
      </c>
      <c r="G18" s="265">
        <v>24124.97206645</v>
      </c>
      <c r="H18" s="265">
        <v>12752.4754315</v>
      </c>
      <c r="I18" s="265">
        <v>11372.49663495</v>
      </c>
      <c r="J18" s="69" t="s">
        <v>118</v>
      </c>
      <c r="K18" s="269">
        <v>19090.12834453</v>
      </c>
      <c r="L18" s="299" t="s">
        <v>50</v>
      </c>
      <c r="M18" s="269">
        <v>28946.22611043</v>
      </c>
      <c r="N18" s="271"/>
      <c r="O18" s="242"/>
      <c r="P18" s="235"/>
    </row>
    <row r="19" spans="1:16" s="237" customFormat="1" ht="15" customHeight="1">
      <c r="A19" s="235"/>
      <c r="D19" s="555" t="s">
        <v>47</v>
      </c>
      <c r="E19" s="214" t="s">
        <v>48</v>
      </c>
      <c r="F19" s="273">
        <v>141967.04147768</v>
      </c>
      <c r="G19" s="273">
        <v>45679.92915709</v>
      </c>
      <c r="H19" s="273">
        <v>24197.70593024</v>
      </c>
      <c r="I19" s="273">
        <v>21482.22322685</v>
      </c>
      <c r="J19" s="52" t="s">
        <v>118</v>
      </c>
      <c r="K19" s="273">
        <v>38055.07736378</v>
      </c>
      <c r="L19" s="303" t="s">
        <v>50</v>
      </c>
      <c r="M19" s="273">
        <v>58232.03495681</v>
      </c>
      <c r="N19" s="271"/>
      <c r="O19" s="242"/>
      <c r="P19" s="235"/>
    </row>
    <row r="20" spans="1:16" s="237" customFormat="1" ht="15" customHeight="1">
      <c r="A20" s="235"/>
      <c r="D20" s="559"/>
      <c r="E20" s="304" t="s">
        <v>120</v>
      </c>
      <c r="F20" s="306">
        <v>71801.98731941</v>
      </c>
      <c r="G20" s="306">
        <v>23406.64984363</v>
      </c>
      <c r="H20" s="306">
        <v>12281.212266089999</v>
      </c>
      <c r="I20" s="306">
        <v>11102.08146094</v>
      </c>
      <c r="J20" s="307">
        <v>23.3561166</v>
      </c>
      <c r="K20" s="308">
        <v>19441.75761097</v>
      </c>
      <c r="L20" s="309">
        <v>1847.14145724</v>
      </c>
      <c r="M20" s="306">
        <v>28953.579864810003</v>
      </c>
      <c r="N20" s="271"/>
      <c r="O20" s="242"/>
      <c r="P20" s="235"/>
    </row>
    <row r="21" spans="1:16" s="237" customFormat="1" ht="15" customHeight="1" hidden="1">
      <c r="A21" s="235"/>
      <c r="D21" s="559"/>
      <c r="E21" s="74" t="s">
        <v>51</v>
      </c>
      <c r="F21" s="310">
        <v>23581.73013914</v>
      </c>
      <c r="G21" s="310">
        <v>7580.3290112</v>
      </c>
      <c r="H21" s="310">
        <v>4020.0139065</v>
      </c>
      <c r="I21" s="310">
        <v>3560.3151047</v>
      </c>
      <c r="J21" s="75" t="s">
        <v>118</v>
      </c>
      <c r="K21" s="311">
        <v>6324.72692841</v>
      </c>
      <c r="L21" s="312" t="s">
        <v>50</v>
      </c>
      <c r="M21" s="310">
        <v>9676.67419953</v>
      </c>
      <c r="N21" s="313"/>
      <c r="O21" s="242"/>
      <c r="P21" s="235"/>
    </row>
    <row r="22" spans="1:16" s="237" customFormat="1" ht="15" customHeight="1" hidden="1">
      <c r="A22" s="235"/>
      <c r="D22" s="559"/>
      <c r="E22" s="74" t="s">
        <v>52</v>
      </c>
      <c r="F22" s="310">
        <v>24010.28122162</v>
      </c>
      <c r="G22" s="310">
        <v>7754.74910586</v>
      </c>
      <c r="H22" s="310">
        <v>4050.13817611</v>
      </c>
      <c r="I22" s="310">
        <v>3704.61092975</v>
      </c>
      <c r="J22" s="75" t="s">
        <v>118</v>
      </c>
      <c r="K22" s="311">
        <v>6453.23949874</v>
      </c>
      <c r="L22" s="312" t="s">
        <v>50</v>
      </c>
      <c r="M22" s="310">
        <v>9802.29261702</v>
      </c>
      <c r="N22" s="313"/>
      <c r="O22" s="242"/>
      <c r="P22" s="235"/>
    </row>
    <row r="23" spans="1:16" s="237" customFormat="1" ht="15" customHeight="1" hidden="1">
      <c r="A23" s="235"/>
      <c r="D23" s="559"/>
      <c r="E23" s="66" t="s">
        <v>53</v>
      </c>
      <c r="F23" s="314">
        <v>23367.3152983</v>
      </c>
      <c r="G23" s="314">
        <v>7618.92045535</v>
      </c>
      <c r="H23" s="314">
        <v>4007.2434648</v>
      </c>
      <c r="I23" s="314">
        <v>3611.67699055</v>
      </c>
      <c r="J23" s="67" t="s">
        <v>118</v>
      </c>
      <c r="K23" s="315">
        <v>6265.80569915</v>
      </c>
      <c r="L23" s="312" t="s">
        <v>50</v>
      </c>
      <c r="M23" s="314">
        <v>9482.5891438</v>
      </c>
      <c r="N23" s="313"/>
      <c r="O23" s="242"/>
      <c r="P23" s="235"/>
    </row>
    <row r="24" spans="1:16" s="237" customFormat="1" ht="15" customHeight="1" hidden="1">
      <c r="A24" s="235"/>
      <c r="D24" s="559"/>
      <c r="E24" s="66" t="s">
        <v>54</v>
      </c>
      <c r="F24" s="314">
        <v>24783.52397277</v>
      </c>
      <c r="G24" s="314">
        <v>8030.87756652</v>
      </c>
      <c r="H24" s="314">
        <v>4230.82474665</v>
      </c>
      <c r="I24" s="314">
        <v>3800.05281987</v>
      </c>
      <c r="J24" s="67" t="s">
        <v>118</v>
      </c>
      <c r="K24" s="315">
        <v>6672.89475071</v>
      </c>
      <c r="L24" s="312" t="s">
        <v>50</v>
      </c>
      <c r="M24" s="314">
        <v>10079.75165554</v>
      </c>
      <c r="N24" s="313"/>
      <c r="O24" s="242"/>
      <c r="P24" s="235"/>
    </row>
    <row r="25" spans="1:16" s="237" customFormat="1" ht="15" customHeight="1" hidden="1">
      <c r="A25" s="235"/>
      <c r="D25" s="559"/>
      <c r="E25" s="66" t="s">
        <v>55</v>
      </c>
      <c r="F25" s="314">
        <v>23386.6110896</v>
      </c>
      <c r="G25" s="314">
        <v>7533.79540223</v>
      </c>
      <c r="H25" s="314">
        <v>4044.64372698</v>
      </c>
      <c r="I25" s="314">
        <v>3489.15167525</v>
      </c>
      <c r="J25" s="67" t="s">
        <v>118</v>
      </c>
      <c r="K25" s="315">
        <v>6236.22530524</v>
      </c>
      <c r="L25" s="312" t="s">
        <v>50</v>
      </c>
      <c r="M25" s="314">
        <v>9616.59038213</v>
      </c>
      <c r="N25" s="313"/>
      <c r="O25" s="242"/>
      <c r="P25" s="235"/>
    </row>
    <row r="26" spans="1:16" s="237" customFormat="1" ht="15" customHeight="1" hidden="1">
      <c r="A26" s="235"/>
      <c r="D26" s="559"/>
      <c r="E26" s="66" t="s">
        <v>56</v>
      </c>
      <c r="F26" s="314">
        <v>22837.57975625</v>
      </c>
      <c r="G26" s="314">
        <v>7161.25761593</v>
      </c>
      <c r="H26" s="314">
        <v>3844.8419092</v>
      </c>
      <c r="I26" s="314">
        <v>3316.41570673</v>
      </c>
      <c r="J26" s="75" t="s">
        <v>118</v>
      </c>
      <c r="K26" s="315">
        <v>6102.18518153</v>
      </c>
      <c r="L26" s="312" t="s">
        <v>50</v>
      </c>
      <c r="M26" s="314">
        <v>9574.13695879</v>
      </c>
      <c r="N26" s="313"/>
      <c r="O26" s="242"/>
      <c r="P26" s="235"/>
    </row>
    <row r="27" spans="1:16" s="237" customFormat="1" ht="15" customHeight="1" hidden="1">
      <c r="A27" s="235"/>
      <c r="D27" s="559"/>
      <c r="E27" s="66" t="s">
        <v>57</v>
      </c>
      <c r="F27" s="314">
        <v>24167.07361678</v>
      </c>
      <c r="G27" s="314">
        <v>7803.1176769</v>
      </c>
      <c r="H27" s="314">
        <v>4145.86104952</v>
      </c>
      <c r="I27" s="314">
        <v>3656.81477298</v>
      </c>
      <c r="J27" s="316">
        <v>0.4418544</v>
      </c>
      <c r="K27" s="314">
        <v>6566.63131091</v>
      </c>
      <c r="L27" s="314">
        <v>520.48725555</v>
      </c>
      <c r="M27" s="314">
        <v>9797.32462897</v>
      </c>
      <c r="N27" s="317"/>
      <c r="O27" s="242"/>
      <c r="P27" s="235"/>
    </row>
    <row r="28" spans="1:16" s="237" customFormat="1" ht="15" customHeight="1" hidden="1">
      <c r="A28" s="235"/>
      <c r="D28" s="559"/>
      <c r="E28" s="66" t="s">
        <v>58</v>
      </c>
      <c r="F28" s="314">
        <v>23572.56694132</v>
      </c>
      <c r="G28" s="314">
        <v>7673.90227944</v>
      </c>
      <c r="H28" s="314">
        <v>4031.5334777</v>
      </c>
      <c r="I28" s="314">
        <v>3635.01669384</v>
      </c>
      <c r="J28" s="265">
        <v>7.3521079</v>
      </c>
      <c r="K28" s="314">
        <v>6386.60103222</v>
      </c>
      <c r="L28" s="314">
        <v>625.19137039</v>
      </c>
      <c r="M28" s="314">
        <v>9512.06362966</v>
      </c>
      <c r="N28" s="318"/>
      <c r="O28" s="242"/>
      <c r="P28" s="235"/>
    </row>
    <row r="29" spans="1:16" s="237" customFormat="1" ht="15" customHeight="1" hidden="1">
      <c r="A29" s="235"/>
      <c r="D29" s="559"/>
      <c r="E29" s="66" t="s">
        <v>59</v>
      </c>
      <c r="F29" s="314">
        <v>24062.34676131</v>
      </c>
      <c r="G29" s="314">
        <v>7929.62988729</v>
      </c>
      <c r="H29" s="314">
        <v>4103.81773887</v>
      </c>
      <c r="I29" s="314">
        <v>3810.24999412</v>
      </c>
      <c r="J29" s="265">
        <v>15.5621543</v>
      </c>
      <c r="K29" s="314">
        <v>6488.52526784</v>
      </c>
      <c r="L29" s="314">
        <v>701.4628313</v>
      </c>
      <c r="M29" s="314">
        <v>9644.19160618</v>
      </c>
      <c r="N29" s="318"/>
      <c r="O29" s="242"/>
      <c r="P29" s="235"/>
    </row>
    <row r="30" spans="1:16" s="237" customFormat="1" ht="15" customHeight="1">
      <c r="A30" s="235"/>
      <c r="D30" s="559"/>
      <c r="E30" s="66" t="s">
        <v>60</v>
      </c>
      <c r="F30" s="314">
        <v>23734.00741487</v>
      </c>
      <c r="G30" s="314">
        <v>7852.36176574</v>
      </c>
      <c r="H30" s="314">
        <v>4117.75045695</v>
      </c>
      <c r="I30" s="314">
        <v>3713.38732339</v>
      </c>
      <c r="J30" s="265">
        <v>21.2239854</v>
      </c>
      <c r="K30" s="314">
        <v>6436.01350494</v>
      </c>
      <c r="L30" s="314">
        <v>642.19262094</v>
      </c>
      <c r="M30" s="314">
        <v>9445.63214419</v>
      </c>
      <c r="N30" s="318"/>
      <c r="O30" s="242"/>
      <c r="P30" s="235"/>
    </row>
    <row r="31" spans="1:16" s="237" customFormat="1" ht="15" customHeight="1">
      <c r="A31" s="235"/>
      <c r="D31" s="556"/>
      <c r="E31" s="68" t="s">
        <v>61</v>
      </c>
      <c r="F31" s="319">
        <v>23227.75402306</v>
      </c>
      <c r="G31" s="319">
        <v>7762.6026679</v>
      </c>
      <c r="H31" s="319">
        <v>4069.7663475</v>
      </c>
      <c r="I31" s="319">
        <v>3661.7345426</v>
      </c>
      <c r="J31" s="320">
        <v>31.1017778</v>
      </c>
      <c r="K31" s="319">
        <v>6335.74854913</v>
      </c>
      <c r="L31" s="319">
        <v>577.9141141</v>
      </c>
      <c r="M31" s="319">
        <v>9129.40280603</v>
      </c>
      <c r="N31" s="318"/>
      <c r="O31" s="242"/>
      <c r="P31" s="235"/>
    </row>
    <row r="32" spans="1:16" s="237" customFormat="1" ht="15" customHeight="1">
      <c r="A32" s="235"/>
      <c r="D32" s="321"/>
      <c r="E32" s="322"/>
      <c r="F32" s="323"/>
      <c r="G32" s="323"/>
      <c r="H32" s="323"/>
      <c r="I32" s="323"/>
      <c r="J32" s="323"/>
      <c r="K32" s="323"/>
      <c r="L32" s="323"/>
      <c r="M32" s="323"/>
      <c r="N32" s="324"/>
      <c r="O32" s="242"/>
      <c r="P32" s="235"/>
    </row>
    <row r="33" spans="1:16" s="237" customFormat="1" ht="15" customHeight="1">
      <c r="A33" s="235"/>
      <c r="D33" s="237" t="s">
        <v>121</v>
      </c>
      <c r="E33" s="322"/>
      <c r="F33" s="325"/>
      <c r="G33" s="325"/>
      <c r="H33" s="325"/>
      <c r="I33" s="325"/>
      <c r="J33" s="325"/>
      <c r="K33" s="325"/>
      <c r="L33" s="325"/>
      <c r="M33" s="325"/>
      <c r="N33" s="244" t="s">
        <v>115</v>
      </c>
      <c r="P33" s="235"/>
    </row>
    <row r="34" spans="1:16" s="237" customFormat="1" ht="15" customHeight="1">
      <c r="A34" s="235"/>
      <c r="B34" s="238"/>
      <c r="C34" s="238"/>
      <c r="D34" s="577"/>
      <c r="E34" s="509"/>
      <c r="F34" s="579" t="s">
        <v>30</v>
      </c>
      <c r="G34" s="326" t="s">
        <v>73</v>
      </c>
      <c r="H34" s="582"/>
      <c r="I34" s="582"/>
      <c r="J34" s="583"/>
      <c r="K34" s="579" t="s">
        <v>74</v>
      </c>
      <c r="L34" s="579" t="s">
        <v>75</v>
      </c>
      <c r="M34" s="579" t="s">
        <v>76</v>
      </c>
      <c r="N34" s="579" t="s">
        <v>77</v>
      </c>
      <c r="P34" s="235"/>
    </row>
    <row r="35" spans="1:16" s="237" customFormat="1" ht="15" customHeight="1">
      <c r="A35" s="235"/>
      <c r="B35" s="238"/>
      <c r="C35" s="238"/>
      <c r="D35" s="387"/>
      <c r="E35" s="388"/>
      <c r="F35" s="566"/>
      <c r="G35" s="326" t="s">
        <v>30</v>
      </c>
      <c r="H35" s="327" t="s">
        <v>78</v>
      </c>
      <c r="I35" s="327" t="s">
        <v>79</v>
      </c>
      <c r="J35" s="249" t="s">
        <v>80</v>
      </c>
      <c r="K35" s="581"/>
      <c r="L35" s="581"/>
      <c r="M35" s="581"/>
      <c r="N35" s="566"/>
      <c r="P35" s="235"/>
    </row>
    <row r="36" spans="1:16" s="237" customFormat="1" ht="15" customHeight="1" hidden="1">
      <c r="A36" s="235"/>
      <c r="B36" s="238"/>
      <c r="C36" s="238"/>
      <c r="D36" s="326" t="s">
        <v>35</v>
      </c>
      <c r="E36" s="583"/>
      <c r="F36" s="328">
        <v>268243.2241894</v>
      </c>
      <c r="G36" s="329">
        <v>236220.1279944</v>
      </c>
      <c r="H36" s="328">
        <v>97866.6644581</v>
      </c>
      <c r="I36" s="329">
        <v>113659.6849165</v>
      </c>
      <c r="J36" s="328">
        <v>24693.7786198</v>
      </c>
      <c r="K36" s="329">
        <v>16278.6093968</v>
      </c>
      <c r="L36" s="331">
        <v>9796.81949309</v>
      </c>
      <c r="M36" s="329">
        <v>5387.16813396</v>
      </c>
      <c r="N36" s="328">
        <v>560.49917115</v>
      </c>
      <c r="P36" s="235"/>
    </row>
    <row r="37" spans="1:16" s="237" customFormat="1" ht="15" customHeight="1">
      <c r="A37" s="235"/>
      <c r="B37" s="238"/>
      <c r="C37" s="238"/>
      <c r="D37" s="577" t="s">
        <v>37</v>
      </c>
      <c r="E37" s="578"/>
      <c r="F37" s="332">
        <v>275195.21200075</v>
      </c>
      <c r="G37" s="333">
        <v>238838.7911258</v>
      </c>
      <c r="H37" s="332">
        <v>101086.6406104</v>
      </c>
      <c r="I37" s="333">
        <v>113055.3885031</v>
      </c>
      <c r="J37" s="332">
        <v>24696.7620123</v>
      </c>
      <c r="K37" s="333">
        <v>19288.4577683</v>
      </c>
      <c r="L37" s="334">
        <v>9781.39311072</v>
      </c>
      <c r="M37" s="333">
        <v>6535.4507052</v>
      </c>
      <c r="N37" s="332">
        <v>751.11929073</v>
      </c>
      <c r="P37" s="235"/>
    </row>
    <row r="38" spans="1:16" s="237" customFormat="1" ht="15" customHeight="1">
      <c r="A38" s="235"/>
      <c r="B38" s="238"/>
      <c r="C38" s="238"/>
      <c r="D38" s="389" t="s">
        <v>38</v>
      </c>
      <c r="E38" s="390"/>
      <c r="F38" s="335">
        <v>285427.11224041</v>
      </c>
      <c r="G38" s="336">
        <v>243771.7082713</v>
      </c>
      <c r="H38" s="335">
        <v>103808.5165288</v>
      </c>
      <c r="I38" s="336">
        <v>115122.6051262</v>
      </c>
      <c r="J38" s="335">
        <v>24840.5866163</v>
      </c>
      <c r="K38" s="336">
        <v>23339.2914183</v>
      </c>
      <c r="L38" s="335">
        <v>9811.19317106</v>
      </c>
      <c r="M38" s="336">
        <v>7506.75599301</v>
      </c>
      <c r="N38" s="335">
        <v>998.16338674</v>
      </c>
      <c r="P38" s="235"/>
    </row>
    <row r="39" spans="1:16" s="237" customFormat="1" ht="15" customHeight="1" hidden="1">
      <c r="A39" s="235"/>
      <c r="B39" s="238"/>
      <c r="C39" s="238"/>
      <c r="D39" s="555" t="s">
        <v>39</v>
      </c>
      <c r="E39" s="43" t="s">
        <v>40</v>
      </c>
      <c r="F39" s="335">
        <v>69963.40913285</v>
      </c>
      <c r="G39" s="336">
        <v>60146.3489412</v>
      </c>
      <c r="H39" s="335">
        <v>25422.3175115</v>
      </c>
      <c r="I39" s="336">
        <v>28385.7671036</v>
      </c>
      <c r="J39" s="335">
        <v>6338.2643261</v>
      </c>
      <c r="K39" s="336">
        <v>5371.1030559</v>
      </c>
      <c r="L39" s="335">
        <v>2428.43965301</v>
      </c>
      <c r="M39" s="336">
        <v>1788.22224763</v>
      </c>
      <c r="N39" s="335">
        <v>229.29523511</v>
      </c>
      <c r="P39" s="235"/>
    </row>
    <row r="40" spans="1:16" s="237" customFormat="1" ht="15" customHeight="1" hidden="1">
      <c r="A40" s="235"/>
      <c r="B40" s="238"/>
      <c r="C40" s="238"/>
      <c r="D40" s="556"/>
      <c r="E40" s="50" t="s">
        <v>41</v>
      </c>
      <c r="F40" s="337">
        <v>215463.70310756</v>
      </c>
      <c r="G40" s="338">
        <v>183625.3593301</v>
      </c>
      <c r="H40" s="337">
        <v>78386.1990173</v>
      </c>
      <c r="I40" s="338">
        <v>86736.8380226</v>
      </c>
      <c r="J40" s="337">
        <v>18502.3222902</v>
      </c>
      <c r="K40" s="338">
        <v>17968.1883624</v>
      </c>
      <c r="L40" s="339">
        <v>7382.75351805</v>
      </c>
      <c r="M40" s="338">
        <v>5718.53374538</v>
      </c>
      <c r="N40" s="337">
        <v>768.86815163</v>
      </c>
      <c r="P40" s="235"/>
    </row>
    <row r="41" spans="1:16" s="237" customFormat="1" ht="15" customHeight="1">
      <c r="A41" s="235"/>
      <c r="B41" s="238"/>
      <c r="C41" s="238"/>
      <c r="D41" s="192" t="s">
        <v>42</v>
      </c>
      <c r="E41" s="280" t="s">
        <v>30</v>
      </c>
      <c r="F41" s="340">
        <v>279385.15070812</v>
      </c>
      <c r="G41" s="340">
        <v>243062.3045761</v>
      </c>
      <c r="H41" s="340">
        <v>103027.5372432</v>
      </c>
      <c r="I41" s="340">
        <v>115092.1076917</v>
      </c>
      <c r="J41" s="340">
        <v>24942.6596412</v>
      </c>
      <c r="K41" s="340">
        <v>26976.1559946</v>
      </c>
      <c r="L41" s="341">
        <v>9069.47667167</v>
      </c>
      <c r="M41" s="340">
        <v>7.94399357</v>
      </c>
      <c r="N41" s="340">
        <v>269.26947218</v>
      </c>
      <c r="P41" s="235"/>
    </row>
    <row r="42" spans="1:16" s="237" customFormat="1" ht="15" customHeight="1">
      <c r="A42" s="235"/>
      <c r="D42" s="160"/>
      <c r="E42" s="284" t="s">
        <v>40</v>
      </c>
      <c r="F42" s="342">
        <v>69477.48451301</v>
      </c>
      <c r="G42" s="342">
        <v>60826.1303982</v>
      </c>
      <c r="H42" s="342">
        <v>25564.1419114</v>
      </c>
      <c r="I42" s="342">
        <v>28866.6646608</v>
      </c>
      <c r="J42" s="342">
        <v>6395.323826</v>
      </c>
      <c r="K42" s="342">
        <v>6321.2376025</v>
      </c>
      <c r="L42" s="342">
        <v>2263.8324104</v>
      </c>
      <c r="M42" s="342">
        <v>4.30294817</v>
      </c>
      <c r="N42" s="342">
        <v>61.98115374</v>
      </c>
      <c r="P42" s="235"/>
    </row>
    <row r="43" spans="1:16" s="237" customFormat="1" ht="15" customHeight="1">
      <c r="A43" s="235"/>
      <c r="B43" s="238"/>
      <c r="C43" s="238"/>
      <c r="D43" s="160"/>
      <c r="E43" s="284" t="s">
        <v>43</v>
      </c>
      <c r="F43" s="335">
        <v>140080.90584177</v>
      </c>
      <c r="G43" s="336">
        <v>121799.3357032</v>
      </c>
      <c r="H43" s="335">
        <v>51615.7183078</v>
      </c>
      <c r="I43" s="336">
        <v>57692.3801413</v>
      </c>
      <c r="J43" s="335">
        <v>12491.2372541</v>
      </c>
      <c r="K43" s="336">
        <v>13598.7835911</v>
      </c>
      <c r="L43" s="335">
        <v>4542.83541675</v>
      </c>
      <c r="M43" s="336">
        <v>2.04107384</v>
      </c>
      <c r="N43" s="335">
        <v>137.91005688</v>
      </c>
      <c r="P43" s="235"/>
    </row>
    <row r="44" spans="1:16" s="237" customFormat="1" ht="15" customHeight="1">
      <c r="A44" s="235"/>
      <c r="D44" s="161"/>
      <c r="E44" s="296" t="s">
        <v>44</v>
      </c>
      <c r="F44" s="331">
        <v>69826.76035334</v>
      </c>
      <c r="G44" s="331">
        <v>60436.8384747</v>
      </c>
      <c r="H44" s="331">
        <v>25847.677024</v>
      </c>
      <c r="I44" s="331">
        <v>28533.0628896</v>
      </c>
      <c r="J44" s="331">
        <v>6056.0985611</v>
      </c>
      <c r="K44" s="331">
        <v>7056.134801</v>
      </c>
      <c r="L44" s="331">
        <v>2262.80884452</v>
      </c>
      <c r="M44" s="331">
        <v>1.59997156</v>
      </c>
      <c r="N44" s="331">
        <v>69.37826156</v>
      </c>
      <c r="P44" s="235"/>
    </row>
    <row r="45" spans="1:16" s="237" customFormat="1" ht="15" customHeight="1">
      <c r="A45" s="235"/>
      <c r="D45" s="579" t="s">
        <v>45</v>
      </c>
      <c r="E45" s="300" t="s">
        <v>30</v>
      </c>
      <c r="F45" s="339">
        <v>288125.52118151</v>
      </c>
      <c r="G45" s="339">
        <v>247388.2387238</v>
      </c>
      <c r="H45" s="339">
        <v>104889.4192299</v>
      </c>
      <c r="I45" s="339">
        <v>117119.6843004</v>
      </c>
      <c r="J45" s="339">
        <v>25379.1351935</v>
      </c>
      <c r="K45" s="339">
        <v>31376.4546443</v>
      </c>
      <c r="L45" s="339">
        <v>9053.34124681</v>
      </c>
      <c r="M45" s="339">
        <v>-0.10206452</v>
      </c>
      <c r="N45" s="339">
        <v>307.58863112</v>
      </c>
      <c r="P45" s="235"/>
    </row>
    <row r="46" spans="1:16" s="237" customFormat="1" ht="15" customHeight="1">
      <c r="A46" s="235"/>
      <c r="D46" s="580"/>
      <c r="E46" s="304" t="s">
        <v>46</v>
      </c>
      <c r="F46" s="343">
        <v>215964.1946601</v>
      </c>
      <c r="G46" s="343">
        <v>185718.3891082</v>
      </c>
      <c r="H46" s="343">
        <v>78624.6115478</v>
      </c>
      <c r="I46" s="343">
        <v>87971.3722626</v>
      </c>
      <c r="J46" s="343">
        <v>19122.4052978</v>
      </c>
      <c r="K46" s="343">
        <v>23207.7258516</v>
      </c>
      <c r="L46" s="343">
        <v>6806.73697281</v>
      </c>
      <c r="M46" s="343">
        <v>0.10580051</v>
      </c>
      <c r="N46" s="343">
        <v>231.23692698</v>
      </c>
      <c r="P46" s="235"/>
    </row>
    <row r="47" spans="1:16" s="237" customFormat="1" ht="15" customHeight="1">
      <c r="A47" s="235"/>
      <c r="D47" s="580"/>
      <c r="E47" s="305" t="s">
        <v>44</v>
      </c>
      <c r="F47" s="343">
        <v>72161.32652141</v>
      </c>
      <c r="G47" s="343">
        <v>61669.8496156</v>
      </c>
      <c r="H47" s="343">
        <v>26264.8076821</v>
      </c>
      <c r="I47" s="343">
        <v>29148.3120378</v>
      </c>
      <c r="J47" s="343">
        <v>6256.7298957</v>
      </c>
      <c r="K47" s="343">
        <v>8168.7287927</v>
      </c>
      <c r="L47" s="343">
        <v>2246.604274</v>
      </c>
      <c r="M47" s="343">
        <v>-0.20786503</v>
      </c>
      <c r="N47" s="343">
        <v>76.35170414</v>
      </c>
      <c r="P47" s="235"/>
    </row>
    <row r="48" spans="1:16" s="237" customFormat="1" ht="15" customHeight="1">
      <c r="A48" s="235"/>
      <c r="D48" s="555" t="s">
        <v>47</v>
      </c>
      <c r="E48" s="214" t="s">
        <v>48</v>
      </c>
      <c r="F48" s="341">
        <v>141967.04147768</v>
      </c>
      <c r="G48" s="341">
        <v>120837.4430321</v>
      </c>
      <c r="H48" s="341">
        <v>51778.5122941</v>
      </c>
      <c r="I48" s="341">
        <v>56275.6590625</v>
      </c>
      <c r="J48" s="341">
        <v>12783.2716755</v>
      </c>
      <c r="K48" s="341">
        <v>16502.4284577</v>
      </c>
      <c r="L48" s="341">
        <v>4459.86944761</v>
      </c>
      <c r="M48" s="341">
        <v>-0.02652391</v>
      </c>
      <c r="N48" s="341">
        <v>167.32706418</v>
      </c>
      <c r="P48" s="235"/>
    </row>
    <row r="49" spans="1:16" s="237" customFormat="1" ht="15" customHeight="1">
      <c r="A49" s="235"/>
      <c r="D49" s="559"/>
      <c r="E49" s="304" t="s">
        <v>120</v>
      </c>
      <c r="F49" s="342">
        <v>71801.98731941</v>
      </c>
      <c r="G49" s="342">
        <v>60568.547064</v>
      </c>
      <c r="H49" s="342">
        <v>26342.7980245</v>
      </c>
      <c r="I49" s="342">
        <v>27971.7727257</v>
      </c>
      <c r="J49" s="342">
        <v>6253.9763138</v>
      </c>
      <c r="K49" s="342">
        <v>8937.0220527</v>
      </c>
      <c r="L49" s="342">
        <v>2220.61283591</v>
      </c>
      <c r="M49" s="342">
        <v>-0.07784347</v>
      </c>
      <c r="N49" s="342">
        <v>75.88321027</v>
      </c>
      <c r="P49" s="235"/>
    </row>
    <row r="50" spans="1:16" s="237" customFormat="1" ht="15" customHeight="1" hidden="1">
      <c r="A50" s="235"/>
      <c r="D50" s="559"/>
      <c r="E50" s="74" t="s">
        <v>51</v>
      </c>
      <c r="F50" s="310">
        <v>23581.73013914</v>
      </c>
      <c r="G50" s="310">
        <v>19990.5811376</v>
      </c>
      <c r="H50" s="310">
        <v>8375.7727512</v>
      </c>
      <c r="I50" s="310">
        <v>9446.559288</v>
      </c>
      <c r="J50" s="310">
        <v>2168.2490984</v>
      </c>
      <c r="K50" s="310">
        <v>2832.9723658</v>
      </c>
      <c r="L50" s="310">
        <v>730.78982331</v>
      </c>
      <c r="M50" s="344">
        <v>-0.00182437</v>
      </c>
      <c r="N50" s="310">
        <v>27.3886368</v>
      </c>
      <c r="P50" s="235"/>
    </row>
    <row r="51" spans="1:16" s="237" customFormat="1" ht="15" customHeight="1" hidden="1">
      <c r="A51" s="235"/>
      <c r="D51" s="559"/>
      <c r="E51" s="74" t="s">
        <v>52</v>
      </c>
      <c r="F51" s="310">
        <v>24010.28122162</v>
      </c>
      <c r="G51" s="310">
        <v>20456.4257426</v>
      </c>
      <c r="H51" s="310">
        <v>8739.3244597</v>
      </c>
      <c r="I51" s="310">
        <v>9592.8449031</v>
      </c>
      <c r="J51" s="310">
        <v>2124.2563798</v>
      </c>
      <c r="K51" s="310">
        <v>2772.8352878</v>
      </c>
      <c r="L51" s="310">
        <v>753.29396318</v>
      </c>
      <c r="M51" s="344">
        <v>0.01069214</v>
      </c>
      <c r="N51" s="310">
        <v>27.7155359</v>
      </c>
      <c r="P51" s="235"/>
    </row>
    <row r="52" spans="1:16" s="237" customFormat="1" ht="15" customHeight="1" hidden="1">
      <c r="A52" s="235"/>
      <c r="D52" s="559"/>
      <c r="E52" s="66" t="s">
        <v>53</v>
      </c>
      <c r="F52" s="314">
        <v>23367.3152983</v>
      </c>
      <c r="G52" s="314">
        <v>19975.3716478</v>
      </c>
      <c r="H52" s="314">
        <v>8541.0272877</v>
      </c>
      <c r="I52" s="314">
        <v>9263.420528</v>
      </c>
      <c r="J52" s="314">
        <v>2170.9238321</v>
      </c>
      <c r="K52" s="314">
        <v>2627.0773714</v>
      </c>
      <c r="L52" s="314">
        <v>737.63202422</v>
      </c>
      <c r="M52" s="345">
        <v>-0.00529942</v>
      </c>
      <c r="N52" s="314">
        <v>27.2395543</v>
      </c>
      <c r="P52" s="235"/>
    </row>
    <row r="53" spans="1:16" s="237" customFormat="1" ht="15" customHeight="1" hidden="1">
      <c r="A53" s="235"/>
      <c r="D53" s="559"/>
      <c r="E53" s="66" t="s">
        <v>54</v>
      </c>
      <c r="F53" s="314">
        <v>24783.52397277</v>
      </c>
      <c r="G53" s="314">
        <v>21127.208371</v>
      </c>
      <c r="H53" s="314">
        <v>9026.5769534</v>
      </c>
      <c r="I53" s="314">
        <v>9816.0082493</v>
      </c>
      <c r="J53" s="314">
        <v>2284.6231683</v>
      </c>
      <c r="K53" s="314">
        <v>2863.613075</v>
      </c>
      <c r="L53" s="314">
        <v>762.91798963</v>
      </c>
      <c r="M53" s="345">
        <v>-0.01197901</v>
      </c>
      <c r="N53" s="314">
        <v>29.79651615</v>
      </c>
      <c r="P53" s="235"/>
    </row>
    <row r="54" spans="1:16" s="237" customFormat="1" ht="15" customHeight="1" hidden="1">
      <c r="A54" s="235"/>
      <c r="D54" s="559"/>
      <c r="E54" s="66" t="s">
        <v>55</v>
      </c>
      <c r="F54" s="314">
        <v>23386.6110896</v>
      </c>
      <c r="G54" s="314">
        <v>19898.0271908</v>
      </c>
      <c r="H54" s="314">
        <v>8775.1424186</v>
      </c>
      <c r="I54" s="314">
        <v>9121.0275918</v>
      </c>
      <c r="J54" s="314">
        <v>2001.8571804</v>
      </c>
      <c r="K54" s="314">
        <v>2706.8757827</v>
      </c>
      <c r="L54" s="314">
        <v>753.47380481</v>
      </c>
      <c r="M54" s="345">
        <v>-0.01316679</v>
      </c>
      <c r="N54" s="314">
        <v>28.24747808</v>
      </c>
      <c r="P54" s="235"/>
    </row>
    <row r="55" spans="1:16" s="237" customFormat="1" ht="15" customHeight="1" hidden="1">
      <c r="A55" s="235"/>
      <c r="D55" s="559"/>
      <c r="E55" s="66" t="s">
        <v>56</v>
      </c>
      <c r="F55" s="314">
        <v>22837.57975625</v>
      </c>
      <c r="G55" s="314">
        <v>19389.8289423</v>
      </c>
      <c r="H55" s="314">
        <v>8320.6684235</v>
      </c>
      <c r="I55" s="314">
        <v>9035.7985023</v>
      </c>
      <c r="J55" s="314">
        <v>2033.3620165</v>
      </c>
      <c r="K55" s="314">
        <v>2699.054575</v>
      </c>
      <c r="L55" s="314">
        <v>721.76184246</v>
      </c>
      <c r="M55" s="345">
        <v>-0.00494646</v>
      </c>
      <c r="N55" s="314">
        <v>26.93934295</v>
      </c>
      <c r="P55" s="235"/>
    </row>
    <row r="56" spans="1:16" s="237" customFormat="1" ht="15" customHeight="1" hidden="1">
      <c r="A56" s="235"/>
      <c r="D56" s="559"/>
      <c r="E56" s="66" t="s">
        <v>57</v>
      </c>
      <c r="F56" s="314">
        <v>24167.07361678</v>
      </c>
      <c r="G56" s="314">
        <v>20451.4059143</v>
      </c>
      <c r="H56" s="314">
        <v>8878.1387831</v>
      </c>
      <c r="I56" s="314">
        <v>9434.4815213</v>
      </c>
      <c r="J56" s="314">
        <v>2138.7856099</v>
      </c>
      <c r="K56" s="314">
        <v>2944.6288468</v>
      </c>
      <c r="L56" s="314">
        <v>744.74019161</v>
      </c>
      <c r="M56" s="314">
        <v>-0.01825788</v>
      </c>
      <c r="N56" s="314">
        <v>26.31692195</v>
      </c>
      <c r="P56" s="235"/>
    </row>
    <row r="57" spans="1:16" s="237" customFormat="1" ht="15" customHeight="1" hidden="1">
      <c r="A57" s="235"/>
      <c r="D57" s="559"/>
      <c r="E57" s="66" t="s">
        <v>58</v>
      </c>
      <c r="F57" s="314">
        <v>23572.56694132</v>
      </c>
      <c r="G57" s="314">
        <v>19954.5746644</v>
      </c>
      <c r="H57" s="314">
        <v>8759.4571848</v>
      </c>
      <c r="I57" s="314">
        <v>9125.944329</v>
      </c>
      <c r="J57" s="314">
        <v>2069.1731506</v>
      </c>
      <c r="K57" s="314">
        <v>2859.732247</v>
      </c>
      <c r="L57" s="314">
        <v>733.22659934</v>
      </c>
      <c r="M57" s="314">
        <v>-0.02941622</v>
      </c>
      <c r="N57" s="314">
        <v>25.0628468</v>
      </c>
      <c r="P57" s="235"/>
    </row>
    <row r="58" spans="1:16" s="237" customFormat="1" ht="15" customHeight="1" hidden="1">
      <c r="A58" s="235"/>
      <c r="D58" s="559"/>
      <c r="E58" s="66" t="s">
        <v>59</v>
      </c>
      <c r="F58" s="314">
        <v>24062.34676131</v>
      </c>
      <c r="G58" s="314">
        <v>20162.5664853</v>
      </c>
      <c r="H58" s="314">
        <v>8705.2020566</v>
      </c>
      <c r="I58" s="314">
        <v>9411.3468754</v>
      </c>
      <c r="J58" s="314">
        <v>2046.0175533</v>
      </c>
      <c r="K58" s="314">
        <v>3132.6609589</v>
      </c>
      <c r="L58" s="314">
        <v>742.64604496</v>
      </c>
      <c r="M58" s="314">
        <v>-0.03016937</v>
      </c>
      <c r="N58" s="314">
        <v>24.50344152</v>
      </c>
      <c r="P58" s="235"/>
    </row>
    <row r="59" spans="1:16" s="237" customFormat="1" ht="15" customHeight="1">
      <c r="A59" s="235"/>
      <c r="D59" s="559"/>
      <c r="E59" s="66" t="s">
        <v>60</v>
      </c>
      <c r="F59" s="314">
        <v>23734.00741487</v>
      </c>
      <c r="G59" s="314">
        <v>20100.1969197</v>
      </c>
      <c r="H59" s="314">
        <v>8932.4768256</v>
      </c>
      <c r="I59" s="314">
        <v>9266.4255594</v>
      </c>
      <c r="J59" s="314">
        <v>1901.2945347</v>
      </c>
      <c r="K59" s="314">
        <v>2864.7992163</v>
      </c>
      <c r="L59" s="314">
        <v>745.50808256</v>
      </c>
      <c r="M59" s="314">
        <v>-0.03358734</v>
      </c>
      <c r="N59" s="314">
        <v>23.53678365</v>
      </c>
      <c r="P59" s="235"/>
    </row>
    <row r="60" spans="1:16" s="237" customFormat="1" ht="15" customHeight="1">
      <c r="A60" s="235"/>
      <c r="D60" s="556"/>
      <c r="E60" s="68" t="s">
        <v>61</v>
      </c>
      <c r="F60" s="319">
        <v>23227.75402306</v>
      </c>
      <c r="G60" s="319">
        <v>19611.3962212</v>
      </c>
      <c r="H60" s="319">
        <v>8468.4519928</v>
      </c>
      <c r="I60" s="319">
        <v>9088.251022</v>
      </c>
      <c r="J60" s="319">
        <v>2054.6932064</v>
      </c>
      <c r="K60" s="319">
        <v>2885.6200159</v>
      </c>
      <c r="L60" s="319">
        <v>707.04395198</v>
      </c>
      <c r="M60" s="319">
        <v>-0.02741447</v>
      </c>
      <c r="N60" s="319">
        <v>23.72124845</v>
      </c>
      <c r="P60" s="235"/>
    </row>
    <row r="61" spans="1:16" s="237" customFormat="1" ht="15" customHeight="1">
      <c r="A61" s="235"/>
      <c r="D61" s="324" t="s">
        <v>122</v>
      </c>
      <c r="E61" s="81"/>
      <c r="F61" s="346"/>
      <c r="G61" s="346"/>
      <c r="H61" s="346"/>
      <c r="I61" s="346"/>
      <c r="J61" s="346"/>
      <c r="K61" s="346"/>
      <c r="L61" s="346"/>
      <c r="M61" s="346"/>
      <c r="N61" s="346"/>
      <c r="P61" s="235"/>
    </row>
    <row r="62" spans="1:16" s="237" customFormat="1" ht="15" customHeight="1">
      <c r="A62" s="235"/>
      <c r="D62" s="347" t="s">
        <v>123</v>
      </c>
      <c r="E62" s="81"/>
      <c r="F62" s="346"/>
      <c r="G62" s="346"/>
      <c r="H62" s="346"/>
      <c r="I62" s="346"/>
      <c r="J62" s="346"/>
      <c r="K62" s="346"/>
      <c r="L62" s="346"/>
      <c r="M62" s="346"/>
      <c r="N62" s="346"/>
      <c r="P62" s="235"/>
    </row>
    <row r="63" spans="1:16" s="237" customFormat="1" ht="15" customHeight="1">
      <c r="A63" s="235"/>
      <c r="D63" s="324" t="s">
        <v>124</v>
      </c>
      <c r="E63" s="81"/>
      <c r="F63" s="346"/>
      <c r="G63" s="346"/>
      <c r="H63" s="346"/>
      <c r="I63" s="346"/>
      <c r="J63" s="346"/>
      <c r="K63" s="346"/>
      <c r="L63" s="346"/>
      <c r="M63" s="346"/>
      <c r="N63" s="346"/>
      <c r="P63" s="235"/>
    </row>
    <row r="64" spans="1:16" s="237" customFormat="1" ht="15" customHeight="1">
      <c r="A64" s="235"/>
      <c r="D64" s="324" t="s">
        <v>125</v>
      </c>
      <c r="E64" s="81"/>
      <c r="F64" s="346"/>
      <c r="G64" s="346"/>
      <c r="H64" s="346"/>
      <c r="I64" s="346"/>
      <c r="J64" s="346"/>
      <c r="K64" s="346"/>
      <c r="L64" s="346"/>
      <c r="M64" s="346"/>
      <c r="N64" s="346"/>
      <c r="P64" s="235"/>
    </row>
    <row r="65" spans="1:16" s="237" customFormat="1" ht="15" customHeight="1">
      <c r="A65" s="235"/>
      <c r="B65" s="235"/>
      <c r="C65" s="235"/>
      <c r="D65" s="348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</row>
    <row r="66" spans="1:16" s="237" customFormat="1" ht="15" customHeight="1">
      <c r="A66" s="349"/>
      <c r="B66" s="349"/>
      <c r="C66" s="349"/>
      <c r="D66" s="350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51"/>
    </row>
    <row r="67" spans="1:16" ht="12">
      <c r="A67" s="351"/>
      <c r="B67" s="351"/>
      <c r="C67" s="351"/>
      <c r="D67" s="352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</row>
    <row r="68" spans="1:16" ht="12">
      <c r="A68" s="351"/>
      <c r="B68" s="351"/>
      <c r="C68" s="351"/>
      <c r="D68" s="352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</row>
    <row r="69" spans="1:16" ht="12">
      <c r="A69" s="351"/>
      <c r="B69" s="351"/>
      <c r="C69" s="351"/>
      <c r="D69" s="352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</row>
    <row r="70" spans="1:16" ht="12">
      <c r="A70" s="351"/>
      <c r="B70" s="351"/>
      <c r="C70" s="351"/>
      <c r="D70" s="352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</row>
    <row r="71" spans="1:16" ht="12">
      <c r="A71" s="351"/>
      <c r="B71" s="351"/>
      <c r="C71" s="351"/>
      <c r="D71" s="352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</row>
    <row r="72" spans="1:16" ht="12">
      <c r="A72" s="351"/>
      <c r="B72" s="351"/>
      <c r="C72" s="351"/>
      <c r="D72" s="352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</row>
    <row r="73" spans="1:16" ht="12">
      <c r="A73" s="351"/>
      <c r="B73" s="351"/>
      <c r="C73" s="351"/>
      <c r="D73" s="352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</row>
    <row r="74" spans="1:16" ht="12">
      <c r="A74" s="351"/>
      <c r="B74" s="351"/>
      <c r="C74" s="351"/>
      <c r="D74" s="352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</row>
    <row r="75" spans="1:16" ht="12">
      <c r="A75" s="351"/>
      <c r="B75" s="351"/>
      <c r="C75" s="351"/>
      <c r="D75" s="352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</row>
    <row r="76" spans="1:16" ht="12">
      <c r="A76" s="351"/>
      <c r="B76" s="351"/>
      <c r="C76" s="351"/>
      <c r="D76" s="352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</row>
    <row r="77" spans="1:16" ht="12">
      <c r="A77" s="351"/>
      <c r="B77" s="351"/>
      <c r="C77" s="351"/>
      <c r="D77" s="352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</row>
    <row r="78" spans="1:16" ht="12">
      <c r="A78" s="351"/>
      <c r="B78" s="351"/>
      <c r="C78" s="351"/>
      <c r="D78" s="352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</row>
    <row r="79" spans="1:16" ht="12">
      <c r="A79" s="351"/>
      <c r="B79" s="351"/>
      <c r="C79" s="351"/>
      <c r="D79" s="352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</row>
    <row r="80" spans="1:16" ht="12">
      <c r="A80" s="351"/>
      <c r="B80" s="351"/>
      <c r="C80" s="351"/>
      <c r="D80" s="352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</row>
    <row r="81" spans="1:16" ht="12">
      <c r="A81" s="351"/>
      <c r="B81" s="351"/>
      <c r="C81" s="351"/>
      <c r="D81" s="352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</row>
    <row r="82" spans="1:16" ht="12">
      <c r="A82" s="351"/>
      <c r="B82" s="351"/>
      <c r="C82" s="351"/>
      <c r="D82" s="352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</row>
    <row r="83" spans="1:16" ht="12">
      <c r="A83" s="351"/>
      <c r="B83" s="351"/>
      <c r="C83" s="351"/>
      <c r="D83" s="352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</row>
    <row r="84" spans="1:16" ht="12">
      <c r="A84" s="351"/>
      <c r="B84" s="351"/>
      <c r="C84" s="351"/>
      <c r="D84" s="352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</row>
    <row r="85" spans="1:15" ht="12">
      <c r="A85" s="351"/>
      <c r="B85" s="351"/>
      <c r="C85" s="351"/>
      <c r="D85" s="352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</row>
  </sheetData>
  <printOptions horizontalCentered="1" verticalCentered="1"/>
  <pageMargins left="0.3937007874015748" right="0.3937007874015748" top="0.81" bottom="0.5905511811023623" header="0" footer="0.3937007874015748"/>
  <pageSetup fitToHeight="1" fitToWidth="1" horizontalDpi="300" verticalDpi="300" orientation="landscape" paperSize="9" scale="84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１１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workbookViewId="0" topLeftCell="A1">
      <selection activeCell="F4" sqref="F4:K6"/>
    </sheetView>
  </sheetViews>
  <sheetFormatPr defaultColWidth="9.00390625" defaultRowHeight="12.75"/>
  <cols>
    <col min="1" max="1" width="5.125" style="434" customWidth="1"/>
    <col min="2" max="2" width="2.875" style="362" customWidth="1"/>
    <col min="3" max="3" width="6.00390625" style="362" customWidth="1"/>
    <col min="4" max="4" width="6.75390625" style="435" customWidth="1"/>
    <col min="5" max="5" width="14.25390625" style="362" customWidth="1"/>
    <col min="6" max="14" width="12.75390625" style="362" customWidth="1"/>
    <col min="15" max="15" width="6.75390625" style="362" customWidth="1"/>
    <col min="16" max="16" width="5.25390625" style="362" customWidth="1"/>
    <col min="17" max="17" width="9.125" style="434" customWidth="1"/>
    <col min="18" max="16384" width="9.125" style="362" customWidth="1"/>
  </cols>
  <sheetData>
    <row r="1" spans="1:17" s="359" customFormat="1" ht="32.25">
      <c r="A1" s="355"/>
      <c r="B1" s="356"/>
      <c r="C1" s="356"/>
      <c r="D1" s="357"/>
      <c r="E1" s="357"/>
      <c r="F1" s="357"/>
      <c r="G1" s="357"/>
      <c r="H1" s="358"/>
      <c r="I1" s="357"/>
      <c r="J1" s="357"/>
      <c r="K1" s="357"/>
      <c r="L1" s="357"/>
      <c r="M1" s="357"/>
      <c r="N1" s="357"/>
      <c r="O1" s="357"/>
      <c r="P1" s="357"/>
      <c r="Q1" s="355"/>
    </row>
    <row r="2" spans="1:17" s="359" customFormat="1" ht="17.25" customHeight="1">
      <c r="A2" s="355"/>
      <c r="C2" s="360" t="s">
        <v>126</v>
      </c>
      <c r="D2" s="361"/>
      <c r="E2" s="361"/>
      <c r="F2" s="362"/>
      <c r="G2" s="362"/>
      <c r="H2" s="362"/>
      <c r="I2" s="362"/>
      <c r="J2" s="362"/>
      <c r="K2" s="362"/>
      <c r="L2" s="362"/>
      <c r="M2" s="363"/>
      <c r="N2" s="364"/>
      <c r="O2" s="364"/>
      <c r="P2" s="364"/>
      <c r="Q2" s="355"/>
    </row>
    <row r="3" spans="1:17" s="359" customFormat="1" ht="15" customHeight="1">
      <c r="A3" s="355"/>
      <c r="D3" s="359" t="s">
        <v>114</v>
      </c>
      <c r="E3" s="362"/>
      <c r="F3" s="362"/>
      <c r="G3" s="362"/>
      <c r="H3" s="362"/>
      <c r="I3" s="362"/>
      <c r="J3" s="362"/>
      <c r="K3" s="362"/>
      <c r="L3" s="362"/>
      <c r="M3" s="363" t="s">
        <v>127</v>
      </c>
      <c r="N3" s="364"/>
      <c r="O3" s="364"/>
      <c r="P3" s="364"/>
      <c r="Q3" s="355"/>
    </row>
    <row r="4" spans="1:17" s="359" customFormat="1" ht="15" customHeight="1">
      <c r="A4" s="355"/>
      <c r="D4" s="584"/>
      <c r="E4" s="585"/>
      <c r="F4" s="551" t="s">
        <v>145</v>
      </c>
      <c r="G4" s="98" t="s">
        <v>29</v>
      </c>
      <c r="H4" s="554"/>
      <c r="I4" s="554"/>
      <c r="J4" s="100"/>
      <c r="K4" s="28"/>
      <c r="L4" s="246"/>
      <c r="M4" s="23"/>
      <c r="N4" s="29"/>
      <c r="O4" s="364"/>
      <c r="P4" s="364"/>
      <c r="Q4" s="355"/>
    </row>
    <row r="5" spans="1:17" s="359" customFormat="1" ht="15" customHeight="1">
      <c r="A5" s="355"/>
      <c r="D5" s="586"/>
      <c r="E5" s="587"/>
      <c r="F5" s="552" t="s">
        <v>30</v>
      </c>
      <c r="G5" s="555" t="s">
        <v>30</v>
      </c>
      <c r="H5" s="555" t="s">
        <v>31</v>
      </c>
      <c r="I5" s="555" t="s">
        <v>32</v>
      </c>
      <c r="J5" s="557" t="s">
        <v>33</v>
      </c>
      <c r="K5" s="31" t="s">
        <v>144</v>
      </c>
      <c r="L5" s="247" t="s">
        <v>116</v>
      </c>
      <c r="M5" s="29" t="s">
        <v>34</v>
      </c>
      <c r="N5" s="29"/>
      <c r="O5" s="362"/>
      <c r="P5" s="362"/>
      <c r="Q5" s="355"/>
    </row>
    <row r="6" spans="1:17" s="359" customFormat="1" ht="15" customHeight="1">
      <c r="A6" s="355"/>
      <c r="D6" s="588"/>
      <c r="E6" s="589"/>
      <c r="F6" s="553"/>
      <c r="G6" s="556"/>
      <c r="H6" s="556"/>
      <c r="I6" s="556"/>
      <c r="J6" s="558"/>
      <c r="K6" s="33"/>
      <c r="L6" s="248" t="s">
        <v>117</v>
      </c>
      <c r="M6" s="32"/>
      <c r="N6" s="29"/>
      <c r="O6" s="362"/>
      <c r="P6" s="362"/>
      <c r="Q6" s="355"/>
    </row>
    <row r="7" spans="1:17" s="359" customFormat="1" ht="15" customHeight="1" hidden="1">
      <c r="A7" s="355"/>
      <c r="D7" s="594" t="s">
        <v>128</v>
      </c>
      <c r="E7" s="595"/>
      <c r="F7" s="250">
        <v>100208.5407</v>
      </c>
      <c r="G7" s="251">
        <v>52066.6592</v>
      </c>
      <c r="H7" s="252">
        <v>26152.3703</v>
      </c>
      <c r="I7" s="253">
        <v>25914.2889</v>
      </c>
      <c r="J7" s="359" t="s">
        <v>118</v>
      </c>
      <c r="K7" s="255">
        <v>26189.9823</v>
      </c>
      <c r="L7" s="365" t="s">
        <v>50</v>
      </c>
      <c r="M7" s="366">
        <v>21951.8992</v>
      </c>
      <c r="N7" s="367"/>
      <c r="O7" s="362"/>
      <c r="P7" s="362"/>
      <c r="Q7" s="355"/>
    </row>
    <row r="8" spans="1:17" s="359" customFormat="1" ht="15" customHeight="1">
      <c r="A8" s="355"/>
      <c r="D8" s="590" t="s">
        <v>37</v>
      </c>
      <c r="E8" s="591"/>
      <c r="F8" s="258">
        <v>102800.8773</v>
      </c>
      <c r="G8" s="258">
        <v>51841.514</v>
      </c>
      <c r="H8" s="255">
        <v>25640.9343</v>
      </c>
      <c r="I8" s="259">
        <v>26200.5797</v>
      </c>
      <c r="J8" s="38" t="s">
        <v>118</v>
      </c>
      <c r="K8" s="260">
        <v>27113.6118</v>
      </c>
      <c r="L8" s="365" t="s">
        <v>50</v>
      </c>
      <c r="M8" s="256">
        <v>23845.7515</v>
      </c>
      <c r="N8" s="367"/>
      <c r="O8" s="362"/>
      <c r="P8" s="362"/>
      <c r="Q8" s="355"/>
    </row>
    <row r="9" spans="1:17" s="359" customFormat="1" ht="15" customHeight="1">
      <c r="A9" s="355"/>
      <c r="D9" s="389" t="s">
        <v>38</v>
      </c>
      <c r="E9" s="390"/>
      <c r="F9" s="368">
        <v>103990.9291</v>
      </c>
      <c r="G9" s="369">
        <v>50875.0658</v>
      </c>
      <c r="H9" s="370">
        <v>25141.4037</v>
      </c>
      <c r="I9" s="371">
        <v>25733.6621</v>
      </c>
      <c r="J9" s="38" t="s">
        <v>118</v>
      </c>
      <c r="K9" s="372">
        <v>27552.3241</v>
      </c>
      <c r="L9" s="373" t="s">
        <v>50</v>
      </c>
      <c r="M9" s="374">
        <v>25563.5392</v>
      </c>
      <c r="N9" s="375"/>
      <c r="O9" s="362"/>
      <c r="P9" s="362"/>
      <c r="Q9" s="355"/>
    </row>
    <row r="10" spans="1:17" s="359" customFormat="1" ht="15" customHeight="1" hidden="1">
      <c r="A10" s="355"/>
      <c r="D10" s="555" t="s">
        <v>39</v>
      </c>
      <c r="E10" s="43" t="s">
        <v>40</v>
      </c>
      <c r="F10" s="368">
        <v>25769.1216</v>
      </c>
      <c r="G10" s="369">
        <v>12674.9891</v>
      </c>
      <c r="H10" s="370">
        <v>6196.33</v>
      </c>
      <c r="I10" s="371">
        <v>6478.6591</v>
      </c>
      <c r="J10" s="46" t="s">
        <v>36</v>
      </c>
      <c r="K10" s="372">
        <v>6844.821</v>
      </c>
      <c r="L10" s="373" t="s">
        <v>50</v>
      </c>
      <c r="M10" s="374">
        <v>6249.3115</v>
      </c>
      <c r="N10" s="375"/>
      <c r="O10" s="362"/>
      <c r="P10" s="362"/>
      <c r="Q10" s="355"/>
    </row>
    <row r="11" spans="1:17" s="359" customFormat="1" ht="15" customHeight="1" hidden="1">
      <c r="A11" s="355"/>
      <c r="B11" s="362"/>
      <c r="C11" s="362"/>
      <c r="D11" s="556"/>
      <c r="E11" s="50" t="s">
        <v>41</v>
      </c>
      <c r="F11" s="376">
        <v>78221.8075</v>
      </c>
      <c r="G11" s="377">
        <v>38200.0767</v>
      </c>
      <c r="H11" s="378">
        <v>18945.0737</v>
      </c>
      <c r="I11" s="379">
        <v>19255.003</v>
      </c>
      <c r="J11" s="46" t="s">
        <v>36</v>
      </c>
      <c r="K11" s="380">
        <v>20707.5031</v>
      </c>
      <c r="L11" s="381" t="s">
        <v>50</v>
      </c>
      <c r="M11" s="382">
        <v>19314.2277</v>
      </c>
      <c r="N11" s="375"/>
      <c r="O11" s="362"/>
      <c r="P11" s="362"/>
      <c r="Q11" s="355"/>
    </row>
    <row r="12" spans="1:17" s="359" customFormat="1" ht="15" customHeight="1">
      <c r="A12" s="355"/>
      <c r="B12" s="362"/>
      <c r="C12" s="362"/>
      <c r="D12" s="192" t="s">
        <v>42</v>
      </c>
      <c r="E12" s="383" t="s">
        <v>30</v>
      </c>
      <c r="F12" s="384">
        <v>105113.3193</v>
      </c>
      <c r="G12" s="384">
        <v>50687.1424</v>
      </c>
      <c r="H12" s="384">
        <v>25057.1134</v>
      </c>
      <c r="I12" s="384">
        <v>25630.029</v>
      </c>
      <c r="J12" s="52" t="s">
        <v>118</v>
      </c>
      <c r="K12" s="385">
        <v>28158.8136</v>
      </c>
      <c r="L12" s="386" t="s">
        <v>50</v>
      </c>
      <c r="M12" s="385">
        <v>26267.3633</v>
      </c>
      <c r="N12" s="375"/>
      <c r="O12" s="362"/>
      <c r="P12" s="362"/>
      <c r="Q12" s="355"/>
    </row>
    <row r="13" spans="1:17" s="359" customFormat="1" ht="15" customHeight="1">
      <c r="A13" s="355"/>
      <c r="D13" s="160"/>
      <c r="E13" s="391" t="s">
        <v>40</v>
      </c>
      <c r="F13" s="392">
        <v>26419.6338</v>
      </c>
      <c r="G13" s="392">
        <v>12813.2236</v>
      </c>
      <c r="H13" s="392">
        <v>6260.2119</v>
      </c>
      <c r="I13" s="392">
        <v>6553.0117</v>
      </c>
      <c r="J13" s="46" t="s">
        <v>118</v>
      </c>
      <c r="K13" s="393">
        <v>7091.5468</v>
      </c>
      <c r="L13" s="394" t="s">
        <v>50</v>
      </c>
      <c r="M13" s="393">
        <v>6514.8634</v>
      </c>
      <c r="N13" s="375"/>
      <c r="O13" s="362"/>
      <c r="P13" s="362"/>
      <c r="Q13" s="355"/>
    </row>
    <row r="14" spans="1:17" s="359" customFormat="1" ht="15" customHeight="1">
      <c r="A14" s="355"/>
      <c r="D14" s="160"/>
      <c r="E14" s="391" t="s">
        <v>43</v>
      </c>
      <c r="F14" s="368">
        <v>52202.9385</v>
      </c>
      <c r="G14" s="369">
        <v>24902.3487</v>
      </c>
      <c r="H14" s="370">
        <v>12333.1109</v>
      </c>
      <c r="I14" s="371">
        <v>12569.2378</v>
      </c>
      <c r="J14" s="46" t="s">
        <v>118</v>
      </c>
      <c r="K14" s="372">
        <v>14006.9411</v>
      </c>
      <c r="L14" s="373" t="s">
        <v>50</v>
      </c>
      <c r="M14" s="374">
        <v>13293.6487</v>
      </c>
      <c r="N14" s="375"/>
      <c r="O14" s="362"/>
      <c r="P14" s="362"/>
      <c r="Q14" s="355"/>
    </row>
    <row r="15" spans="1:17" s="359" customFormat="1" ht="15" customHeight="1">
      <c r="A15" s="355"/>
      <c r="D15" s="161"/>
      <c r="E15" s="395" t="s">
        <v>44</v>
      </c>
      <c r="F15" s="396">
        <v>26490.747</v>
      </c>
      <c r="G15" s="396">
        <v>12971.5701</v>
      </c>
      <c r="H15" s="396">
        <v>6463.7906</v>
      </c>
      <c r="I15" s="396">
        <v>6507.7795</v>
      </c>
      <c r="J15" s="61" t="s">
        <v>118</v>
      </c>
      <c r="K15" s="397">
        <v>7060.3257</v>
      </c>
      <c r="L15" s="398" t="s">
        <v>50</v>
      </c>
      <c r="M15" s="397">
        <v>6458.8512</v>
      </c>
      <c r="N15" s="375"/>
      <c r="O15" s="362"/>
      <c r="P15" s="362"/>
      <c r="Q15" s="355"/>
    </row>
    <row r="16" spans="1:17" s="359" customFormat="1" ht="15" customHeight="1">
      <c r="A16" s="355"/>
      <c r="D16" s="592" t="s">
        <v>45</v>
      </c>
      <c r="E16" s="399" t="s">
        <v>30</v>
      </c>
      <c r="F16" s="400">
        <v>107359.7602</v>
      </c>
      <c r="G16" s="400">
        <v>51033.7103</v>
      </c>
      <c r="H16" s="400">
        <v>25163.3156</v>
      </c>
      <c r="I16" s="400">
        <v>25870.3947</v>
      </c>
      <c r="J16" s="64" t="s">
        <v>118</v>
      </c>
      <c r="K16" s="375">
        <v>28855.598</v>
      </c>
      <c r="L16" s="401" t="s">
        <v>50</v>
      </c>
      <c r="M16" s="375">
        <v>27470.4519</v>
      </c>
      <c r="N16" s="375"/>
      <c r="O16" s="362"/>
      <c r="P16" s="362"/>
      <c r="Q16" s="355"/>
    </row>
    <row r="17" spans="1:17" s="359" customFormat="1" ht="15" customHeight="1">
      <c r="A17" s="355"/>
      <c r="D17" s="593"/>
      <c r="E17" s="402" t="s">
        <v>46</v>
      </c>
      <c r="F17" s="378">
        <v>80047.7769</v>
      </c>
      <c r="G17" s="378">
        <v>37870.6362</v>
      </c>
      <c r="H17" s="378">
        <v>18679.7486</v>
      </c>
      <c r="I17" s="378">
        <v>19190.8876</v>
      </c>
      <c r="J17" s="67" t="s">
        <v>118</v>
      </c>
      <c r="K17" s="382">
        <v>21554.394</v>
      </c>
      <c r="L17" s="381" t="s">
        <v>50</v>
      </c>
      <c r="M17" s="382">
        <v>20622.7467</v>
      </c>
      <c r="N17" s="375"/>
      <c r="O17" s="362"/>
      <c r="P17" s="362"/>
      <c r="Q17" s="355"/>
    </row>
    <row r="18" spans="1:17" s="359" customFormat="1" ht="15" customHeight="1">
      <c r="A18" s="355"/>
      <c r="D18" s="593"/>
      <c r="E18" s="402" t="s">
        <v>44</v>
      </c>
      <c r="F18" s="378">
        <v>27311.9833</v>
      </c>
      <c r="G18" s="378">
        <v>13163.0741</v>
      </c>
      <c r="H18" s="378">
        <v>6483.567</v>
      </c>
      <c r="I18" s="378">
        <v>6679.5071</v>
      </c>
      <c r="J18" s="69" t="s">
        <v>118</v>
      </c>
      <c r="K18" s="382">
        <v>7301.204</v>
      </c>
      <c r="L18" s="381" t="s">
        <v>50</v>
      </c>
      <c r="M18" s="382">
        <v>6847.7052</v>
      </c>
      <c r="N18" s="375"/>
      <c r="O18" s="362"/>
      <c r="P18" s="362"/>
      <c r="Q18" s="355"/>
    </row>
    <row r="19" spans="1:17" s="359" customFormat="1" ht="15" customHeight="1">
      <c r="A19" s="355"/>
      <c r="D19" s="555" t="s">
        <v>47</v>
      </c>
      <c r="E19" s="214" t="s">
        <v>48</v>
      </c>
      <c r="F19" s="384">
        <v>53364.0744</v>
      </c>
      <c r="G19" s="384">
        <v>24623.2931</v>
      </c>
      <c r="H19" s="384">
        <v>12074.7382</v>
      </c>
      <c r="I19" s="384">
        <v>12548.5549</v>
      </c>
      <c r="J19" s="52" t="s">
        <v>118</v>
      </c>
      <c r="K19" s="384">
        <v>14509.9783</v>
      </c>
      <c r="L19" s="386" t="s">
        <v>50</v>
      </c>
      <c r="M19" s="384">
        <v>14230.803</v>
      </c>
      <c r="N19" s="375"/>
      <c r="O19" s="362"/>
      <c r="P19" s="362"/>
      <c r="Q19" s="355"/>
    </row>
    <row r="20" spans="1:17" s="359" customFormat="1" ht="15" customHeight="1">
      <c r="A20" s="355"/>
      <c r="D20" s="559"/>
      <c r="E20" s="304" t="s">
        <v>120</v>
      </c>
      <c r="F20" s="392">
        <v>26913.9254</v>
      </c>
      <c r="G20" s="392">
        <v>12462.3336</v>
      </c>
      <c r="H20" s="392">
        <v>6115.9812999999995</v>
      </c>
      <c r="I20" s="392">
        <v>6337.789400000001</v>
      </c>
      <c r="J20" s="307">
        <v>8.5629</v>
      </c>
      <c r="K20" s="393">
        <v>7327.6881</v>
      </c>
      <c r="L20" s="403">
        <v>1023.9708</v>
      </c>
      <c r="M20" s="392">
        <v>7123.9037</v>
      </c>
      <c r="N20" s="375"/>
      <c r="O20" s="362"/>
      <c r="P20" s="362"/>
      <c r="Q20" s="355"/>
    </row>
    <row r="21" spans="1:17" s="359" customFormat="1" ht="15" customHeight="1" hidden="1">
      <c r="A21" s="355"/>
      <c r="D21" s="559"/>
      <c r="E21" s="74" t="s">
        <v>51</v>
      </c>
      <c r="F21" s="310">
        <v>8900.3258</v>
      </c>
      <c r="G21" s="310">
        <v>4110.3354</v>
      </c>
      <c r="H21" s="310">
        <v>2024.9656</v>
      </c>
      <c r="I21" s="310">
        <v>2085.3698</v>
      </c>
      <c r="J21" s="75" t="s">
        <v>118</v>
      </c>
      <c r="K21" s="311">
        <v>2425.5723</v>
      </c>
      <c r="L21" s="312" t="s">
        <v>50</v>
      </c>
      <c r="M21" s="310">
        <v>2364.4181</v>
      </c>
      <c r="N21" s="313"/>
      <c r="O21" s="175"/>
      <c r="P21" s="362"/>
      <c r="Q21" s="355"/>
    </row>
    <row r="22" spans="1:17" s="359" customFormat="1" ht="15" customHeight="1" hidden="1">
      <c r="A22" s="355"/>
      <c r="D22" s="559"/>
      <c r="E22" s="74" t="s">
        <v>52</v>
      </c>
      <c r="F22" s="310">
        <v>9082.3294</v>
      </c>
      <c r="G22" s="310">
        <v>4236.9034</v>
      </c>
      <c r="H22" s="310">
        <v>2037.8276</v>
      </c>
      <c r="I22" s="310">
        <v>2199.0758</v>
      </c>
      <c r="J22" s="75" t="s">
        <v>118</v>
      </c>
      <c r="K22" s="311">
        <v>2469.6802</v>
      </c>
      <c r="L22" s="312" t="s">
        <v>50</v>
      </c>
      <c r="M22" s="310">
        <v>2375.7458</v>
      </c>
      <c r="N22" s="313"/>
      <c r="O22" s="175"/>
      <c r="P22" s="362"/>
      <c r="Q22" s="355"/>
    </row>
    <row r="23" spans="1:17" s="359" customFormat="1" ht="15" customHeight="1" hidden="1">
      <c r="A23" s="355"/>
      <c r="D23" s="559"/>
      <c r="E23" s="66" t="s">
        <v>53</v>
      </c>
      <c r="F23" s="314">
        <v>9000.3451</v>
      </c>
      <c r="G23" s="314">
        <v>4202.1455</v>
      </c>
      <c r="H23" s="314">
        <v>2024.1386</v>
      </c>
      <c r="I23" s="314">
        <v>2178.0069</v>
      </c>
      <c r="J23" s="67" t="s">
        <v>118</v>
      </c>
      <c r="K23" s="315">
        <v>2439.8926</v>
      </c>
      <c r="L23" s="404" t="s">
        <v>50</v>
      </c>
      <c r="M23" s="314">
        <v>2358.307</v>
      </c>
      <c r="N23" s="313"/>
      <c r="O23" s="175"/>
      <c r="P23" s="362"/>
      <c r="Q23" s="355"/>
    </row>
    <row r="24" spans="1:17" s="359" customFormat="1" ht="15" customHeight="1" hidden="1">
      <c r="A24" s="355"/>
      <c r="D24" s="559"/>
      <c r="E24" s="66" t="s">
        <v>54</v>
      </c>
      <c r="F24" s="314">
        <v>9188.2132</v>
      </c>
      <c r="G24" s="314">
        <v>4269.5926</v>
      </c>
      <c r="H24" s="314">
        <v>2070.4506</v>
      </c>
      <c r="I24" s="314">
        <v>2199.142</v>
      </c>
      <c r="J24" s="67" t="s">
        <v>118</v>
      </c>
      <c r="K24" s="315">
        <v>2502.0976</v>
      </c>
      <c r="L24" s="404" t="s">
        <v>50</v>
      </c>
      <c r="M24" s="314">
        <v>2416.523</v>
      </c>
      <c r="N24" s="313"/>
      <c r="O24" s="175"/>
      <c r="P24" s="362"/>
      <c r="Q24" s="355"/>
    </row>
    <row r="25" spans="1:17" s="359" customFormat="1" ht="15" customHeight="1" hidden="1">
      <c r="A25" s="355"/>
      <c r="D25" s="559"/>
      <c r="E25" s="66" t="s">
        <v>55</v>
      </c>
      <c r="F25" s="314">
        <v>8665.3346</v>
      </c>
      <c r="G25" s="314">
        <v>3975.635</v>
      </c>
      <c r="H25" s="314">
        <v>1994.9773</v>
      </c>
      <c r="I25" s="314">
        <v>1980.6577</v>
      </c>
      <c r="J25" s="67" t="s">
        <v>118</v>
      </c>
      <c r="K25" s="315">
        <v>2346.6544</v>
      </c>
      <c r="L25" s="404" t="s">
        <v>50</v>
      </c>
      <c r="M25" s="314">
        <v>2343.0452</v>
      </c>
      <c r="N25" s="313"/>
      <c r="O25" s="175"/>
      <c r="P25" s="362"/>
      <c r="Q25" s="355"/>
    </row>
    <row r="26" spans="1:17" s="359" customFormat="1" ht="15" customHeight="1" hidden="1">
      <c r="A26" s="355"/>
      <c r="D26" s="559"/>
      <c r="E26" s="66" t="s">
        <v>56</v>
      </c>
      <c r="F26" s="314">
        <v>8527.5263</v>
      </c>
      <c r="G26" s="314">
        <v>3828.6812</v>
      </c>
      <c r="H26" s="314">
        <v>1922.3785</v>
      </c>
      <c r="I26" s="314">
        <v>1906.3027</v>
      </c>
      <c r="J26" s="75" t="s">
        <v>118</v>
      </c>
      <c r="K26" s="315">
        <v>2326.0812</v>
      </c>
      <c r="L26" s="404" t="s">
        <v>50</v>
      </c>
      <c r="M26" s="314">
        <v>2372.7639</v>
      </c>
      <c r="N26" s="313"/>
      <c r="O26" s="175"/>
      <c r="P26" s="362"/>
      <c r="Q26" s="355"/>
    </row>
    <row r="27" spans="1:17" s="359" customFormat="1" ht="15" customHeight="1" hidden="1">
      <c r="A27" s="355"/>
      <c r="D27" s="559"/>
      <c r="E27" s="66" t="s">
        <v>57</v>
      </c>
      <c r="F27" s="314">
        <v>8918.6618</v>
      </c>
      <c r="G27" s="314">
        <v>4090.8765</v>
      </c>
      <c r="H27" s="314">
        <v>2030.9312</v>
      </c>
      <c r="I27" s="314">
        <v>2059.793</v>
      </c>
      <c r="J27" s="316">
        <v>0.1523</v>
      </c>
      <c r="K27" s="314">
        <v>2436.6952</v>
      </c>
      <c r="L27" s="314">
        <v>311.7746</v>
      </c>
      <c r="M27" s="314">
        <v>2391.0901</v>
      </c>
      <c r="N27" s="317"/>
      <c r="O27" s="175"/>
      <c r="P27" s="362"/>
      <c r="Q27" s="355"/>
    </row>
    <row r="28" spans="1:17" s="359" customFormat="1" ht="15" customHeight="1" hidden="1">
      <c r="A28" s="355"/>
      <c r="D28" s="559"/>
      <c r="E28" s="66" t="s">
        <v>58</v>
      </c>
      <c r="F28" s="314">
        <v>8884.8576</v>
      </c>
      <c r="G28" s="314">
        <v>4104.1716</v>
      </c>
      <c r="H28" s="314">
        <v>2012.4474</v>
      </c>
      <c r="I28" s="314">
        <v>2088.9335</v>
      </c>
      <c r="J28" s="405">
        <v>2.7907</v>
      </c>
      <c r="K28" s="314">
        <v>2418.4498</v>
      </c>
      <c r="L28" s="314">
        <v>345.5014</v>
      </c>
      <c r="M28" s="314">
        <v>2362.2362</v>
      </c>
      <c r="N28" s="318"/>
      <c r="O28" s="175"/>
      <c r="P28" s="362"/>
      <c r="Q28" s="355"/>
    </row>
    <row r="29" spans="1:17" s="359" customFormat="1" ht="15" customHeight="1" hidden="1">
      <c r="A29" s="355"/>
      <c r="D29" s="559"/>
      <c r="E29" s="66" t="s">
        <v>59</v>
      </c>
      <c r="F29" s="314">
        <v>9110.406</v>
      </c>
      <c r="G29" s="314">
        <v>4267.2855</v>
      </c>
      <c r="H29" s="314">
        <v>2072.6027</v>
      </c>
      <c r="I29" s="314">
        <v>2189.0629</v>
      </c>
      <c r="J29" s="405">
        <v>5.6199</v>
      </c>
      <c r="K29" s="314">
        <v>2472.5431</v>
      </c>
      <c r="L29" s="314">
        <v>366.6948</v>
      </c>
      <c r="M29" s="314">
        <v>2370.5774</v>
      </c>
      <c r="N29" s="318"/>
      <c r="O29" s="175"/>
      <c r="P29" s="362"/>
      <c r="Q29" s="355"/>
    </row>
    <row r="30" spans="1:17" s="359" customFormat="1" ht="15" customHeight="1">
      <c r="A30" s="355"/>
      <c r="D30" s="559"/>
      <c r="E30" s="66" t="s">
        <v>60</v>
      </c>
      <c r="F30" s="314">
        <v>9161.3759</v>
      </c>
      <c r="G30" s="314">
        <v>4389.8895</v>
      </c>
      <c r="H30" s="314">
        <v>2164.8937</v>
      </c>
      <c r="I30" s="314">
        <v>2217.381</v>
      </c>
      <c r="J30" s="405">
        <v>7.6148</v>
      </c>
      <c r="K30" s="314">
        <v>2510.2552</v>
      </c>
      <c r="L30" s="314">
        <v>337.0763</v>
      </c>
      <c r="M30" s="314">
        <v>2261.2312</v>
      </c>
      <c r="N30" s="318"/>
      <c r="O30" s="175"/>
      <c r="P30" s="362"/>
      <c r="Q30" s="355"/>
    </row>
    <row r="31" spans="1:17" s="359" customFormat="1" ht="15" customHeight="1">
      <c r="A31" s="355"/>
      <c r="D31" s="556"/>
      <c r="E31" s="68" t="s">
        <v>61</v>
      </c>
      <c r="F31" s="319">
        <v>9161.7812</v>
      </c>
      <c r="G31" s="319">
        <v>4365.7167</v>
      </c>
      <c r="H31" s="319">
        <v>2127.3414</v>
      </c>
      <c r="I31" s="319">
        <v>2226.987</v>
      </c>
      <c r="J31" s="406">
        <v>11.3883</v>
      </c>
      <c r="K31" s="319">
        <v>2511.6122</v>
      </c>
      <c r="L31" s="319">
        <v>310.7599</v>
      </c>
      <c r="M31" s="319">
        <v>2284.4523</v>
      </c>
      <c r="N31" s="318"/>
      <c r="O31" s="175"/>
      <c r="P31" s="362"/>
      <c r="Q31" s="355"/>
    </row>
    <row r="32" spans="1:17" s="359" customFormat="1" ht="15" customHeight="1">
      <c r="A32" s="355"/>
      <c r="B32" s="362"/>
      <c r="C32" s="362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10"/>
      <c r="O32" s="410"/>
      <c r="P32" s="411"/>
      <c r="Q32" s="355"/>
    </row>
    <row r="33" spans="1:17" s="359" customFormat="1" ht="15" customHeight="1">
      <c r="A33" s="355"/>
      <c r="D33" s="359" t="s">
        <v>121</v>
      </c>
      <c r="E33" s="408"/>
      <c r="F33" s="412"/>
      <c r="G33" s="412"/>
      <c r="H33" s="412"/>
      <c r="I33" s="412"/>
      <c r="J33" s="412"/>
      <c r="K33" s="412"/>
      <c r="L33" s="412"/>
      <c r="M33" s="412"/>
      <c r="N33" s="363" t="s">
        <v>127</v>
      </c>
      <c r="Q33" s="355"/>
    </row>
    <row r="34" spans="1:17" s="359" customFormat="1" ht="15" customHeight="1">
      <c r="A34" s="355"/>
      <c r="B34" s="357"/>
      <c r="C34" s="357"/>
      <c r="D34" s="577"/>
      <c r="E34" s="509"/>
      <c r="F34" s="579" t="s">
        <v>30</v>
      </c>
      <c r="G34" s="326" t="s">
        <v>73</v>
      </c>
      <c r="H34" s="582"/>
      <c r="I34" s="582"/>
      <c r="J34" s="583"/>
      <c r="K34" s="579" t="s">
        <v>74</v>
      </c>
      <c r="L34" s="579" t="s">
        <v>75</v>
      </c>
      <c r="M34" s="579" t="s">
        <v>76</v>
      </c>
      <c r="N34" s="579" t="s">
        <v>77</v>
      </c>
      <c r="Q34" s="355"/>
    </row>
    <row r="35" spans="1:17" s="359" customFormat="1" ht="15" customHeight="1">
      <c r="A35" s="355"/>
      <c r="B35" s="357"/>
      <c r="C35" s="357"/>
      <c r="D35" s="387"/>
      <c r="E35" s="388"/>
      <c r="F35" s="566"/>
      <c r="G35" s="326" t="s">
        <v>30</v>
      </c>
      <c r="H35" s="327" t="s">
        <v>78</v>
      </c>
      <c r="I35" s="327" t="s">
        <v>79</v>
      </c>
      <c r="J35" s="249" t="s">
        <v>80</v>
      </c>
      <c r="K35" s="581"/>
      <c r="L35" s="581"/>
      <c r="M35" s="581"/>
      <c r="N35" s="566"/>
      <c r="Q35" s="355"/>
    </row>
    <row r="36" spans="1:17" s="359" customFormat="1" ht="15" customHeight="1" hidden="1">
      <c r="A36" s="355"/>
      <c r="B36" s="357"/>
      <c r="C36" s="357"/>
      <c r="D36" s="594" t="s">
        <v>128</v>
      </c>
      <c r="E36" s="595"/>
      <c r="F36" s="252">
        <v>100208.5407</v>
      </c>
      <c r="G36" s="413">
        <v>99770.6653</v>
      </c>
      <c r="H36" s="252">
        <v>2778.1473</v>
      </c>
      <c r="I36" s="413">
        <v>81019.0619</v>
      </c>
      <c r="J36" s="252">
        <v>15973.4561</v>
      </c>
      <c r="K36" s="413">
        <v>20304.0622</v>
      </c>
      <c r="L36" s="414">
        <v>2591.9615</v>
      </c>
      <c r="M36" s="413">
        <v>323.136</v>
      </c>
      <c r="N36" s="252">
        <v>114.7394</v>
      </c>
      <c r="Q36" s="355"/>
    </row>
    <row r="37" spans="1:17" s="359" customFormat="1" ht="15" customHeight="1">
      <c r="A37" s="355"/>
      <c r="B37" s="357"/>
      <c r="C37" s="357"/>
      <c r="D37" s="590" t="s">
        <v>37</v>
      </c>
      <c r="E37" s="591"/>
      <c r="F37" s="255">
        <v>102800.8773</v>
      </c>
      <c r="G37" s="415">
        <v>102253.4191</v>
      </c>
      <c r="H37" s="255">
        <v>2828.2003</v>
      </c>
      <c r="I37" s="415">
        <v>83442.2008</v>
      </c>
      <c r="J37" s="255">
        <v>15983.018</v>
      </c>
      <c r="K37" s="415">
        <v>24545.4086</v>
      </c>
      <c r="L37" s="416">
        <v>2636.3043</v>
      </c>
      <c r="M37" s="415">
        <v>394.2323</v>
      </c>
      <c r="N37" s="255">
        <v>153.2259</v>
      </c>
      <c r="Q37" s="355"/>
    </row>
    <row r="38" spans="1:17" s="359" customFormat="1" ht="15" customHeight="1">
      <c r="A38" s="355"/>
      <c r="B38" s="357"/>
      <c r="C38" s="357"/>
      <c r="D38" s="389" t="s">
        <v>38</v>
      </c>
      <c r="E38" s="390"/>
      <c r="F38" s="417">
        <v>103990.9291</v>
      </c>
      <c r="G38" s="418">
        <v>103339.949</v>
      </c>
      <c r="H38" s="417">
        <v>2835.2929</v>
      </c>
      <c r="I38" s="418">
        <v>84462.506</v>
      </c>
      <c r="J38" s="417">
        <v>16042.1501</v>
      </c>
      <c r="K38" s="418">
        <v>27907.1956</v>
      </c>
      <c r="L38" s="417">
        <v>2662.2729</v>
      </c>
      <c r="M38" s="418">
        <v>455.9868</v>
      </c>
      <c r="N38" s="417">
        <v>194.9933</v>
      </c>
      <c r="Q38" s="355"/>
    </row>
    <row r="39" spans="1:17" s="359" customFormat="1" ht="15" customHeight="1" hidden="1">
      <c r="A39" s="355"/>
      <c r="B39" s="357"/>
      <c r="C39" s="357"/>
      <c r="D39" s="555" t="s">
        <v>39</v>
      </c>
      <c r="E39" s="43" t="s">
        <v>40</v>
      </c>
      <c r="F39" s="417">
        <v>25769.1216</v>
      </c>
      <c r="G39" s="418">
        <v>25613.9652</v>
      </c>
      <c r="H39" s="417">
        <v>701.6588</v>
      </c>
      <c r="I39" s="418">
        <v>20802.1753</v>
      </c>
      <c r="J39" s="417">
        <v>4110.1311</v>
      </c>
      <c r="K39" s="418">
        <v>6631.9401</v>
      </c>
      <c r="L39" s="417">
        <v>654.2308</v>
      </c>
      <c r="M39" s="418">
        <v>110.0628</v>
      </c>
      <c r="N39" s="417">
        <v>45.0936</v>
      </c>
      <c r="Q39" s="355"/>
    </row>
    <row r="40" spans="1:17" s="359" customFormat="1" ht="15" customHeight="1" hidden="1">
      <c r="A40" s="355"/>
      <c r="B40" s="357"/>
      <c r="C40" s="357"/>
      <c r="D40" s="556"/>
      <c r="E40" s="50" t="s">
        <v>41</v>
      </c>
      <c r="F40" s="419">
        <v>78221.8075</v>
      </c>
      <c r="G40" s="420">
        <v>77725.9838</v>
      </c>
      <c r="H40" s="419">
        <v>2133.6341</v>
      </c>
      <c r="I40" s="420">
        <v>63660.3307</v>
      </c>
      <c r="J40" s="419">
        <v>11932.019</v>
      </c>
      <c r="K40" s="420">
        <v>21275.2555</v>
      </c>
      <c r="L40" s="419">
        <v>2008.0421</v>
      </c>
      <c r="M40" s="420">
        <v>345.924</v>
      </c>
      <c r="N40" s="419">
        <v>149.8997</v>
      </c>
      <c r="Q40" s="355"/>
    </row>
    <row r="41" spans="1:17" s="359" customFormat="1" ht="15" customHeight="1">
      <c r="A41" s="355"/>
      <c r="B41" s="357"/>
      <c r="C41" s="357"/>
      <c r="D41" s="192" t="s">
        <v>42</v>
      </c>
      <c r="E41" s="383" t="s">
        <v>30</v>
      </c>
      <c r="F41" s="421">
        <v>105113.3193</v>
      </c>
      <c r="G41" s="421">
        <v>105065.3627</v>
      </c>
      <c r="H41" s="421">
        <v>2734.4581</v>
      </c>
      <c r="I41" s="421">
        <v>86195.3152</v>
      </c>
      <c r="J41" s="421">
        <v>16135.5894</v>
      </c>
      <c r="K41" s="421">
        <v>31724.0966</v>
      </c>
      <c r="L41" s="421">
        <v>2537.214</v>
      </c>
      <c r="M41" s="421">
        <v>0.7426</v>
      </c>
      <c r="N41" s="421">
        <v>47.214</v>
      </c>
      <c r="Q41" s="355"/>
    </row>
    <row r="42" spans="1:17" s="359" customFormat="1" ht="15" customHeight="1">
      <c r="A42" s="355"/>
      <c r="B42" s="357"/>
      <c r="C42" s="357"/>
      <c r="D42" s="160"/>
      <c r="E42" s="422" t="s">
        <v>40</v>
      </c>
      <c r="F42" s="423">
        <v>26419.6338</v>
      </c>
      <c r="G42" s="424">
        <v>26408.1439</v>
      </c>
      <c r="H42" s="423">
        <v>684.1532</v>
      </c>
      <c r="I42" s="424">
        <v>21578.6801</v>
      </c>
      <c r="J42" s="423">
        <v>4145.3106</v>
      </c>
      <c r="K42" s="424">
        <v>7667.2261</v>
      </c>
      <c r="L42" s="423">
        <v>635.5956</v>
      </c>
      <c r="M42" s="424">
        <v>0.3608</v>
      </c>
      <c r="N42" s="423">
        <v>11.1291</v>
      </c>
      <c r="Q42" s="355"/>
    </row>
    <row r="43" spans="1:17" s="359" customFormat="1" ht="15" customHeight="1">
      <c r="A43" s="355"/>
      <c r="B43" s="357"/>
      <c r="C43" s="357"/>
      <c r="D43" s="160"/>
      <c r="E43" s="391" t="s">
        <v>43</v>
      </c>
      <c r="F43" s="417">
        <v>52202.9385</v>
      </c>
      <c r="G43" s="418">
        <v>52178.7783</v>
      </c>
      <c r="H43" s="417">
        <v>1368.8539</v>
      </c>
      <c r="I43" s="418">
        <v>42774.1694</v>
      </c>
      <c r="J43" s="417">
        <v>8035.755</v>
      </c>
      <c r="K43" s="418">
        <v>15721.1656</v>
      </c>
      <c r="L43" s="417">
        <v>1270.7197</v>
      </c>
      <c r="M43" s="418">
        <v>0.2606</v>
      </c>
      <c r="N43" s="417">
        <v>23.8996</v>
      </c>
      <c r="Q43" s="355"/>
    </row>
    <row r="44" spans="1:17" s="359" customFormat="1" ht="15" customHeight="1">
      <c r="A44" s="355"/>
      <c r="D44" s="161"/>
      <c r="E44" s="395" t="s">
        <v>44</v>
      </c>
      <c r="F44" s="396">
        <v>26490.747</v>
      </c>
      <c r="G44" s="396">
        <v>26478.4405</v>
      </c>
      <c r="H44" s="396">
        <v>681.451</v>
      </c>
      <c r="I44" s="396">
        <v>21842.4657</v>
      </c>
      <c r="J44" s="396">
        <v>3954.5238</v>
      </c>
      <c r="K44" s="396">
        <v>8335.7049</v>
      </c>
      <c r="L44" s="396">
        <v>630.8987</v>
      </c>
      <c r="M44" s="396">
        <v>0.1212</v>
      </c>
      <c r="N44" s="396">
        <v>12.1853</v>
      </c>
      <c r="Q44" s="355"/>
    </row>
    <row r="45" spans="1:17" s="359" customFormat="1" ht="15" customHeight="1">
      <c r="A45" s="355"/>
      <c r="D45" s="592" t="s">
        <v>45</v>
      </c>
      <c r="E45" s="399" t="s">
        <v>30</v>
      </c>
      <c r="F45" s="400">
        <v>107359.7602</v>
      </c>
      <c r="G45" s="400">
        <v>107308.4417</v>
      </c>
      <c r="H45" s="400">
        <v>2741.47</v>
      </c>
      <c r="I45" s="400">
        <v>88215.4453</v>
      </c>
      <c r="J45" s="400">
        <v>16351.5264</v>
      </c>
      <c r="K45" s="400">
        <v>35332.4177</v>
      </c>
      <c r="L45" s="400">
        <v>2540.6458</v>
      </c>
      <c r="M45" s="400">
        <v>0.0498</v>
      </c>
      <c r="N45" s="400">
        <v>51.2687</v>
      </c>
      <c r="Q45" s="355"/>
    </row>
    <row r="46" spans="1:17" s="359" customFormat="1" ht="15" customHeight="1">
      <c r="A46" s="355"/>
      <c r="D46" s="593"/>
      <c r="E46" s="402" t="s">
        <v>46</v>
      </c>
      <c r="F46" s="378">
        <v>80047.7769</v>
      </c>
      <c r="G46" s="378">
        <v>80009.4039</v>
      </c>
      <c r="H46" s="378">
        <v>2059.2084</v>
      </c>
      <c r="I46" s="378">
        <v>65679.8661</v>
      </c>
      <c r="J46" s="378">
        <v>12270.3294</v>
      </c>
      <c r="K46" s="378">
        <v>25988.4131</v>
      </c>
      <c r="L46" s="378">
        <v>1910.2911</v>
      </c>
      <c r="M46" s="425">
        <v>0.0429</v>
      </c>
      <c r="N46" s="378">
        <v>38.3301</v>
      </c>
      <c r="Q46" s="355"/>
    </row>
    <row r="47" spans="1:17" s="359" customFormat="1" ht="15" customHeight="1">
      <c r="A47" s="355"/>
      <c r="D47" s="593"/>
      <c r="E47" s="426" t="s">
        <v>44</v>
      </c>
      <c r="F47" s="378">
        <v>27311.9833</v>
      </c>
      <c r="G47" s="378">
        <v>27299.0378</v>
      </c>
      <c r="H47" s="378">
        <v>682.2616</v>
      </c>
      <c r="I47" s="378">
        <v>22535.5792</v>
      </c>
      <c r="J47" s="378">
        <v>4081.197</v>
      </c>
      <c r="K47" s="378">
        <v>9344.0046</v>
      </c>
      <c r="L47" s="378">
        <v>630.3547</v>
      </c>
      <c r="M47" s="425">
        <v>0.0069</v>
      </c>
      <c r="N47" s="378">
        <v>12.9386</v>
      </c>
      <c r="Q47" s="355"/>
    </row>
    <row r="48" spans="1:17" s="359" customFormat="1" ht="15" customHeight="1">
      <c r="A48" s="355"/>
      <c r="D48" s="555" t="s">
        <v>47</v>
      </c>
      <c r="E48" s="214" t="s">
        <v>48</v>
      </c>
      <c r="F48" s="384">
        <v>53364.0744</v>
      </c>
      <c r="G48" s="384">
        <v>53337.1887</v>
      </c>
      <c r="H48" s="384">
        <v>1367.058</v>
      </c>
      <c r="I48" s="384">
        <v>43531.6077</v>
      </c>
      <c r="J48" s="384">
        <v>8438.523</v>
      </c>
      <c r="K48" s="384">
        <v>18378.8041</v>
      </c>
      <c r="L48" s="384">
        <v>1266.5376</v>
      </c>
      <c r="M48" s="384">
        <v>0.0072</v>
      </c>
      <c r="N48" s="384">
        <v>26.8785</v>
      </c>
      <c r="Q48" s="355"/>
    </row>
    <row r="49" spans="1:17" s="359" customFormat="1" ht="15" customHeight="1">
      <c r="A49" s="355"/>
      <c r="D49" s="559"/>
      <c r="E49" s="304" t="s">
        <v>120</v>
      </c>
      <c r="F49" s="392">
        <v>26913.9254</v>
      </c>
      <c r="G49" s="392">
        <v>26901.2748</v>
      </c>
      <c r="H49" s="392">
        <v>682.1962</v>
      </c>
      <c r="I49" s="392">
        <v>22105.1654</v>
      </c>
      <c r="J49" s="392">
        <v>4113.9132</v>
      </c>
      <c r="K49" s="392">
        <v>9610.9812</v>
      </c>
      <c r="L49" s="392">
        <v>630.301</v>
      </c>
      <c r="M49" s="392">
        <v>0.0003</v>
      </c>
      <c r="N49" s="392">
        <v>12.6503</v>
      </c>
      <c r="Q49" s="355"/>
    </row>
    <row r="50" spans="1:17" s="359" customFormat="1" ht="15" customHeight="1" hidden="1">
      <c r="A50" s="355"/>
      <c r="D50" s="559"/>
      <c r="E50" s="74" t="s">
        <v>51</v>
      </c>
      <c r="F50" s="310">
        <v>8900.3258</v>
      </c>
      <c r="G50" s="310">
        <v>8895.9263</v>
      </c>
      <c r="H50" s="310">
        <v>224.9296</v>
      </c>
      <c r="I50" s="310">
        <v>7281.2969</v>
      </c>
      <c r="J50" s="310">
        <v>1389.6998</v>
      </c>
      <c r="K50" s="310">
        <v>3080.9588</v>
      </c>
      <c r="L50" s="310">
        <v>208.3283</v>
      </c>
      <c r="M50" s="344">
        <v>0.0025</v>
      </c>
      <c r="N50" s="310">
        <v>4.397</v>
      </c>
      <c r="Q50" s="355"/>
    </row>
    <row r="51" spans="1:17" s="359" customFormat="1" ht="15" customHeight="1" hidden="1">
      <c r="A51" s="355"/>
      <c r="D51" s="559"/>
      <c r="E51" s="74" t="s">
        <v>52</v>
      </c>
      <c r="F51" s="310">
        <v>9082.3294</v>
      </c>
      <c r="G51" s="310">
        <v>9077.8982</v>
      </c>
      <c r="H51" s="310">
        <v>229.233</v>
      </c>
      <c r="I51" s="310">
        <v>7440.847</v>
      </c>
      <c r="J51" s="310">
        <v>1407.8182</v>
      </c>
      <c r="K51" s="310">
        <v>3130.3319</v>
      </c>
      <c r="L51" s="310">
        <v>212.1709</v>
      </c>
      <c r="M51" s="344">
        <v>0.0021</v>
      </c>
      <c r="N51" s="310">
        <v>4.4291</v>
      </c>
      <c r="Q51" s="355"/>
    </row>
    <row r="52" spans="1:17" s="359" customFormat="1" ht="15" customHeight="1" hidden="1">
      <c r="A52" s="355"/>
      <c r="D52" s="559"/>
      <c r="E52" s="66" t="s">
        <v>53</v>
      </c>
      <c r="F52" s="314">
        <v>9000.3451</v>
      </c>
      <c r="G52" s="314">
        <v>8995.8746</v>
      </c>
      <c r="H52" s="314">
        <v>226.1618</v>
      </c>
      <c r="I52" s="314">
        <v>7313.9157</v>
      </c>
      <c r="J52" s="314">
        <v>1455.7971</v>
      </c>
      <c r="K52" s="314">
        <v>3071.5648</v>
      </c>
      <c r="L52" s="314">
        <v>209.5856</v>
      </c>
      <c r="M52" s="345">
        <v>0.0011</v>
      </c>
      <c r="N52" s="314">
        <v>4.4694</v>
      </c>
      <c r="Q52" s="355"/>
    </row>
    <row r="53" spans="1:17" s="359" customFormat="1" ht="15" customHeight="1" hidden="1">
      <c r="A53" s="355"/>
      <c r="D53" s="559"/>
      <c r="E53" s="66" t="s">
        <v>54</v>
      </c>
      <c r="F53" s="314">
        <v>9188.2132</v>
      </c>
      <c r="G53" s="314">
        <v>9183.6207</v>
      </c>
      <c r="H53" s="314">
        <v>235.0435</v>
      </c>
      <c r="I53" s="314">
        <v>7483.962</v>
      </c>
      <c r="J53" s="314">
        <v>1464.6152</v>
      </c>
      <c r="K53" s="314">
        <v>3162.8445</v>
      </c>
      <c r="L53" s="314">
        <v>217.9605</v>
      </c>
      <c r="M53" s="345">
        <v>0.0004</v>
      </c>
      <c r="N53" s="314">
        <v>4.5921</v>
      </c>
      <c r="Q53" s="355"/>
    </row>
    <row r="54" spans="1:17" s="359" customFormat="1" ht="15" customHeight="1" hidden="1">
      <c r="A54" s="355"/>
      <c r="D54" s="559"/>
      <c r="E54" s="66" t="s">
        <v>55</v>
      </c>
      <c r="F54" s="314">
        <v>8665.3346</v>
      </c>
      <c r="G54" s="314">
        <v>8660.8153</v>
      </c>
      <c r="H54" s="314">
        <v>231.1783</v>
      </c>
      <c r="I54" s="314">
        <v>7043.0617</v>
      </c>
      <c r="J54" s="314">
        <v>1386.5753</v>
      </c>
      <c r="K54" s="314">
        <v>2957.9642</v>
      </c>
      <c r="L54" s="314">
        <v>214.6294</v>
      </c>
      <c r="M54" s="345">
        <v>0.0003</v>
      </c>
      <c r="N54" s="314">
        <v>4.519</v>
      </c>
      <c r="Q54" s="355"/>
    </row>
    <row r="55" spans="1:17" s="359" customFormat="1" ht="15" customHeight="1" hidden="1">
      <c r="A55" s="355"/>
      <c r="D55" s="559"/>
      <c r="E55" s="66" t="s">
        <v>56</v>
      </c>
      <c r="F55" s="314">
        <v>8527.5263</v>
      </c>
      <c r="G55" s="314">
        <v>8523.0536</v>
      </c>
      <c r="H55" s="314">
        <v>220.5118</v>
      </c>
      <c r="I55" s="314">
        <v>6968.5244</v>
      </c>
      <c r="J55" s="314">
        <v>1334.0174</v>
      </c>
      <c r="K55" s="314">
        <v>2975.1399</v>
      </c>
      <c r="L55" s="314">
        <v>203.8629</v>
      </c>
      <c r="M55" s="345">
        <v>0.0008</v>
      </c>
      <c r="N55" s="314">
        <v>4.4719</v>
      </c>
      <c r="Q55" s="355"/>
    </row>
    <row r="56" spans="1:17" s="359" customFormat="1" ht="15" customHeight="1" hidden="1">
      <c r="A56" s="355"/>
      <c r="D56" s="559"/>
      <c r="E56" s="66" t="s">
        <v>57</v>
      </c>
      <c r="F56" s="314">
        <v>8918.6618</v>
      </c>
      <c r="G56" s="314">
        <v>8914.4291</v>
      </c>
      <c r="H56" s="314">
        <v>228.6927</v>
      </c>
      <c r="I56" s="314">
        <v>7309.9656</v>
      </c>
      <c r="J56" s="314">
        <v>1375.7708</v>
      </c>
      <c r="K56" s="314">
        <v>3156.0431</v>
      </c>
      <c r="L56" s="314">
        <v>211.4024</v>
      </c>
      <c r="M56" s="404" t="s">
        <v>129</v>
      </c>
      <c r="N56" s="314">
        <v>4.2327</v>
      </c>
      <c r="Q56" s="355"/>
    </row>
    <row r="57" spans="1:17" s="359" customFormat="1" ht="15" customHeight="1" hidden="1">
      <c r="A57" s="355"/>
      <c r="D57" s="559"/>
      <c r="E57" s="66" t="s">
        <v>58</v>
      </c>
      <c r="F57" s="314">
        <v>8884.8576</v>
      </c>
      <c r="G57" s="314">
        <v>8880.6338</v>
      </c>
      <c r="H57" s="314">
        <v>228.5404</v>
      </c>
      <c r="I57" s="314">
        <v>7283.0386</v>
      </c>
      <c r="J57" s="314">
        <v>1369.0548</v>
      </c>
      <c r="K57" s="314">
        <v>3167.3098</v>
      </c>
      <c r="L57" s="314">
        <v>211.5838</v>
      </c>
      <c r="M57" s="378">
        <v>0.0001</v>
      </c>
      <c r="N57" s="314">
        <v>4.2237</v>
      </c>
      <c r="Q57" s="355"/>
    </row>
    <row r="58" spans="1:17" s="359" customFormat="1" ht="15" customHeight="1" hidden="1">
      <c r="A58" s="355"/>
      <c r="D58" s="559"/>
      <c r="E58" s="66" t="s">
        <v>59</v>
      </c>
      <c r="F58" s="314">
        <v>9110.406</v>
      </c>
      <c r="G58" s="314">
        <v>9106.2119</v>
      </c>
      <c r="H58" s="314">
        <v>224.9631</v>
      </c>
      <c r="I58" s="314">
        <v>7512.1612</v>
      </c>
      <c r="J58" s="314">
        <v>1369.0876</v>
      </c>
      <c r="K58" s="314">
        <v>3287.6283</v>
      </c>
      <c r="L58" s="314">
        <v>207.3148</v>
      </c>
      <c r="M58" s="378">
        <v>0.0002</v>
      </c>
      <c r="N58" s="314">
        <v>4.1939</v>
      </c>
      <c r="Q58" s="355"/>
    </row>
    <row r="59" spans="1:17" s="359" customFormat="1" ht="15" customHeight="1">
      <c r="A59" s="355"/>
      <c r="D59" s="559"/>
      <c r="E59" s="66" t="s">
        <v>60</v>
      </c>
      <c r="F59" s="314">
        <v>9161.3759</v>
      </c>
      <c r="G59" s="314">
        <v>9157.2671</v>
      </c>
      <c r="H59" s="314">
        <v>226.606</v>
      </c>
      <c r="I59" s="314">
        <v>7588.8505</v>
      </c>
      <c r="J59" s="314">
        <v>1341.8106</v>
      </c>
      <c r="K59" s="314">
        <v>3321.1173</v>
      </c>
      <c r="L59" s="314">
        <v>207.6022</v>
      </c>
      <c r="M59" s="427">
        <v>-0.0001</v>
      </c>
      <c r="N59" s="314">
        <v>4.1089</v>
      </c>
      <c r="Q59" s="355"/>
    </row>
    <row r="60" spans="1:17" s="359" customFormat="1" ht="15" customHeight="1">
      <c r="A60" s="355"/>
      <c r="D60" s="556"/>
      <c r="E60" s="68" t="s">
        <v>61</v>
      </c>
      <c r="F60" s="319">
        <v>9161.7812</v>
      </c>
      <c r="G60" s="319">
        <v>9157.6627</v>
      </c>
      <c r="H60" s="319">
        <v>228.6782</v>
      </c>
      <c r="I60" s="319">
        <v>7534.0435</v>
      </c>
      <c r="J60" s="319">
        <v>1394.941</v>
      </c>
      <c r="K60" s="319">
        <v>3346.6497</v>
      </c>
      <c r="L60" s="319">
        <v>211.1463</v>
      </c>
      <c r="M60" s="428">
        <v>0.0001</v>
      </c>
      <c r="N60" s="319">
        <v>4.1184</v>
      </c>
      <c r="Q60" s="355"/>
    </row>
    <row r="61" spans="1:17" s="359" customFormat="1" ht="15" customHeight="1">
      <c r="A61" s="355"/>
      <c r="B61" s="355"/>
      <c r="C61" s="355"/>
      <c r="D61" s="429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</row>
    <row r="62" spans="1:17" s="359" customFormat="1" ht="15" customHeight="1">
      <c r="A62" s="430"/>
      <c r="B62" s="430"/>
      <c r="C62" s="430"/>
      <c r="D62" s="431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</row>
    <row r="63" spans="1:17" ht="12">
      <c r="A63" s="432"/>
      <c r="B63" s="432"/>
      <c r="C63" s="432"/>
      <c r="D63" s="433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</row>
    <row r="64" spans="1:17" ht="12">
      <c r="A64" s="432"/>
      <c r="B64" s="432"/>
      <c r="C64" s="432"/>
      <c r="D64" s="433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</row>
    <row r="65" spans="1:17" ht="12">
      <c r="A65" s="432"/>
      <c r="B65" s="432"/>
      <c r="C65" s="432"/>
      <c r="D65" s="433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</row>
    <row r="66" spans="1:17" ht="12">
      <c r="A66" s="432"/>
      <c r="B66" s="432"/>
      <c r="C66" s="432"/>
      <c r="D66" s="433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</row>
    <row r="67" spans="1:17" ht="12">
      <c r="A67" s="432"/>
      <c r="B67" s="432"/>
      <c r="C67" s="432"/>
      <c r="D67" s="433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</row>
    <row r="68" spans="1:17" ht="12">
      <c r="A68" s="432"/>
      <c r="B68" s="432"/>
      <c r="C68" s="432"/>
      <c r="D68" s="433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</row>
    <row r="69" spans="1:17" ht="12">
      <c r="A69" s="432"/>
      <c r="B69" s="432"/>
      <c r="C69" s="432"/>
      <c r="D69" s="433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</row>
    <row r="70" spans="1:17" ht="12">
      <c r="A70" s="432"/>
      <c r="B70" s="432"/>
      <c r="C70" s="432"/>
      <c r="D70" s="433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</row>
    <row r="71" spans="1:17" ht="12">
      <c r="A71" s="432"/>
      <c r="B71" s="432"/>
      <c r="C71" s="432"/>
      <c r="D71" s="433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</row>
    <row r="72" spans="1:17" ht="12">
      <c r="A72" s="432"/>
      <c r="B72" s="432"/>
      <c r="C72" s="432"/>
      <c r="D72" s="433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</row>
    <row r="73" spans="1:17" ht="12">
      <c r="A73" s="432"/>
      <c r="B73" s="432"/>
      <c r="C73" s="432"/>
      <c r="D73" s="433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</row>
    <row r="74" spans="1:17" ht="12">
      <c r="A74" s="432"/>
      <c r="B74" s="432"/>
      <c r="C74" s="432"/>
      <c r="D74" s="433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</row>
    <row r="75" spans="1:17" ht="12">
      <c r="A75" s="432"/>
      <c r="B75" s="432"/>
      <c r="C75" s="432"/>
      <c r="D75" s="433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</row>
    <row r="76" spans="1:17" ht="12">
      <c r="A76" s="432"/>
      <c r="B76" s="432"/>
      <c r="C76" s="432"/>
      <c r="D76" s="433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</row>
    <row r="77" spans="1:17" ht="12">
      <c r="A77" s="432"/>
      <c r="B77" s="432"/>
      <c r="C77" s="432"/>
      <c r="D77" s="433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</row>
    <row r="78" spans="1:17" ht="12">
      <c r="A78" s="432"/>
      <c r="B78" s="432"/>
      <c r="C78" s="432"/>
      <c r="D78" s="433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</row>
    <row r="79" spans="1:17" ht="12">
      <c r="A79" s="432"/>
      <c r="B79" s="432"/>
      <c r="C79" s="432"/>
      <c r="D79" s="433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</row>
    <row r="80" spans="1:17" ht="12">
      <c r="A80" s="432"/>
      <c r="B80" s="432"/>
      <c r="C80" s="432"/>
      <c r="D80" s="433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</row>
    <row r="81" spans="1:17" ht="12">
      <c r="A81" s="432"/>
      <c r="B81" s="432"/>
      <c r="C81" s="432"/>
      <c r="D81" s="433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</row>
  </sheetData>
  <printOptions horizontalCentered="1" verticalCentered="1"/>
  <pageMargins left="0.3937007874015748" right="0.3937007874015748" top="0.5905511811023623" bottom="0.7874015748031497" header="0" footer="0.3937007874015748"/>
  <pageSetup fitToHeight="1" fitToWidth="1" horizontalDpi="300" verticalDpi="300" orientation="landscape" paperSize="9" scale="9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１２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workbookViewId="0" topLeftCell="A1">
      <selection activeCell="F4" sqref="F4:K6"/>
    </sheetView>
  </sheetViews>
  <sheetFormatPr defaultColWidth="9.00390625" defaultRowHeight="12.75"/>
  <cols>
    <col min="1" max="1" width="5.125" style="505" customWidth="1"/>
    <col min="2" max="2" width="2.875" style="443" customWidth="1"/>
    <col min="3" max="3" width="6.00390625" style="443" customWidth="1"/>
    <col min="4" max="4" width="6.75390625" style="506" customWidth="1"/>
    <col min="5" max="5" width="14.25390625" style="443" customWidth="1"/>
    <col min="6" max="14" width="12.75390625" style="443" customWidth="1"/>
    <col min="15" max="15" width="6.75390625" style="443" customWidth="1"/>
    <col min="16" max="16" width="4.75390625" style="443" customWidth="1"/>
    <col min="17" max="17" width="9.125" style="505" customWidth="1"/>
    <col min="18" max="16384" width="9.125" style="443" customWidth="1"/>
  </cols>
  <sheetData>
    <row r="1" spans="1:17" s="440" customFormat="1" ht="32.25">
      <c r="A1" s="436"/>
      <c r="B1" s="437"/>
      <c r="C1" s="437"/>
      <c r="D1" s="438"/>
      <c r="E1" s="438"/>
      <c r="F1" s="438"/>
      <c r="G1" s="438"/>
      <c r="H1" s="439"/>
      <c r="I1" s="438"/>
      <c r="J1" s="438"/>
      <c r="K1" s="438"/>
      <c r="L1" s="438"/>
      <c r="M1" s="438"/>
      <c r="N1" s="438"/>
      <c r="O1" s="438"/>
      <c r="P1" s="438"/>
      <c r="Q1" s="436"/>
    </row>
    <row r="2" spans="1:17" s="440" customFormat="1" ht="17.25">
      <c r="A2" s="436"/>
      <c r="B2" s="441" t="s">
        <v>130</v>
      </c>
      <c r="C2" s="441"/>
      <c r="D2" s="442"/>
      <c r="E2" s="442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4"/>
    </row>
    <row r="3" spans="1:17" s="440" customFormat="1" ht="15" customHeight="1">
      <c r="A3" s="436"/>
      <c r="D3" s="440" t="s">
        <v>114</v>
      </c>
      <c r="E3" s="443"/>
      <c r="F3" s="443"/>
      <c r="G3" s="443"/>
      <c r="H3" s="443"/>
      <c r="I3" s="443"/>
      <c r="K3" s="443"/>
      <c r="L3" s="443"/>
      <c r="M3" s="445" t="s">
        <v>131</v>
      </c>
      <c r="O3" s="446"/>
      <c r="P3" s="446"/>
      <c r="Q3" s="436"/>
    </row>
    <row r="4" spans="1:17" s="440" customFormat="1" ht="15" customHeight="1">
      <c r="A4" s="436"/>
      <c r="D4" s="584"/>
      <c r="E4" s="585"/>
      <c r="F4" s="551" t="s">
        <v>145</v>
      </c>
      <c r="G4" s="98" t="s">
        <v>29</v>
      </c>
      <c r="H4" s="554"/>
      <c r="I4" s="554"/>
      <c r="J4" s="100"/>
      <c r="K4" s="28"/>
      <c r="L4" s="246"/>
      <c r="M4" s="23"/>
      <c r="N4" s="29"/>
      <c r="O4" s="446"/>
      <c r="P4" s="446"/>
      <c r="Q4" s="436"/>
    </row>
    <row r="5" spans="1:17" s="440" customFormat="1" ht="15" customHeight="1">
      <c r="A5" s="436"/>
      <c r="D5" s="586"/>
      <c r="E5" s="587"/>
      <c r="F5" s="552" t="s">
        <v>30</v>
      </c>
      <c r="G5" s="555" t="s">
        <v>30</v>
      </c>
      <c r="H5" s="555" t="s">
        <v>31</v>
      </c>
      <c r="I5" s="555" t="s">
        <v>32</v>
      </c>
      <c r="J5" s="557" t="s">
        <v>33</v>
      </c>
      <c r="K5" s="31" t="s">
        <v>144</v>
      </c>
      <c r="L5" s="247" t="s">
        <v>116</v>
      </c>
      <c r="M5" s="29" t="s">
        <v>34</v>
      </c>
      <c r="N5" s="29"/>
      <c r="O5" s="443"/>
      <c r="P5" s="438"/>
      <c r="Q5" s="436"/>
    </row>
    <row r="6" spans="1:17" s="440" customFormat="1" ht="15" customHeight="1">
      <c r="A6" s="436"/>
      <c r="D6" s="588"/>
      <c r="E6" s="589"/>
      <c r="F6" s="553"/>
      <c r="G6" s="556"/>
      <c r="H6" s="556"/>
      <c r="I6" s="556"/>
      <c r="J6" s="558"/>
      <c r="K6" s="33"/>
      <c r="L6" s="248" t="s">
        <v>117</v>
      </c>
      <c r="M6" s="32"/>
      <c r="N6" s="29"/>
      <c r="O6" s="443"/>
      <c r="P6" s="447"/>
      <c r="Q6" s="436"/>
    </row>
    <row r="7" spans="1:17" s="440" customFormat="1" ht="15" customHeight="1" hidden="1">
      <c r="A7" s="436"/>
      <c r="D7" s="489" t="s">
        <v>128</v>
      </c>
      <c r="E7" s="598"/>
      <c r="F7" s="250">
        <v>277458.9799</v>
      </c>
      <c r="G7" s="251">
        <v>116255.6763</v>
      </c>
      <c r="H7" s="252">
        <v>59503.7166</v>
      </c>
      <c r="I7" s="253">
        <v>56751.9597</v>
      </c>
      <c r="J7" s="38" t="s">
        <v>118</v>
      </c>
      <c r="K7" s="250">
        <v>71387.6628</v>
      </c>
      <c r="L7" s="261" t="s">
        <v>50</v>
      </c>
      <c r="M7" s="366">
        <v>89815.6408</v>
      </c>
      <c r="N7" s="449"/>
      <c r="O7" s="443"/>
      <c r="P7" s="450"/>
      <c r="Q7" s="436"/>
    </row>
    <row r="8" spans="1:17" s="440" customFormat="1" ht="15" customHeight="1">
      <c r="A8" s="436"/>
      <c r="D8" s="596" t="s">
        <v>37</v>
      </c>
      <c r="E8" s="602"/>
      <c r="F8" s="258">
        <v>280234.5975</v>
      </c>
      <c r="G8" s="258">
        <v>113302.9651</v>
      </c>
      <c r="H8" s="255">
        <v>56753.0436</v>
      </c>
      <c r="I8" s="259">
        <v>56549.9215</v>
      </c>
      <c r="J8" s="38" t="s">
        <v>118</v>
      </c>
      <c r="K8" s="260">
        <v>72476.5371</v>
      </c>
      <c r="L8" s="261" t="s">
        <v>50</v>
      </c>
      <c r="M8" s="279">
        <v>94455.0953</v>
      </c>
      <c r="N8" s="367"/>
      <c r="O8" s="443"/>
      <c r="P8" s="450"/>
      <c r="Q8" s="436"/>
    </row>
    <row r="9" spans="1:17" s="440" customFormat="1" ht="15" customHeight="1">
      <c r="A9" s="436"/>
      <c r="D9" s="389" t="s">
        <v>38</v>
      </c>
      <c r="E9" s="390"/>
      <c r="F9" s="451">
        <v>282058.9543</v>
      </c>
      <c r="G9" s="452">
        <v>109465.0814</v>
      </c>
      <c r="H9" s="453">
        <v>54749.7216</v>
      </c>
      <c r="I9" s="454">
        <v>54715.3598</v>
      </c>
      <c r="J9" s="38" t="s">
        <v>118</v>
      </c>
      <c r="K9" s="455">
        <v>72594.1002</v>
      </c>
      <c r="L9" s="261" t="s">
        <v>50</v>
      </c>
      <c r="M9" s="282">
        <v>99999.7727</v>
      </c>
      <c r="N9" s="456"/>
      <c r="O9" s="443"/>
      <c r="P9" s="450"/>
      <c r="Q9" s="436"/>
    </row>
    <row r="10" spans="1:17" s="440" customFormat="1" ht="15" customHeight="1" hidden="1">
      <c r="A10" s="436"/>
      <c r="D10" s="555" t="s">
        <v>39</v>
      </c>
      <c r="E10" s="43" t="s">
        <v>40</v>
      </c>
      <c r="F10" s="451">
        <v>70135.8869</v>
      </c>
      <c r="G10" s="452">
        <v>27471.0076</v>
      </c>
      <c r="H10" s="453">
        <v>13651.8614</v>
      </c>
      <c r="I10" s="454">
        <v>13819.1462</v>
      </c>
      <c r="J10" s="46" t="s">
        <v>36</v>
      </c>
      <c r="K10" s="455">
        <v>18151.6022</v>
      </c>
      <c r="L10" s="261" t="s">
        <v>50</v>
      </c>
      <c r="M10" s="457">
        <v>24513.2771</v>
      </c>
      <c r="N10" s="456"/>
      <c r="O10" s="443"/>
      <c r="P10" s="450"/>
      <c r="Q10" s="436"/>
    </row>
    <row r="11" spans="1:17" s="440" customFormat="1" ht="15" customHeight="1" hidden="1">
      <c r="A11" s="436"/>
      <c r="B11" s="443"/>
      <c r="C11" s="443"/>
      <c r="D11" s="556"/>
      <c r="E11" s="50" t="s">
        <v>41</v>
      </c>
      <c r="F11" s="458">
        <v>211923.0674</v>
      </c>
      <c r="G11" s="459">
        <v>81994.0738</v>
      </c>
      <c r="H11" s="460">
        <v>41097.8602</v>
      </c>
      <c r="I11" s="461">
        <v>40896.2136</v>
      </c>
      <c r="J11" s="46" t="s">
        <v>36</v>
      </c>
      <c r="K11" s="462">
        <v>54442.498</v>
      </c>
      <c r="L11" s="261" t="s">
        <v>50</v>
      </c>
      <c r="M11" s="279">
        <v>75486.4956</v>
      </c>
      <c r="N11" s="456"/>
      <c r="O11" s="443"/>
      <c r="P11" s="450"/>
      <c r="Q11" s="436"/>
    </row>
    <row r="12" spans="1:17" s="440" customFormat="1" ht="15" customHeight="1">
      <c r="A12" s="436"/>
      <c r="B12" s="443"/>
      <c r="C12" s="443"/>
      <c r="D12" s="192" t="s">
        <v>42</v>
      </c>
      <c r="E12" s="463" t="s">
        <v>30</v>
      </c>
      <c r="F12" s="464">
        <v>268631.0399</v>
      </c>
      <c r="G12" s="464">
        <v>106584.6407</v>
      </c>
      <c r="H12" s="464">
        <v>53231.9215</v>
      </c>
      <c r="I12" s="464">
        <v>53352.7192</v>
      </c>
      <c r="J12" s="52" t="s">
        <v>118</v>
      </c>
      <c r="K12" s="465">
        <v>72328.2242</v>
      </c>
      <c r="L12" s="466" t="s">
        <v>50</v>
      </c>
      <c r="M12" s="282">
        <v>89718.175</v>
      </c>
      <c r="N12" s="456"/>
      <c r="O12" s="443"/>
      <c r="P12" s="450"/>
      <c r="Q12" s="436"/>
    </row>
    <row r="13" spans="1:17" s="440" customFormat="1" ht="15" customHeight="1">
      <c r="A13" s="436"/>
      <c r="D13" s="160"/>
      <c r="E13" s="467" t="s">
        <v>40</v>
      </c>
      <c r="F13" s="468">
        <v>68023.96</v>
      </c>
      <c r="G13" s="468">
        <v>27095.4808</v>
      </c>
      <c r="H13" s="468">
        <v>13443.956</v>
      </c>
      <c r="I13" s="468">
        <v>13651.5248</v>
      </c>
      <c r="J13" s="46" t="s">
        <v>118</v>
      </c>
      <c r="K13" s="469">
        <v>18364.4926</v>
      </c>
      <c r="L13" s="470" t="s">
        <v>50</v>
      </c>
      <c r="M13" s="457">
        <v>22563.9866</v>
      </c>
      <c r="N13" s="456"/>
      <c r="O13" s="443"/>
      <c r="P13" s="450"/>
      <c r="Q13" s="436"/>
    </row>
    <row r="14" spans="1:17" s="440" customFormat="1" ht="15" customHeight="1">
      <c r="A14" s="436"/>
      <c r="D14" s="160"/>
      <c r="E14" s="467" t="s">
        <v>43</v>
      </c>
      <c r="F14" s="451">
        <v>134922.2801</v>
      </c>
      <c r="G14" s="452">
        <v>52913.7877</v>
      </c>
      <c r="H14" s="453">
        <v>26442.3476</v>
      </c>
      <c r="I14" s="454">
        <v>26471.4401</v>
      </c>
      <c r="J14" s="46" t="s">
        <v>118</v>
      </c>
      <c r="K14" s="455">
        <v>36330.7388</v>
      </c>
      <c r="L14" s="471" t="s">
        <v>50</v>
      </c>
      <c r="M14" s="457">
        <v>45677.7536</v>
      </c>
      <c r="N14" s="456"/>
      <c r="O14" s="443"/>
      <c r="P14" s="450"/>
      <c r="Q14" s="436"/>
    </row>
    <row r="15" spans="1:17" s="440" customFormat="1" ht="15" customHeight="1">
      <c r="A15" s="436"/>
      <c r="D15" s="161"/>
      <c r="E15" s="472" t="s">
        <v>44</v>
      </c>
      <c r="F15" s="473">
        <v>65684.7982</v>
      </c>
      <c r="G15" s="473">
        <v>26575.3722</v>
      </c>
      <c r="H15" s="473">
        <v>13345.6179</v>
      </c>
      <c r="I15" s="473">
        <v>13229.7543</v>
      </c>
      <c r="J15" s="61" t="s">
        <v>118</v>
      </c>
      <c r="K15" s="474">
        <v>17632.9928</v>
      </c>
      <c r="L15" s="475" t="s">
        <v>50</v>
      </c>
      <c r="M15" s="279">
        <v>21476.4332</v>
      </c>
      <c r="N15" s="456"/>
      <c r="O15" s="443"/>
      <c r="P15" s="450"/>
      <c r="Q15" s="436"/>
    </row>
    <row r="16" spans="1:17" s="440" customFormat="1" ht="15" customHeight="1">
      <c r="A16" s="436"/>
      <c r="D16" s="599" t="s">
        <v>45</v>
      </c>
      <c r="E16" s="476" t="s">
        <v>30</v>
      </c>
      <c r="F16" s="477">
        <v>268887.0062</v>
      </c>
      <c r="G16" s="477">
        <v>104997.0495</v>
      </c>
      <c r="H16" s="477">
        <v>52201.0637</v>
      </c>
      <c r="I16" s="477">
        <v>52795.9858</v>
      </c>
      <c r="J16" s="64" t="s">
        <v>118</v>
      </c>
      <c r="K16" s="456">
        <v>72361.7103</v>
      </c>
      <c r="L16" s="478" t="s">
        <v>50</v>
      </c>
      <c r="M16" s="282">
        <v>91528.2464</v>
      </c>
      <c r="N16" s="456"/>
      <c r="O16" s="443"/>
      <c r="P16" s="450"/>
      <c r="Q16" s="436"/>
    </row>
    <row r="17" spans="1:17" s="440" customFormat="1" ht="15" customHeight="1">
      <c r="A17" s="436"/>
      <c r="D17" s="601"/>
      <c r="E17" s="479" t="s">
        <v>46</v>
      </c>
      <c r="F17" s="460">
        <v>202600.2754</v>
      </c>
      <c r="G17" s="460">
        <v>78697.7277</v>
      </c>
      <c r="H17" s="460">
        <v>39184.767</v>
      </c>
      <c r="I17" s="460">
        <v>39512.9607</v>
      </c>
      <c r="J17" s="67" t="s">
        <v>118</v>
      </c>
      <c r="K17" s="480">
        <v>54631.4896</v>
      </c>
      <c r="L17" s="481" t="s">
        <v>50</v>
      </c>
      <c r="M17" s="457">
        <v>69271.0581</v>
      </c>
      <c r="N17" s="456"/>
      <c r="O17" s="443"/>
      <c r="P17" s="450"/>
      <c r="Q17" s="436"/>
    </row>
    <row r="18" spans="1:17" s="440" customFormat="1" ht="15" customHeight="1">
      <c r="A18" s="436"/>
      <c r="D18" s="601"/>
      <c r="E18" s="482" t="s">
        <v>44</v>
      </c>
      <c r="F18" s="460">
        <v>66286.7308</v>
      </c>
      <c r="G18" s="460">
        <v>26299.3218</v>
      </c>
      <c r="H18" s="460">
        <v>13016.2967</v>
      </c>
      <c r="I18" s="460">
        <v>13283.0251</v>
      </c>
      <c r="J18" s="69" t="s">
        <v>118</v>
      </c>
      <c r="K18" s="480">
        <v>17730.2207</v>
      </c>
      <c r="L18" s="481" t="s">
        <v>50</v>
      </c>
      <c r="M18" s="279">
        <v>22257.1883</v>
      </c>
      <c r="N18" s="456"/>
      <c r="O18" s="443"/>
      <c r="P18" s="450"/>
      <c r="Q18" s="436"/>
    </row>
    <row r="19" spans="1:17" s="440" customFormat="1" ht="15" customHeight="1">
      <c r="A19" s="436"/>
      <c r="D19" s="555" t="s">
        <v>47</v>
      </c>
      <c r="E19" s="214" t="s">
        <v>48</v>
      </c>
      <c r="F19" s="464">
        <v>132455.9974</v>
      </c>
      <c r="G19" s="464">
        <v>49934.9895</v>
      </c>
      <c r="H19" s="464">
        <v>24776.095</v>
      </c>
      <c r="I19" s="464">
        <v>25158.8945</v>
      </c>
      <c r="J19" s="52" t="s">
        <v>118</v>
      </c>
      <c r="K19" s="464">
        <v>35952.6796</v>
      </c>
      <c r="L19" s="283" t="s">
        <v>50</v>
      </c>
      <c r="M19" s="281">
        <v>46568.3283</v>
      </c>
      <c r="N19" s="456"/>
      <c r="O19" s="443"/>
      <c r="P19" s="450"/>
      <c r="Q19" s="436"/>
    </row>
    <row r="20" spans="1:17" s="440" customFormat="1" ht="15" customHeight="1">
      <c r="A20" s="436"/>
      <c r="D20" s="559"/>
      <c r="E20" s="304" t="s">
        <v>120</v>
      </c>
      <c r="F20" s="468">
        <v>66137.5417</v>
      </c>
      <c r="G20" s="468">
        <v>25280.218800000002</v>
      </c>
      <c r="H20" s="468">
        <v>12383.044600000001</v>
      </c>
      <c r="I20" s="468">
        <v>12875.955300000001</v>
      </c>
      <c r="J20" s="307">
        <v>21.218899999999998</v>
      </c>
      <c r="K20" s="469">
        <v>18041.4091</v>
      </c>
      <c r="L20" s="483">
        <v>2181.8259</v>
      </c>
      <c r="M20" s="484">
        <v>22815.9138</v>
      </c>
      <c r="N20" s="456"/>
      <c r="O20" s="443"/>
      <c r="P20" s="450"/>
      <c r="Q20" s="436"/>
    </row>
    <row r="21" spans="1:17" s="440" customFormat="1" ht="15" customHeight="1" hidden="1">
      <c r="A21" s="436"/>
      <c r="D21" s="559"/>
      <c r="E21" s="74" t="s">
        <v>51</v>
      </c>
      <c r="F21" s="310">
        <v>22360.2566</v>
      </c>
      <c r="G21" s="310">
        <v>8435.1986</v>
      </c>
      <c r="H21" s="310">
        <v>4191.1301</v>
      </c>
      <c r="I21" s="310">
        <v>4244.0685</v>
      </c>
      <c r="J21" s="75" t="s">
        <v>118</v>
      </c>
      <c r="K21" s="311">
        <v>6076.744</v>
      </c>
      <c r="L21" s="312" t="s">
        <v>50</v>
      </c>
      <c r="M21" s="485">
        <v>7848.314</v>
      </c>
      <c r="N21" s="313"/>
      <c r="O21" s="443"/>
      <c r="P21" s="450"/>
      <c r="Q21" s="436"/>
    </row>
    <row r="22" spans="1:17" s="440" customFormat="1" ht="15" customHeight="1" hidden="1">
      <c r="A22" s="436"/>
      <c r="D22" s="559"/>
      <c r="E22" s="74" t="s">
        <v>52</v>
      </c>
      <c r="F22" s="310">
        <v>22483.0904</v>
      </c>
      <c r="G22" s="310">
        <v>8544.8993</v>
      </c>
      <c r="H22" s="310">
        <v>4158.032</v>
      </c>
      <c r="I22" s="310">
        <v>4386.8673</v>
      </c>
      <c r="J22" s="75" t="s">
        <v>118</v>
      </c>
      <c r="K22" s="311">
        <v>6114.9732</v>
      </c>
      <c r="L22" s="312" t="s">
        <v>50</v>
      </c>
      <c r="M22" s="485">
        <v>7823.2179</v>
      </c>
      <c r="N22" s="313"/>
      <c r="O22" s="443"/>
      <c r="P22" s="450"/>
      <c r="Q22" s="436"/>
    </row>
    <row r="23" spans="1:17" s="440" customFormat="1" ht="15" customHeight="1" hidden="1">
      <c r="A23" s="436"/>
      <c r="D23" s="559"/>
      <c r="E23" s="66" t="s">
        <v>53</v>
      </c>
      <c r="F23" s="314">
        <v>22124.0659</v>
      </c>
      <c r="G23" s="314">
        <v>8515.8674</v>
      </c>
      <c r="H23" s="314">
        <v>4156.0267</v>
      </c>
      <c r="I23" s="314">
        <v>4359.8407</v>
      </c>
      <c r="J23" s="67" t="s">
        <v>118</v>
      </c>
      <c r="K23" s="315">
        <v>5985.9954</v>
      </c>
      <c r="L23" s="404" t="s">
        <v>50</v>
      </c>
      <c r="M23" s="485">
        <v>7622.2031</v>
      </c>
      <c r="N23" s="313"/>
      <c r="O23" s="443"/>
      <c r="P23" s="450"/>
      <c r="Q23" s="436"/>
    </row>
    <row r="24" spans="1:17" s="440" customFormat="1" ht="15" customHeight="1" hidden="1">
      <c r="A24" s="436"/>
      <c r="D24" s="559"/>
      <c r="E24" s="66" t="s">
        <v>54</v>
      </c>
      <c r="F24" s="314">
        <v>23262.5166</v>
      </c>
      <c r="G24" s="314">
        <v>8817.4046</v>
      </c>
      <c r="H24" s="314">
        <v>4337.6888</v>
      </c>
      <c r="I24" s="314">
        <v>4479.7158</v>
      </c>
      <c r="J24" s="67" t="s">
        <v>118</v>
      </c>
      <c r="K24" s="315">
        <v>6339.2129</v>
      </c>
      <c r="L24" s="404" t="s">
        <v>50</v>
      </c>
      <c r="M24" s="485">
        <v>8105.8991</v>
      </c>
      <c r="N24" s="313"/>
      <c r="O24" s="443"/>
      <c r="P24" s="450"/>
      <c r="Q24" s="436"/>
    </row>
    <row r="25" spans="1:17" s="440" customFormat="1" ht="15" customHeight="1" hidden="1">
      <c r="A25" s="436"/>
      <c r="D25" s="559"/>
      <c r="E25" s="66" t="s">
        <v>55</v>
      </c>
      <c r="F25" s="314">
        <v>21296.173</v>
      </c>
      <c r="G25" s="314">
        <v>7947.5059</v>
      </c>
      <c r="H25" s="314">
        <v>4046.6811</v>
      </c>
      <c r="I25" s="314">
        <v>3900.8248</v>
      </c>
      <c r="J25" s="67" t="s">
        <v>118</v>
      </c>
      <c r="K25" s="315">
        <v>5751.2643</v>
      </c>
      <c r="L25" s="404" t="s">
        <v>50</v>
      </c>
      <c r="M25" s="485">
        <v>7597.4028</v>
      </c>
      <c r="N25" s="313"/>
      <c r="O25" s="443"/>
      <c r="P25" s="450"/>
      <c r="Q25" s="436"/>
    </row>
    <row r="26" spans="1:17" s="440" customFormat="1" ht="15" customHeight="1" hidden="1">
      <c r="A26" s="436"/>
      <c r="D26" s="559"/>
      <c r="E26" s="66" t="s">
        <v>56</v>
      </c>
      <c r="F26" s="314">
        <v>20929.8949</v>
      </c>
      <c r="G26" s="314">
        <v>7674.1137</v>
      </c>
      <c r="H26" s="314">
        <v>3886.5363</v>
      </c>
      <c r="I26" s="314">
        <v>3787.5774</v>
      </c>
      <c r="J26" s="75" t="s">
        <v>118</v>
      </c>
      <c r="K26" s="315">
        <v>5684.4898</v>
      </c>
      <c r="L26" s="404" t="s">
        <v>50</v>
      </c>
      <c r="M26" s="485">
        <v>7571.2914</v>
      </c>
      <c r="N26" s="313"/>
      <c r="O26" s="443"/>
      <c r="P26" s="450"/>
      <c r="Q26" s="436"/>
    </row>
    <row r="27" spans="1:17" s="440" customFormat="1" ht="15" customHeight="1" hidden="1">
      <c r="A27" s="436"/>
      <c r="D27" s="559"/>
      <c r="E27" s="66" t="s">
        <v>57</v>
      </c>
      <c r="F27" s="314">
        <v>22453.8083</v>
      </c>
      <c r="G27" s="314">
        <v>8449.7705</v>
      </c>
      <c r="H27" s="314">
        <v>4206.8167</v>
      </c>
      <c r="I27" s="314">
        <v>4242.5358</v>
      </c>
      <c r="J27" s="316">
        <v>0.418</v>
      </c>
      <c r="K27" s="314">
        <v>6135.6476</v>
      </c>
      <c r="L27" s="314">
        <v>644.0806</v>
      </c>
      <c r="M27" s="314">
        <v>7868.3902</v>
      </c>
      <c r="N27" s="317"/>
      <c r="O27" s="443"/>
      <c r="P27" s="450"/>
      <c r="Q27" s="436"/>
    </row>
    <row r="28" spans="1:17" s="440" customFormat="1" ht="15" customHeight="1" hidden="1">
      <c r="A28" s="436"/>
      <c r="D28" s="559"/>
      <c r="E28" s="66" t="s">
        <v>58</v>
      </c>
      <c r="F28" s="314">
        <v>21752.2488</v>
      </c>
      <c r="G28" s="314">
        <v>8324.0365</v>
      </c>
      <c r="H28" s="314">
        <v>4072.5715</v>
      </c>
      <c r="I28" s="314">
        <v>4244.4983</v>
      </c>
      <c r="J28" s="405">
        <v>6.9667</v>
      </c>
      <c r="K28" s="314">
        <v>5927.9632</v>
      </c>
      <c r="L28" s="314">
        <v>740.4611</v>
      </c>
      <c r="M28" s="314">
        <v>7500.2491</v>
      </c>
      <c r="N28" s="318"/>
      <c r="O28" s="443"/>
      <c r="P28" s="450"/>
      <c r="Q28" s="436"/>
    </row>
    <row r="29" spans="1:17" s="440" customFormat="1" ht="15" customHeight="1" hidden="1">
      <c r="A29" s="436"/>
      <c r="D29" s="559"/>
      <c r="E29" s="66" t="s">
        <v>59</v>
      </c>
      <c r="F29" s="314">
        <v>21931.4846</v>
      </c>
      <c r="G29" s="314">
        <v>8506.4118</v>
      </c>
      <c r="H29" s="314">
        <v>4103.6564</v>
      </c>
      <c r="I29" s="314">
        <v>4388.9212</v>
      </c>
      <c r="J29" s="405">
        <v>13.8342</v>
      </c>
      <c r="K29" s="314">
        <v>5977.7983</v>
      </c>
      <c r="L29" s="314">
        <v>797.2842</v>
      </c>
      <c r="M29" s="314">
        <v>7447.2745</v>
      </c>
      <c r="N29" s="318"/>
      <c r="O29" s="443"/>
      <c r="P29" s="450"/>
      <c r="Q29" s="436"/>
    </row>
    <row r="30" spans="1:17" s="440" customFormat="1" ht="15" customHeight="1">
      <c r="A30" s="436"/>
      <c r="D30" s="559"/>
      <c r="E30" s="66" t="s">
        <v>60</v>
      </c>
      <c r="F30" s="314">
        <v>21297.3051</v>
      </c>
      <c r="G30" s="314">
        <v>8374.7594</v>
      </c>
      <c r="H30" s="314">
        <v>4137.2878</v>
      </c>
      <c r="I30" s="314">
        <v>4219.0297</v>
      </c>
      <c r="J30" s="405">
        <v>18.4419</v>
      </c>
      <c r="K30" s="314">
        <v>5867.6722</v>
      </c>
      <c r="L30" s="314">
        <v>674.8688</v>
      </c>
      <c r="M30" s="314">
        <v>7054.8735</v>
      </c>
      <c r="N30" s="318"/>
      <c r="O30" s="443"/>
      <c r="P30" s="450"/>
      <c r="Q30" s="436"/>
    </row>
    <row r="31" spans="1:17" s="440" customFormat="1" ht="15" customHeight="1">
      <c r="A31" s="436"/>
      <c r="D31" s="556"/>
      <c r="E31" s="68" t="s">
        <v>61</v>
      </c>
      <c r="F31" s="319">
        <v>21267.7079</v>
      </c>
      <c r="G31" s="319">
        <v>8406.5136</v>
      </c>
      <c r="H31" s="319">
        <v>4113.149</v>
      </c>
      <c r="I31" s="319">
        <v>4265.7644</v>
      </c>
      <c r="J31" s="406">
        <v>27.6002</v>
      </c>
      <c r="K31" s="319">
        <v>5845.7512</v>
      </c>
      <c r="L31" s="319">
        <v>623.6372</v>
      </c>
      <c r="M31" s="319">
        <v>7015.4431</v>
      </c>
      <c r="N31" s="318"/>
      <c r="O31" s="443"/>
      <c r="P31" s="450"/>
      <c r="Q31" s="436"/>
    </row>
    <row r="32" spans="1:17" s="440" customFormat="1" ht="15" customHeight="1">
      <c r="A32" s="436"/>
      <c r="B32" s="443"/>
      <c r="C32" s="443"/>
      <c r="D32" s="447"/>
      <c r="E32" s="486"/>
      <c r="F32" s="487"/>
      <c r="G32" s="487"/>
      <c r="H32" s="487"/>
      <c r="I32" s="487"/>
      <c r="J32" s="487"/>
      <c r="K32" s="487"/>
      <c r="L32" s="487"/>
      <c r="M32" s="488"/>
      <c r="N32" s="488"/>
      <c r="O32" s="488"/>
      <c r="P32" s="450"/>
      <c r="Q32" s="436"/>
    </row>
    <row r="33" spans="1:17" s="440" customFormat="1" ht="15" customHeight="1">
      <c r="A33" s="436"/>
      <c r="D33" s="440" t="s">
        <v>121</v>
      </c>
      <c r="E33" s="486"/>
      <c r="F33" s="450"/>
      <c r="G33" s="450"/>
      <c r="H33" s="450"/>
      <c r="I33" s="450"/>
      <c r="J33" s="450"/>
      <c r="K33" s="450"/>
      <c r="L33" s="450"/>
      <c r="M33" s="450"/>
      <c r="N33" s="445" t="s">
        <v>131</v>
      </c>
      <c r="P33" s="450"/>
      <c r="Q33" s="436"/>
    </row>
    <row r="34" spans="1:17" s="440" customFormat="1" ht="15" customHeight="1">
      <c r="A34" s="436"/>
      <c r="B34" s="438"/>
      <c r="C34" s="438"/>
      <c r="D34" s="596"/>
      <c r="E34" s="509"/>
      <c r="F34" s="599" t="s">
        <v>30</v>
      </c>
      <c r="G34" s="489" t="s">
        <v>73</v>
      </c>
      <c r="H34" s="597"/>
      <c r="I34" s="597"/>
      <c r="J34" s="598"/>
      <c r="K34" s="599" t="s">
        <v>74</v>
      </c>
      <c r="L34" s="599" t="s">
        <v>75</v>
      </c>
      <c r="M34" s="599" t="s">
        <v>76</v>
      </c>
      <c r="N34" s="599" t="s">
        <v>77</v>
      </c>
      <c r="P34" s="450"/>
      <c r="Q34" s="436"/>
    </row>
    <row r="35" spans="1:17" s="440" customFormat="1" ht="15" customHeight="1">
      <c r="A35" s="436"/>
      <c r="B35" s="438"/>
      <c r="C35" s="438"/>
      <c r="D35" s="387"/>
      <c r="E35" s="388"/>
      <c r="F35" s="566"/>
      <c r="G35" s="489" t="s">
        <v>30</v>
      </c>
      <c r="H35" s="490" t="s">
        <v>78</v>
      </c>
      <c r="I35" s="490" t="s">
        <v>79</v>
      </c>
      <c r="J35" s="448" t="s">
        <v>80</v>
      </c>
      <c r="K35" s="600"/>
      <c r="L35" s="600"/>
      <c r="M35" s="600"/>
      <c r="N35" s="566"/>
      <c r="P35" s="438"/>
      <c r="Q35" s="436"/>
    </row>
    <row r="36" spans="1:17" s="440" customFormat="1" ht="15" customHeight="1" hidden="1">
      <c r="A36" s="436"/>
      <c r="B36" s="438"/>
      <c r="C36" s="438"/>
      <c r="D36" s="489" t="s">
        <v>128</v>
      </c>
      <c r="E36" s="598"/>
      <c r="F36" s="252">
        <v>277458.9799</v>
      </c>
      <c r="G36" s="413">
        <v>271005.6514</v>
      </c>
      <c r="H36" s="252">
        <v>49723.5056</v>
      </c>
      <c r="I36" s="413">
        <v>180077.9141</v>
      </c>
      <c r="J36" s="252">
        <v>41204.2317</v>
      </c>
      <c r="K36" s="413">
        <v>34074.8737</v>
      </c>
      <c r="L36" s="491">
        <v>44890.1699</v>
      </c>
      <c r="M36" s="413">
        <v>5848.3075</v>
      </c>
      <c r="N36" s="252">
        <v>605.021</v>
      </c>
      <c r="P36" s="438"/>
      <c r="Q36" s="436"/>
    </row>
    <row r="37" spans="1:17" s="440" customFormat="1" ht="15" customHeight="1">
      <c r="A37" s="436"/>
      <c r="B37" s="438"/>
      <c r="C37" s="438"/>
      <c r="D37" s="596" t="s">
        <v>37</v>
      </c>
      <c r="E37" s="602"/>
      <c r="F37" s="255">
        <v>280234.5975</v>
      </c>
      <c r="G37" s="415">
        <v>272354.1827</v>
      </c>
      <c r="H37" s="255">
        <v>49712.8637</v>
      </c>
      <c r="I37" s="415">
        <v>181725.7882</v>
      </c>
      <c r="J37" s="255">
        <v>40915.5308</v>
      </c>
      <c r="K37" s="415">
        <v>40756.9598</v>
      </c>
      <c r="L37" s="492">
        <v>44876.058</v>
      </c>
      <c r="M37" s="415">
        <v>7060.3537</v>
      </c>
      <c r="N37" s="255">
        <v>820.0611</v>
      </c>
      <c r="P37" s="438"/>
      <c r="Q37" s="436"/>
    </row>
    <row r="38" spans="1:17" s="440" customFormat="1" ht="15" customHeight="1">
      <c r="A38" s="436"/>
      <c r="B38" s="438"/>
      <c r="C38" s="438"/>
      <c r="D38" s="389" t="s">
        <v>38</v>
      </c>
      <c r="E38" s="390"/>
      <c r="F38" s="493">
        <v>282058.9543</v>
      </c>
      <c r="G38" s="494">
        <v>272868.4655</v>
      </c>
      <c r="H38" s="493">
        <v>49723.2591</v>
      </c>
      <c r="I38" s="494">
        <v>182247.3918</v>
      </c>
      <c r="J38" s="493">
        <v>40897.8146</v>
      </c>
      <c r="K38" s="494">
        <v>45998.8237</v>
      </c>
      <c r="L38" s="493">
        <v>44832.6087</v>
      </c>
      <c r="M38" s="494">
        <v>8131.8138</v>
      </c>
      <c r="N38" s="493">
        <v>1058.675</v>
      </c>
      <c r="P38" s="438"/>
      <c r="Q38" s="436"/>
    </row>
    <row r="39" spans="1:17" s="440" customFormat="1" ht="15" customHeight="1" hidden="1">
      <c r="A39" s="436"/>
      <c r="B39" s="438"/>
      <c r="C39" s="438"/>
      <c r="D39" s="555" t="s">
        <v>39</v>
      </c>
      <c r="E39" s="43" t="s">
        <v>40</v>
      </c>
      <c r="F39" s="493">
        <v>70135.8869</v>
      </c>
      <c r="G39" s="494">
        <v>67962.7661</v>
      </c>
      <c r="H39" s="493">
        <v>12293.2863</v>
      </c>
      <c r="I39" s="494">
        <v>45173.0685</v>
      </c>
      <c r="J39" s="493">
        <v>10496.4113</v>
      </c>
      <c r="K39" s="494">
        <v>10909.8516</v>
      </c>
      <c r="L39" s="493">
        <v>11114.988</v>
      </c>
      <c r="M39" s="494">
        <v>1929.555</v>
      </c>
      <c r="N39" s="493">
        <v>243.5658</v>
      </c>
      <c r="P39" s="438"/>
      <c r="Q39" s="436"/>
    </row>
    <row r="40" spans="1:17" s="440" customFormat="1" ht="15" customHeight="1" hidden="1">
      <c r="A40" s="436"/>
      <c r="B40" s="438"/>
      <c r="C40" s="438"/>
      <c r="D40" s="556"/>
      <c r="E40" s="50" t="s">
        <v>41</v>
      </c>
      <c r="F40" s="495">
        <v>211923.0674</v>
      </c>
      <c r="G40" s="496">
        <v>204905.6994</v>
      </c>
      <c r="H40" s="495">
        <v>37429.9728</v>
      </c>
      <c r="I40" s="496">
        <v>137074.3233</v>
      </c>
      <c r="J40" s="495">
        <v>30401.4033</v>
      </c>
      <c r="K40" s="496">
        <v>35088.9721</v>
      </c>
      <c r="L40" s="495">
        <v>33717.6207</v>
      </c>
      <c r="M40" s="496">
        <v>6202.2588</v>
      </c>
      <c r="N40" s="495">
        <v>815.1092</v>
      </c>
      <c r="P40" s="438"/>
      <c r="Q40" s="436"/>
    </row>
    <row r="41" spans="1:17" s="440" customFormat="1" ht="15" customHeight="1">
      <c r="A41" s="436"/>
      <c r="B41" s="438"/>
      <c r="C41" s="438"/>
      <c r="D41" s="192" t="s">
        <v>42</v>
      </c>
      <c r="E41" s="463" t="s">
        <v>30</v>
      </c>
      <c r="F41" s="497">
        <v>268631.0399</v>
      </c>
      <c r="G41" s="497">
        <v>268334.8424</v>
      </c>
      <c r="H41" s="497">
        <v>46153.1227</v>
      </c>
      <c r="I41" s="497">
        <v>181627.1452</v>
      </c>
      <c r="J41" s="497">
        <v>40554.5745</v>
      </c>
      <c r="K41" s="497">
        <v>51264.1834</v>
      </c>
      <c r="L41" s="497">
        <v>41309.626</v>
      </c>
      <c r="M41" s="497">
        <v>9.5627</v>
      </c>
      <c r="N41" s="497">
        <v>286.6348</v>
      </c>
      <c r="P41" s="438"/>
      <c r="Q41" s="436"/>
    </row>
    <row r="42" spans="1:17" s="440" customFormat="1" ht="15" customHeight="1">
      <c r="A42" s="436"/>
      <c r="D42" s="160"/>
      <c r="E42" s="467" t="s">
        <v>40</v>
      </c>
      <c r="F42" s="468">
        <v>68023.96</v>
      </c>
      <c r="G42" s="468">
        <v>67952.8585</v>
      </c>
      <c r="H42" s="468">
        <v>11516.9191</v>
      </c>
      <c r="I42" s="468">
        <v>45933.566</v>
      </c>
      <c r="J42" s="468">
        <v>10502.3734</v>
      </c>
      <c r="K42" s="468">
        <v>12423.6401</v>
      </c>
      <c r="L42" s="468">
        <v>10328.8265</v>
      </c>
      <c r="M42" s="468">
        <v>5.0395</v>
      </c>
      <c r="N42" s="468">
        <v>66.062</v>
      </c>
      <c r="P42" s="450"/>
      <c r="Q42" s="436"/>
    </row>
    <row r="43" spans="1:17" s="440" customFormat="1" ht="15" customHeight="1">
      <c r="A43" s="436"/>
      <c r="B43" s="438"/>
      <c r="C43" s="438"/>
      <c r="D43" s="160"/>
      <c r="E43" s="467" t="s">
        <v>43</v>
      </c>
      <c r="F43" s="493">
        <v>134922.2801</v>
      </c>
      <c r="G43" s="494">
        <v>134772.7139</v>
      </c>
      <c r="H43" s="493">
        <v>23103.2477</v>
      </c>
      <c r="I43" s="494">
        <v>91434.1899</v>
      </c>
      <c r="J43" s="493">
        <v>20235.2763</v>
      </c>
      <c r="K43" s="494">
        <v>25683.8878</v>
      </c>
      <c r="L43" s="493">
        <v>20689.0908</v>
      </c>
      <c r="M43" s="494">
        <v>2.7026</v>
      </c>
      <c r="N43" s="493">
        <v>146.8636</v>
      </c>
      <c r="P43" s="438"/>
      <c r="Q43" s="436"/>
    </row>
    <row r="44" spans="1:17" s="440" customFormat="1" ht="15" customHeight="1">
      <c r="A44" s="436"/>
      <c r="D44" s="161"/>
      <c r="E44" s="472" t="s">
        <v>44</v>
      </c>
      <c r="F44" s="473">
        <f>656847982/10000</f>
        <v>65684.7982</v>
      </c>
      <c r="G44" s="473">
        <f>656092700/10000</f>
        <v>65609.27</v>
      </c>
      <c r="H44" s="473">
        <f>115329559/10000</f>
        <v>11532.9559</v>
      </c>
      <c r="I44" s="473">
        <f>442593893/10000</f>
        <v>44259.3893</v>
      </c>
      <c r="J44" s="473">
        <f>98169248/10000</f>
        <v>9816.9248</v>
      </c>
      <c r="K44" s="473">
        <f>131566555/10000</f>
        <v>13156.6555</v>
      </c>
      <c r="L44" s="473">
        <f>102917087/10000</f>
        <v>10291.7087</v>
      </c>
      <c r="M44" s="473">
        <f>18190/10000</f>
        <v>1.819</v>
      </c>
      <c r="N44" s="473">
        <f>737092/10000</f>
        <v>73.7092</v>
      </c>
      <c r="P44" s="450"/>
      <c r="Q44" s="436"/>
    </row>
    <row r="45" spans="1:17" s="440" customFormat="1" ht="15" customHeight="1">
      <c r="A45" s="436"/>
      <c r="D45" s="599" t="s">
        <v>45</v>
      </c>
      <c r="E45" s="476" t="s">
        <v>30</v>
      </c>
      <c r="F45" s="477">
        <v>268887.0062</v>
      </c>
      <c r="G45" s="477">
        <v>268555.3608</v>
      </c>
      <c r="H45" s="477">
        <v>46017.1271</v>
      </c>
      <c r="I45" s="477">
        <v>182097.0947</v>
      </c>
      <c r="J45" s="477">
        <v>40441.139</v>
      </c>
      <c r="K45" s="477">
        <v>56110.0741</v>
      </c>
      <c r="L45" s="477">
        <v>41114.0322</v>
      </c>
      <c r="M45" s="477">
        <v>0.6875</v>
      </c>
      <c r="N45" s="477">
        <v>330.9579</v>
      </c>
      <c r="P45" s="450"/>
      <c r="Q45" s="436"/>
    </row>
    <row r="46" spans="1:17" s="440" customFormat="1" ht="15" customHeight="1">
      <c r="A46" s="436"/>
      <c r="D46" s="601"/>
      <c r="E46" s="479" t="s">
        <v>46</v>
      </c>
      <c r="F46" s="460">
        <v>202600.2754</v>
      </c>
      <c r="G46" s="460">
        <v>202350.5167</v>
      </c>
      <c r="H46" s="460">
        <v>34574.2701</v>
      </c>
      <c r="I46" s="460">
        <v>137286.1712</v>
      </c>
      <c r="J46" s="460">
        <v>30490.0754</v>
      </c>
      <c r="K46" s="460">
        <v>41642.4722</v>
      </c>
      <c r="L46" s="460">
        <v>30926.2437</v>
      </c>
      <c r="M46" s="498">
        <v>0.6311</v>
      </c>
      <c r="N46" s="460">
        <v>249.1276</v>
      </c>
      <c r="P46" s="450"/>
      <c r="Q46" s="436"/>
    </row>
    <row r="47" spans="1:17" s="440" customFormat="1" ht="15" customHeight="1">
      <c r="A47" s="436"/>
      <c r="D47" s="601"/>
      <c r="E47" s="482" t="s">
        <v>44</v>
      </c>
      <c r="F47" s="460">
        <v>66286.7308</v>
      </c>
      <c r="G47" s="460">
        <v>66204.8441</v>
      </c>
      <c r="H47" s="460">
        <v>11442.857</v>
      </c>
      <c r="I47" s="460">
        <v>44810.9235</v>
      </c>
      <c r="J47" s="460">
        <v>9951.0636</v>
      </c>
      <c r="K47" s="460">
        <v>14467.6019</v>
      </c>
      <c r="L47" s="460">
        <v>10187.7885</v>
      </c>
      <c r="M47" s="498">
        <v>0.0564</v>
      </c>
      <c r="N47" s="460">
        <v>81.8303</v>
      </c>
      <c r="P47" s="450"/>
      <c r="Q47" s="436"/>
    </row>
    <row r="48" spans="1:17" s="440" customFormat="1" ht="15" customHeight="1">
      <c r="A48" s="436"/>
      <c r="D48" s="555" t="s">
        <v>47</v>
      </c>
      <c r="E48" s="214" t="s">
        <v>48</v>
      </c>
      <c r="F48" s="464">
        <v>132455.9974</v>
      </c>
      <c r="G48" s="464">
        <v>132274.3455</v>
      </c>
      <c r="H48" s="464">
        <v>22627.961</v>
      </c>
      <c r="I48" s="464">
        <v>89044.6657</v>
      </c>
      <c r="J48" s="464">
        <v>20601.7188</v>
      </c>
      <c r="K48" s="464">
        <v>28438.1981</v>
      </c>
      <c r="L48" s="464">
        <v>20196.9432</v>
      </c>
      <c r="M48" s="464">
        <v>0.072</v>
      </c>
      <c r="N48" s="464">
        <v>181.5799</v>
      </c>
      <c r="P48" s="450"/>
      <c r="Q48" s="436"/>
    </row>
    <row r="49" spans="1:17" s="440" customFormat="1" ht="15" customHeight="1">
      <c r="A49" s="436"/>
      <c r="D49" s="559"/>
      <c r="E49" s="304" t="s">
        <v>120</v>
      </c>
      <c r="F49" s="468">
        <v>66137.5417</v>
      </c>
      <c r="G49" s="468">
        <v>66053.9874</v>
      </c>
      <c r="H49" s="468">
        <v>11277.2149</v>
      </c>
      <c r="I49" s="468">
        <v>44712.9619</v>
      </c>
      <c r="J49" s="468">
        <v>10063.8106</v>
      </c>
      <c r="K49" s="468">
        <v>14953.5311</v>
      </c>
      <c r="L49" s="468">
        <v>10040.5859</v>
      </c>
      <c r="M49" s="468">
        <v>0.0043</v>
      </c>
      <c r="N49" s="468">
        <v>83.55</v>
      </c>
      <c r="P49" s="450"/>
      <c r="Q49" s="436"/>
    </row>
    <row r="50" spans="1:17" s="440" customFormat="1" ht="15" customHeight="1" hidden="1">
      <c r="A50" s="436"/>
      <c r="D50" s="559"/>
      <c r="E50" s="74" t="s">
        <v>51</v>
      </c>
      <c r="F50" s="310">
        <v>22360.2566</v>
      </c>
      <c r="G50" s="310">
        <v>22330.6333</v>
      </c>
      <c r="H50" s="310">
        <v>3699.2947</v>
      </c>
      <c r="I50" s="310">
        <v>15142.3167</v>
      </c>
      <c r="J50" s="310">
        <v>3489.0219</v>
      </c>
      <c r="K50" s="310">
        <v>4911.2413</v>
      </c>
      <c r="L50" s="310">
        <v>3312.6116</v>
      </c>
      <c r="M50" s="344">
        <v>0.0127</v>
      </c>
      <c r="N50" s="310">
        <v>29.6106</v>
      </c>
      <c r="P50" s="450"/>
      <c r="Q50" s="436"/>
    </row>
    <row r="51" spans="1:17" s="440" customFormat="1" ht="15" customHeight="1" hidden="1">
      <c r="A51" s="436"/>
      <c r="D51" s="559"/>
      <c r="E51" s="74" t="s">
        <v>52</v>
      </c>
      <c r="F51" s="310">
        <v>22483.0904</v>
      </c>
      <c r="G51" s="310">
        <v>22452.9994</v>
      </c>
      <c r="H51" s="310">
        <v>3829.8029</v>
      </c>
      <c r="I51" s="310">
        <v>15185.6404</v>
      </c>
      <c r="J51" s="310">
        <v>3437.5561</v>
      </c>
      <c r="K51" s="310">
        <v>4885.4019</v>
      </c>
      <c r="L51" s="310">
        <v>3410.9638</v>
      </c>
      <c r="M51" s="344">
        <v>0.03</v>
      </c>
      <c r="N51" s="310">
        <v>30.061</v>
      </c>
      <c r="P51" s="450"/>
      <c r="Q51" s="436"/>
    </row>
    <row r="52" spans="1:17" s="440" customFormat="1" ht="15" customHeight="1" hidden="1">
      <c r="A52" s="436"/>
      <c r="D52" s="559"/>
      <c r="E52" s="66" t="s">
        <v>53</v>
      </c>
      <c r="F52" s="314">
        <v>22124.0659</v>
      </c>
      <c r="G52" s="314">
        <v>22094.6841</v>
      </c>
      <c r="H52" s="314">
        <v>3736.8371</v>
      </c>
      <c r="I52" s="314">
        <v>14832.6468</v>
      </c>
      <c r="J52" s="314">
        <v>3525.2002</v>
      </c>
      <c r="K52" s="314">
        <v>4668.813</v>
      </c>
      <c r="L52" s="314">
        <v>3339.7397</v>
      </c>
      <c r="M52" s="345">
        <v>0.0117</v>
      </c>
      <c r="N52" s="314">
        <v>29.3701</v>
      </c>
      <c r="P52" s="450"/>
      <c r="Q52" s="436"/>
    </row>
    <row r="53" spans="1:17" s="440" customFormat="1" ht="15" customHeight="1" hidden="1">
      <c r="A53" s="436"/>
      <c r="D53" s="559"/>
      <c r="E53" s="66" t="s">
        <v>54</v>
      </c>
      <c r="F53" s="314">
        <v>23262.5166</v>
      </c>
      <c r="G53" s="314">
        <v>23229.7763</v>
      </c>
      <c r="H53" s="314">
        <v>3860.3765</v>
      </c>
      <c r="I53" s="314">
        <v>15670.2832</v>
      </c>
      <c r="J53" s="314">
        <v>3699.1166</v>
      </c>
      <c r="K53" s="314">
        <v>4968.4461</v>
      </c>
      <c r="L53" s="314">
        <v>3454.9195</v>
      </c>
      <c r="M53" s="345">
        <v>0.0035</v>
      </c>
      <c r="N53" s="314">
        <v>32.7368</v>
      </c>
      <c r="P53" s="450"/>
      <c r="Q53" s="436"/>
    </row>
    <row r="54" spans="1:17" s="440" customFormat="1" ht="15" customHeight="1" hidden="1">
      <c r="A54" s="436"/>
      <c r="D54" s="559"/>
      <c r="E54" s="66" t="s">
        <v>55</v>
      </c>
      <c r="F54" s="314">
        <v>21296.173</v>
      </c>
      <c r="G54" s="314">
        <v>21265.4163</v>
      </c>
      <c r="H54" s="314">
        <v>3836.3449</v>
      </c>
      <c r="I54" s="314">
        <v>14190.9961</v>
      </c>
      <c r="J54" s="314">
        <v>3238.0753</v>
      </c>
      <c r="K54" s="314">
        <v>4484.0374</v>
      </c>
      <c r="L54" s="314">
        <v>3411.2264</v>
      </c>
      <c r="M54" s="345">
        <v>0.0038</v>
      </c>
      <c r="N54" s="314">
        <v>30.7529</v>
      </c>
      <c r="P54" s="450"/>
      <c r="Q54" s="436"/>
    </row>
    <row r="55" spans="1:17" s="440" customFormat="1" ht="15" customHeight="1" hidden="1">
      <c r="A55" s="436"/>
      <c r="D55" s="559"/>
      <c r="E55" s="66" t="s">
        <v>56</v>
      </c>
      <c r="F55" s="314">
        <v>20929.8949</v>
      </c>
      <c r="G55" s="314">
        <v>20900.8361</v>
      </c>
      <c r="H55" s="314">
        <v>3665.3049</v>
      </c>
      <c r="I55" s="314">
        <v>14022.7825</v>
      </c>
      <c r="J55" s="314">
        <v>3212.7487</v>
      </c>
      <c r="K55" s="314">
        <v>4520.2584</v>
      </c>
      <c r="L55" s="314">
        <v>3267.4822</v>
      </c>
      <c r="M55" s="345">
        <v>0.0103</v>
      </c>
      <c r="N55" s="314">
        <v>29.0485</v>
      </c>
      <c r="P55" s="450"/>
      <c r="Q55" s="436"/>
    </row>
    <row r="56" spans="1:17" s="440" customFormat="1" ht="15" customHeight="1" hidden="1">
      <c r="A56" s="436"/>
      <c r="D56" s="559"/>
      <c r="E56" s="66" t="s">
        <v>57</v>
      </c>
      <c r="F56" s="314">
        <v>22453.8083</v>
      </c>
      <c r="G56" s="314">
        <v>22424.587</v>
      </c>
      <c r="H56" s="314">
        <v>3777.7871</v>
      </c>
      <c r="I56" s="314">
        <v>15184.7358</v>
      </c>
      <c r="J56" s="314">
        <v>3462.0641</v>
      </c>
      <c r="K56" s="314">
        <v>4967.8123</v>
      </c>
      <c r="L56" s="314">
        <v>3369.2546</v>
      </c>
      <c r="M56" s="314">
        <v>-0.0014</v>
      </c>
      <c r="N56" s="314">
        <v>29.2227</v>
      </c>
      <c r="P56" s="450"/>
      <c r="Q56" s="436"/>
    </row>
    <row r="57" spans="1:17" s="440" customFormat="1" ht="15" customHeight="1" hidden="1">
      <c r="A57" s="436"/>
      <c r="D57" s="559"/>
      <c r="E57" s="66" t="s">
        <v>58</v>
      </c>
      <c r="F57" s="314">
        <v>21752.2488</v>
      </c>
      <c r="G57" s="314">
        <v>21724.7557</v>
      </c>
      <c r="H57" s="314">
        <v>3723.8515</v>
      </c>
      <c r="I57" s="314">
        <v>14655.9521</v>
      </c>
      <c r="J57" s="314">
        <v>3344.9521</v>
      </c>
      <c r="K57" s="314">
        <v>4893.8531</v>
      </c>
      <c r="L57" s="314">
        <v>3318.0512</v>
      </c>
      <c r="M57" s="314">
        <v>0.0033</v>
      </c>
      <c r="N57" s="314">
        <v>27.4898</v>
      </c>
      <c r="P57" s="450"/>
      <c r="Q57" s="436"/>
    </row>
    <row r="58" spans="1:17" s="440" customFormat="1" ht="15" customHeight="1" hidden="1">
      <c r="A58" s="436"/>
      <c r="D58" s="559"/>
      <c r="E58" s="66" t="s">
        <v>59</v>
      </c>
      <c r="F58" s="314">
        <v>21931.4846</v>
      </c>
      <c r="G58" s="314">
        <v>21904.6447</v>
      </c>
      <c r="H58" s="314">
        <v>3775.5763</v>
      </c>
      <c r="I58" s="314">
        <v>14872.274</v>
      </c>
      <c r="J58" s="314">
        <v>3256.7944</v>
      </c>
      <c r="K58" s="314">
        <v>5091.8657</v>
      </c>
      <c r="L58" s="314">
        <v>3353.2801</v>
      </c>
      <c r="M58" s="314">
        <v>0.0024</v>
      </c>
      <c r="N58" s="314">
        <v>26.8375</v>
      </c>
      <c r="P58" s="450"/>
      <c r="Q58" s="436"/>
    </row>
    <row r="59" spans="1:17" s="440" customFormat="1" ht="15" customHeight="1">
      <c r="A59" s="436"/>
      <c r="D59" s="559"/>
      <c r="E59" s="66" t="s">
        <v>60</v>
      </c>
      <c r="F59" s="314">
        <v>21297.3051</v>
      </c>
      <c r="G59" s="314">
        <v>21271.6259</v>
      </c>
      <c r="H59" s="314">
        <v>3847.8249</v>
      </c>
      <c r="I59" s="314">
        <v>14256.6289</v>
      </c>
      <c r="J59" s="314">
        <v>3167.1721</v>
      </c>
      <c r="K59" s="314">
        <v>4872.8743</v>
      </c>
      <c r="L59" s="314">
        <v>3369.8021</v>
      </c>
      <c r="M59" s="314">
        <v>-0.0014</v>
      </c>
      <c r="N59" s="314">
        <v>25.6806</v>
      </c>
      <c r="P59" s="450"/>
      <c r="Q59" s="436"/>
    </row>
    <row r="60" spans="1:17" s="440" customFormat="1" ht="15" customHeight="1">
      <c r="A60" s="436"/>
      <c r="D60" s="556"/>
      <c r="E60" s="68" t="s">
        <v>61</v>
      </c>
      <c r="F60" s="319">
        <v>21267.7079</v>
      </c>
      <c r="G60" s="319">
        <v>21241.8688</v>
      </c>
      <c r="H60" s="319">
        <v>3583.3206</v>
      </c>
      <c r="I60" s="319">
        <v>14340.0188</v>
      </c>
      <c r="J60" s="319">
        <v>3318.5294</v>
      </c>
      <c r="K60" s="319">
        <v>4916.1479</v>
      </c>
      <c r="L60" s="319">
        <v>3199.1315</v>
      </c>
      <c r="M60" s="319">
        <v>0.0014</v>
      </c>
      <c r="N60" s="319">
        <v>25.8377</v>
      </c>
      <c r="P60" s="450"/>
      <c r="Q60" s="436"/>
    </row>
    <row r="61" spans="1:17" s="440" customFormat="1" ht="15" customHeight="1">
      <c r="A61" s="436"/>
      <c r="B61" s="436"/>
      <c r="C61" s="436"/>
      <c r="D61" s="499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</row>
    <row r="62" spans="1:15" s="440" customFormat="1" ht="15" customHeight="1">
      <c r="A62" s="500"/>
      <c r="B62" s="500"/>
      <c r="C62" s="500"/>
      <c r="D62" s="501"/>
      <c r="E62" s="500"/>
      <c r="F62" s="502"/>
      <c r="G62" s="502"/>
      <c r="H62" s="502"/>
      <c r="I62" s="502"/>
      <c r="J62" s="502"/>
      <c r="K62" s="502"/>
      <c r="L62" s="502"/>
      <c r="M62" s="502"/>
      <c r="N62" s="502"/>
      <c r="O62" s="502"/>
    </row>
    <row r="63" spans="1:17" ht="12">
      <c r="A63" s="503"/>
      <c r="B63" s="503"/>
      <c r="C63" s="503"/>
      <c r="D63" s="504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503"/>
      <c r="Q63" s="503"/>
    </row>
    <row r="64" spans="1:17" ht="12">
      <c r="A64" s="503"/>
      <c r="B64" s="503"/>
      <c r="C64" s="503"/>
      <c r="D64" s="504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</row>
    <row r="65" spans="1:17" ht="12">
      <c r="A65" s="503"/>
      <c r="B65" s="503"/>
      <c r="C65" s="503"/>
      <c r="D65" s="504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</row>
    <row r="66" spans="1:17" ht="12">
      <c r="A66" s="503"/>
      <c r="B66" s="503"/>
      <c r="C66" s="503"/>
      <c r="D66" s="504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</row>
    <row r="67" spans="1:17" ht="12">
      <c r="A67" s="503"/>
      <c r="B67" s="503"/>
      <c r="C67" s="503"/>
      <c r="D67" s="504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</row>
    <row r="68" spans="1:17" ht="12">
      <c r="A68" s="503"/>
      <c r="B68" s="503"/>
      <c r="C68" s="503"/>
      <c r="D68" s="504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</row>
    <row r="69" spans="1:17" ht="12">
      <c r="A69" s="503"/>
      <c r="B69" s="503"/>
      <c r="C69" s="503"/>
      <c r="D69" s="504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</row>
    <row r="70" spans="1:17" ht="12">
      <c r="A70" s="503"/>
      <c r="B70" s="503"/>
      <c r="C70" s="503"/>
      <c r="D70" s="504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</row>
    <row r="71" spans="1:17" ht="12">
      <c r="A71" s="503"/>
      <c r="B71" s="503"/>
      <c r="C71" s="503"/>
      <c r="D71" s="504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</row>
    <row r="72" spans="1:17" ht="12">
      <c r="A72" s="503"/>
      <c r="B72" s="503"/>
      <c r="C72" s="503"/>
      <c r="D72" s="504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</row>
    <row r="73" spans="1:17" ht="12">
      <c r="A73" s="503"/>
      <c r="B73" s="503"/>
      <c r="C73" s="503"/>
      <c r="D73" s="504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</row>
    <row r="74" spans="1:17" ht="12">
      <c r="A74" s="503"/>
      <c r="B74" s="503"/>
      <c r="C74" s="503"/>
      <c r="D74" s="504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</row>
    <row r="75" spans="1:17" ht="12">
      <c r="A75" s="503"/>
      <c r="B75" s="503"/>
      <c r="C75" s="503"/>
      <c r="D75" s="504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  <c r="P75" s="503"/>
      <c r="Q75" s="503"/>
    </row>
    <row r="76" spans="1:17" ht="12">
      <c r="A76" s="503"/>
      <c r="B76" s="503"/>
      <c r="C76" s="503"/>
      <c r="D76" s="504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</row>
    <row r="77" spans="1:17" ht="12">
      <c r="A77" s="503"/>
      <c r="B77" s="503"/>
      <c r="C77" s="503"/>
      <c r="D77" s="504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  <c r="P77" s="503"/>
      <c r="Q77" s="503"/>
    </row>
    <row r="78" spans="1:17" ht="12">
      <c r="A78" s="503"/>
      <c r="B78" s="503"/>
      <c r="C78" s="503"/>
      <c r="D78" s="504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</row>
    <row r="79" spans="1:17" ht="12">
      <c r="A79" s="503"/>
      <c r="B79" s="503"/>
      <c r="C79" s="503"/>
      <c r="D79" s="504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  <c r="P79" s="503"/>
      <c r="Q79" s="503"/>
    </row>
    <row r="80" spans="1:17" ht="12">
      <c r="A80" s="503"/>
      <c r="B80" s="503"/>
      <c r="C80" s="503"/>
      <c r="D80" s="504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</row>
    <row r="81" spans="1:17" ht="12">
      <c r="A81" s="503"/>
      <c r="B81" s="503"/>
      <c r="C81" s="503"/>
      <c r="D81" s="504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</row>
  </sheetData>
  <printOptions horizontalCentered="1" verticalCentered="1"/>
  <pageMargins left="0.3937007874015748" right="0.3937007874015748" top="0.5905511811023623" bottom="0.7874015748031497" header="0" footer="0.3937007874015748"/>
  <pageSetup fitToHeight="1" fitToWidth="1" horizontalDpi="300" verticalDpi="300" orientation="landscape" paperSize="9" scale="9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１３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workbookViewId="0" topLeftCell="A1">
      <selection activeCell="D70" sqref="D70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4.25390625" style="114" customWidth="1"/>
    <col min="6" max="8" width="16.75390625" style="114" customWidth="1"/>
    <col min="9" max="9" width="18.00390625" style="114" customWidth="1"/>
    <col min="10" max="13" width="16.75390625" style="114" customWidth="1"/>
    <col min="14" max="14" width="4.75390625" style="114" customWidth="1"/>
    <col min="15" max="15" width="9.125" style="119" customWidth="1"/>
    <col min="16" max="16384" width="9.125" style="114" customWidth="1"/>
  </cols>
  <sheetData>
    <row r="1" spans="1:15" s="2" customFormat="1" ht="15" customHeight="1">
      <c r="A1" s="13"/>
      <c r="B1" s="121" t="s">
        <v>132</v>
      </c>
      <c r="C1" s="121"/>
      <c r="D1" s="8"/>
      <c r="E1" s="8"/>
      <c r="F1" s="8"/>
      <c r="G1" s="8"/>
      <c r="H1" s="91"/>
      <c r="I1" s="8"/>
      <c r="J1" s="8"/>
      <c r="K1" s="8"/>
      <c r="L1" s="8"/>
      <c r="M1" s="8"/>
      <c r="N1" s="8"/>
      <c r="O1" s="13"/>
    </row>
    <row r="2" spans="1:15" s="2" customFormat="1" ht="15" customHeight="1">
      <c r="A2" s="13"/>
      <c r="B2" s="507"/>
      <c r="C2" s="508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17"/>
    </row>
    <row r="3" spans="1:15" s="2" customFormat="1" ht="15" customHeight="1">
      <c r="A3" s="13"/>
      <c r="B3" s="510"/>
      <c r="C3" s="510"/>
      <c r="D3" s="114" t="s">
        <v>133</v>
      </c>
      <c r="E3" s="114"/>
      <c r="F3" s="114"/>
      <c r="G3" s="114"/>
      <c r="H3" s="114"/>
      <c r="I3" s="114"/>
      <c r="J3" s="114"/>
      <c r="K3" s="8"/>
      <c r="L3" s="8"/>
      <c r="M3" s="8"/>
      <c r="N3" s="8"/>
      <c r="O3" s="17"/>
    </row>
    <row r="4" spans="1:15" s="2" customFormat="1" ht="15" customHeight="1">
      <c r="A4" s="13"/>
      <c r="B4" s="121"/>
      <c r="C4" s="121"/>
      <c r="D4" s="560"/>
      <c r="E4" s="509"/>
      <c r="F4" s="98" t="s">
        <v>134</v>
      </c>
      <c r="G4" s="603"/>
      <c r="H4" s="603"/>
      <c r="I4" s="604"/>
      <c r="J4" s="98" t="s">
        <v>135</v>
      </c>
      <c r="K4" s="603"/>
      <c r="L4" s="603"/>
      <c r="M4" s="604"/>
      <c r="N4" s="8"/>
      <c r="O4" s="13"/>
    </row>
    <row r="5" spans="1:15" s="2" customFormat="1" ht="15" customHeight="1">
      <c r="A5" s="13"/>
      <c r="B5" s="8"/>
      <c r="C5" s="8"/>
      <c r="D5" s="387"/>
      <c r="E5" s="388"/>
      <c r="F5" s="98" t="s">
        <v>30</v>
      </c>
      <c r="G5" s="99" t="s">
        <v>136</v>
      </c>
      <c r="H5" s="99" t="s">
        <v>137</v>
      </c>
      <c r="I5" s="511" t="s">
        <v>138</v>
      </c>
      <c r="J5" s="98" t="s">
        <v>30</v>
      </c>
      <c r="K5" s="99" t="s">
        <v>78</v>
      </c>
      <c r="L5" s="99" t="s">
        <v>79</v>
      </c>
      <c r="M5" s="27" t="s">
        <v>80</v>
      </c>
      <c r="N5" s="8"/>
      <c r="O5" s="13"/>
    </row>
    <row r="6" spans="1:15" s="206" customFormat="1" ht="15" customHeight="1" hidden="1">
      <c r="A6" s="185"/>
      <c r="B6" s="186"/>
      <c r="C6" s="186"/>
      <c r="D6" s="98" t="s">
        <v>35</v>
      </c>
      <c r="E6" s="100"/>
      <c r="F6" s="512">
        <v>207987.41863688244</v>
      </c>
      <c r="G6" s="513">
        <v>85357.48816181949</v>
      </c>
      <c r="H6" s="512">
        <v>103034.64815541999</v>
      </c>
      <c r="I6" s="513">
        <v>19595.282319642964</v>
      </c>
      <c r="J6" s="512">
        <v>7911.320869451696</v>
      </c>
      <c r="K6" s="513">
        <v>220.2933562366541</v>
      </c>
      <c r="L6" s="512">
        <v>6424.411356840665</v>
      </c>
      <c r="M6" s="513">
        <v>1266.6161563743776</v>
      </c>
      <c r="N6" s="514"/>
      <c r="O6" s="185"/>
    </row>
    <row r="7" spans="1:15" s="2" customFormat="1" ht="15" customHeight="1">
      <c r="A7" s="13"/>
      <c r="B7" s="8"/>
      <c r="C7" s="8"/>
      <c r="D7" s="560" t="s">
        <v>37</v>
      </c>
      <c r="E7" s="561"/>
      <c r="F7" s="256">
        <v>211893.89883926167</v>
      </c>
      <c r="G7" s="255">
        <v>87672.90157755792</v>
      </c>
      <c r="H7" s="415">
        <v>104673.1951757133</v>
      </c>
      <c r="I7" s="255">
        <v>19547.802085990443</v>
      </c>
      <c r="J7" s="415">
        <v>8087.411992612845</v>
      </c>
      <c r="K7" s="255">
        <v>223.68759132995334</v>
      </c>
      <c r="L7" s="415">
        <v>6599.597953589888</v>
      </c>
      <c r="M7" s="255">
        <v>1264.1264476930041</v>
      </c>
      <c r="N7" s="101"/>
      <c r="O7" s="13"/>
    </row>
    <row r="8" spans="1:15" s="2" customFormat="1" ht="15" customHeight="1">
      <c r="A8" s="13"/>
      <c r="B8" s="8"/>
      <c r="C8" s="8"/>
      <c r="D8" s="389" t="s">
        <v>38</v>
      </c>
      <c r="E8" s="390"/>
      <c r="F8" s="515">
        <v>218613.43638706207</v>
      </c>
      <c r="G8" s="513">
        <v>89680.76945146303</v>
      </c>
      <c r="H8" s="512">
        <v>109307.34983560492</v>
      </c>
      <c r="I8" s="513">
        <v>19625.317099994103</v>
      </c>
      <c r="J8" s="512">
        <v>8158.068204494246</v>
      </c>
      <c r="K8" s="513">
        <v>223.82934268642114</v>
      </c>
      <c r="L8" s="512">
        <v>6667.807477537119</v>
      </c>
      <c r="M8" s="513">
        <v>1266.4313842707063</v>
      </c>
      <c r="N8" s="101"/>
      <c r="O8" s="13"/>
    </row>
    <row r="9" spans="1:15" s="2" customFormat="1" ht="15" customHeight="1" hidden="1">
      <c r="A9" s="13"/>
      <c r="B9" s="8"/>
      <c r="C9" s="8"/>
      <c r="D9" s="555" t="s">
        <v>39</v>
      </c>
      <c r="E9" s="43" t="s">
        <v>40</v>
      </c>
      <c r="F9" s="516">
        <v>53686.842966797965</v>
      </c>
      <c r="G9" s="517">
        <v>22002.365254766835</v>
      </c>
      <c r="H9" s="516">
        <v>26672.691214888644</v>
      </c>
      <c r="I9" s="517">
        <v>5011.786497142486</v>
      </c>
      <c r="J9" s="516">
        <v>2023.8647165464074</v>
      </c>
      <c r="K9" s="517">
        <v>55.440947049240634</v>
      </c>
      <c r="L9" s="516">
        <v>1643.6654101912802</v>
      </c>
      <c r="M9" s="517">
        <v>324.75835930588653</v>
      </c>
      <c r="N9" s="101"/>
      <c r="O9" s="13"/>
    </row>
    <row r="10" spans="1:15" s="2" customFormat="1" ht="15" customHeight="1" hidden="1">
      <c r="A10" s="13"/>
      <c r="B10" s="8"/>
      <c r="C10" s="8"/>
      <c r="D10" s="556"/>
      <c r="E10" s="50" t="s">
        <v>41</v>
      </c>
      <c r="F10" s="518">
        <v>164925.45014407753</v>
      </c>
      <c r="G10" s="519">
        <v>67677.90995581601</v>
      </c>
      <c r="H10" s="518">
        <v>82633.88484177963</v>
      </c>
      <c r="I10" s="519">
        <v>14613.655346481899</v>
      </c>
      <c r="J10" s="518">
        <v>6134.184973056228</v>
      </c>
      <c r="K10" s="519">
        <v>168.38778480949057</v>
      </c>
      <c r="L10" s="518">
        <v>5024.114522172572</v>
      </c>
      <c r="M10" s="519">
        <v>941.6826660741655</v>
      </c>
      <c r="N10" s="101"/>
      <c r="O10" s="13"/>
    </row>
    <row r="11" spans="1:15" s="2" customFormat="1" ht="15" customHeight="1">
      <c r="A11" s="13"/>
      <c r="B11" s="8"/>
      <c r="C11" s="8"/>
      <c r="D11" s="192" t="s">
        <v>42</v>
      </c>
      <c r="E11" s="51" t="s">
        <v>30</v>
      </c>
      <c r="F11" s="281">
        <v>219946.47402307228</v>
      </c>
      <c r="G11" s="281">
        <v>88321.27193167958</v>
      </c>
      <c r="H11" s="281">
        <v>111954.58637655058</v>
      </c>
      <c r="I11" s="281">
        <v>19670.61571484214</v>
      </c>
      <c r="J11" s="281">
        <v>8279.505160669501</v>
      </c>
      <c r="K11" s="281">
        <v>215.48452666774566</v>
      </c>
      <c r="L11" s="281">
        <v>6792.48173407709</v>
      </c>
      <c r="M11" s="281">
        <v>1271.5388999246668</v>
      </c>
      <c r="N11" s="101"/>
      <c r="O11" s="13"/>
    </row>
    <row r="12" spans="1:15" s="2" customFormat="1" ht="15" customHeight="1">
      <c r="A12" s="13"/>
      <c r="B12" s="8"/>
      <c r="C12" s="8"/>
      <c r="D12" s="160"/>
      <c r="E12" s="43" t="s">
        <v>40</v>
      </c>
      <c r="F12" s="520">
        <v>54742.33487367918</v>
      </c>
      <c r="G12" s="520">
        <v>21943.29802620268</v>
      </c>
      <c r="H12" s="520">
        <v>27751.543234970763</v>
      </c>
      <c r="I12" s="520">
        <v>5047.4936125057375</v>
      </c>
      <c r="J12" s="520">
        <v>2082.7236068588804</v>
      </c>
      <c r="K12" s="520">
        <v>53.95691668993235</v>
      </c>
      <c r="L12" s="520">
        <v>1701.8396529233526</v>
      </c>
      <c r="M12" s="520">
        <v>326.92703724559567</v>
      </c>
      <c r="N12" s="101"/>
      <c r="O12" s="13"/>
    </row>
    <row r="13" spans="1:15" s="2" customFormat="1" ht="15" customHeight="1">
      <c r="A13" s="13"/>
      <c r="B13" s="8"/>
      <c r="C13" s="8"/>
      <c r="D13" s="160"/>
      <c r="E13" s="43" t="s">
        <v>43</v>
      </c>
      <c r="F13" s="521">
        <v>110266.7636346256</v>
      </c>
      <c r="G13" s="522">
        <v>44242.622834211164</v>
      </c>
      <c r="H13" s="521">
        <v>56174.01936945069</v>
      </c>
      <c r="I13" s="522">
        <v>9850.121430963754</v>
      </c>
      <c r="J13" s="521">
        <v>4111.437588395499</v>
      </c>
      <c r="K13" s="522">
        <v>107.8591251240885</v>
      </c>
      <c r="L13" s="521">
        <v>3370.399492154391</v>
      </c>
      <c r="M13" s="522">
        <v>633.1789711170197</v>
      </c>
      <c r="N13" s="101"/>
      <c r="O13" s="13"/>
    </row>
    <row r="14" spans="1:15" s="2" customFormat="1" ht="15" customHeight="1">
      <c r="A14" s="13"/>
      <c r="B14" s="8"/>
      <c r="C14" s="8"/>
      <c r="D14" s="161"/>
      <c r="E14" s="58" t="s">
        <v>44</v>
      </c>
      <c r="F14" s="523">
        <v>54937.17834455289</v>
      </c>
      <c r="G14" s="523">
        <v>22135.19982457158</v>
      </c>
      <c r="H14" s="523">
        <v>28028.789029967742</v>
      </c>
      <c r="I14" s="523">
        <v>4773.189490013573</v>
      </c>
      <c r="J14" s="523">
        <v>2085.3480010117682</v>
      </c>
      <c r="K14" s="523">
        <v>53.668662270252305</v>
      </c>
      <c r="L14" s="523">
        <v>1720.235078975407</v>
      </c>
      <c r="M14" s="523">
        <v>311.44425976610904</v>
      </c>
      <c r="N14" s="101"/>
      <c r="O14" s="13"/>
    </row>
    <row r="15" spans="1:15" s="2" customFormat="1" ht="15" customHeight="1">
      <c r="A15" s="13"/>
      <c r="B15" s="8"/>
      <c r="C15" s="8"/>
      <c r="D15" s="555" t="s">
        <v>45</v>
      </c>
      <c r="E15" s="63" t="s">
        <v>30</v>
      </c>
      <c r="F15" s="524">
        <v>226296.02295959523</v>
      </c>
      <c r="G15" s="524">
        <v>89572.14845130173</v>
      </c>
      <c r="H15" s="524">
        <v>116754.62141558333</v>
      </c>
      <c r="I15" s="524">
        <v>19969.253092710172</v>
      </c>
      <c r="J15" s="524">
        <v>8437.092421672598</v>
      </c>
      <c r="K15" s="524">
        <v>215.54721506353565</v>
      </c>
      <c r="L15" s="524">
        <v>6935.9115948759845</v>
      </c>
      <c r="M15" s="524">
        <v>1285.633611733078</v>
      </c>
      <c r="N15" s="101"/>
      <c r="O15" s="13"/>
    </row>
    <row r="16" spans="1:15" s="2" customFormat="1" ht="15" customHeight="1">
      <c r="A16" s="13"/>
      <c r="B16" s="8"/>
      <c r="C16" s="8"/>
      <c r="D16" s="559"/>
      <c r="E16" s="66" t="s">
        <v>46</v>
      </c>
      <c r="F16" s="525">
        <v>169651.8863090175</v>
      </c>
      <c r="G16" s="525">
        <v>67171.67190737653</v>
      </c>
      <c r="H16" s="525">
        <v>87431.02195256444</v>
      </c>
      <c r="I16" s="525">
        <v>15049.192449076521</v>
      </c>
      <c r="J16" s="525">
        <v>6291.923632630225</v>
      </c>
      <c r="K16" s="525">
        <v>161.9357396121117</v>
      </c>
      <c r="L16" s="525">
        <v>5165.051625919922</v>
      </c>
      <c r="M16" s="525">
        <v>964.9362670981911</v>
      </c>
      <c r="N16" s="101"/>
      <c r="O16" s="13"/>
    </row>
    <row r="17" spans="1:15" s="2" customFormat="1" ht="15" customHeight="1">
      <c r="A17" s="13"/>
      <c r="B17" s="8"/>
      <c r="C17" s="8"/>
      <c r="D17" s="559"/>
      <c r="E17" s="218" t="s">
        <v>44</v>
      </c>
      <c r="F17" s="525">
        <v>56644.08275833141</v>
      </c>
      <c r="G17" s="525">
        <v>22400.470827078676</v>
      </c>
      <c r="H17" s="525">
        <v>29323.495764933396</v>
      </c>
      <c r="I17" s="525">
        <v>4920.116166319335</v>
      </c>
      <c r="J17" s="525">
        <v>2145.141204928523</v>
      </c>
      <c r="K17" s="525">
        <v>53.61168702804837</v>
      </c>
      <c r="L17" s="525">
        <v>1770.831626851338</v>
      </c>
      <c r="M17" s="525">
        <v>320.69789104913707</v>
      </c>
      <c r="N17" s="101"/>
      <c r="O17" s="13"/>
    </row>
    <row r="18" spans="1:15" s="2" customFormat="1" ht="15" customHeight="1">
      <c r="A18" s="13"/>
      <c r="B18" s="8"/>
      <c r="C18" s="8"/>
      <c r="D18" s="555" t="s">
        <v>47</v>
      </c>
      <c r="E18" s="214" t="s">
        <v>48</v>
      </c>
      <c r="F18" s="526">
        <v>111347.47219842495</v>
      </c>
      <c r="G18" s="526">
        <v>44153.3159546755</v>
      </c>
      <c r="H18" s="526">
        <v>57148.595781898766</v>
      </c>
      <c r="I18" s="526">
        <v>10045.560461850684</v>
      </c>
      <c r="J18" s="526">
        <v>4188.273615067347</v>
      </c>
      <c r="K18" s="526">
        <v>107.34748289548935</v>
      </c>
      <c r="L18" s="526">
        <v>3418.2957218998044</v>
      </c>
      <c r="M18" s="526">
        <v>662.630410272054</v>
      </c>
      <c r="N18" s="101"/>
      <c r="O18" s="13"/>
    </row>
    <row r="19" spans="1:15" s="2" customFormat="1" ht="15" customHeight="1">
      <c r="A19" s="13"/>
      <c r="B19" s="8"/>
      <c r="C19" s="8"/>
      <c r="D19" s="559"/>
      <c r="E19" s="304" t="s">
        <v>120</v>
      </c>
      <c r="F19" s="520">
        <v>56267.61002248173</v>
      </c>
      <c r="G19" s="520">
        <v>22403.814837066773</v>
      </c>
      <c r="H19" s="520">
        <v>28954.136613084433</v>
      </c>
      <c r="I19" s="520">
        <v>4909.65857233052</v>
      </c>
      <c r="J19" s="520">
        <v>2110.3457598706536</v>
      </c>
      <c r="K19" s="520">
        <v>53.516789400250744</v>
      </c>
      <c r="L19" s="520">
        <v>1734.1015405384983</v>
      </c>
      <c r="M19" s="520">
        <v>322.7274299319046</v>
      </c>
      <c r="N19" s="101"/>
      <c r="O19" s="13"/>
    </row>
    <row r="20" spans="1:15" s="2" customFormat="1" ht="15" customHeight="1" hidden="1">
      <c r="A20" s="13"/>
      <c r="B20" s="8"/>
      <c r="C20" s="8"/>
      <c r="D20" s="559"/>
      <c r="E20" s="74" t="s">
        <v>51</v>
      </c>
      <c r="F20" s="310">
        <v>18498.1611990884</v>
      </c>
      <c r="G20" s="310">
        <v>7150.5175197941535</v>
      </c>
      <c r="H20" s="310">
        <v>9643.603849644167</v>
      </c>
      <c r="I20" s="310">
        <v>1704.0398296500782</v>
      </c>
      <c r="J20" s="310">
        <v>698.632419635343</v>
      </c>
      <c r="K20" s="310">
        <v>17.66461472321436</v>
      </c>
      <c r="L20" s="310">
        <v>571.8291608744918</v>
      </c>
      <c r="M20" s="310">
        <v>109.13864403763691</v>
      </c>
      <c r="N20" s="101"/>
      <c r="O20" s="13"/>
    </row>
    <row r="21" spans="1:15" s="2" customFormat="1" ht="15" customHeight="1" hidden="1">
      <c r="A21" s="13"/>
      <c r="B21" s="8"/>
      <c r="C21" s="8"/>
      <c r="D21" s="559"/>
      <c r="E21" s="74" t="s">
        <v>52</v>
      </c>
      <c r="F21" s="310">
        <v>18837.85828419124</v>
      </c>
      <c r="G21" s="310">
        <v>7455.093486053599</v>
      </c>
      <c r="H21" s="310">
        <v>9713.015610145068</v>
      </c>
      <c r="I21" s="310">
        <v>1669.7491879925735</v>
      </c>
      <c r="J21" s="310">
        <v>713.0522992887652</v>
      </c>
      <c r="K21" s="310">
        <v>18.005832861494472</v>
      </c>
      <c r="L21" s="310">
        <v>584.4649218478689</v>
      </c>
      <c r="M21" s="310">
        <v>110.58154457940172</v>
      </c>
      <c r="N21" s="101"/>
      <c r="O21" s="13"/>
    </row>
    <row r="22" spans="1:15" s="2" customFormat="1" ht="15" customHeight="1" hidden="1">
      <c r="A22" s="13"/>
      <c r="B22" s="8"/>
      <c r="C22" s="8"/>
      <c r="D22" s="559"/>
      <c r="E22" s="66" t="s">
        <v>53</v>
      </c>
      <c r="F22" s="314">
        <v>18323.667417814046</v>
      </c>
      <c r="G22" s="314">
        <v>7283.196171858446</v>
      </c>
      <c r="H22" s="314">
        <v>9334.908843525453</v>
      </c>
      <c r="I22" s="314">
        <v>1705.5624024301464</v>
      </c>
      <c r="J22" s="314">
        <v>706.241824936729</v>
      </c>
      <c r="K22" s="314">
        <v>17.755352254796385</v>
      </c>
      <c r="L22" s="314">
        <v>574.1957731826757</v>
      </c>
      <c r="M22" s="314">
        <v>114.29069949925689</v>
      </c>
      <c r="N22" s="101"/>
      <c r="O22" s="13"/>
    </row>
    <row r="23" spans="1:15" s="2" customFormat="1" ht="15" customHeight="1" hidden="1">
      <c r="A23" s="13"/>
      <c r="B23" s="8"/>
      <c r="C23" s="8"/>
      <c r="D23" s="559"/>
      <c r="E23" s="66" t="s">
        <v>54</v>
      </c>
      <c r="F23" s="314">
        <v>19429.850746681153</v>
      </c>
      <c r="G23" s="314">
        <v>7682.7437935282605</v>
      </c>
      <c r="H23" s="314">
        <v>9952.562944933274</v>
      </c>
      <c r="I23" s="314">
        <v>1794.5440082196183</v>
      </c>
      <c r="J23" s="314">
        <v>720.8461573215641</v>
      </c>
      <c r="K23" s="314">
        <v>18.449172642595208</v>
      </c>
      <c r="L23" s="314">
        <v>587.4355469886303</v>
      </c>
      <c r="M23" s="314">
        <v>114.96143769033864</v>
      </c>
      <c r="N23" s="101"/>
      <c r="O23" s="13"/>
    </row>
    <row r="24" spans="1:15" s="2" customFormat="1" ht="15" customHeight="1" hidden="1">
      <c r="A24" s="13"/>
      <c r="B24" s="8"/>
      <c r="C24" s="8"/>
      <c r="D24" s="559"/>
      <c r="E24" s="66" t="s">
        <v>55</v>
      </c>
      <c r="F24" s="314">
        <v>18346.777466840078</v>
      </c>
      <c r="G24" s="314">
        <v>7482.805569521466</v>
      </c>
      <c r="H24" s="314">
        <v>9290.196539373519</v>
      </c>
      <c r="I24" s="314">
        <v>1573.7753579450934</v>
      </c>
      <c r="J24" s="314">
        <v>680.2615288663916</v>
      </c>
      <c r="K24" s="314">
        <v>18.15784061331193</v>
      </c>
      <c r="L24" s="314">
        <v>553.1954849495897</v>
      </c>
      <c r="M24" s="314">
        <v>108.90820330348987</v>
      </c>
      <c r="N24" s="101"/>
      <c r="O24" s="13"/>
    </row>
    <row r="25" spans="1:15" s="2" customFormat="1" ht="15" customHeight="1" hidden="1">
      <c r="A25" s="13"/>
      <c r="B25" s="8"/>
      <c r="C25" s="8"/>
      <c r="D25" s="559"/>
      <c r="E25" s="66" t="s">
        <v>56</v>
      </c>
      <c r="F25" s="314">
        <v>17910.91390153981</v>
      </c>
      <c r="G25" s="314">
        <v>7098.895103652732</v>
      </c>
      <c r="H25" s="314">
        <v>9214.204148976834</v>
      </c>
      <c r="I25" s="314">
        <v>1597.8146489102423</v>
      </c>
      <c r="J25" s="314">
        <v>669.2299880173802</v>
      </c>
      <c r="K25" s="314">
        <v>17.314581862032515</v>
      </c>
      <c r="L25" s="314">
        <v>547.1683881831766</v>
      </c>
      <c r="M25" s="314">
        <v>104.74701797217098</v>
      </c>
      <c r="N25" s="101"/>
      <c r="O25" s="13"/>
    </row>
    <row r="26" spans="1:15" s="2" customFormat="1" ht="15" customHeight="1" hidden="1">
      <c r="A26" s="13"/>
      <c r="B26" s="8"/>
      <c r="C26" s="8"/>
      <c r="D26" s="559"/>
      <c r="E26" s="66" t="s">
        <v>57</v>
      </c>
      <c r="F26" s="314">
        <v>18943.54663184901</v>
      </c>
      <c r="G26" s="314">
        <v>7549.982759579661</v>
      </c>
      <c r="H26" s="314">
        <v>9714.031756573038</v>
      </c>
      <c r="I26" s="314">
        <v>1679.5321156963118</v>
      </c>
      <c r="J26" s="314">
        <v>699.5256104369785</v>
      </c>
      <c r="K26" s="314">
        <v>17.94578192000885</v>
      </c>
      <c r="L26" s="314">
        <v>573.6214951345918</v>
      </c>
      <c r="M26" s="314">
        <v>107.95833338237782</v>
      </c>
      <c r="N26" s="101"/>
      <c r="O26" s="13"/>
    </row>
    <row r="27" spans="1:15" s="2" customFormat="1" ht="15" customHeight="1" hidden="1">
      <c r="A27" s="13"/>
      <c r="B27" s="8"/>
      <c r="C27" s="8"/>
      <c r="D27" s="559"/>
      <c r="E27" s="66" t="s">
        <v>58</v>
      </c>
      <c r="F27" s="314">
        <v>18472.275893675433</v>
      </c>
      <c r="G27" s="314">
        <v>7445.509595132454</v>
      </c>
      <c r="H27" s="314">
        <v>9402.374324395954</v>
      </c>
      <c r="I27" s="314">
        <v>1624.3919741470247</v>
      </c>
      <c r="J27" s="314">
        <v>696.6569028959161</v>
      </c>
      <c r="K27" s="314">
        <v>17.928252739190057</v>
      </c>
      <c r="L27" s="314">
        <v>571.3307438425632</v>
      </c>
      <c r="M27" s="314">
        <v>107.39790631416282</v>
      </c>
      <c r="N27" s="101"/>
      <c r="O27" s="13"/>
    </row>
    <row r="28" spans="1:15" s="2" customFormat="1" ht="15" customHeight="1" hidden="1">
      <c r="A28" s="13"/>
      <c r="B28" s="8"/>
      <c r="C28" s="8"/>
      <c r="D28" s="559"/>
      <c r="E28" s="66" t="s">
        <v>59</v>
      </c>
      <c r="F28" s="314">
        <v>18851.819853012596</v>
      </c>
      <c r="G28" s="314">
        <v>7408.364155002803</v>
      </c>
      <c r="H28" s="314">
        <v>9837.699496739715</v>
      </c>
      <c r="I28" s="314">
        <v>1605.7562012700773</v>
      </c>
      <c r="J28" s="314">
        <v>714.159122101938</v>
      </c>
      <c r="K28" s="314">
        <v>17.642841146858277</v>
      </c>
      <c r="L28" s="314">
        <v>589.1449163049062</v>
      </c>
      <c r="M28" s="314">
        <v>107.3713646501735</v>
      </c>
      <c r="N28" s="101"/>
      <c r="O28" s="13"/>
    </row>
    <row r="29" spans="1:15" s="2" customFormat="1" ht="15" customHeight="1">
      <c r="A29" s="13"/>
      <c r="B29" s="8"/>
      <c r="C29" s="8"/>
      <c r="D29" s="559"/>
      <c r="E29" s="66" t="s">
        <v>60</v>
      </c>
      <c r="F29" s="314">
        <v>18619.839970598397</v>
      </c>
      <c r="G29" s="314">
        <v>7599.038236029527</v>
      </c>
      <c r="H29" s="314">
        <v>9526.641099183289</v>
      </c>
      <c r="I29" s="314">
        <v>1494.1606353855818</v>
      </c>
      <c r="J29" s="314">
        <v>719.1194518611591</v>
      </c>
      <c r="K29" s="314">
        <v>17.79535102874195</v>
      </c>
      <c r="L29" s="314">
        <v>595.9518218941416</v>
      </c>
      <c r="M29" s="314">
        <v>105.37227893827549</v>
      </c>
      <c r="N29" s="101"/>
      <c r="O29" s="13"/>
    </row>
    <row r="30" spans="1:15" s="2" customFormat="1" ht="15" customHeight="1">
      <c r="A30" s="13"/>
      <c r="B30" s="8"/>
      <c r="C30" s="8"/>
      <c r="D30" s="556"/>
      <c r="E30" s="68" t="s">
        <v>61</v>
      </c>
      <c r="F30" s="319">
        <v>18197.835612171595</v>
      </c>
      <c r="G30" s="319">
        <v>7194.716224202023</v>
      </c>
      <c r="H30" s="319">
        <v>9390.53488973414</v>
      </c>
      <c r="I30" s="319">
        <v>1612.5844982354324</v>
      </c>
      <c r="J30" s="319">
        <v>718.1917261391263</v>
      </c>
      <c r="K30" s="319">
        <v>17.93413849894126</v>
      </c>
      <c r="L30" s="319">
        <v>590.8590306642616</v>
      </c>
      <c r="M30" s="319">
        <v>109.39855697592346</v>
      </c>
      <c r="N30" s="101"/>
      <c r="O30" s="13"/>
    </row>
    <row r="31" spans="1:15" s="2" customFormat="1" ht="15" customHeight="1">
      <c r="A31" s="13"/>
      <c r="B31" s="8"/>
      <c r="C31" s="8"/>
      <c r="D31" s="527" t="s">
        <v>139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01"/>
      <c r="O31" s="13"/>
    </row>
    <row r="32" spans="1:15" s="2" customFormat="1" ht="15" customHeight="1">
      <c r="A32" s="13"/>
      <c r="B32" s="121"/>
      <c r="C32" s="121"/>
      <c r="D32" s="114"/>
      <c r="E32" s="114"/>
      <c r="F32" s="528"/>
      <c r="G32" s="528"/>
      <c r="H32" s="528"/>
      <c r="I32" s="528"/>
      <c r="J32" s="528"/>
      <c r="K32" s="114"/>
      <c r="L32" s="114"/>
      <c r="M32" s="114"/>
      <c r="N32" s="101"/>
      <c r="O32" s="13"/>
    </row>
    <row r="33" spans="1:15" s="2" customFormat="1" ht="15" customHeight="1">
      <c r="A33" s="13"/>
      <c r="B33" s="529"/>
      <c r="C33" s="529"/>
      <c r="D33" s="114" t="s">
        <v>140</v>
      </c>
      <c r="E33" s="114"/>
      <c r="F33" s="114"/>
      <c r="G33" s="114"/>
      <c r="H33" s="114"/>
      <c r="I33" s="114"/>
      <c r="J33" s="114"/>
      <c r="K33" s="8"/>
      <c r="L33" s="8"/>
      <c r="M33" s="8"/>
      <c r="N33" s="101"/>
      <c r="O33" s="13"/>
    </row>
    <row r="34" spans="1:15" s="2" customFormat="1" ht="15" customHeight="1">
      <c r="A34" s="13"/>
      <c r="B34" s="8"/>
      <c r="C34" s="8"/>
      <c r="D34" s="560"/>
      <c r="E34" s="509"/>
      <c r="F34" s="98" t="s">
        <v>141</v>
      </c>
      <c r="G34" s="603"/>
      <c r="H34" s="603"/>
      <c r="I34" s="604"/>
      <c r="J34" s="98" t="s">
        <v>142</v>
      </c>
      <c r="K34" s="603"/>
      <c r="L34" s="603"/>
      <c r="M34" s="604"/>
      <c r="N34" s="101"/>
      <c r="O34" s="13"/>
    </row>
    <row r="35" spans="1:15" s="2" customFormat="1" ht="15" customHeight="1">
      <c r="A35" s="13"/>
      <c r="B35" s="8"/>
      <c r="C35" s="8"/>
      <c r="D35" s="387"/>
      <c r="E35" s="388"/>
      <c r="F35" s="98" t="s">
        <v>30</v>
      </c>
      <c r="G35" s="99" t="s">
        <v>78</v>
      </c>
      <c r="H35" s="99" t="s">
        <v>79</v>
      </c>
      <c r="I35" s="27" t="s">
        <v>80</v>
      </c>
      <c r="J35" s="98" t="s">
        <v>30</v>
      </c>
      <c r="K35" s="99" t="s">
        <v>136</v>
      </c>
      <c r="L35" s="99" t="s">
        <v>137</v>
      </c>
      <c r="M35" s="27" t="s">
        <v>138</v>
      </c>
      <c r="N35" s="101"/>
      <c r="O35" s="13"/>
    </row>
    <row r="36" spans="1:15" s="206" customFormat="1" ht="15" customHeight="1" hidden="1">
      <c r="A36" s="185"/>
      <c r="B36" s="186"/>
      <c r="C36" s="186"/>
      <c r="D36" s="98" t="s">
        <v>35</v>
      </c>
      <c r="E36" s="100"/>
      <c r="F36" s="530">
        <v>2.716285900120183</v>
      </c>
      <c r="G36" s="531">
        <v>17.89808107007141</v>
      </c>
      <c r="H36" s="530">
        <v>2.222661061198982</v>
      </c>
      <c r="I36" s="531">
        <v>2.579543928505241</v>
      </c>
      <c r="J36" s="512">
        <v>9678.601000727693</v>
      </c>
      <c r="K36" s="513">
        <v>21648.79639785293</v>
      </c>
      <c r="L36" s="512">
        <v>7215.670781323205</v>
      </c>
      <c r="M36" s="513">
        <v>5997.407707713672</v>
      </c>
      <c r="N36" s="514"/>
      <c r="O36" s="185"/>
    </row>
    <row r="37" spans="1:15" s="2" customFormat="1" ht="15" customHeight="1">
      <c r="A37" s="13"/>
      <c r="B37" s="8"/>
      <c r="C37" s="8"/>
      <c r="D37" s="560" t="s">
        <v>37</v>
      </c>
      <c r="E37" s="561"/>
      <c r="F37" s="532">
        <v>2.663521524240161</v>
      </c>
      <c r="G37" s="533">
        <v>17.577561143742187</v>
      </c>
      <c r="H37" s="534">
        <v>2.1778642756028552</v>
      </c>
      <c r="I37" s="533">
        <v>2.559937728907019</v>
      </c>
      <c r="J37" s="415">
        <v>9836.77354791805</v>
      </c>
      <c r="K37" s="255">
        <v>22297.946526045733</v>
      </c>
      <c r="L37" s="415">
        <v>7282.612312884716</v>
      </c>
      <c r="M37" s="255">
        <v>6040.571295606899</v>
      </c>
      <c r="N37" s="101"/>
      <c r="O37" s="13"/>
    </row>
    <row r="38" spans="1:15" s="2" customFormat="1" ht="15" customHeight="1">
      <c r="A38" s="13"/>
      <c r="B38" s="8"/>
      <c r="C38" s="8"/>
      <c r="D38" s="389" t="s">
        <v>38</v>
      </c>
      <c r="E38" s="390"/>
      <c r="F38" s="535">
        <v>2.64049351814563</v>
      </c>
      <c r="G38" s="531">
        <v>17.53725659172638</v>
      </c>
      <c r="H38" s="530">
        <v>2.1577312873004266</v>
      </c>
      <c r="I38" s="531">
        <v>2.5493973279803686</v>
      </c>
      <c r="J38" s="512">
        <v>10148.559759488222</v>
      </c>
      <c r="K38" s="513">
        <v>22846.551185873494</v>
      </c>
      <c r="L38" s="512">
        <v>7597.469306800801</v>
      </c>
      <c r="M38" s="513">
        <v>6078.5149875709985</v>
      </c>
      <c r="N38" s="101"/>
      <c r="O38" s="13"/>
    </row>
    <row r="39" spans="1:15" s="2" customFormat="1" ht="15" customHeight="1" hidden="1">
      <c r="A39" s="13"/>
      <c r="B39" s="8"/>
      <c r="C39" s="8"/>
      <c r="D39" s="555" t="s">
        <v>39</v>
      </c>
      <c r="E39" s="43" t="s">
        <v>40</v>
      </c>
      <c r="F39" s="536">
        <v>2.6533481079298102</v>
      </c>
      <c r="G39" s="537">
        <v>17.520319420208228</v>
      </c>
      <c r="H39" s="536">
        <v>2.171555034439115</v>
      </c>
      <c r="I39" s="537">
        <v>2.553789902224773</v>
      </c>
      <c r="J39" s="516">
        <v>9997.517103723358</v>
      </c>
      <c r="K39" s="517">
        <v>22651.486612908382</v>
      </c>
      <c r="L39" s="516">
        <v>7472.786613886989</v>
      </c>
      <c r="M39" s="517">
        <v>6042.922961012398</v>
      </c>
      <c r="N39" s="101"/>
      <c r="O39" s="13"/>
    </row>
    <row r="40" spans="1:15" s="2" customFormat="1" ht="15" customHeight="1" hidden="1">
      <c r="A40" s="13"/>
      <c r="B40" s="8"/>
      <c r="C40" s="8"/>
      <c r="D40" s="556"/>
      <c r="E40" s="50" t="s">
        <v>41</v>
      </c>
      <c r="F40" s="538">
        <v>2.636257392730486</v>
      </c>
      <c r="G40" s="539">
        <v>17.5428264855722</v>
      </c>
      <c r="H40" s="538">
        <v>2.1532141255433346</v>
      </c>
      <c r="I40" s="539">
        <v>2.547884251609053</v>
      </c>
      <c r="J40" s="518">
        <v>10198.657324928952</v>
      </c>
      <c r="K40" s="519">
        <v>22910.617079141986</v>
      </c>
      <c r="L40" s="518">
        <v>7638.558693143664</v>
      </c>
      <c r="M40" s="519">
        <v>6090.803517349477</v>
      </c>
      <c r="N40" s="101"/>
      <c r="O40" s="13"/>
    </row>
    <row r="41" spans="1:15" s="2" customFormat="1" ht="15" customHeight="1">
      <c r="A41" s="13"/>
      <c r="B41" s="8"/>
      <c r="C41" s="8"/>
      <c r="D41" s="192" t="s">
        <v>42</v>
      </c>
      <c r="E41" s="51" t="s">
        <v>30</v>
      </c>
      <c r="F41" s="540">
        <v>2.5539800701606485</v>
      </c>
      <c r="G41" s="540">
        <v>16.878343354392594</v>
      </c>
      <c r="H41" s="540">
        <v>2.107157967675719</v>
      </c>
      <c r="I41" s="540">
        <v>2.513361829844282</v>
      </c>
      <c r="J41" s="281">
        <v>10401.479537506755</v>
      </c>
      <c r="K41" s="281">
        <v>24283.95431552674</v>
      </c>
      <c r="L41" s="281">
        <v>7821.9730607922365</v>
      </c>
      <c r="M41" s="281">
        <v>6155.074130909696</v>
      </c>
      <c r="N41" s="101"/>
      <c r="O41" s="13"/>
    </row>
    <row r="42" spans="1:15" s="2" customFormat="1" ht="15" customHeight="1">
      <c r="A42" s="13"/>
      <c r="B42" s="8"/>
      <c r="C42" s="8"/>
      <c r="D42" s="160"/>
      <c r="E42" s="43" t="s">
        <v>40</v>
      </c>
      <c r="F42" s="541">
        <v>2.5731781361582176</v>
      </c>
      <c r="G42" s="541">
        <v>16.83383063910247</v>
      </c>
      <c r="H42" s="541">
        <v>2.128655032983227</v>
      </c>
      <c r="I42" s="541">
        <v>2.5335552419160097</v>
      </c>
      <c r="J42" s="520">
        <v>10214.610826283342</v>
      </c>
      <c r="K42" s="520">
        <v>24158.60336459253</v>
      </c>
      <c r="L42" s="520">
        <v>7660.60755293852</v>
      </c>
      <c r="M42" s="520">
        <v>6093.889306868484</v>
      </c>
      <c r="N42" s="101"/>
      <c r="O42" s="13"/>
    </row>
    <row r="43" spans="1:15" s="2" customFormat="1" ht="15" customHeight="1">
      <c r="A43" s="13"/>
      <c r="B43" s="8"/>
      <c r="C43" s="8"/>
      <c r="D43" s="160"/>
      <c r="E43" s="43" t="s">
        <v>43</v>
      </c>
      <c r="F43" s="542">
        <v>2.5829028254576825</v>
      </c>
      <c r="G43" s="543">
        <v>16.87780390588068</v>
      </c>
      <c r="H43" s="542">
        <v>2.137602931455169</v>
      </c>
      <c r="I43" s="543">
        <v>2.5181549586815426</v>
      </c>
      <c r="J43" s="521">
        <v>10383.478276981554</v>
      </c>
      <c r="K43" s="522">
        <v>24303.455987120808</v>
      </c>
      <c r="L43" s="521">
        <v>7796.991892241832</v>
      </c>
      <c r="M43" s="522">
        <v>6177.78301104789</v>
      </c>
      <c r="N43" s="101"/>
      <c r="O43" s="13"/>
    </row>
    <row r="44" spans="1:15" s="2" customFormat="1" ht="13.5" customHeight="1">
      <c r="A44" s="13"/>
      <c r="B44" s="8"/>
      <c r="C44" s="8"/>
      <c r="D44" s="161"/>
      <c r="E44" s="58" t="s">
        <v>44</v>
      </c>
      <c r="F44" s="544">
        <v>2.4778373937845775</v>
      </c>
      <c r="G44" s="544">
        <v>16.92411618737077</v>
      </c>
      <c r="H44" s="544">
        <v>2.026300048167181</v>
      </c>
      <c r="I44" s="544">
        <v>2.4824543476005885</v>
      </c>
      <c r="J44" s="523">
        <v>10632.000953557324</v>
      </c>
      <c r="K44" s="523">
        <v>24370.06448712771</v>
      </c>
      <c r="L44" s="523">
        <v>8041.050329313965</v>
      </c>
      <c r="M44" s="523">
        <v>6173.722068849911</v>
      </c>
      <c r="N44" s="101"/>
      <c r="O44" s="13"/>
    </row>
    <row r="45" spans="1:15" s="2" customFormat="1" ht="13.5" customHeight="1">
      <c r="A45" s="13"/>
      <c r="B45" s="8"/>
      <c r="C45" s="8"/>
      <c r="D45" s="555" t="s">
        <v>45</v>
      </c>
      <c r="E45" s="30" t="s">
        <v>30</v>
      </c>
      <c r="F45" s="545">
        <v>2.5026489672713232</v>
      </c>
      <c r="G45" s="545">
        <v>16.785566539119525</v>
      </c>
      <c r="H45" s="545">
        <v>2.0642314288697468</v>
      </c>
      <c r="I45" s="545">
        <v>2.473233263409586</v>
      </c>
      <c r="J45" s="524">
        <v>10717.270128495235</v>
      </c>
      <c r="K45" s="524">
        <v>24756.80359411442</v>
      </c>
      <c r="L45" s="524">
        <v>8154.778042414314</v>
      </c>
      <c r="M45" s="524">
        <v>6280.287484534004</v>
      </c>
      <c r="N45" s="101"/>
      <c r="O45" s="13"/>
    </row>
    <row r="46" spans="1:15" s="2" customFormat="1" ht="13.5" customHeight="1">
      <c r="A46" s="13"/>
      <c r="B46" s="8"/>
      <c r="C46" s="8"/>
      <c r="D46" s="559"/>
      <c r="E46" s="66" t="s">
        <v>46</v>
      </c>
      <c r="F46" s="546">
        <v>2.5290841680673988</v>
      </c>
      <c r="G46" s="546">
        <v>16.790078216464153</v>
      </c>
      <c r="H46" s="546">
        <v>2.0902322028333122</v>
      </c>
      <c r="I46" s="546">
        <v>2.4848620119358817</v>
      </c>
      <c r="J46" s="525">
        <v>10661.344258015923</v>
      </c>
      <c r="K46" s="525">
        <v>24705.333995788387</v>
      </c>
      <c r="L46" s="525">
        <v>8098.346478920522</v>
      </c>
      <c r="M46" s="525">
        <v>6276.424219764311</v>
      </c>
      <c r="N46" s="101"/>
      <c r="O46" s="13"/>
    </row>
    <row r="47" spans="1:15" s="2" customFormat="1" ht="13.5" customHeight="1">
      <c r="A47" s="13"/>
      <c r="B47" s="8"/>
      <c r="C47" s="8"/>
      <c r="D47" s="559"/>
      <c r="E47" s="218" t="s">
        <v>44</v>
      </c>
      <c r="F47" s="546">
        <v>2.4251713406543582</v>
      </c>
      <c r="G47" s="546">
        <v>16.771949351978773</v>
      </c>
      <c r="H47" s="546">
        <v>1.9884522648523717</v>
      </c>
      <c r="I47" s="546">
        <v>2.4382708308371295</v>
      </c>
      <c r="J47" s="525">
        <v>10888.203674857683</v>
      </c>
      <c r="K47" s="525">
        <v>24912.31753564691</v>
      </c>
      <c r="L47" s="525">
        <v>8327.666094741386</v>
      </c>
      <c r="M47" s="525">
        <v>6292.12453420557</v>
      </c>
      <c r="N47" s="101"/>
      <c r="O47" s="13"/>
    </row>
    <row r="48" spans="1:15" s="2" customFormat="1" ht="13.5" customHeight="1">
      <c r="A48" s="13"/>
      <c r="B48" s="8"/>
      <c r="C48" s="8"/>
      <c r="D48" s="555" t="s">
        <v>47</v>
      </c>
      <c r="E48" s="214" t="s">
        <v>48</v>
      </c>
      <c r="F48" s="547">
        <v>2.479964706126328</v>
      </c>
      <c r="G48" s="547">
        <v>16.552305022903198</v>
      </c>
      <c r="H48" s="547">
        <v>2.045517507960084</v>
      </c>
      <c r="I48" s="547">
        <v>2.4413891862355532</v>
      </c>
      <c r="J48" s="526">
        <v>10720.124178381211</v>
      </c>
      <c r="K48" s="526">
        <v>24849.232454753655</v>
      </c>
      <c r="L48" s="526">
        <v>8173.2113819592905</v>
      </c>
      <c r="M48" s="526">
        <v>6209.630980207341</v>
      </c>
      <c r="N48" s="101"/>
      <c r="O48" s="13"/>
    </row>
    <row r="49" spans="1:15" s="2" customFormat="1" ht="13.5" customHeight="1">
      <c r="A49" s="13"/>
      <c r="B49" s="8"/>
      <c r="C49" s="8"/>
      <c r="D49" s="559"/>
      <c r="E49" s="304" t="s">
        <v>120</v>
      </c>
      <c r="F49" s="541">
        <v>2.4554222017761034</v>
      </c>
      <c r="G49" s="541">
        <v>16.530750097992335</v>
      </c>
      <c r="H49" s="541">
        <v>2.0227381741282966</v>
      </c>
      <c r="I49" s="541">
        <v>2.4462865672518324</v>
      </c>
      <c r="J49" s="520">
        <v>10858.720991097958</v>
      </c>
      <c r="K49" s="520">
        <v>25324.411565669463</v>
      </c>
      <c r="L49" s="520">
        <v>8254.607435970374</v>
      </c>
      <c r="M49" s="520">
        <v>6218.821357786682</v>
      </c>
      <c r="N49" s="101"/>
      <c r="O49" s="13"/>
    </row>
    <row r="50" spans="1:15" s="2" customFormat="1" ht="13.5" customHeight="1" hidden="1">
      <c r="A50" s="13"/>
      <c r="B50" s="8"/>
      <c r="C50" s="8"/>
      <c r="D50" s="559"/>
      <c r="E50" s="74" t="s">
        <v>51</v>
      </c>
      <c r="F50" s="548">
        <v>2.5102088919059504</v>
      </c>
      <c r="G50" s="548">
        <v>16.446455691025104</v>
      </c>
      <c r="H50" s="548">
        <v>2.0796180828720225</v>
      </c>
      <c r="I50" s="548">
        <v>2.510629921656461</v>
      </c>
      <c r="J50" s="310">
        <v>10547.99611380032</v>
      </c>
      <c r="K50" s="310">
        <v>24612.797926615578</v>
      </c>
      <c r="L50" s="310">
        <v>8109.414098966772</v>
      </c>
      <c r="M50" s="310">
        <v>6218.970367311252</v>
      </c>
      <c r="N50" s="101"/>
      <c r="O50" s="13"/>
    </row>
    <row r="51" spans="1:15" s="2" customFormat="1" ht="13.5" customHeight="1" hidden="1">
      <c r="A51" s="13"/>
      <c r="B51" s="8"/>
      <c r="C51" s="8"/>
      <c r="D51" s="559"/>
      <c r="E51" s="74" t="s">
        <v>52</v>
      </c>
      <c r="F51" s="548">
        <v>2.473369815933825</v>
      </c>
      <c r="G51" s="548">
        <v>16.70703127385673</v>
      </c>
      <c r="H51" s="548">
        <v>2.040848360408432</v>
      </c>
      <c r="I51" s="548">
        <v>2.4417613723135556</v>
      </c>
      <c r="J51" s="310">
        <v>10681.225508597307</v>
      </c>
      <c r="K51" s="310">
        <v>24782.24201062671</v>
      </c>
      <c r="L51" s="310">
        <v>8143.008701101601</v>
      </c>
      <c r="M51" s="310">
        <v>6183.941465275287</v>
      </c>
      <c r="N51" s="101"/>
      <c r="O51" s="13"/>
    </row>
    <row r="52" spans="1:15" s="2" customFormat="1" ht="13.5" customHeight="1" hidden="1">
      <c r="A52" s="13"/>
      <c r="B52" s="8"/>
      <c r="C52" s="8"/>
      <c r="D52" s="559"/>
      <c r="E52" s="66" t="s">
        <v>53</v>
      </c>
      <c r="F52" s="549">
        <v>2.456090717405065</v>
      </c>
      <c r="G52" s="549">
        <v>16.52284824404475</v>
      </c>
      <c r="H52" s="549">
        <v>2.0280035221078636</v>
      </c>
      <c r="I52" s="549">
        <v>2.4214914289910316</v>
      </c>
      <c r="J52" s="314">
        <v>10563.663611474762</v>
      </c>
      <c r="K52" s="314">
        <v>24826.06001187475</v>
      </c>
      <c r="L52" s="314">
        <v>8016.437025521298</v>
      </c>
      <c r="M52" s="314">
        <v>6162.739166133033</v>
      </c>
      <c r="N52" s="101"/>
      <c r="O52" s="13"/>
    </row>
    <row r="53" spans="1:15" s="2" customFormat="1" ht="13.5" customHeight="1" hidden="1">
      <c r="A53" s="13"/>
      <c r="B53" s="8"/>
      <c r="C53" s="8"/>
      <c r="D53" s="559"/>
      <c r="E53" s="66" t="s">
        <v>54</v>
      </c>
      <c r="F53" s="549">
        <v>2.529479064831151</v>
      </c>
      <c r="G53" s="549">
        <v>16.424093837949144</v>
      </c>
      <c r="H53" s="549">
        <v>2.0938485791349555</v>
      </c>
      <c r="I53" s="549">
        <v>2.5256576607971843</v>
      </c>
      <c r="J53" s="314">
        <v>10656.038661736919</v>
      </c>
      <c r="K53" s="314">
        <v>25354.674404504327</v>
      </c>
      <c r="L53" s="314">
        <v>8091.50744914425</v>
      </c>
      <c r="M53" s="314">
        <v>6180.55453483137</v>
      </c>
      <c r="N53" s="101"/>
      <c r="O53" s="13"/>
    </row>
    <row r="54" spans="1:15" s="2" customFormat="1" ht="13.5" customHeight="1" hidden="1">
      <c r="A54" s="13"/>
      <c r="B54" s="8"/>
      <c r="C54" s="8"/>
      <c r="D54" s="559"/>
      <c r="E54" s="66" t="s">
        <v>55</v>
      </c>
      <c r="F54" s="549">
        <v>2.4553596357146654</v>
      </c>
      <c r="G54" s="549">
        <v>16.5947448354798</v>
      </c>
      <c r="H54" s="549">
        <v>2.014890214578129</v>
      </c>
      <c r="I54" s="549">
        <v>2.3353043285856887</v>
      </c>
      <c r="J54" s="314">
        <v>10984.208561348503</v>
      </c>
      <c r="K54" s="314">
        <v>24833.028229317963</v>
      </c>
      <c r="L54" s="314">
        <v>8334.794323916416</v>
      </c>
      <c r="M54" s="314">
        <v>6187.834124487469</v>
      </c>
      <c r="N54" s="101"/>
      <c r="O54" s="13"/>
    </row>
    <row r="55" spans="1:15" s="2" customFormat="1" ht="13.5" customHeight="1" hidden="1">
      <c r="A55" s="13"/>
      <c r="B55" s="8"/>
      <c r="C55" s="8"/>
      <c r="D55" s="559"/>
      <c r="E55" s="66" t="s">
        <v>56</v>
      </c>
      <c r="F55" s="549">
        <v>2.452270873903691</v>
      </c>
      <c r="G55" s="549">
        <v>16.621808447439093</v>
      </c>
      <c r="H55" s="549">
        <v>2.012302992007892</v>
      </c>
      <c r="I55" s="549">
        <v>2.4083259333798797</v>
      </c>
      <c r="J55" s="314">
        <v>10913.747780530177</v>
      </c>
      <c r="K55" s="314">
        <v>24666.099425616678</v>
      </c>
      <c r="L55" s="314">
        <v>8368.419803487646</v>
      </c>
      <c r="M55" s="314">
        <v>6333.874708594544</v>
      </c>
      <c r="N55" s="101"/>
      <c r="O55" s="13"/>
    </row>
    <row r="56" spans="1:15" s="2" customFormat="1" ht="13.5" customHeight="1" hidden="1">
      <c r="A56" s="13"/>
      <c r="B56" s="8"/>
      <c r="C56" s="8"/>
      <c r="D56" s="559"/>
      <c r="E56" s="66" t="s">
        <v>57</v>
      </c>
      <c r="F56" s="549">
        <v>2.515538207600978</v>
      </c>
      <c r="G56" s="549">
        <v>16.51905417182096</v>
      </c>
      <c r="H56" s="549">
        <v>2.07726501476286</v>
      </c>
      <c r="I56" s="549">
        <v>2.5164541215731573</v>
      </c>
      <c r="J56" s="314">
        <v>10765.315299991924</v>
      </c>
      <c r="K56" s="314">
        <v>25468.20850388843</v>
      </c>
      <c r="L56" s="314">
        <v>8152.338329192398</v>
      </c>
      <c r="M56" s="314">
        <v>6182.201045902068</v>
      </c>
      <c r="N56" s="101"/>
      <c r="O56" s="13"/>
    </row>
    <row r="57" spans="1:15" s="2" customFormat="1" ht="13.5" customHeight="1" hidden="1">
      <c r="A57" s="13"/>
      <c r="B57" s="8"/>
      <c r="C57" s="8"/>
      <c r="D57" s="559"/>
      <c r="E57" s="66" t="s">
        <v>58</v>
      </c>
      <c r="F57" s="549">
        <v>2.4463068953479423</v>
      </c>
      <c r="G57" s="549">
        <v>16.29406223144792</v>
      </c>
      <c r="H57" s="549">
        <v>2.012340302576455</v>
      </c>
      <c r="I57" s="549">
        <v>2.443256544588281</v>
      </c>
      <c r="J57" s="314">
        <v>10839.032593006328</v>
      </c>
      <c r="K57" s="314">
        <v>25487.49132971602</v>
      </c>
      <c r="L57" s="314">
        <v>8178.02657529155</v>
      </c>
      <c r="M57" s="314">
        <v>6190.503154888227</v>
      </c>
      <c r="N57" s="101"/>
      <c r="O57" s="13"/>
    </row>
    <row r="58" spans="1:15" s="2" customFormat="1" ht="13.5" customHeight="1" hidden="1">
      <c r="A58" s="13"/>
      <c r="B58" s="8"/>
      <c r="C58" s="8"/>
      <c r="D58" s="559"/>
      <c r="E58" s="66" t="s">
        <v>59</v>
      </c>
      <c r="F58" s="549">
        <v>2.4054617815339876</v>
      </c>
      <c r="G58" s="549">
        <v>16.78309153812336</v>
      </c>
      <c r="H58" s="549">
        <v>1.9797596995123055</v>
      </c>
      <c r="I58" s="549">
        <v>2.3788064401430558</v>
      </c>
      <c r="J58" s="314">
        <v>10973.870527632891</v>
      </c>
      <c r="K58" s="314">
        <v>25019.684829730497</v>
      </c>
      <c r="L58" s="314">
        <v>8434.492152511446</v>
      </c>
      <c r="M58" s="314">
        <v>6286.834524156637</v>
      </c>
      <c r="N58" s="101"/>
      <c r="O58" s="13"/>
    </row>
    <row r="59" spans="1:15" s="2" customFormat="1" ht="13.5" customHeight="1">
      <c r="A59" s="13"/>
      <c r="B59" s="8"/>
      <c r="C59" s="8"/>
      <c r="D59" s="559"/>
      <c r="E59" s="66" t="s">
        <v>60</v>
      </c>
      <c r="F59" s="549">
        <v>2.322922949358985</v>
      </c>
      <c r="G59" s="549">
        <v>16.980242800278898</v>
      </c>
      <c r="H59" s="549">
        <v>1.878628245476703</v>
      </c>
      <c r="I59" s="549">
        <v>2.3603719481721193</v>
      </c>
      <c r="J59" s="314">
        <v>11146.540621777294</v>
      </c>
      <c r="K59" s="314">
        <v>25148.273482403005</v>
      </c>
      <c r="L59" s="314">
        <v>8509.181841508129</v>
      </c>
      <c r="M59" s="314">
        <v>6007.454262116037</v>
      </c>
      <c r="N59" s="101"/>
      <c r="O59" s="13"/>
    </row>
    <row r="60" spans="1:15" s="2" customFormat="1" ht="13.5" customHeight="1">
      <c r="A60" s="13"/>
      <c r="B60" s="8"/>
      <c r="C60" s="8"/>
      <c r="D60" s="556"/>
      <c r="E60" s="68" t="s">
        <v>61</v>
      </c>
      <c r="F60" s="550">
        <v>2.319573181047605</v>
      </c>
      <c r="G60" s="550">
        <v>15.669707912691283</v>
      </c>
      <c r="H60" s="550">
        <v>1.9033628887329892</v>
      </c>
      <c r="I60" s="550">
        <v>2.3789747379996715</v>
      </c>
      <c r="J60" s="319">
        <v>10923.737646416495</v>
      </c>
      <c r="K60" s="319">
        <v>25601.903043450813</v>
      </c>
      <c r="L60" s="319">
        <v>8349.96885631698</v>
      </c>
      <c r="M60" s="319">
        <v>6196.13764368036</v>
      </c>
      <c r="N60" s="101"/>
      <c r="O60" s="13"/>
    </row>
    <row r="61" spans="1:15" s="2" customFormat="1" ht="15" customHeight="1">
      <c r="A61" s="13"/>
      <c r="B61" s="13"/>
      <c r="C61" s="13"/>
      <c r="D61" s="8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2" customFormat="1" ht="15" customHeight="1">
      <c r="A62" s="11"/>
      <c r="B62" s="11"/>
      <c r="C62" s="11"/>
      <c r="D62" s="8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s="2" customFormat="1" ht="15" customHeight="1">
      <c r="A63" s="11"/>
      <c r="B63" s="11"/>
      <c r="C63" s="11"/>
      <c r="D63" s="88"/>
      <c r="E63" s="11"/>
      <c r="F63" s="203"/>
      <c r="G63" s="203"/>
      <c r="H63" s="203"/>
      <c r="I63" s="203"/>
      <c r="J63" s="203"/>
      <c r="K63" s="203"/>
      <c r="L63" s="203"/>
      <c r="M63" s="203"/>
      <c r="N63" s="11"/>
      <c r="O63" s="11"/>
    </row>
    <row r="64" spans="1:15" s="2" customFormat="1" ht="15" customHeight="1">
      <c r="A64" s="11"/>
      <c r="B64" s="11"/>
      <c r="C64" s="11"/>
      <c r="D64" s="88" t="s">
        <v>143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s="2" customFormat="1" ht="15" customHeight="1">
      <c r="A65" s="11"/>
      <c r="B65" s="11"/>
      <c r="C65" s="11"/>
      <c r="D65" s="8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2" customFormat="1" ht="15" customHeight="1">
      <c r="A66" s="11"/>
      <c r="B66" s="11"/>
      <c r="C66" s="11"/>
      <c r="D66" s="8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s="2" customFormat="1" ht="15" customHeight="1">
      <c r="A67" s="11"/>
      <c r="B67" s="11"/>
      <c r="C67" s="11"/>
      <c r="D67" s="8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2" customFormat="1" ht="15" customHeight="1">
      <c r="A68" s="11"/>
      <c r="B68" s="11"/>
      <c r="C68" s="11"/>
      <c r="D68" s="8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2" customFormat="1" ht="15" customHeight="1">
      <c r="A69" s="11"/>
      <c r="B69" s="11"/>
      <c r="C69" s="11"/>
      <c r="D69" s="8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s="2" customFormat="1" ht="15" customHeight="1">
      <c r="A70" s="11"/>
      <c r="B70" s="11"/>
      <c r="C70" s="11"/>
      <c r="D70" s="8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s="2" customFormat="1" ht="15" customHeight="1">
      <c r="A71" s="11"/>
      <c r="B71" s="11"/>
      <c r="C71" s="11"/>
      <c r="D71" s="8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s="2" customFormat="1" ht="15" customHeight="1">
      <c r="A72" s="11"/>
      <c r="B72" s="11"/>
      <c r="C72" s="11"/>
      <c r="D72" s="8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s="2" customFormat="1" ht="15" customHeight="1">
      <c r="A73" s="11"/>
      <c r="B73" s="11"/>
      <c r="C73" s="11"/>
      <c r="D73" s="8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s="2" customFormat="1" ht="15" customHeight="1">
      <c r="A74" s="11"/>
      <c r="B74" s="11"/>
      <c r="C74" s="11"/>
      <c r="D74" s="8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s="2" customFormat="1" ht="15" customHeight="1">
      <c r="A75" s="11"/>
      <c r="B75" s="11"/>
      <c r="C75" s="11"/>
      <c r="D75" s="8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s="2" customFormat="1" ht="15" customHeight="1">
      <c r="A76" s="11"/>
      <c r="B76" s="11"/>
      <c r="C76" s="11"/>
      <c r="D76" s="8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s="2" customFormat="1" ht="15" customHeight="1">
      <c r="A77" s="11"/>
      <c r="B77" s="11"/>
      <c r="C77" s="11"/>
      <c r="D77" s="8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s="2" customFormat="1" ht="15" customHeight="1">
      <c r="A78" s="11"/>
      <c r="B78" s="11"/>
      <c r="C78" s="11"/>
      <c r="D78" s="8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s="2" customFormat="1" ht="15" customHeight="1">
      <c r="A79" s="11"/>
      <c r="B79" s="11"/>
      <c r="C79" s="11"/>
      <c r="D79" s="8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2" customFormat="1" ht="15" customHeight="1">
      <c r="A80" s="11"/>
      <c r="B80" s="11"/>
      <c r="C80" s="11"/>
      <c r="D80" s="8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s="2" customFormat="1" ht="15" customHeight="1">
      <c r="A81" s="11"/>
      <c r="B81" s="11"/>
      <c r="C81" s="11"/>
      <c r="D81" s="8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s="2" customFormat="1" ht="15" customHeight="1">
      <c r="A82" s="11"/>
      <c r="B82" s="11"/>
      <c r="C82" s="11"/>
      <c r="D82" s="88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s="2" customFormat="1" ht="15" customHeight="1">
      <c r="A83" s="11"/>
      <c r="B83" s="11"/>
      <c r="C83" s="11"/>
      <c r="D83" s="88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s="2" customFormat="1" ht="15" customHeight="1">
      <c r="A84" s="11"/>
      <c r="B84" s="11"/>
      <c r="C84" s="11"/>
      <c r="D84" s="88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" customFormat="1" ht="15" customHeight="1">
      <c r="A85" s="11"/>
      <c r="B85" s="11"/>
      <c r="C85" s="11"/>
      <c r="D85" s="88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s="2" customFormat="1" ht="15" customHeight="1">
      <c r="A86" s="11"/>
      <c r="B86" s="11"/>
      <c r="C86" s="11"/>
      <c r="D86" s="88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s="2" customFormat="1" ht="15" customHeight="1">
      <c r="A87" s="11"/>
      <c r="B87" s="11"/>
      <c r="C87" s="11"/>
      <c r="D87" s="8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s="2" customFormat="1" ht="15" customHeight="1">
      <c r="A88" s="11"/>
      <c r="B88" s="11"/>
      <c r="C88" s="11"/>
      <c r="D88" s="88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s="2" customFormat="1" ht="15" customHeight="1">
      <c r="A89" s="11"/>
      <c r="B89" s="11"/>
      <c r="C89" s="11"/>
      <c r="D89" s="8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2" customFormat="1" ht="15" customHeight="1">
      <c r="A90" s="11"/>
      <c r="B90" s="11"/>
      <c r="C90" s="11"/>
      <c r="D90" s="8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s="2" customFormat="1" ht="15" customHeight="1">
      <c r="A91" s="11"/>
      <c r="B91" s="11"/>
      <c r="C91" s="11"/>
      <c r="D91" s="88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2" customFormat="1" ht="15" customHeight="1">
      <c r="A92" s="11"/>
      <c r="B92" s="11"/>
      <c r="C92" s="11"/>
      <c r="D92" s="88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s="2" customFormat="1" ht="15" customHeight="1">
      <c r="A93" s="11"/>
      <c r="B93" s="11"/>
      <c r="C93" s="11"/>
      <c r="D93" s="88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s="2" customFormat="1" ht="15" customHeight="1">
      <c r="A94" s="11"/>
      <c r="B94" s="11"/>
      <c r="C94" s="11"/>
      <c r="D94" s="88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s="2" customFormat="1" ht="15" customHeight="1">
      <c r="A95" s="11"/>
      <c r="B95" s="11"/>
      <c r="C95" s="11"/>
      <c r="D95" s="8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s="2" customFormat="1" ht="15" customHeight="1">
      <c r="A96" s="11"/>
      <c r="B96" s="11"/>
      <c r="C96" s="11"/>
      <c r="D96" s="88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s="2" customFormat="1" ht="15" customHeight="1">
      <c r="A97" s="11"/>
      <c r="B97" s="11"/>
      <c r="C97" s="11"/>
      <c r="D97" s="8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2" customFormat="1" ht="15" customHeight="1">
      <c r="A98" s="11"/>
      <c r="B98" s="11"/>
      <c r="C98" s="11"/>
      <c r="D98" s="8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s="2" customFormat="1" ht="15" customHeight="1">
      <c r="A99" s="11"/>
      <c r="B99" s="11"/>
      <c r="C99" s="11"/>
      <c r="D99" s="8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s="2" customFormat="1" ht="15" customHeight="1">
      <c r="A100" s="11"/>
      <c r="B100" s="11"/>
      <c r="C100" s="11"/>
      <c r="D100" s="8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2" customFormat="1" ht="15" customHeight="1">
      <c r="A101" s="11"/>
      <c r="B101" s="11"/>
      <c r="C101" s="11"/>
      <c r="D101" s="8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2" customFormat="1" ht="15" customHeight="1">
      <c r="A102" s="11"/>
      <c r="B102" s="11"/>
      <c r="C102" s="11"/>
      <c r="D102" s="8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2" customFormat="1" ht="15" customHeight="1">
      <c r="A103" s="11"/>
      <c r="B103" s="11"/>
      <c r="C103" s="11"/>
      <c r="D103" s="8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s="2" customFormat="1" ht="15" customHeight="1">
      <c r="A104" s="11"/>
      <c r="B104" s="11"/>
      <c r="C104" s="11"/>
      <c r="D104" s="8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s="2" customFormat="1" ht="15" customHeight="1">
      <c r="A105" s="11"/>
      <c r="B105" s="11"/>
      <c r="C105" s="11"/>
      <c r="D105" s="8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s="2" customFormat="1" ht="15" customHeight="1">
      <c r="A106" s="11"/>
      <c r="B106" s="11"/>
      <c r="C106" s="11"/>
      <c r="D106" s="8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s="2" customFormat="1" ht="15" customHeight="1">
      <c r="A107" s="11"/>
      <c r="B107" s="11"/>
      <c r="C107" s="11"/>
      <c r="D107" s="8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2" customFormat="1" ht="15" customHeight="1">
      <c r="A108" s="11"/>
      <c r="B108" s="11"/>
      <c r="C108" s="11"/>
      <c r="D108" s="8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s="2" customFormat="1" ht="15" customHeight="1">
      <c r="A109" s="11"/>
      <c r="B109" s="11"/>
      <c r="C109" s="11"/>
      <c r="D109" s="8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2" customFormat="1" ht="15" customHeight="1">
      <c r="A110" s="11"/>
      <c r="B110" s="11"/>
      <c r="C110" s="11"/>
      <c r="D110" s="8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2" customFormat="1" ht="15" customHeight="1">
      <c r="A111" s="11"/>
      <c r="B111" s="11"/>
      <c r="C111" s="11"/>
      <c r="D111" s="8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2" customFormat="1" ht="15" customHeight="1">
      <c r="A112" s="11"/>
      <c r="B112" s="11"/>
      <c r="C112" s="11"/>
      <c r="D112" s="8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2" customFormat="1" ht="15" customHeight="1">
      <c r="A113" s="11"/>
      <c r="B113" s="11"/>
      <c r="C113" s="11"/>
      <c r="D113" s="8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s="2" customFormat="1" ht="15" customHeight="1">
      <c r="A114" s="11"/>
      <c r="B114" s="11"/>
      <c r="C114" s="11"/>
      <c r="D114" s="8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s="2" customFormat="1" ht="15" customHeight="1">
      <c r="A115" s="11"/>
      <c r="B115" s="11"/>
      <c r="C115" s="11"/>
      <c r="D115" s="8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s="2" customFormat="1" ht="15" customHeight="1">
      <c r="A116" s="11"/>
      <c r="B116" s="11"/>
      <c r="C116" s="11"/>
      <c r="D116" s="8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s="2" customFormat="1" ht="15" customHeight="1">
      <c r="A117" s="11"/>
      <c r="B117" s="11"/>
      <c r="C117" s="11"/>
      <c r="D117" s="8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s="2" customFormat="1" ht="15" customHeight="1">
      <c r="A118" s="11"/>
      <c r="B118" s="11"/>
      <c r="C118" s="11"/>
      <c r="D118" s="8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s="2" customFormat="1" ht="15" customHeight="1">
      <c r="A119" s="11"/>
      <c r="B119" s="11"/>
      <c r="C119" s="11"/>
      <c r="D119" s="8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s="2" customFormat="1" ht="15" customHeight="1">
      <c r="A120" s="11"/>
      <c r="B120" s="11"/>
      <c r="C120" s="11"/>
      <c r="D120" s="8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s="2" customFormat="1" ht="15" customHeight="1">
      <c r="A121" s="11"/>
      <c r="B121" s="11"/>
      <c r="C121" s="11"/>
      <c r="D121" s="8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2" customFormat="1" ht="15" customHeight="1">
      <c r="A122" s="11"/>
      <c r="B122" s="11"/>
      <c r="C122" s="11"/>
      <c r="D122" s="8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s="2" customFormat="1" ht="15" customHeight="1">
      <c r="A123" s="11"/>
      <c r="B123" s="11"/>
      <c r="C123" s="11"/>
      <c r="D123" s="8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s="2" customFormat="1" ht="15" customHeight="1">
      <c r="A124" s="11"/>
      <c r="B124" s="11"/>
      <c r="C124" s="11"/>
      <c r="D124" s="8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s="2" customFormat="1" ht="15" customHeight="1">
      <c r="A125" s="11"/>
      <c r="B125" s="11"/>
      <c r="C125" s="11"/>
      <c r="D125" s="8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s="2" customFormat="1" ht="15" customHeight="1">
      <c r="A126" s="11"/>
      <c r="B126" s="11"/>
      <c r="C126" s="11"/>
      <c r="D126" s="8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2" customFormat="1" ht="15" customHeight="1">
      <c r="A127" s="11"/>
      <c r="B127" s="11"/>
      <c r="C127" s="11"/>
      <c r="D127" s="8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2" customFormat="1" ht="15" customHeight="1">
      <c r="A128" s="11"/>
      <c r="B128" s="11"/>
      <c r="C128" s="11"/>
      <c r="D128" s="8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s="2" customFormat="1" ht="15" customHeight="1">
      <c r="A129" s="11"/>
      <c r="B129" s="11"/>
      <c r="C129" s="11"/>
      <c r="D129" s="8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s="2" customFormat="1" ht="12">
      <c r="A130" s="11"/>
      <c r="B130" s="11"/>
      <c r="C130" s="11"/>
      <c r="D130" s="8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2" customFormat="1" ht="12">
      <c r="A131" s="11"/>
      <c r="B131" s="11"/>
      <c r="C131" s="11"/>
      <c r="D131" s="8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">
      <c r="A132" s="117"/>
      <c r="B132" s="117"/>
      <c r="C132" s="117"/>
      <c r="D132" s="118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1:15" ht="12">
      <c r="A133" s="117"/>
      <c r="B133" s="117"/>
      <c r="C133" s="117"/>
      <c r="D133" s="118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1:15" ht="12">
      <c r="A134" s="117"/>
      <c r="B134" s="117"/>
      <c r="C134" s="117"/>
      <c r="D134" s="118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1:15" ht="12">
      <c r="A135" s="117"/>
      <c r="B135" s="117"/>
      <c r="C135" s="117"/>
      <c r="D135" s="118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1:15" ht="12">
      <c r="A136" s="117"/>
      <c r="B136" s="117"/>
      <c r="C136" s="117"/>
      <c r="D136" s="118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1:15" ht="12">
      <c r="A137" s="117"/>
      <c r="B137" s="117"/>
      <c r="C137" s="117"/>
      <c r="D137" s="118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1:15" ht="12">
      <c r="A138" s="117"/>
      <c r="B138" s="117"/>
      <c r="C138" s="117"/>
      <c r="D138" s="118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1:15" ht="12">
      <c r="A139" s="117"/>
      <c r="B139" s="117"/>
      <c r="C139" s="117"/>
      <c r="D139" s="118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1:15" ht="12">
      <c r="A140" s="117"/>
      <c r="B140" s="117"/>
      <c r="C140" s="117"/>
      <c r="D140" s="118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1:15" ht="12">
      <c r="A141" s="117"/>
      <c r="B141" s="117"/>
      <c r="C141" s="117"/>
      <c r="D141" s="118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1:15" ht="12">
      <c r="A142" s="117"/>
      <c r="B142" s="117"/>
      <c r="C142" s="117"/>
      <c r="D142" s="118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1:15" ht="12">
      <c r="A143" s="117"/>
      <c r="B143" s="117"/>
      <c r="C143" s="117"/>
      <c r="D143" s="118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1:15" ht="12">
      <c r="A144" s="117"/>
      <c r="B144" s="117"/>
      <c r="C144" s="117"/>
      <c r="D144" s="118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1:15" ht="12">
      <c r="A145" s="117"/>
      <c r="B145" s="117"/>
      <c r="C145" s="117"/>
      <c r="D145" s="118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1:15" ht="12">
      <c r="A146" s="117"/>
      <c r="B146" s="117"/>
      <c r="C146" s="117"/>
      <c r="D146" s="118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1:15" ht="12">
      <c r="A147" s="117"/>
      <c r="B147" s="117"/>
      <c r="C147" s="117"/>
      <c r="D147" s="118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1:15" ht="12">
      <c r="A148" s="117"/>
      <c r="B148" s="117"/>
      <c r="C148" s="117"/>
      <c r="D148" s="118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12">
      <c r="A149" s="117"/>
      <c r="B149" s="117"/>
      <c r="C149" s="117"/>
      <c r="D149" s="118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1:15" ht="12">
      <c r="A150" s="117"/>
      <c r="B150" s="117"/>
      <c r="C150" s="117"/>
      <c r="D150" s="118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1:15" ht="12">
      <c r="A151" s="117"/>
      <c r="B151" s="117"/>
      <c r="C151" s="117"/>
      <c r="D151" s="118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1:15" ht="12">
      <c r="A152" s="117"/>
      <c r="B152" s="117"/>
      <c r="C152" s="117"/>
      <c r="D152" s="118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1:15" ht="12">
      <c r="A153" s="117"/>
      <c r="B153" s="117"/>
      <c r="C153" s="117"/>
      <c r="D153" s="118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1:15" ht="12">
      <c r="A154" s="117"/>
      <c r="B154" s="117"/>
      <c r="C154" s="117"/>
      <c r="D154" s="118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1:15" ht="12">
      <c r="A155" s="117"/>
      <c r="B155" s="117"/>
      <c r="C155" s="117"/>
      <c r="D155" s="118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1:15" ht="12">
      <c r="A156" s="117"/>
      <c r="B156" s="117"/>
      <c r="C156" s="117"/>
      <c r="D156" s="118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1:15" ht="12">
      <c r="A157" s="117"/>
      <c r="B157" s="117"/>
      <c r="C157" s="117"/>
      <c r="D157" s="118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1:15" ht="12">
      <c r="A158" s="117"/>
      <c r="B158" s="117"/>
      <c r="C158" s="117"/>
      <c r="D158" s="118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1:15" ht="12">
      <c r="A159" s="117"/>
      <c r="B159" s="117"/>
      <c r="C159" s="117"/>
      <c r="D159" s="118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1:15" ht="12">
      <c r="A160" s="117"/>
      <c r="B160" s="117"/>
      <c r="C160" s="117"/>
      <c r="D160" s="118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1:15" ht="12">
      <c r="A161" s="117"/>
      <c r="B161" s="117"/>
      <c r="C161" s="117"/>
      <c r="D161" s="118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1:15" ht="12">
      <c r="A162" s="117"/>
      <c r="B162" s="117"/>
      <c r="C162" s="117"/>
      <c r="D162" s="118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1:15" ht="12">
      <c r="A163" s="117"/>
      <c r="B163" s="117"/>
      <c r="C163" s="117"/>
      <c r="D163" s="118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1:15" ht="12">
      <c r="A164" s="117"/>
      <c r="B164" s="117"/>
      <c r="C164" s="117"/>
      <c r="D164" s="118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1:15" ht="12">
      <c r="A165" s="117"/>
      <c r="B165" s="117"/>
      <c r="C165" s="117"/>
      <c r="D165" s="118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1:15" ht="12">
      <c r="A166" s="117"/>
      <c r="B166" s="117"/>
      <c r="C166" s="117"/>
      <c r="D166" s="118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1:15" ht="12">
      <c r="A167" s="117"/>
      <c r="B167" s="117"/>
      <c r="C167" s="117"/>
      <c r="D167" s="118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1:15" ht="12">
      <c r="A168" s="117"/>
      <c r="B168" s="117"/>
      <c r="C168" s="117"/>
      <c r="D168" s="118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1:15" ht="12">
      <c r="A169" s="117"/>
      <c r="B169" s="117"/>
      <c r="C169" s="117"/>
      <c r="D169" s="118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1:15" ht="12">
      <c r="A170" s="117"/>
      <c r="B170" s="117"/>
      <c r="C170" s="117"/>
      <c r="D170" s="118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1:15" ht="12">
      <c r="A171" s="117"/>
      <c r="B171" s="117"/>
      <c r="C171" s="117"/>
      <c r="D171" s="118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1:15" ht="12">
      <c r="A172" s="117"/>
      <c r="B172" s="117"/>
      <c r="C172" s="117"/>
      <c r="D172" s="118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1:15" ht="12">
      <c r="A173" s="117"/>
      <c r="B173" s="117"/>
      <c r="C173" s="117"/>
      <c r="D173" s="118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1:15" ht="12">
      <c r="A174" s="117"/>
      <c r="B174" s="117"/>
      <c r="C174" s="117"/>
      <c r="D174" s="118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1:15" ht="12">
      <c r="A175" s="117"/>
      <c r="B175" s="117"/>
      <c r="C175" s="117"/>
      <c r="D175" s="118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5" ht="12">
      <c r="A176" s="117"/>
      <c r="B176" s="117"/>
      <c r="C176" s="117"/>
      <c r="D176" s="118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1:15" ht="12">
      <c r="A177" s="117"/>
      <c r="B177" s="117"/>
      <c r="C177" s="117"/>
      <c r="D177" s="118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1:15" ht="12">
      <c r="A178" s="117"/>
      <c r="B178" s="117"/>
      <c r="C178" s="117"/>
      <c r="D178" s="118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1:15" ht="12">
      <c r="A179" s="117"/>
      <c r="B179" s="117"/>
      <c r="C179" s="117"/>
      <c r="D179" s="118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1:15" ht="12">
      <c r="A180" s="117"/>
      <c r="B180" s="117"/>
      <c r="C180" s="117"/>
      <c r="D180" s="118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1:15" ht="12">
      <c r="A181" s="117"/>
      <c r="B181" s="117"/>
      <c r="C181" s="117"/>
      <c r="D181" s="118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1:15" ht="12">
      <c r="A182" s="117"/>
      <c r="B182" s="117"/>
      <c r="C182" s="117"/>
      <c r="D182" s="118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1:15" ht="12">
      <c r="A183" s="117"/>
      <c r="B183" s="117"/>
      <c r="C183" s="117"/>
      <c r="D183" s="118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1:15" ht="12">
      <c r="A184" s="117"/>
      <c r="B184" s="117"/>
      <c r="C184" s="117"/>
      <c r="D184" s="118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1:15" ht="12">
      <c r="A185" s="117"/>
      <c r="B185" s="117"/>
      <c r="C185" s="117"/>
      <c r="D185" s="118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1:15" ht="12">
      <c r="A186" s="117"/>
      <c r="B186" s="117"/>
      <c r="C186" s="117"/>
      <c r="D186" s="118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1:15" ht="12">
      <c r="A187" s="117"/>
      <c r="B187" s="117"/>
      <c r="C187" s="117"/>
      <c r="D187" s="118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1:15" ht="12">
      <c r="A188" s="117"/>
      <c r="B188" s="117"/>
      <c r="C188" s="117"/>
      <c r="D188" s="118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1:15" ht="12">
      <c r="A189" s="117"/>
      <c r="B189" s="117"/>
      <c r="C189" s="117"/>
      <c r="D189" s="118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1:15" ht="12">
      <c r="A190" s="117"/>
      <c r="B190" s="117"/>
      <c r="C190" s="117"/>
      <c r="D190" s="118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1:15" ht="12">
      <c r="A191" s="117"/>
      <c r="B191" s="117"/>
      <c r="C191" s="117"/>
      <c r="D191" s="118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1:15" ht="12">
      <c r="A192" s="117"/>
      <c r="B192" s="117"/>
      <c r="C192" s="117"/>
      <c r="D192" s="118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1:15" ht="12">
      <c r="A193" s="117"/>
      <c r="B193" s="117"/>
      <c r="C193" s="117"/>
      <c r="D193" s="118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1:15" ht="12">
      <c r="A194" s="117"/>
      <c r="B194" s="117"/>
      <c r="C194" s="117"/>
      <c r="D194" s="118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1:15" ht="12">
      <c r="A195" s="117"/>
      <c r="B195" s="117"/>
      <c r="C195" s="117"/>
      <c r="D195" s="118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1:15" ht="12">
      <c r="A196" s="117"/>
      <c r="B196" s="117"/>
      <c r="C196" s="117"/>
      <c r="D196" s="118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1:15" ht="12">
      <c r="A197" s="117"/>
      <c r="B197" s="117"/>
      <c r="C197" s="117"/>
      <c r="D197" s="118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1:15" ht="12">
      <c r="A198" s="117"/>
      <c r="B198" s="117"/>
      <c r="C198" s="117"/>
      <c r="D198" s="118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1:15" ht="12">
      <c r="A199" s="117"/>
      <c r="B199" s="117"/>
      <c r="C199" s="117"/>
      <c r="D199" s="118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1:15" ht="12">
      <c r="A200" s="117"/>
      <c r="B200" s="117"/>
      <c r="C200" s="117"/>
      <c r="D200" s="118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1:15" ht="12">
      <c r="A201" s="117"/>
      <c r="B201" s="117"/>
      <c r="C201" s="117"/>
      <c r="D201" s="118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1:15" ht="12">
      <c r="A202" s="117"/>
      <c r="B202" s="117"/>
      <c r="C202" s="117"/>
      <c r="D202" s="118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1:15" ht="12">
      <c r="A203" s="117"/>
      <c r="B203" s="117"/>
      <c r="C203" s="117"/>
      <c r="D203" s="118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1:15" ht="12">
      <c r="A204" s="117"/>
      <c r="B204" s="117"/>
      <c r="C204" s="117"/>
      <c r="D204" s="118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1:15" ht="12">
      <c r="A205" s="117"/>
      <c r="B205" s="117"/>
      <c r="C205" s="117"/>
      <c r="D205" s="118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1:15" ht="12">
      <c r="A206" s="117"/>
      <c r="B206" s="117"/>
      <c r="C206" s="117"/>
      <c r="D206" s="118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1:15" ht="12">
      <c r="A207" s="117"/>
      <c r="B207" s="117"/>
      <c r="C207" s="117"/>
      <c r="D207" s="118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1:15" ht="12">
      <c r="A208" s="117"/>
      <c r="B208" s="117"/>
      <c r="C208" s="117"/>
      <c r="D208" s="118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1:15" ht="12">
      <c r="A209" s="117"/>
      <c r="B209" s="117"/>
      <c r="C209" s="117"/>
      <c r="D209" s="118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1:15" ht="12">
      <c r="A210" s="117"/>
      <c r="B210" s="117"/>
      <c r="C210" s="117"/>
      <c r="D210" s="118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1:15" ht="12">
      <c r="A211" s="117"/>
      <c r="B211" s="117"/>
      <c r="C211" s="117"/>
      <c r="D211" s="118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1:15" ht="12">
      <c r="A212" s="117"/>
      <c r="B212" s="117"/>
      <c r="C212" s="117"/>
      <c r="D212" s="118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1:15" ht="12">
      <c r="A213" s="117"/>
      <c r="B213" s="117"/>
      <c r="C213" s="117"/>
      <c r="D213" s="118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1:15" ht="12">
      <c r="A214" s="117"/>
      <c r="B214" s="117"/>
      <c r="C214" s="117"/>
      <c r="D214" s="118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1:15" ht="12">
      <c r="A215" s="117"/>
      <c r="B215" s="117"/>
      <c r="C215" s="117"/>
      <c r="D215" s="118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1:15" ht="12">
      <c r="A216" s="117"/>
      <c r="B216" s="117"/>
      <c r="C216" s="117"/>
      <c r="D216" s="118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1:15" ht="12">
      <c r="A217" s="117"/>
      <c r="B217" s="117"/>
      <c r="C217" s="117"/>
      <c r="D217" s="118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1:15" ht="12">
      <c r="A218" s="117"/>
      <c r="B218" s="117"/>
      <c r="C218" s="117"/>
      <c r="D218" s="118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ht="12">
      <c r="A219" s="117"/>
      <c r="B219" s="117"/>
      <c r="C219" s="117"/>
      <c r="D219" s="118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1:15" ht="12">
      <c r="A220" s="117"/>
      <c r="B220" s="117"/>
      <c r="C220" s="117"/>
      <c r="D220" s="118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1:15" ht="12">
      <c r="A221" s="117"/>
      <c r="B221" s="117"/>
      <c r="C221" s="117"/>
      <c r="D221" s="118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1:15" ht="12">
      <c r="A222" s="117"/>
      <c r="B222" s="117"/>
      <c r="C222" s="117"/>
      <c r="D222" s="118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1:15" ht="12">
      <c r="A223" s="117"/>
      <c r="B223" s="117"/>
      <c r="C223" s="117"/>
      <c r="D223" s="118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1:15" ht="12">
      <c r="A224" s="117"/>
      <c r="B224" s="117"/>
      <c r="C224" s="117"/>
      <c r="D224" s="118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1:15" ht="12">
      <c r="A225" s="117"/>
      <c r="B225" s="117"/>
      <c r="C225" s="117"/>
      <c r="D225" s="118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1:15" ht="12">
      <c r="A226" s="117"/>
      <c r="B226" s="117"/>
      <c r="C226" s="117"/>
      <c r="D226" s="118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1:15" ht="12">
      <c r="A227" s="117"/>
      <c r="B227" s="117"/>
      <c r="C227" s="117"/>
      <c r="D227" s="118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1:15" ht="12">
      <c r="A228" s="117"/>
      <c r="B228" s="117"/>
      <c r="C228" s="117"/>
      <c r="D228" s="118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1:15" ht="12">
      <c r="A229" s="117"/>
      <c r="B229" s="117"/>
      <c r="C229" s="117"/>
      <c r="D229" s="118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1:15" ht="12">
      <c r="A230" s="117"/>
      <c r="B230" s="117"/>
      <c r="C230" s="117"/>
      <c r="D230" s="118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1:15" ht="12">
      <c r="A231" s="117"/>
      <c r="B231" s="117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1:15" ht="12">
      <c r="A232" s="117"/>
      <c r="B232" s="117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1:15" ht="12">
      <c r="A233" s="117"/>
      <c r="B233" s="117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1:15" ht="12">
      <c r="A234" s="117"/>
      <c r="B234" s="117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1:15" ht="12">
      <c r="A235" s="117"/>
      <c r="B235" s="117"/>
      <c r="C235" s="117"/>
      <c r="D235" s="118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1:15" ht="12">
      <c r="A236" s="117"/>
      <c r="B236" s="117"/>
      <c r="C236" s="117"/>
      <c r="D236" s="118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</sheetData>
  <printOptions horizontalCentered="1" verticalCentered="1"/>
  <pageMargins left="0.1968503937007874" right="0.1968503937007874" top="0.7874015748031497" bottom="0.5905511811023623" header="0" footer="0.3937007874015748"/>
  <pageSetup fitToHeight="1" fitToWidth="1" horizontalDpi="300" verticalDpi="300" orientation="landscape" paperSize="9" scale="9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１４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>
      <selection activeCell="E7" sqref="E7:E9"/>
    </sheetView>
  </sheetViews>
  <sheetFormatPr defaultColWidth="9.00390625" defaultRowHeight="12.75"/>
  <cols>
    <col min="1" max="1" width="5.125" style="13" customWidth="1"/>
    <col min="2" max="2" width="2.875" style="2" customWidth="1"/>
    <col min="3" max="3" width="6.75390625" style="5" customWidth="1"/>
    <col min="4" max="4" width="15.25390625" style="2" customWidth="1"/>
    <col min="5" max="11" width="16.75390625" style="2" customWidth="1"/>
    <col min="12" max="12" width="5.125" style="2" customWidth="1"/>
    <col min="13" max="13" width="9.125" style="13" customWidth="1"/>
    <col min="14" max="16384" width="9.125" style="2" customWidth="1"/>
  </cols>
  <sheetData>
    <row r="1" spans="2:7" ht="42">
      <c r="B1" s="14" t="s">
        <v>22</v>
      </c>
      <c r="C1" s="3"/>
      <c r="D1" s="3"/>
      <c r="E1" s="3"/>
      <c r="F1" s="3"/>
      <c r="G1" s="15" t="s">
        <v>23</v>
      </c>
    </row>
    <row r="2" spans="2:13" ht="14.25">
      <c r="B2" s="16" t="s">
        <v>24</v>
      </c>
      <c r="C2" s="3"/>
      <c r="D2" s="3"/>
      <c r="E2" s="3"/>
      <c r="F2" s="3"/>
      <c r="L2" s="3"/>
      <c r="M2" s="17"/>
    </row>
    <row r="3" spans="2:12" ht="24">
      <c r="B3" s="18" t="s">
        <v>25</v>
      </c>
      <c r="C3" s="3"/>
      <c r="D3" s="3"/>
      <c r="E3" s="3"/>
      <c r="F3" s="19"/>
      <c r="G3" s="3"/>
      <c r="H3" s="3"/>
      <c r="I3" s="3"/>
      <c r="J3" s="3"/>
      <c r="K3" s="3"/>
      <c r="L3" s="3"/>
    </row>
    <row r="4" spans="2:13" ht="24">
      <c r="B4" s="20"/>
      <c r="C4" s="2"/>
      <c r="F4" s="3"/>
      <c r="H4" s="21" t="s">
        <v>26</v>
      </c>
      <c r="I4" s="21"/>
      <c r="J4" s="3"/>
      <c r="K4" s="3"/>
      <c r="M4" s="17"/>
    </row>
    <row r="5" ht="15" customHeight="1">
      <c r="B5" s="22" t="s">
        <v>27</v>
      </c>
    </row>
    <row r="6" ht="15" customHeight="1">
      <c r="C6" s="2" t="s">
        <v>28</v>
      </c>
    </row>
    <row r="7" spans="3:11" ht="15" customHeight="1">
      <c r="C7" s="560"/>
      <c r="D7" s="561"/>
      <c r="E7" s="551" t="s">
        <v>145</v>
      </c>
      <c r="F7" s="98" t="s">
        <v>29</v>
      </c>
      <c r="G7" s="554"/>
      <c r="H7" s="554"/>
      <c r="I7" s="100"/>
      <c r="J7" s="28"/>
      <c r="K7" s="28"/>
    </row>
    <row r="8" spans="3:11" ht="15" customHeight="1">
      <c r="C8" s="562"/>
      <c r="D8" s="563"/>
      <c r="E8" s="552" t="s">
        <v>30</v>
      </c>
      <c r="F8" s="555" t="s">
        <v>30</v>
      </c>
      <c r="G8" s="555" t="s">
        <v>31</v>
      </c>
      <c r="H8" s="555" t="s">
        <v>32</v>
      </c>
      <c r="I8" s="557" t="s">
        <v>33</v>
      </c>
      <c r="J8" s="31" t="s">
        <v>144</v>
      </c>
      <c r="K8" s="31" t="s">
        <v>34</v>
      </c>
    </row>
    <row r="9" spans="3:11" ht="15" customHeight="1">
      <c r="C9" s="564"/>
      <c r="D9" s="565"/>
      <c r="E9" s="553"/>
      <c r="F9" s="556"/>
      <c r="G9" s="556"/>
      <c r="H9" s="556"/>
      <c r="I9" s="558"/>
      <c r="J9" s="33"/>
      <c r="K9" s="33"/>
    </row>
    <row r="10" spans="3:11" ht="15" customHeight="1" hidden="1">
      <c r="C10" s="98" t="s">
        <v>35</v>
      </c>
      <c r="D10" s="100"/>
      <c r="E10" s="34">
        <v>1.5033299629706298</v>
      </c>
      <c r="F10" s="35">
        <v>-1.9009065990438445</v>
      </c>
      <c r="G10" s="36">
        <v>-2.8698281063079714</v>
      </c>
      <c r="H10" s="37">
        <v>-0.7026039389862841</v>
      </c>
      <c r="I10" s="38" t="s">
        <v>36</v>
      </c>
      <c r="J10" s="39">
        <v>0.7428475574445408</v>
      </c>
      <c r="K10" s="38">
        <v>5.508826089441914</v>
      </c>
    </row>
    <row r="11" spans="3:11" ht="15" customHeight="1">
      <c r="C11" s="560" t="s">
        <v>37</v>
      </c>
      <c r="D11" s="561"/>
      <c r="E11" s="38">
        <v>2.5916732220760106</v>
      </c>
      <c r="F11" s="38">
        <v>-1.3629165854003396</v>
      </c>
      <c r="G11" s="38">
        <v>-3.7390115455047184</v>
      </c>
      <c r="H11" s="38">
        <v>1.5115549864225082</v>
      </c>
      <c r="I11" s="38" t="s">
        <v>36</v>
      </c>
      <c r="J11" s="40">
        <v>2.9136933128321614</v>
      </c>
      <c r="K11" s="38">
        <v>6.1251908491274545</v>
      </c>
    </row>
    <row r="12" spans="3:11" ht="15" customHeight="1">
      <c r="C12" s="98" t="s">
        <v>38</v>
      </c>
      <c r="D12" s="100"/>
      <c r="E12" s="41">
        <v>3.718051693294764</v>
      </c>
      <c r="F12" s="41">
        <v>-1.004133876600127</v>
      </c>
      <c r="G12" s="38">
        <v>-1.216129253597038</v>
      </c>
      <c r="H12" s="42">
        <v>-0.7609384231625734</v>
      </c>
      <c r="I12" s="38" t="s">
        <v>36</v>
      </c>
      <c r="J12" s="40">
        <v>2.909538090070771</v>
      </c>
      <c r="K12" s="38">
        <v>8.405224207473307</v>
      </c>
    </row>
    <row r="13" spans="3:11" ht="15" customHeight="1" hidden="1">
      <c r="C13" s="559" t="s">
        <v>39</v>
      </c>
      <c r="D13" s="43" t="s">
        <v>40</v>
      </c>
      <c r="E13" s="44">
        <v>3.172103787295752</v>
      </c>
      <c r="F13" s="45">
        <v>-1.5546250942905215</v>
      </c>
      <c r="G13" s="46">
        <v>-2.0133235197059465</v>
      </c>
      <c r="H13" s="49">
        <v>-1.027263916064927</v>
      </c>
      <c r="I13" s="46" t="s">
        <v>36</v>
      </c>
      <c r="J13" s="44">
        <v>2.4654260094905616</v>
      </c>
      <c r="K13" s="46">
        <v>7.887772628526444</v>
      </c>
    </row>
    <row r="14" spans="3:11" ht="15" customHeight="1" hidden="1">
      <c r="C14" s="556"/>
      <c r="D14" s="50" t="s">
        <v>41</v>
      </c>
      <c r="E14" s="44">
        <v>3.8965717348821616</v>
      </c>
      <c r="F14" s="45">
        <v>-0.8221038485119329</v>
      </c>
      <c r="G14" s="46">
        <v>-0.9521641909270186</v>
      </c>
      <c r="H14" s="49">
        <v>-0.6730101663591934</v>
      </c>
      <c r="I14" s="46" t="s">
        <v>36</v>
      </c>
      <c r="J14" s="44">
        <v>3.055876072647417</v>
      </c>
      <c r="K14" s="46">
        <v>8.571917982324875</v>
      </c>
    </row>
    <row r="15" spans="3:11" ht="15" customHeight="1">
      <c r="C15" s="555" t="s">
        <v>42</v>
      </c>
      <c r="D15" s="51" t="s">
        <v>30</v>
      </c>
      <c r="E15" s="52">
        <v>-2.1168141613684432</v>
      </c>
      <c r="F15" s="52">
        <v>0.21693291171110826</v>
      </c>
      <c r="G15" s="52">
        <v>0.027480469642380226</v>
      </c>
      <c r="H15" s="52">
        <v>0.4332708365948097</v>
      </c>
      <c r="I15" s="52" t="s">
        <v>36</v>
      </c>
      <c r="J15" s="53">
        <v>2.6798034518168077</v>
      </c>
      <c r="K15" s="52">
        <v>-6.9567637775733555</v>
      </c>
    </row>
    <row r="16" spans="3:15" ht="15" customHeight="1">
      <c r="C16" s="559"/>
      <c r="D16" s="43" t="s">
        <v>40</v>
      </c>
      <c r="E16" s="54">
        <v>-0.6945410834930902</v>
      </c>
      <c r="F16" s="55">
        <v>0.9958140822489824</v>
      </c>
      <c r="G16" s="46">
        <v>0.7102456254688545</v>
      </c>
      <c r="H16" s="56">
        <v>1.320858410463934</v>
      </c>
      <c r="I16" s="46" t="s">
        <v>36</v>
      </c>
      <c r="J16" s="44">
        <v>3.8426044895990636</v>
      </c>
      <c r="K16" s="46">
        <v>-4.931942760992977</v>
      </c>
      <c r="L16" s="8"/>
      <c r="M16" s="57"/>
      <c r="N16" s="8"/>
      <c r="O16" s="8"/>
    </row>
    <row r="17" spans="3:11" ht="15" customHeight="1">
      <c r="C17" s="559"/>
      <c r="D17" s="43" t="s">
        <v>43</v>
      </c>
      <c r="E17" s="44">
        <v>-1.6004564146421874</v>
      </c>
      <c r="F17" s="45">
        <v>0.540440302620733</v>
      </c>
      <c r="G17" s="46">
        <v>-0.049859157391266035</v>
      </c>
      <c r="H17" s="49">
        <v>1.219362523041774</v>
      </c>
      <c r="I17" s="46" t="s">
        <v>36</v>
      </c>
      <c r="J17" s="44">
        <v>3.109652630205993</v>
      </c>
      <c r="K17" s="46">
        <v>-6.226614731581809</v>
      </c>
    </row>
    <row r="18" spans="3:11" ht="15" customHeight="1">
      <c r="C18" s="556"/>
      <c r="D18" s="58" t="s">
        <v>44</v>
      </c>
      <c r="E18" s="59">
        <v>-4.483503527927918</v>
      </c>
      <c r="F18" s="60">
        <v>-1.1654220783864844</v>
      </c>
      <c r="G18" s="61">
        <v>-0.4832206729795011</v>
      </c>
      <c r="H18" s="62">
        <v>-1.936044275945978</v>
      </c>
      <c r="I18" s="61" t="s">
        <v>36</v>
      </c>
      <c r="J18" s="59">
        <v>0.7006258942249646</v>
      </c>
      <c r="K18" s="61">
        <v>-10.271204282089958</v>
      </c>
    </row>
    <row r="19" spans="3:11" ht="15" customHeight="1">
      <c r="C19" s="555" t="s">
        <v>45</v>
      </c>
      <c r="D19" s="63" t="s">
        <v>30</v>
      </c>
      <c r="E19" s="64">
        <v>3.1284305737928295</v>
      </c>
      <c r="F19" s="64">
        <v>0.7192936813191322</v>
      </c>
      <c r="G19" s="64">
        <v>0.4704148250419743</v>
      </c>
      <c r="H19" s="64">
        <v>1.0023430413150298</v>
      </c>
      <c r="I19" s="64" t="s">
        <v>36</v>
      </c>
      <c r="J19" s="65">
        <v>2.7007480348730493</v>
      </c>
      <c r="K19" s="64">
        <v>5.508046599094826</v>
      </c>
    </row>
    <row r="20" spans="3:11" ht="15" customHeight="1">
      <c r="C20" s="559"/>
      <c r="D20" s="66" t="s">
        <v>46</v>
      </c>
      <c r="E20" s="67">
        <v>3.056811180156063</v>
      </c>
      <c r="F20" s="67">
        <v>0.7241890692193315</v>
      </c>
      <c r="G20" s="67">
        <v>0.7417496433228925</v>
      </c>
      <c r="H20" s="67">
        <v>0.7042707229359882</v>
      </c>
      <c r="I20" s="67" t="s">
        <v>36</v>
      </c>
      <c r="J20" s="39">
        <v>2.6786119958797983</v>
      </c>
      <c r="K20" s="67">
        <v>5.3280554800595885</v>
      </c>
    </row>
    <row r="21" spans="3:11" ht="15" customHeight="1">
      <c r="C21" s="556"/>
      <c r="D21" s="68" t="s">
        <v>44</v>
      </c>
      <c r="E21" s="69">
        <v>3.3433688692652224</v>
      </c>
      <c r="F21" s="69">
        <v>0.7047695100827471</v>
      </c>
      <c r="G21" s="69">
        <v>-0.33063578477808053</v>
      </c>
      <c r="H21" s="69">
        <v>1.891702472674449</v>
      </c>
      <c r="I21" s="69" t="s">
        <v>36</v>
      </c>
      <c r="J21" s="70">
        <v>2.767645095205781</v>
      </c>
      <c r="K21" s="69">
        <v>6.051056859067376</v>
      </c>
    </row>
    <row r="22" spans="3:11" ht="15" customHeight="1">
      <c r="C22" s="555" t="s">
        <v>47</v>
      </c>
      <c r="D22" s="71" t="s">
        <v>48</v>
      </c>
      <c r="E22" s="52">
        <v>-0.23537127871724461</v>
      </c>
      <c r="F22" s="52">
        <v>-3.3982371916319476</v>
      </c>
      <c r="G22" s="52">
        <v>-3.9517830537629806</v>
      </c>
      <c r="H22" s="52">
        <v>-2.7670287063012444</v>
      </c>
      <c r="I22" s="52" t="s">
        <v>36</v>
      </c>
      <c r="J22" s="53">
        <v>0.009126209151655296</v>
      </c>
      <c r="K22" s="52">
        <v>2.226878660192644</v>
      </c>
    </row>
    <row r="23" spans="3:11" ht="15" customHeight="1">
      <c r="C23" s="559"/>
      <c r="D23" s="72" t="s">
        <v>49</v>
      </c>
      <c r="E23" s="46">
        <v>-2.5253488093022303</v>
      </c>
      <c r="F23" s="46">
        <v>-3.690427551381892</v>
      </c>
      <c r="G23" s="46">
        <v>-4.503618840041801</v>
      </c>
      <c r="H23" s="46">
        <v>-2.9806279618679876</v>
      </c>
      <c r="I23" s="73" t="s">
        <v>50</v>
      </c>
      <c r="J23" s="44">
        <v>-0.7590731822534225</v>
      </c>
      <c r="K23" s="46">
        <v>-2.7365340274320027</v>
      </c>
    </row>
    <row r="24" spans="3:11" ht="15" customHeight="1" hidden="1">
      <c r="C24" s="559"/>
      <c r="D24" s="74" t="s">
        <v>51</v>
      </c>
      <c r="E24" s="75">
        <v>0.5118080868769619</v>
      </c>
      <c r="F24" s="75">
        <v>-3.0954940390237535</v>
      </c>
      <c r="G24" s="75">
        <v>-3.8113432298005954</v>
      </c>
      <c r="H24" s="75">
        <v>-2.274300383895101</v>
      </c>
      <c r="I24" s="75" t="s">
        <v>36</v>
      </c>
      <c r="J24" s="76">
        <v>0.7300027138579558</v>
      </c>
      <c r="K24" s="75">
        <v>3.3800964920316026</v>
      </c>
    </row>
    <row r="25" spans="3:11" ht="15" customHeight="1" hidden="1">
      <c r="C25" s="559"/>
      <c r="D25" s="74" t="s">
        <v>52</v>
      </c>
      <c r="E25" s="75">
        <v>-0.9611174249458401</v>
      </c>
      <c r="F25" s="75">
        <v>-3.771080863493901</v>
      </c>
      <c r="G25" s="75">
        <v>-4.442669668102339</v>
      </c>
      <c r="H25" s="75">
        <v>-3.0259678819452867</v>
      </c>
      <c r="I25" s="75" t="s">
        <v>36</v>
      </c>
      <c r="J25" s="76">
        <v>-0.6193998673455673</v>
      </c>
      <c r="K25" s="75">
        <v>1.1465282584291405</v>
      </c>
    </row>
    <row r="26" spans="3:11" ht="15" customHeight="1" hidden="1">
      <c r="C26" s="559"/>
      <c r="D26" s="66" t="s">
        <v>53</v>
      </c>
      <c r="E26" s="67">
        <v>-3.0450474179400113</v>
      </c>
      <c r="F26" s="67">
        <v>-6.22076847679277</v>
      </c>
      <c r="G26" s="67">
        <v>-6.706025168941484</v>
      </c>
      <c r="H26" s="67">
        <v>-5.676422486808754</v>
      </c>
      <c r="I26" s="67" t="s">
        <v>36</v>
      </c>
      <c r="J26" s="39">
        <v>-2.9348705014745846</v>
      </c>
      <c r="K26" s="67">
        <v>-0.4100649600982713</v>
      </c>
    </row>
    <row r="27" spans="3:11" ht="15" customHeight="1" hidden="1">
      <c r="C27" s="559"/>
      <c r="D27" s="66" t="s">
        <v>54</v>
      </c>
      <c r="E27" s="67">
        <v>2.1890445576891335</v>
      </c>
      <c r="F27" s="67">
        <v>-0.54824360244819</v>
      </c>
      <c r="G27" s="67">
        <v>-1.1024545877171992</v>
      </c>
      <c r="H27" s="67">
        <v>0.07614589787186096</v>
      </c>
      <c r="I27" s="67" t="s">
        <v>36</v>
      </c>
      <c r="J27" s="39">
        <v>2.8749566099255204</v>
      </c>
      <c r="K27" s="67">
        <v>4.010816282490508</v>
      </c>
    </row>
    <row r="28" spans="3:11" ht="15" customHeight="1" hidden="1">
      <c r="C28" s="559"/>
      <c r="D28" s="66" t="s">
        <v>55</v>
      </c>
      <c r="E28" s="67">
        <v>-1.0457130254052134</v>
      </c>
      <c r="F28" s="67">
        <v>-3.551767916410632</v>
      </c>
      <c r="G28" s="67">
        <v>-3.7323499887916745</v>
      </c>
      <c r="H28" s="67">
        <v>-3.3415864833235633</v>
      </c>
      <c r="I28" s="67" t="s">
        <v>36</v>
      </c>
      <c r="J28" s="39">
        <v>-0.860927598604354</v>
      </c>
      <c r="K28" s="67">
        <v>0.8859631458279957</v>
      </c>
    </row>
    <row r="29" spans="3:11" ht="15" customHeight="1" hidden="1">
      <c r="C29" s="559"/>
      <c r="D29" s="66" t="s">
        <v>56</v>
      </c>
      <c r="E29" s="67">
        <v>1.00897415240769</v>
      </c>
      <c r="F29" s="67">
        <v>-3.16122797091691</v>
      </c>
      <c r="G29" s="67">
        <v>-3.898648812767849</v>
      </c>
      <c r="H29" s="67">
        <v>-2.2920164203111266</v>
      </c>
      <c r="I29" s="67" t="s">
        <v>36</v>
      </c>
      <c r="J29" s="39">
        <v>0.9092577021807301</v>
      </c>
      <c r="K29" s="67">
        <v>4.4387780188961115</v>
      </c>
    </row>
    <row r="30" spans="3:11" ht="15" customHeight="1" hidden="1">
      <c r="C30" s="559"/>
      <c r="D30" s="66" t="s">
        <v>57</v>
      </c>
      <c r="E30" s="67">
        <v>-3.5240772939228004</v>
      </c>
      <c r="F30" s="67">
        <v>-5.478097474893118</v>
      </c>
      <c r="G30" s="67">
        <v>-5.824361416997004</v>
      </c>
      <c r="H30" s="67">
        <v>-5.093948526186076</v>
      </c>
      <c r="I30" s="77" t="s">
        <v>50</v>
      </c>
      <c r="J30" s="78">
        <v>-2.004221020398367</v>
      </c>
      <c r="K30" s="67">
        <v>-2.9349222392413887</v>
      </c>
    </row>
    <row r="31" spans="3:11" ht="15" customHeight="1" hidden="1">
      <c r="C31" s="559"/>
      <c r="D31" s="66" t="s">
        <v>58</v>
      </c>
      <c r="E31" s="67">
        <v>-2.467776381089992</v>
      </c>
      <c r="F31" s="67">
        <v>-3.1182825559665783</v>
      </c>
      <c r="G31" s="67">
        <v>-3.7437332704537085</v>
      </c>
      <c r="H31" s="67">
        <v>-2.613432534177429</v>
      </c>
      <c r="I31" s="77" t="s">
        <v>50</v>
      </c>
      <c r="J31" s="67">
        <v>-0.9136353723833146</v>
      </c>
      <c r="K31" s="67">
        <v>-2.9640322624663873</v>
      </c>
    </row>
    <row r="32" spans="3:11" ht="15" customHeight="1" hidden="1">
      <c r="C32" s="559"/>
      <c r="D32" s="66" t="s">
        <v>59</v>
      </c>
      <c r="E32" s="67">
        <v>-1.5587661208935732</v>
      </c>
      <c r="F32" s="67">
        <v>-2.4322061922899985</v>
      </c>
      <c r="G32" s="67">
        <v>-3.8872887435802417</v>
      </c>
      <c r="H32" s="67">
        <v>-1.2250292433626075</v>
      </c>
      <c r="I32" s="77" t="s">
        <v>50</v>
      </c>
      <c r="J32" s="67">
        <v>0.6903093248747716</v>
      </c>
      <c r="K32" s="67">
        <v>-2.307794734983082</v>
      </c>
    </row>
    <row r="33" spans="3:11" ht="15" customHeight="1">
      <c r="C33" s="559"/>
      <c r="D33" s="66" t="s">
        <v>60</v>
      </c>
      <c r="E33" s="67">
        <v>2.285576963207836</v>
      </c>
      <c r="F33" s="67">
        <v>4.0595353063854756</v>
      </c>
      <c r="G33" s="67">
        <v>1.8116994201167413</v>
      </c>
      <c r="H33" s="67">
        <v>6.049773498668731</v>
      </c>
      <c r="I33" s="77" t="s">
        <v>50</v>
      </c>
      <c r="J33" s="67">
        <v>4.357001512596503</v>
      </c>
      <c r="K33" s="67">
        <v>-0.47106304340569505</v>
      </c>
    </row>
    <row r="34" spans="3:11" ht="15" customHeight="1">
      <c r="C34" s="556"/>
      <c r="D34" s="68" t="s">
        <v>61</v>
      </c>
      <c r="E34" s="69">
        <v>-1.549692447524198</v>
      </c>
      <c r="F34" s="69">
        <v>-2.9484072651966398</v>
      </c>
      <c r="G34" s="69">
        <v>-3.5786966421248123</v>
      </c>
      <c r="H34" s="69">
        <v>-3.0674882857631203</v>
      </c>
      <c r="I34" s="79" t="s">
        <v>50</v>
      </c>
      <c r="J34" s="69">
        <v>1.533002101876657</v>
      </c>
      <c r="K34" s="69">
        <v>-2.410075399055167</v>
      </c>
    </row>
    <row r="35" spans="3:11" ht="6" customHeight="1">
      <c r="C35" s="80"/>
      <c r="D35" s="81"/>
      <c r="E35" s="82"/>
      <c r="F35" s="82"/>
      <c r="G35" s="82"/>
      <c r="H35" s="82"/>
      <c r="I35" s="82"/>
      <c r="J35" s="82"/>
      <c r="K35" s="82"/>
    </row>
    <row r="36" spans="3:11" ht="6.75" customHeight="1">
      <c r="C36" s="83"/>
      <c r="D36" s="84"/>
      <c r="E36" s="82"/>
      <c r="F36" s="82"/>
      <c r="G36" s="82"/>
      <c r="H36" s="82"/>
      <c r="I36" s="82"/>
      <c r="J36" s="82"/>
      <c r="K36" s="82"/>
    </row>
    <row r="37" spans="3:11" ht="15" customHeight="1">
      <c r="C37" s="2" t="s">
        <v>62</v>
      </c>
      <c r="D37" s="84"/>
      <c r="E37" s="82"/>
      <c r="F37" s="82"/>
      <c r="G37" s="82"/>
      <c r="H37" s="82"/>
      <c r="I37" s="82"/>
      <c r="J37" s="82"/>
      <c r="K37" s="82"/>
    </row>
    <row r="38" spans="3:11" ht="15" customHeight="1">
      <c r="C38" s="2" t="s">
        <v>63</v>
      </c>
      <c r="D38" s="84"/>
      <c r="E38" s="82"/>
      <c r="F38" s="82"/>
      <c r="G38" s="82"/>
      <c r="H38" s="82"/>
      <c r="I38" s="82"/>
      <c r="J38" s="82"/>
      <c r="K38" s="82"/>
    </row>
    <row r="39" spans="3:11" ht="15" customHeight="1">
      <c r="C39" s="2" t="s">
        <v>64</v>
      </c>
      <c r="D39" s="84"/>
      <c r="E39" s="82"/>
      <c r="F39" s="82"/>
      <c r="G39" s="82"/>
      <c r="H39" s="82"/>
      <c r="I39" s="82"/>
      <c r="J39" s="82"/>
      <c r="K39" s="82"/>
    </row>
    <row r="40" spans="3:11" ht="15" customHeight="1">
      <c r="C40" s="2" t="s">
        <v>65</v>
      </c>
      <c r="D40" s="84"/>
      <c r="E40" s="82"/>
      <c r="F40" s="82"/>
      <c r="G40" s="82"/>
      <c r="H40" s="82"/>
      <c r="I40" s="82"/>
      <c r="J40" s="82"/>
      <c r="K40" s="82"/>
    </row>
    <row r="41" ht="15" customHeight="1" hidden="1">
      <c r="C41" s="2" t="s">
        <v>66</v>
      </c>
    </row>
    <row r="42" ht="15" customHeight="1" hidden="1">
      <c r="C42" s="2" t="s">
        <v>67</v>
      </c>
    </row>
    <row r="43" ht="15" customHeight="1" hidden="1">
      <c r="C43" s="2" t="s">
        <v>68</v>
      </c>
    </row>
    <row r="44" ht="15" customHeight="1">
      <c r="C44" s="2" t="s">
        <v>69</v>
      </c>
    </row>
    <row r="45" ht="15" customHeight="1">
      <c r="C45" s="2"/>
    </row>
    <row r="46" spans="3:10" ht="15" customHeight="1">
      <c r="C46" s="85" t="s">
        <v>70</v>
      </c>
      <c r="D46" s="86"/>
      <c r="E46" s="86"/>
      <c r="F46" s="86"/>
      <c r="G46" s="86"/>
      <c r="H46" s="86"/>
      <c r="I46" s="86"/>
      <c r="J46" s="86"/>
    </row>
    <row r="47" spans="2:12" ht="15" customHeight="1">
      <c r="B47" s="13"/>
      <c r="C47" s="87"/>
      <c r="D47" s="13"/>
      <c r="E47" s="13"/>
      <c r="F47" s="13"/>
      <c r="G47" s="13"/>
      <c r="H47" s="13"/>
      <c r="I47" s="13"/>
      <c r="J47" s="13"/>
      <c r="K47" s="13"/>
      <c r="L47" s="13"/>
    </row>
    <row r="48" s="11" customFormat="1" ht="15" customHeight="1">
      <c r="C48" s="88"/>
    </row>
    <row r="49" s="11" customFormat="1" ht="15" customHeight="1">
      <c r="C49" s="88"/>
    </row>
    <row r="50" s="11" customFormat="1" ht="15" customHeight="1">
      <c r="C50" s="88"/>
    </row>
    <row r="51" s="11" customFormat="1" ht="15" customHeight="1">
      <c r="C51" s="88"/>
    </row>
    <row r="52" s="11" customFormat="1" ht="15" customHeight="1">
      <c r="C52" s="88"/>
    </row>
    <row r="53" spans="1:13" ht="15" customHeight="1">
      <c r="A53" s="11"/>
      <c r="B53" s="11"/>
      <c r="C53" s="88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 customHeight="1">
      <c r="A54" s="11"/>
      <c r="B54" s="11"/>
      <c r="C54" s="88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 customHeight="1">
      <c r="A55" s="11"/>
      <c r="B55" s="11"/>
      <c r="C55" s="88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>
      <c r="A56" s="11"/>
      <c r="B56" s="11"/>
      <c r="C56" s="88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 customHeight="1">
      <c r="A57" s="11"/>
      <c r="B57" s="11"/>
      <c r="C57" s="88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customHeight="1">
      <c r="A58" s="11"/>
      <c r="B58" s="11"/>
      <c r="C58" s="88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 customHeight="1">
      <c r="A59" s="11"/>
      <c r="B59" s="11"/>
      <c r="C59" s="88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 customHeight="1">
      <c r="A60" s="11"/>
      <c r="B60" s="11"/>
      <c r="C60" s="88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 customHeight="1">
      <c r="A61" s="11"/>
      <c r="B61" s="11"/>
      <c r="C61" s="88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 customHeight="1">
      <c r="A62" s="11"/>
      <c r="B62" s="11"/>
      <c r="C62" s="88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 customHeight="1">
      <c r="A63" s="11"/>
      <c r="B63" s="11"/>
      <c r="C63" s="88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 customHeight="1">
      <c r="A64" s="11"/>
      <c r="B64" s="11"/>
      <c r="C64" s="88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 customHeight="1">
      <c r="A65" s="11"/>
      <c r="B65" s="11"/>
      <c r="C65" s="88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 customHeight="1">
      <c r="A66" s="11"/>
      <c r="B66" s="11"/>
      <c r="C66" s="88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 customHeight="1">
      <c r="A67" s="11"/>
      <c r="B67" s="11"/>
      <c r="C67" s="88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 customHeight="1">
      <c r="A68" s="11"/>
      <c r="B68" s="11"/>
      <c r="C68" s="88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 customHeight="1">
      <c r="A69" s="11"/>
      <c r="B69" s="11"/>
      <c r="C69" s="88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>
      <c r="A70" s="11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 customHeight="1">
      <c r="A71" s="11"/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 customHeight="1">
      <c r="A72" s="11"/>
      <c r="B72" s="11"/>
      <c r="C72" s="88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 customHeight="1">
      <c r="A73" s="11"/>
      <c r="B73" s="11"/>
      <c r="C73" s="88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 customHeight="1">
      <c r="A74" s="11"/>
      <c r="B74" s="11"/>
      <c r="C74" s="88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 customHeight="1">
      <c r="A75" s="11"/>
      <c r="B75" s="11"/>
      <c r="C75" s="88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 customHeight="1">
      <c r="A76" s="11"/>
      <c r="B76" s="11"/>
      <c r="C76" s="88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>
      <c r="A77" s="11"/>
      <c r="B77" s="11"/>
      <c r="C77" s="88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 customHeight="1">
      <c r="A78" s="11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 customHeight="1">
      <c r="A79" s="11"/>
      <c r="B79" s="11"/>
      <c r="C79" s="88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 customHeight="1">
      <c r="A80" s="11"/>
      <c r="B80" s="11"/>
      <c r="C80" s="88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 customHeight="1">
      <c r="A81" s="11"/>
      <c r="B81" s="11"/>
      <c r="C81" s="88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 customHeight="1">
      <c r="A82" s="11"/>
      <c r="B82" s="11"/>
      <c r="C82" s="88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 customHeight="1">
      <c r="A83" s="11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 customHeight="1">
      <c r="A84" s="11"/>
      <c r="B84" s="11"/>
      <c r="C84" s="88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 customHeight="1">
      <c r="A85" s="11"/>
      <c r="B85" s="11"/>
      <c r="C85" s="88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 customHeight="1">
      <c r="A86" s="11"/>
      <c r="B86" s="11"/>
      <c r="C86" s="88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 customHeight="1">
      <c r="A87" s="11"/>
      <c r="B87" s="11"/>
      <c r="C87" s="88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 customHeight="1">
      <c r="A88" s="11"/>
      <c r="B88" s="11"/>
      <c r="C88" s="88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 customHeight="1">
      <c r="A89" s="11"/>
      <c r="B89" s="11"/>
      <c r="C89" s="88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 customHeight="1">
      <c r="A90" s="11"/>
      <c r="B90" s="11"/>
      <c r="C90" s="88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>
      <c r="A91" s="11"/>
      <c r="B91" s="11"/>
      <c r="C91" s="88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 customHeight="1">
      <c r="A92" s="11"/>
      <c r="B92" s="11"/>
      <c r="C92" s="88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 customHeight="1">
      <c r="A93" s="11"/>
      <c r="B93" s="11"/>
      <c r="C93" s="88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 customHeight="1">
      <c r="A94" s="11"/>
      <c r="B94" s="11"/>
      <c r="C94" s="88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 customHeight="1">
      <c r="A95" s="11"/>
      <c r="B95" s="11"/>
      <c r="C95" s="88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 customHeight="1">
      <c r="A96" s="11"/>
      <c r="B96" s="11"/>
      <c r="C96" s="88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 customHeight="1">
      <c r="A97" s="11"/>
      <c r="B97" s="11"/>
      <c r="C97" s="88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 customHeight="1">
      <c r="A98" s="11"/>
      <c r="B98" s="11"/>
      <c r="C98" s="88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 customHeight="1">
      <c r="A99" s="11"/>
      <c r="B99" s="11"/>
      <c r="C99" s="88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 customHeight="1">
      <c r="A100" s="11"/>
      <c r="B100" s="11"/>
      <c r="C100" s="88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 customHeight="1">
      <c r="A101" s="11"/>
      <c r="B101" s="11"/>
      <c r="C101" s="88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 customHeight="1">
      <c r="A102" s="11"/>
      <c r="B102" s="11"/>
      <c r="C102" s="88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 customHeight="1">
      <c r="A103" s="11"/>
      <c r="B103" s="11"/>
      <c r="C103" s="88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 customHeight="1">
      <c r="A104" s="11"/>
      <c r="B104" s="11"/>
      <c r="C104" s="88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 customHeight="1">
      <c r="A105" s="11"/>
      <c r="B105" s="11"/>
      <c r="C105" s="88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 customHeight="1">
      <c r="A106" s="11"/>
      <c r="B106" s="11"/>
      <c r="C106" s="88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 customHeight="1">
      <c r="A107" s="11"/>
      <c r="B107" s="11"/>
      <c r="C107" s="88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 customHeight="1">
      <c r="A108" s="11"/>
      <c r="B108" s="11"/>
      <c r="C108" s="88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 customHeight="1">
      <c r="A109" s="11"/>
      <c r="B109" s="11"/>
      <c r="C109" s="88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 customHeight="1">
      <c r="A110" s="11"/>
      <c r="B110" s="11"/>
      <c r="C110" s="88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 customHeight="1">
      <c r="A111" s="11"/>
      <c r="B111" s="11"/>
      <c r="C111" s="88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 customHeight="1">
      <c r="A112" s="11"/>
      <c r="B112" s="11"/>
      <c r="C112" s="88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">
      <c r="A113" s="11"/>
      <c r="B113" s="11"/>
      <c r="C113" s="88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">
      <c r="A114" s="11"/>
      <c r="B114" s="11"/>
      <c r="C114" s="88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">
      <c r="A115" s="11"/>
      <c r="B115" s="11"/>
      <c r="C115" s="88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">
      <c r="A116" s="11"/>
      <c r="B116" s="11"/>
      <c r="C116" s="88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">
      <c r="A117" s="11"/>
      <c r="B117" s="11"/>
      <c r="C117" s="88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">
      <c r="A118" s="11"/>
      <c r="B118" s="11"/>
      <c r="C118" s="88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">
      <c r="A119" s="11"/>
      <c r="B119" s="11"/>
      <c r="C119" s="88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">
      <c r="A120" s="11"/>
      <c r="B120" s="11"/>
      <c r="C120" s="88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">
      <c r="A121" s="11"/>
      <c r="B121" s="11"/>
      <c r="C121" s="88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">
      <c r="A122" s="11"/>
      <c r="B122" s="11"/>
      <c r="C122" s="88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">
      <c r="A123" s="11"/>
      <c r="B123" s="11"/>
      <c r="C123" s="88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">
      <c r="A124" s="11"/>
      <c r="B124" s="11"/>
      <c r="C124" s="88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">
      <c r="A125" s="11"/>
      <c r="B125" s="11"/>
      <c r="C125" s="88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">
      <c r="A126" s="11"/>
      <c r="B126" s="11"/>
      <c r="C126" s="88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">
      <c r="A127" s="11"/>
      <c r="B127" s="11"/>
      <c r="C127" s="88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">
      <c r="A128" s="11"/>
      <c r="B128" s="11"/>
      <c r="C128" s="88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">
      <c r="A129" s="11"/>
      <c r="B129" s="11"/>
      <c r="C129" s="88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">
      <c r="A130" s="11"/>
      <c r="B130" s="11"/>
      <c r="C130" s="88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">
      <c r="A131" s="11"/>
      <c r="B131" s="11"/>
      <c r="C131" s="88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">
      <c r="A132" s="11"/>
      <c r="B132" s="11"/>
      <c r="C132" s="88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">
      <c r="A133" s="11"/>
      <c r="B133" s="11"/>
      <c r="C133" s="88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">
      <c r="A134" s="11"/>
      <c r="B134" s="11"/>
      <c r="C134" s="88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">
      <c r="A135" s="11"/>
      <c r="B135" s="11"/>
      <c r="C135" s="88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r:id="rId2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8"/>
  <sheetViews>
    <sheetView workbookViewId="0" topLeftCell="A1">
      <selection activeCell="B4" sqref="B4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75390625" style="120" customWidth="1"/>
    <col min="4" max="4" width="15.625" style="114" customWidth="1"/>
    <col min="5" max="13" width="12.75390625" style="114" customWidth="1"/>
    <col min="14" max="14" width="4.75390625" style="114" customWidth="1"/>
    <col min="15" max="15" width="9.125" style="119" customWidth="1"/>
    <col min="16" max="16384" width="9.125" style="114" customWidth="1"/>
  </cols>
  <sheetData>
    <row r="1" spans="1:15" s="2" customFormat="1" ht="15" customHeight="1">
      <c r="A1" s="13"/>
      <c r="B1" s="89"/>
      <c r="C1" s="90"/>
      <c r="D1" s="90"/>
      <c r="E1" s="90"/>
      <c r="F1" s="90"/>
      <c r="G1" s="91"/>
      <c r="H1" s="8"/>
      <c r="I1" s="8"/>
      <c r="J1" s="8"/>
      <c r="K1" s="8"/>
      <c r="L1" s="8"/>
      <c r="M1" s="8"/>
      <c r="N1" s="8"/>
      <c r="O1" s="13"/>
    </row>
    <row r="2" spans="1:15" s="2" customFormat="1" ht="15" customHeight="1">
      <c r="A2" s="13"/>
      <c r="B2" s="92"/>
      <c r="C2" s="90"/>
      <c r="D2" s="90"/>
      <c r="E2" s="90"/>
      <c r="F2" s="90"/>
      <c r="G2" s="8"/>
      <c r="H2" s="8"/>
      <c r="I2" s="8"/>
      <c r="J2" s="90"/>
      <c r="K2" s="90"/>
      <c r="L2" s="90"/>
      <c r="M2" s="90"/>
      <c r="N2" s="90"/>
      <c r="O2" s="17"/>
    </row>
    <row r="3" spans="1:15" s="2" customFormat="1" ht="15" customHeight="1">
      <c r="A3" s="13"/>
      <c r="B3" s="93"/>
      <c r="C3" s="90"/>
      <c r="D3" s="90"/>
      <c r="E3" s="90"/>
      <c r="F3" s="90"/>
      <c r="G3" s="8"/>
      <c r="H3" s="94"/>
      <c r="I3" s="95"/>
      <c r="J3" s="90"/>
      <c r="K3" s="90"/>
      <c r="L3" s="90"/>
      <c r="M3" s="90"/>
      <c r="N3" s="90"/>
      <c r="O3" s="17"/>
    </row>
    <row r="4" spans="1:15" s="2" customFormat="1" ht="15" customHeight="1">
      <c r="A4" s="13"/>
      <c r="B4" s="93"/>
      <c r="C4" s="90"/>
      <c r="D4" s="90"/>
      <c r="E4" s="90"/>
      <c r="F4" s="90"/>
      <c r="G4" s="8"/>
      <c r="H4" s="94"/>
      <c r="I4" s="95"/>
      <c r="J4" s="90"/>
      <c r="K4" s="90"/>
      <c r="L4" s="90"/>
      <c r="M4" s="90"/>
      <c r="N4" s="90"/>
      <c r="O4" s="17"/>
    </row>
    <row r="5" spans="1:15" s="2" customFormat="1" ht="15" customHeight="1">
      <c r="A5" s="13"/>
      <c r="B5" s="96"/>
      <c r="C5" s="90"/>
      <c r="D5" s="90"/>
      <c r="E5" s="90"/>
      <c r="F5" s="94"/>
      <c r="G5" s="90"/>
      <c r="H5" s="90"/>
      <c r="I5" s="90"/>
      <c r="J5" s="90"/>
      <c r="K5" s="90"/>
      <c r="L5" s="90"/>
      <c r="M5" s="90"/>
      <c r="N5" s="90"/>
      <c r="O5" s="13"/>
    </row>
    <row r="6" spans="1:15" s="2" customFormat="1" ht="15" customHeight="1">
      <c r="A6" s="13"/>
      <c r="B6" s="97" t="s">
        <v>71</v>
      </c>
      <c r="C6" s="80"/>
      <c r="D6" s="8"/>
      <c r="E6" s="8"/>
      <c r="F6" s="8"/>
      <c r="G6" s="8"/>
      <c r="H6" s="8"/>
      <c r="I6" s="8"/>
      <c r="J6" s="8"/>
      <c r="K6" s="8"/>
      <c r="L6" s="8"/>
      <c r="M6" s="8" t="s">
        <v>72</v>
      </c>
      <c r="N6" s="8"/>
      <c r="O6" s="13"/>
    </row>
    <row r="7" spans="1:15" s="2" customFormat="1" ht="15" customHeight="1">
      <c r="A7" s="13"/>
      <c r="B7" s="8"/>
      <c r="C7" s="560"/>
      <c r="D7" s="509"/>
      <c r="E7" s="555" t="s">
        <v>30</v>
      </c>
      <c r="F7" s="98" t="s">
        <v>73</v>
      </c>
      <c r="G7" s="554"/>
      <c r="H7" s="554"/>
      <c r="I7" s="100"/>
      <c r="J7" s="555" t="s">
        <v>74</v>
      </c>
      <c r="K7" s="555" t="s">
        <v>75</v>
      </c>
      <c r="L7" s="555" t="s">
        <v>76</v>
      </c>
      <c r="M7" s="555" t="s">
        <v>77</v>
      </c>
      <c r="N7" s="8"/>
      <c r="O7" s="13"/>
    </row>
    <row r="8" spans="1:15" s="2" customFormat="1" ht="15" customHeight="1">
      <c r="A8" s="13"/>
      <c r="B8" s="8"/>
      <c r="C8" s="387"/>
      <c r="D8" s="388"/>
      <c r="E8" s="566"/>
      <c r="F8" s="98" t="s">
        <v>30</v>
      </c>
      <c r="G8" s="99" t="s">
        <v>78</v>
      </c>
      <c r="H8" s="99" t="s">
        <v>79</v>
      </c>
      <c r="I8" s="100" t="s">
        <v>80</v>
      </c>
      <c r="J8" s="566"/>
      <c r="K8" s="566"/>
      <c r="L8" s="566"/>
      <c r="M8" s="566"/>
      <c r="N8" s="80"/>
      <c r="O8" s="13"/>
    </row>
    <row r="9" spans="1:15" s="2" customFormat="1" ht="15" customHeight="1" hidden="1">
      <c r="A9" s="13"/>
      <c r="B9" s="8"/>
      <c r="C9" s="98" t="s">
        <v>35</v>
      </c>
      <c r="D9" s="100"/>
      <c r="E9" s="61">
        <v>1.5033299629706298</v>
      </c>
      <c r="F9" s="61">
        <v>0.2197753753521383</v>
      </c>
      <c r="G9" s="61">
        <v>2.3418504669278324</v>
      </c>
      <c r="H9" s="61">
        <v>-1.2670425738434279</v>
      </c>
      <c r="I9" s="61">
        <v>-1.0531621664321502</v>
      </c>
      <c r="J9" s="61">
        <v>15.797510193324186</v>
      </c>
      <c r="K9" s="61">
        <v>-0.4592548878474996</v>
      </c>
      <c r="L9" s="61">
        <v>25.610986938766434</v>
      </c>
      <c r="M9" s="61">
        <v>47.639047782799125</v>
      </c>
      <c r="N9" s="101"/>
      <c r="O9" s="13"/>
    </row>
    <row r="10" spans="1:15" s="2" customFormat="1" ht="15" customHeight="1">
      <c r="A10" s="13"/>
      <c r="B10" s="8"/>
      <c r="C10" s="98" t="s">
        <v>37</v>
      </c>
      <c r="D10" s="100"/>
      <c r="E10" s="61">
        <v>2.5916732220760106</v>
      </c>
      <c r="F10" s="61">
        <v>1.108569008760371</v>
      </c>
      <c r="G10" s="61">
        <v>3.29016644240346</v>
      </c>
      <c r="H10" s="61">
        <v>-0.5316717302568152</v>
      </c>
      <c r="I10" s="61">
        <v>0.012081555220584395</v>
      </c>
      <c r="J10" s="61">
        <v>18.489591451783756</v>
      </c>
      <c r="K10" s="61">
        <v>-0.1574631683362208</v>
      </c>
      <c r="L10" s="61">
        <v>21.315142625703057</v>
      </c>
      <c r="M10" s="61">
        <v>34.008992232565944</v>
      </c>
      <c r="N10" s="101"/>
      <c r="O10" s="13"/>
    </row>
    <row r="11" spans="1:15" s="2" customFormat="1" ht="15" customHeight="1">
      <c r="A11" s="13"/>
      <c r="B11" s="8"/>
      <c r="C11" s="389" t="s">
        <v>38</v>
      </c>
      <c r="D11" s="390"/>
      <c r="E11" s="38">
        <v>3.718051693294764</v>
      </c>
      <c r="F11" s="38">
        <v>2.0653751939741474</v>
      </c>
      <c r="G11" s="38">
        <v>2.6926168502230037</v>
      </c>
      <c r="H11" s="38">
        <v>1.828498977776116</v>
      </c>
      <c r="I11" s="38">
        <v>0.5823621895387316</v>
      </c>
      <c r="J11" s="38">
        <v>21.001335092002137</v>
      </c>
      <c r="K11" s="38">
        <v>0.3046606961061648</v>
      </c>
      <c r="L11" s="38">
        <v>14.862101048932566</v>
      </c>
      <c r="M11" s="38">
        <v>32.89012798085668</v>
      </c>
      <c r="N11" s="101"/>
      <c r="O11" s="13"/>
    </row>
    <row r="12" spans="1:15" s="2" customFormat="1" ht="15" customHeight="1" hidden="1">
      <c r="A12" s="13"/>
      <c r="B12" s="8"/>
      <c r="C12" s="555" t="s">
        <v>39</v>
      </c>
      <c r="D12" s="43" t="s">
        <v>40</v>
      </c>
      <c r="E12" s="46">
        <v>3.172103787295752</v>
      </c>
      <c r="F12" s="46">
        <v>1.4310215797019328</v>
      </c>
      <c r="G12" s="46">
        <v>2.339302355995402</v>
      </c>
      <c r="H12" s="46">
        <v>0.9944701864684907</v>
      </c>
      <c r="I12" s="46">
        <v>-0.18983607133401761</v>
      </c>
      <c r="J12" s="46">
        <v>22.001170602280848</v>
      </c>
      <c r="K12" s="46">
        <v>-0.061745293446322846</v>
      </c>
      <c r="L12" s="46">
        <v>18.12072408145893</v>
      </c>
      <c r="M12" s="46">
        <v>36.31345730990852</v>
      </c>
      <c r="N12" s="101"/>
      <c r="O12" s="13"/>
    </row>
    <row r="13" spans="1:15" s="2" customFormat="1" ht="15" customHeight="1" hidden="1">
      <c r="A13" s="13"/>
      <c r="B13" s="8"/>
      <c r="C13" s="556"/>
      <c r="D13" s="50" t="s">
        <v>41</v>
      </c>
      <c r="E13" s="69">
        <v>3.8965717348821616</v>
      </c>
      <c r="F13" s="69">
        <v>2.2748859063899984</v>
      </c>
      <c r="G13" s="69">
        <v>2.807728770703967</v>
      </c>
      <c r="H13" s="69">
        <v>2.1044456422135545</v>
      </c>
      <c r="I13" s="69">
        <v>0.8496459255935389</v>
      </c>
      <c r="J13" s="69">
        <v>20.705635109726696</v>
      </c>
      <c r="K13" s="69">
        <v>0.4257720695743156</v>
      </c>
      <c r="L13" s="69">
        <v>13.879694786378279</v>
      </c>
      <c r="M13" s="69">
        <v>31.90224547413556</v>
      </c>
      <c r="N13" s="101"/>
      <c r="O13" s="13"/>
    </row>
    <row r="14" spans="1:15" s="2" customFormat="1" ht="15" customHeight="1">
      <c r="A14" s="13"/>
      <c r="B14" s="8"/>
      <c r="C14" s="555" t="s">
        <v>42</v>
      </c>
      <c r="D14" s="51" t="s">
        <v>30</v>
      </c>
      <c r="E14" s="52">
        <v>-2.1168141613684432</v>
      </c>
      <c r="F14" s="52">
        <v>-0.29101149605535265</v>
      </c>
      <c r="G14" s="52">
        <v>-0.7523267952522276</v>
      </c>
      <c r="H14" s="52">
        <v>-0.02649126508783225</v>
      </c>
      <c r="I14" s="52">
        <v>0.41091229638281285</v>
      </c>
      <c r="J14" s="52">
        <v>15.58258351171873</v>
      </c>
      <c r="K14" s="52">
        <v>-7.559901089072788</v>
      </c>
      <c r="L14" s="102" t="s">
        <v>50</v>
      </c>
      <c r="M14" s="52">
        <v>-73.02350739797883</v>
      </c>
      <c r="N14" s="101"/>
      <c r="O14" s="13"/>
    </row>
    <row r="15" spans="1:15" s="2" customFormat="1" ht="15" customHeight="1">
      <c r="A15" s="13"/>
      <c r="B15" s="8"/>
      <c r="C15" s="559"/>
      <c r="D15" s="43" t="s">
        <v>40</v>
      </c>
      <c r="E15" s="75">
        <v>-0.6945410834930902</v>
      </c>
      <c r="F15" s="75">
        <v>1.1302123386817127</v>
      </c>
      <c r="G15" s="75">
        <v>0.5578736078480828</v>
      </c>
      <c r="H15" s="75">
        <v>1.6941502952689644</v>
      </c>
      <c r="I15" s="75">
        <v>0.9002385663380704</v>
      </c>
      <c r="J15" s="75">
        <v>17.689747091266568</v>
      </c>
      <c r="K15" s="75">
        <v>-6.778313078769439</v>
      </c>
      <c r="L15" s="103" t="s">
        <v>50</v>
      </c>
      <c r="M15" s="75">
        <v>-72.96884354781044</v>
      </c>
      <c r="N15" s="101"/>
      <c r="O15" s="13"/>
    </row>
    <row r="16" spans="1:15" s="2" customFormat="1" ht="15" customHeight="1">
      <c r="A16" s="13"/>
      <c r="B16" s="8"/>
      <c r="C16" s="559"/>
      <c r="D16" s="43" t="s">
        <v>43</v>
      </c>
      <c r="E16" s="75">
        <v>-1.6004564146421874</v>
      </c>
      <c r="F16" s="75">
        <v>0.22413331740696002</v>
      </c>
      <c r="G16" s="75">
        <v>-0.11829020248388115</v>
      </c>
      <c r="H16" s="75">
        <v>0.37211680089754284</v>
      </c>
      <c r="I16" s="75">
        <v>0.9669224713704281</v>
      </c>
      <c r="J16" s="75">
        <v>16.69934522639179</v>
      </c>
      <c r="K16" s="75">
        <v>-7.267709426491277</v>
      </c>
      <c r="L16" s="103" t="s">
        <v>50</v>
      </c>
      <c r="M16" s="75">
        <v>-72.71224364023524</v>
      </c>
      <c r="N16" s="101"/>
      <c r="O16" s="13"/>
    </row>
    <row r="17" spans="1:15" s="2" customFormat="1" ht="15" customHeight="1">
      <c r="A17" s="13"/>
      <c r="B17" s="8"/>
      <c r="C17" s="556"/>
      <c r="D17" s="58" t="s">
        <v>44</v>
      </c>
      <c r="E17" s="69">
        <v>-4.483503527927918</v>
      </c>
      <c r="F17" s="69">
        <v>-2.675700796078876</v>
      </c>
      <c r="G17" s="69">
        <v>-3.2261173411487127</v>
      </c>
      <c r="H17" s="69">
        <v>-2.4788897691744314</v>
      </c>
      <c r="I17" s="69">
        <v>-1.2169943992129615</v>
      </c>
      <c r="J17" s="69">
        <v>11.729871320135583</v>
      </c>
      <c r="K17" s="69">
        <v>-8.900322295311089</v>
      </c>
      <c r="L17" s="79" t="s">
        <v>50</v>
      </c>
      <c r="M17" s="69">
        <v>-73.6681353445326</v>
      </c>
      <c r="N17" s="101"/>
      <c r="O17" s="13"/>
    </row>
    <row r="18" spans="1:15" s="2" customFormat="1" ht="15" customHeight="1">
      <c r="A18" s="13"/>
      <c r="B18" s="8"/>
      <c r="C18" s="555" t="s">
        <v>45</v>
      </c>
      <c r="D18" s="63" t="s">
        <v>30</v>
      </c>
      <c r="E18" s="64">
        <v>3.1284305737928295</v>
      </c>
      <c r="F18" s="64">
        <v>1.7797634870797499</v>
      </c>
      <c r="G18" s="64">
        <v>1.807169264179308</v>
      </c>
      <c r="H18" s="64">
        <v>1.7616990855109878</v>
      </c>
      <c r="I18" s="64">
        <v>1.749915841288371</v>
      </c>
      <c r="J18" s="64">
        <v>16.311807548046644</v>
      </c>
      <c r="K18" s="64">
        <v>-0.17790910593994524</v>
      </c>
      <c r="L18" s="104" t="s">
        <v>50</v>
      </c>
      <c r="M18" s="64">
        <v>14.230784733883457</v>
      </c>
      <c r="N18" s="101"/>
      <c r="O18" s="13"/>
    </row>
    <row r="19" spans="1:15" s="2" customFormat="1" ht="15" customHeight="1">
      <c r="A19" s="13"/>
      <c r="B19" s="8"/>
      <c r="C19" s="559"/>
      <c r="D19" s="66" t="s">
        <v>46</v>
      </c>
      <c r="E19" s="67">
        <v>3.056811180156063</v>
      </c>
      <c r="F19" s="67">
        <v>1.6935880153114582</v>
      </c>
      <c r="G19" s="67">
        <v>1.8719278896032385</v>
      </c>
      <c r="H19" s="67">
        <v>1.6316347572099543</v>
      </c>
      <c r="I19" s="67">
        <v>1.2487409258877702</v>
      </c>
      <c r="J19" s="67">
        <v>16.5045238960704</v>
      </c>
      <c r="K19" s="67">
        <v>0.0010158518346406772</v>
      </c>
      <c r="L19" s="77" t="s">
        <v>50</v>
      </c>
      <c r="M19" s="67">
        <v>15.681388022402484</v>
      </c>
      <c r="N19" s="101"/>
      <c r="O19" s="13"/>
    </row>
    <row r="20" spans="1:15" s="2" customFormat="1" ht="15" customHeight="1">
      <c r="A20" s="13"/>
      <c r="B20" s="8"/>
      <c r="C20" s="556"/>
      <c r="D20" s="68" t="s">
        <v>44</v>
      </c>
      <c r="E20" s="69">
        <v>3.3433688692652224</v>
      </c>
      <c r="F20" s="69">
        <v>2.040164859742228</v>
      </c>
      <c r="G20" s="69">
        <v>1.6138032741305426</v>
      </c>
      <c r="H20" s="69">
        <v>2.1562674521852747</v>
      </c>
      <c r="I20" s="69">
        <v>3.312880934413959</v>
      </c>
      <c r="J20" s="69">
        <v>15.767754203651586</v>
      </c>
      <c r="K20" s="69">
        <v>-0.716126355933411</v>
      </c>
      <c r="L20" s="79" t="s">
        <v>50</v>
      </c>
      <c r="M20" s="69">
        <v>10.051336576038588</v>
      </c>
      <c r="N20" s="101"/>
      <c r="O20" s="13"/>
    </row>
    <row r="21" spans="1:15" s="2" customFormat="1" ht="15" customHeight="1">
      <c r="A21" s="13"/>
      <c r="B21" s="8"/>
      <c r="C21" s="555" t="s">
        <v>47</v>
      </c>
      <c r="D21" s="71" t="s">
        <v>48</v>
      </c>
      <c r="E21" s="52">
        <v>-0.23537127871724953</v>
      </c>
      <c r="F21" s="52">
        <v>-1.5494444024845446</v>
      </c>
      <c r="G21" s="52">
        <v>-0.6235923226108891</v>
      </c>
      <c r="H21" s="52">
        <v>-3.004337513056831</v>
      </c>
      <c r="I21" s="52">
        <v>1.3173889779412693</v>
      </c>
      <c r="J21" s="52">
        <v>10.998519328110973</v>
      </c>
      <c r="K21" s="52">
        <v>-1.8316976573525545</v>
      </c>
      <c r="L21" s="102" t="s">
        <v>50</v>
      </c>
      <c r="M21" s="52">
        <v>9.927491937038159</v>
      </c>
      <c r="N21" s="101"/>
      <c r="O21" s="13"/>
    </row>
    <row r="22" spans="1:15" s="2" customFormat="1" ht="15" customHeight="1">
      <c r="A22" s="13"/>
      <c r="B22" s="8"/>
      <c r="C22" s="559"/>
      <c r="D22" s="72" t="s">
        <v>49</v>
      </c>
      <c r="E22" s="46">
        <v>-2.5253488093022276</v>
      </c>
      <c r="F22" s="46">
        <v>-3.8276513477250123</v>
      </c>
      <c r="G22" s="46">
        <v>-0.6726255285961983</v>
      </c>
      <c r="H22" s="46">
        <v>-6.613314001850576</v>
      </c>
      <c r="I22" s="46">
        <v>-3.8640970771038194</v>
      </c>
      <c r="J22" s="46">
        <v>7.152436704297307</v>
      </c>
      <c r="K22" s="46">
        <v>-1.9013129364004067</v>
      </c>
      <c r="L22" s="73" t="s">
        <v>50</v>
      </c>
      <c r="M22" s="46">
        <v>-3.970926018305051</v>
      </c>
      <c r="N22" s="101"/>
      <c r="O22" s="13"/>
    </row>
    <row r="23" spans="1:15" s="2" customFormat="1" ht="15" customHeight="1" hidden="1">
      <c r="A23" s="13"/>
      <c r="B23" s="8"/>
      <c r="C23" s="559"/>
      <c r="D23" s="74" t="s">
        <v>51</v>
      </c>
      <c r="E23" s="75">
        <v>0.5118080868769619</v>
      </c>
      <c r="F23" s="75">
        <v>-1.0342423960053742</v>
      </c>
      <c r="G23" s="75">
        <v>-0.837262740684923</v>
      </c>
      <c r="H23" s="75">
        <v>-2.2348977790945654</v>
      </c>
      <c r="I23" s="75">
        <v>3.7194433938962783</v>
      </c>
      <c r="J23" s="75">
        <v>13.742363835782076</v>
      </c>
      <c r="K23" s="75">
        <v>-2.180425607292049</v>
      </c>
      <c r="L23" s="103" t="s">
        <v>50</v>
      </c>
      <c r="M23" s="75">
        <v>13.37817091222368</v>
      </c>
      <c r="N23" s="101"/>
      <c r="O23" s="13"/>
    </row>
    <row r="24" spans="1:15" s="2" customFormat="1" ht="15" customHeight="1" hidden="1">
      <c r="A24" s="13"/>
      <c r="B24" s="8"/>
      <c r="C24" s="559"/>
      <c r="D24" s="74" t="s">
        <v>52</v>
      </c>
      <c r="E24" s="75">
        <v>-0.9611174249458401</v>
      </c>
      <c r="F24" s="75">
        <v>-2.274268857417638</v>
      </c>
      <c r="G24" s="75">
        <v>-1.0108539576336333</v>
      </c>
      <c r="H24" s="75">
        <v>-3.949692096082289</v>
      </c>
      <c r="I24" s="75">
        <v>0.3614758914649498</v>
      </c>
      <c r="J24" s="75">
        <v>10.051155955282471</v>
      </c>
      <c r="K24" s="75">
        <v>-1.6643646464148352</v>
      </c>
      <c r="L24" s="103" t="s">
        <v>50</v>
      </c>
      <c r="M24" s="75">
        <v>9.930716033349674</v>
      </c>
      <c r="N24" s="101"/>
      <c r="O24" s="13"/>
    </row>
    <row r="25" spans="1:15" s="2" customFormat="1" ht="15" customHeight="1" hidden="1">
      <c r="A25" s="13"/>
      <c r="B25" s="8"/>
      <c r="C25" s="559"/>
      <c r="D25" s="66" t="s">
        <v>53</v>
      </c>
      <c r="E25" s="67">
        <v>-3.0450474179400113</v>
      </c>
      <c r="F25" s="67">
        <v>-4.196845124300342</v>
      </c>
      <c r="G25" s="67">
        <v>-1.8337337448541908</v>
      </c>
      <c r="H25" s="67">
        <v>-6.494502018207541</v>
      </c>
      <c r="I25" s="67">
        <v>-3.2151199880636687</v>
      </c>
      <c r="J25" s="67">
        <v>6.177615036120098</v>
      </c>
      <c r="K25" s="67">
        <v>-1.7350468802379575</v>
      </c>
      <c r="L25" s="77" t="s">
        <v>50</v>
      </c>
      <c r="M25" s="67">
        <v>4.991459282979084</v>
      </c>
      <c r="N25" s="101"/>
      <c r="O25" s="13"/>
    </row>
    <row r="26" spans="1:15" s="2" customFormat="1" ht="15" customHeight="1" hidden="1">
      <c r="A26" s="13"/>
      <c r="B26" s="8"/>
      <c r="C26" s="559"/>
      <c r="D26" s="66" t="s">
        <v>54</v>
      </c>
      <c r="E26" s="67">
        <v>2.1890445576891335</v>
      </c>
      <c r="F26" s="67">
        <v>0.9467430436036642</v>
      </c>
      <c r="G26" s="67">
        <v>1.2093127110617625</v>
      </c>
      <c r="H26" s="67">
        <v>-0.22045564011103025</v>
      </c>
      <c r="I26" s="67">
        <v>5.15394441342512</v>
      </c>
      <c r="J26" s="67">
        <v>13.5725698962942</v>
      </c>
      <c r="K26" s="67">
        <v>-1.6607847983641613</v>
      </c>
      <c r="L26" s="77" t="s">
        <v>50</v>
      </c>
      <c r="M26" s="67">
        <v>13.676779979796809</v>
      </c>
      <c r="N26" s="101"/>
      <c r="O26" s="13"/>
    </row>
    <row r="27" spans="1:15" s="2" customFormat="1" ht="15" customHeight="1" hidden="1">
      <c r="A27" s="13"/>
      <c r="B27" s="8"/>
      <c r="C27" s="559"/>
      <c r="D27" s="66" t="s">
        <v>55</v>
      </c>
      <c r="E27" s="67">
        <v>-1.0457130254052134</v>
      </c>
      <c r="F27" s="67">
        <v>-2.2309664073081716</v>
      </c>
      <c r="G27" s="67">
        <v>-0.8345504129091305</v>
      </c>
      <c r="H27" s="67">
        <v>-3.9682950292070105</v>
      </c>
      <c r="I27" s="67">
        <v>-0.16420893712696208</v>
      </c>
      <c r="J27" s="67">
        <v>8.78205985049613</v>
      </c>
      <c r="K27" s="67">
        <v>-1.772751299766869</v>
      </c>
      <c r="L27" s="77" t="s">
        <v>50</v>
      </c>
      <c r="M27" s="67">
        <v>7.6945945232176935</v>
      </c>
      <c r="N27" s="101"/>
      <c r="O27" s="13"/>
    </row>
    <row r="28" spans="1:15" s="2" customFormat="1" ht="15" customHeight="1" hidden="1">
      <c r="A28" s="13"/>
      <c r="B28" s="8"/>
      <c r="C28" s="559"/>
      <c r="D28" s="66" t="s">
        <v>56</v>
      </c>
      <c r="E28" s="67">
        <v>1.00897415240769</v>
      </c>
      <c r="F28" s="67">
        <v>-0.44075186033038216</v>
      </c>
      <c r="G28" s="67">
        <v>-0.4714106076431808</v>
      </c>
      <c r="H28" s="67">
        <v>-0.9934958801825963</v>
      </c>
      <c r="I28" s="67">
        <v>2.224201015199742</v>
      </c>
      <c r="J28" s="67">
        <v>13.740212918265838</v>
      </c>
      <c r="K28" s="67">
        <v>-1.9919559092333223</v>
      </c>
      <c r="L28" s="77" t="s">
        <v>50</v>
      </c>
      <c r="M28" s="67">
        <v>10.128478963939177</v>
      </c>
      <c r="N28" s="101"/>
      <c r="O28" s="13"/>
    </row>
    <row r="29" spans="1:15" s="2" customFormat="1" ht="15" customHeight="1" hidden="1">
      <c r="A29" s="13"/>
      <c r="B29" s="8"/>
      <c r="C29" s="559"/>
      <c r="D29" s="66" t="s">
        <v>57</v>
      </c>
      <c r="E29" s="67">
        <v>-3.524077293922795</v>
      </c>
      <c r="F29" s="67">
        <v>-4.80321802589995</v>
      </c>
      <c r="G29" s="67">
        <v>-1.1753665006051173</v>
      </c>
      <c r="H29" s="67">
        <v>-7.980210818169137</v>
      </c>
      <c r="I29" s="67">
        <v>-4.811671887319548</v>
      </c>
      <c r="J29" s="67">
        <v>6.105395100026656</v>
      </c>
      <c r="K29" s="67">
        <v>-2.56710595308882</v>
      </c>
      <c r="L29" s="77" t="s">
        <v>50</v>
      </c>
      <c r="M29" s="67">
        <v>-2.884725940461326</v>
      </c>
      <c r="N29" s="101"/>
      <c r="O29" s="13"/>
    </row>
    <row r="30" spans="1:15" s="2" customFormat="1" ht="15" customHeight="1" hidden="1">
      <c r="A30" s="13"/>
      <c r="B30" s="8"/>
      <c r="C30" s="559"/>
      <c r="D30" s="66" t="s">
        <v>58</v>
      </c>
      <c r="E30" s="105">
        <v>-2.467776381089997</v>
      </c>
      <c r="F30" s="105">
        <v>-3.717811549722196</v>
      </c>
      <c r="G30" s="105">
        <v>-0.7590554697409467</v>
      </c>
      <c r="H30" s="105">
        <v>-6.649064954141572</v>
      </c>
      <c r="I30" s="105">
        <v>-2.520992471825256</v>
      </c>
      <c r="J30" s="105">
        <v>7.00792176276194</v>
      </c>
      <c r="K30" s="105">
        <v>-1.569557273945437</v>
      </c>
      <c r="L30" s="106" t="s">
        <v>50</v>
      </c>
      <c r="M30" s="105">
        <v>-5.429266582397439</v>
      </c>
      <c r="N30" s="101"/>
      <c r="O30" s="13"/>
    </row>
    <row r="31" spans="1:15" s="2" customFormat="1" ht="15" customHeight="1" hidden="1">
      <c r="A31" s="13"/>
      <c r="B31" s="8"/>
      <c r="C31" s="559"/>
      <c r="D31" s="66" t="s">
        <v>59</v>
      </c>
      <c r="E31" s="105">
        <v>-1.5587661208935732</v>
      </c>
      <c r="F31" s="105">
        <v>-2.928217291714922</v>
      </c>
      <c r="G31" s="105">
        <v>-0.06656894863190133</v>
      </c>
      <c r="H31" s="105">
        <v>-5.165932440398441</v>
      </c>
      <c r="I31" s="105">
        <v>-4.202095171886375</v>
      </c>
      <c r="J31" s="105">
        <v>8.290404325491355</v>
      </c>
      <c r="K31" s="105">
        <v>-1.5543006853593642</v>
      </c>
      <c r="L31" s="106" t="s">
        <v>50</v>
      </c>
      <c r="M31" s="105">
        <v>-3.608468160121121</v>
      </c>
      <c r="N31" s="101"/>
      <c r="O31" s="13"/>
    </row>
    <row r="32" spans="1:15" s="2" customFormat="1" ht="15" customHeight="1">
      <c r="A32" s="13"/>
      <c r="B32" s="8"/>
      <c r="C32" s="559"/>
      <c r="D32" s="66" t="s">
        <v>60</v>
      </c>
      <c r="E32" s="105">
        <v>2.2855769632078404</v>
      </c>
      <c r="F32" s="105">
        <v>0.822461011027792</v>
      </c>
      <c r="G32" s="105">
        <v>1.5956312694354986</v>
      </c>
      <c r="H32" s="105">
        <v>0.2914579115335638</v>
      </c>
      <c r="I32" s="105">
        <v>-0.17077022583584914</v>
      </c>
      <c r="J32" s="105">
        <v>14.967564433722249</v>
      </c>
      <c r="K32" s="105">
        <v>-0.712520969208318</v>
      </c>
      <c r="L32" s="106" t="s">
        <v>50</v>
      </c>
      <c r="M32" s="105">
        <v>-5.232627007240541</v>
      </c>
      <c r="N32" s="101"/>
      <c r="O32" s="13"/>
    </row>
    <row r="33" spans="1:15" s="2" customFormat="1" ht="15" customHeight="1">
      <c r="A33" s="13"/>
      <c r="B33" s="8"/>
      <c r="C33" s="556"/>
      <c r="D33" s="68" t="s">
        <v>61</v>
      </c>
      <c r="E33" s="107">
        <v>-1.5496924475242027</v>
      </c>
      <c r="F33" s="107">
        <v>-2.613139503057622</v>
      </c>
      <c r="G33" s="107">
        <v>0.279569741550441</v>
      </c>
      <c r="H33" s="107">
        <v>-5.5262329569737005</v>
      </c>
      <c r="I33" s="107">
        <v>-0.878815653343074</v>
      </c>
      <c r="J33" s="107">
        <v>6.324792730138031</v>
      </c>
      <c r="K33" s="107">
        <v>-1.3888267735616127</v>
      </c>
      <c r="L33" s="108" t="s">
        <v>50</v>
      </c>
      <c r="M33" s="107">
        <v>-4.547412085665951</v>
      </c>
      <c r="N33" s="101"/>
      <c r="O33" s="13"/>
    </row>
    <row r="34" spans="1:15" s="2" customFormat="1" ht="15" customHeight="1">
      <c r="A34" s="13"/>
      <c r="B34" s="8"/>
      <c r="C34" s="8" t="s">
        <v>81</v>
      </c>
      <c r="D34" s="8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3"/>
    </row>
    <row r="35" spans="1:15" s="2" customFormat="1" ht="15" customHeight="1">
      <c r="A35" s="13"/>
      <c r="B35" s="8"/>
      <c r="C35" s="8" t="s">
        <v>82</v>
      </c>
      <c r="D35" s="8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3"/>
    </row>
    <row r="36" spans="1:15" s="2" customFormat="1" ht="15" customHeight="1">
      <c r="A36" s="13"/>
      <c r="B36" s="8"/>
      <c r="C36" s="8" t="s">
        <v>83</v>
      </c>
      <c r="D36" s="8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3"/>
    </row>
    <row r="37" spans="1:15" s="2" customFormat="1" ht="15" customHeight="1">
      <c r="A37" s="13"/>
      <c r="B37" s="8"/>
      <c r="C37" s="8" t="s">
        <v>84</v>
      </c>
      <c r="D37" s="8"/>
      <c r="E37" s="101"/>
      <c r="F37" s="101"/>
      <c r="G37" s="101"/>
      <c r="H37" s="80"/>
      <c r="I37" s="80"/>
      <c r="J37" s="80"/>
      <c r="K37" s="80"/>
      <c r="L37" s="80"/>
      <c r="M37" s="8"/>
      <c r="N37" s="101"/>
      <c r="O37" s="13"/>
    </row>
    <row r="38" spans="1:15" s="2" customFormat="1" ht="15" customHeight="1">
      <c r="A38" s="13"/>
      <c r="B38" s="8"/>
      <c r="C38" s="8" t="s">
        <v>85</v>
      </c>
      <c r="D38" s="8"/>
      <c r="E38" s="80"/>
      <c r="F38" s="80"/>
      <c r="G38" s="80"/>
      <c r="H38" s="101"/>
      <c r="I38" s="101"/>
      <c r="J38" s="101"/>
      <c r="K38" s="101"/>
      <c r="L38" s="101"/>
      <c r="M38" s="8"/>
      <c r="N38" s="8"/>
      <c r="O38" s="13"/>
    </row>
    <row r="39" spans="1:15" s="2" customFormat="1" ht="15" customHeight="1">
      <c r="A39" s="13"/>
      <c r="B39" s="8"/>
      <c r="C39" s="8"/>
      <c r="D39" s="8"/>
      <c r="E39" s="101"/>
      <c r="F39" s="101"/>
      <c r="G39" s="101"/>
      <c r="H39" s="101"/>
      <c r="I39" s="101"/>
      <c r="J39" s="101"/>
      <c r="K39" s="101"/>
      <c r="L39" s="101"/>
      <c r="M39" s="8"/>
      <c r="N39" s="8"/>
      <c r="O39" s="13"/>
    </row>
    <row r="40" spans="1:15" s="2" customFormat="1" ht="15" customHeight="1">
      <c r="A40" s="13"/>
      <c r="B40" s="8"/>
      <c r="C40" s="8"/>
      <c r="D40" s="109" t="s">
        <v>86</v>
      </c>
      <c r="E40" s="110"/>
      <c r="F40" s="110"/>
      <c r="G40" s="111"/>
      <c r="H40" s="101"/>
      <c r="I40" s="101"/>
      <c r="J40" s="101"/>
      <c r="K40" s="101"/>
      <c r="L40" s="101"/>
      <c r="M40" s="8"/>
      <c r="N40" s="8"/>
      <c r="O40" s="13"/>
    </row>
    <row r="41" spans="1:15" s="2" customFormat="1" ht="15" customHeight="1">
      <c r="A41" s="13"/>
      <c r="B41" s="8"/>
      <c r="C41" s="8"/>
      <c r="D41" s="112" t="s">
        <v>87</v>
      </c>
      <c r="E41" s="101"/>
      <c r="F41" s="101"/>
      <c r="G41" s="113"/>
      <c r="H41" s="114"/>
      <c r="I41" s="114"/>
      <c r="J41" s="114"/>
      <c r="K41" s="114"/>
      <c r="L41" s="114"/>
      <c r="M41" s="114"/>
      <c r="N41" s="8"/>
      <c r="O41" s="13"/>
    </row>
    <row r="42" spans="1:15" s="2" customFormat="1" ht="15" customHeight="1">
      <c r="A42" s="13"/>
      <c r="B42" s="8"/>
      <c r="C42" s="114"/>
      <c r="D42" s="115" t="s">
        <v>88</v>
      </c>
      <c r="E42" s="86"/>
      <c r="F42" s="86"/>
      <c r="G42" s="116"/>
      <c r="H42" s="8"/>
      <c r="I42" s="8"/>
      <c r="J42" s="8"/>
      <c r="K42" s="8"/>
      <c r="L42" s="8"/>
      <c r="M42" s="8"/>
      <c r="N42" s="8"/>
      <c r="O42" s="13"/>
    </row>
    <row r="43" spans="1:15" s="2" customFormat="1" ht="15" customHeight="1">
      <c r="A43" s="13"/>
      <c r="B43" s="13"/>
      <c r="C43" s="8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2" customFormat="1" ht="15" customHeight="1">
      <c r="A44" s="11"/>
      <c r="B44" s="11"/>
      <c r="C44" s="8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2" customFormat="1" ht="15" customHeight="1">
      <c r="A45" s="11"/>
      <c r="B45" s="11"/>
      <c r="C45" s="8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2" s="2" customFormat="1" ht="15" customHeight="1">
      <c r="A46" s="11"/>
      <c r="B46" s="11"/>
    </row>
    <row r="47" spans="1:3" s="2" customFormat="1" ht="15" customHeight="1">
      <c r="A47" s="11"/>
      <c r="B47" s="11"/>
      <c r="C47" s="11"/>
    </row>
    <row r="48" spans="1:3" s="2" customFormat="1" ht="15" customHeight="1">
      <c r="A48" s="11"/>
      <c r="B48" s="11"/>
      <c r="C48" s="11"/>
    </row>
    <row r="49" spans="1:3" s="2" customFormat="1" ht="15" customHeight="1">
      <c r="A49" s="11"/>
      <c r="B49" s="11"/>
      <c r="C49" s="11"/>
    </row>
    <row r="50" spans="1:3" s="2" customFormat="1" ht="15" customHeight="1">
      <c r="A50" s="11"/>
      <c r="B50" s="11"/>
      <c r="C50" s="11"/>
    </row>
    <row r="51" spans="1:3" s="2" customFormat="1" ht="15" customHeight="1">
      <c r="A51" s="11"/>
      <c r="B51" s="11"/>
      <c r="C51" s="11"/>
    </row>
    <row r="52" spans="1:3" s="2" customFormat="1" ht="15" customHeight="1">
      <c r="A52" s="11"/>
      <c r="B52" s="11"/>
      <c r="C52" s="11"/>
    </row>
    <row r="53" spans="1:3" s="2" customFormat="1" ht="15" customHeight="1">
      <c r="A53" s="11"/>
      <c r="B53" s="11"/>
      <c r="C53" s="11"/>
    </row>
    <row r="54" spans="1:3" s="2" customFormat="1" ht="15" customHeight="1">
      <c r="A54" s="11"/>
      <c r="B54" s="11"/>
      <c r="C54" s="11"/>
    </row>
    <row r="55" spans="1:3" s="2" customFormat="1" ht="15" customHeight="1">
      <c r="A55" s="11"/>
      <c r="B55" s="11"/>
      <c r="C55" s="11"/>
    </row>
    <row r="56" spans="1:3" s="2" customFormat="1" ht="15" customHeight="1">
      <c r="A56" s="11"/>
      <c r="B56" s="11"/>
      <c r="C56" s="11"/>
    </row>
    <row r="57" spans="1:15" s="2" customFormat="1" ht="15" customHeight="1">
      <c r="A57" s="11"/>
      <c r="B57" s="11"/>
      <c r="C57" s="8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2" customFormat="1" ht="15" customHeight="1">
      <c r="A58" s="11"/>
      <c r="B58" s="11"/>
      <c r="C58" s="8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s="2" customFormat="1" ht="15" customHeight="1">
      <c r="A59" s="11"/>
      <c r="B59" s="11"/>
      <c r="C59" s="8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s="2" customFormat="1" ht="15" customHeight="1">
      <c r="A60" s="11"/>
      <c r="B60" s="11"/>
      <c r="C60" s="8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s="2" customFormat="1" ht="15" customHeight="1">
      <c r="A61" s="11"/>
      <c r="B61" s="11"/>
      <c r="C61" s="8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2" customFormat="1" ht="15" customHeight="1">
      <c r="A62" s="11"/>
      <c r="B62" s="11"/>
      <c r="C62" s="8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s="2" customFormat="1" ht="15" customHeight="1">
      <c r="A63" s="11"/>
      <c r="B63" s="11"/>
      <c r="C63" s="8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2" customFormat="1" ht="15" customHeight="1">
      <c r="A64" s="11"/>
      <c r="B64" s="11"/>
      <c r="C64" s="8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s="2" customFormat="1" ht="15" customHeight="1">
      <c r="A65" s="11"/>
      <c r="B65" s="11"/>
      <c r="C65" s="8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2" customFormat="1" ht="15" customHeight="1">
      <c r="A66" s="11"/>
      <c r="B66" s="11"/>
      <c r="C66" s="8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s="2" customFormat="1" ht="15" customHeight="1">
      <c r="A67" s="11"/>
      <c r="B67" s="11"/>
      <c r="C67" s="8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2" customFormat="1" ht="15" customHeight="1">
      <c r="A68" s="11"/>
      <c r="B68" s="11"/>
      <c r="C68" s="8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s="2" customFormat="1" ht="15" customHeight="1">
      <c r="A69" s="11"/>
      <c r="B69" s="11"/>
      <c r="C69" s="8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s="2" customFormat="1" ht="15" customHeight="1">
      <c r="A70" s="11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s="2" customFormat="1" ht="15" customHeight="1">
      <c r="A71" s="11"/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s="2" customFormat="1" ht="15" customHeight="1">
      <c r="A72" s="11"/>
      <c r="B72" s="11"/>
      <c r="C72" s="8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s="2" customFormat="1" ht="15" customHeight="1">
      <c r="A73" s="11"/>
      <c r="B73" s="11"/>
      <c r="C73" s="8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s="2" customFormat="1" ht="15" customHeight="1">
      <c r="A74" s="11"/>
      <c r="B74" s="11"/>
      <c r="C74" s="8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s="2" customFormat="1" ht="15" customHeight="1">
      <c r="A75" s="11"/>
      <c r="B75" s="11"/>
      <c r="C75" s="8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s="2" customFormat="1" ht="15" customHeight="1">
      <c r="A76" s="11"/>
      <c r="B76" s="11"/>
      <c r="C76" s="8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s="2" customFormat="1" ht="15" customHeight="1">
      <c r="A77" s="11"/>
      <c r="B77" s="11"/>
      <c r="C77" s="8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s="2" customFormat="1" ht="15" customHeight="1">
      <c r="A78" s="11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s="2" customFormat="1" ht="15" customHeight="1">
      <c r="A79" s="11"/>
      <c r="B79" s="11"/>
      <c r="C79" s="8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2" customFormat="1" ht="15" customHeight="1">
      <c r="A80" s="11"/>
      <c r="B80" s="11"/>
      <c r="C80" s="8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s="2" customFormat="1" ht="15" customHeight="1">
      <c r="A81" s="11"/>
      <c r="B81" s="11"/>
      <c r="C81" s="8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s="2" customFormat="1" ht="15" customHeight="1">
      <c r="A82" s="11"/>
      <c r="B82" s="11"/>
      <c r="C82" s="8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s="2" customFormat="1" ht="15" customHeight="1">
      <c r="A83" s="11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s="2" customFormat="1" ht="15" customHeight="1">
      <c r="A84" s="11"/>
      <c r="B84" s="11"/>
      <c r="C84" s="8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" customFormat="1" ht="15" customHeight="1">
      <c r="A85" s="11"/>
      <c r="B85" s="11"/>
      <c r="C85" s="8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s="2" customFormat="1" ht="15" customHeight="1">
      <c r="A86" s="11"/>
      <c r="B86" s="11"/>
      <c r="C86" s="8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s="2" customFormat="1" ht="15" customHeight="1">
      <c r="A87" s="11"/>
      <c r="B87" s="11"/>
      <c r="C87" s="8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s="2" customFormat="1" ht="15" customHeight="1">
      <c r="A88" s="11"/>
      <c r="B88" s="11"/>
      <c r="C88" s="8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s="2" customFormat="1" ht="15" customHeight="1">
      <c r="A89" s="11"/>
      <c r="B89" s="11"/>
      <c r="C89" s="8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2" customFormat="1" ht="15" customHeight="1">
      <c r="A90" s="11"/>
      <c r="B90" s="11"/>
      <c r="C90" s="8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s="2" customFormat="1" ht="15" customHeight="1">
      <c r="A91" s="11"/>
      <c r="B91" s="11"/>
      <c r="C91" s="8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2" customFormat="1" ht="15" customHeight="1">
      <c r="A92" s="11"/>
      <c r="B92" s="11"/>
      <c r="C92" s="8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s="2" customFormat="1" ht="15" customHeight="1">
      <c r="A93" s="11"/>
      <c r="B93" s="11"/>
      <c r="C93" s="88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s="2" customFormat="1" ht="15" customHeight="1">
      <c r="A94" s="11"/>
      <c r="B94" s="11"/>
      <c r="C94" s="8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s="2" customFormat="1" ht="15" customHeight="1">
      <c r="A95" s="11"/>
      <c r="B95" s="11"/>
      <c r="C95" s="88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s="2" customFormat="1" ht="15" customHeight="1">
      <c r="A96" s="11"/>
      <c r="B96" s="11"/>
      <c r="C96" s="8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s="2" customFormat="1" ht="15" customHeight="1">
      <c r="A97" s="11"/>
      <c r="B97" s="11"/>
      <c r="C97" s="88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2" customFormat="1" ht="15" customHeight="1">
      <c r="A98" s="11"/>
      <c r="B98" s="11"/>
      <c r="C98" s="8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s="2" customFormat="1" ht="15" customHeight="1">
      <c r="A99" s="11"/>
      <c r="B99" s="11"/>
      <c r="C99" s="8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s="2" customFormat="1" ht="15" customHeight="1">
      <c r="A100" s="11"/>
      <c r="B100" s="11"/>
      <c r="C100" s="88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2" customFormat="1" ht="15" customHeight="1">
      <c r="A101" s="11"/>
      <c r="B101" s="11"/>
      <c r="C101" s="8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2" customFormat="1" ht="15" customHeight="1">
      <c r="A102" s="11"/>
      <c r="B102" s="11"/>
      <c r="C102" s="8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s="2" customFormat="1" ht="15" customHeight="1">
      <c r="A103" s="11"/>
      <c r="B103" s="11"/>
      <c r="C103" s="8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s="2" customFormat="1" ht="15" customHeight="1">
      <c r="A104" s="11"/>
      <c r="B104" s="11"/>
      <c r="C104" s="8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s="2" customFormat="1" ht="15" customHeight="1">
      <c r="A105" s="11"/>
      <c r="B105" s="11"/>
      <c r="C105" s="88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s="2" customFormat="1" ht="15" customHeight="1">
      <c r="A106" s="11"/>
      <c r="B106" s="11"/>
      <c r="C106" s="88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s="2" customFormat="1" ht="15" customHeight="1">
      <c r="A107" s="11"/>
      <c r="B107" s="11"/>
      <c r="C107" s="8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2" customFormat="1" ht="15" customHeight="1">
      <c r="A108" s="11"/>
      <c r="B108" s="11"/>
      <c r="C108" s="88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s="2" customFormat="1" ht="15" customHeight="1">
      <c r="A109" s="11"/>
      <c r="B109" s="11"/>
      <c r="C109" s="88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2" customFormat="1" ht="15" customHeight="1">
      <c r="A110" s="11"/>
      <c r="B110" s="11"/>
      <c r="C110" s="88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2" customFormat="1" ht="15" customHeight="1">
      <c r="A111" s="11"/>
      <c r="B111" s="11"/>
      <c r="C111" s="88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2" customFormat="1" ht="12">
      <c r="A112" s="11"/>
      <c r="B112" s="11"/>
      <c r="C112" s="8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2" customFormat="1" ht="12">
      <c r="A113" s="11"/>
      <c r="B113" s="11"/>
      <c r="C113" s="8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">
      <c r="A114" s="117"/>
      <c r="B114" s="117"/>
      <c r="C114" s="118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1:15" ht="12">
      <c r="A115" s="117"/>
      <c r="B115" s="117"/>
      <c r="C115" s="118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1:15" ht="12">
      <c r="A116" s="117"/>
      <c r="B116" s="117"/>
      <c r="C116" s="118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1:15" ht="12">
      <c r="A117" s="117"/>
      <c r="B117" s="117"/>
      <c r="C117" s="118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1:15" ht="12">
      <c r="A118" s="117"/>
      <c r="B118" s="117"/>
      <c r="C118" s="118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1:15" ht="12">
      <c r="A119" s="117"/>
      <c r="B119" s="117"/>
      <c r="C119" s="118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1:15" ht="12">
      <c r="A120" s="117"/>
      <c r="B120" s="117"/>
      <c r="C120" s="118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1:15" ht="12">
      <c r="A121" s="117"/>
      <c r="B121" s="117"/>
      <c r="C121" s="118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1:15" ht="12">
      <c r="A122" s="117"/>
      <c r="B122" s="117"/>
      <c r="C122" s="118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1:15" ht="12">
      <c r="A123" s="117"/>
      <c r="B123" s="117"/>
      <c r="C123" s="118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1:15" ht="12">
      <c r="A124" s="117"/>
      <c r="B124" s="117"/>
      <c r="C124" s="118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1:15" ht="12">
      <c r="A125" s="117"/>
      <c r="B125" s="117"/>
      <c r="C125" s="118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1:15" ht="12">
      <c r="A126" s="117"/>
      <c r="B126" s="117"/>
      <c r="C126" s="118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1:15" ht="12">
      <c r="A127" s="117"/>
      <c r="B127" s="117"/>
      <c r="C127" s="118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1:15" ht="12">
      <c r="A128" s="117"/>
      <c r="B128" s="117"/>
      <c r="C128" s="118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1:15" ht="12">
      <c r="A129" s="117"/>
      <c r="B129" s="117"/>
      <c r="C129" s="11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1:15" ht="12">
      <c r="A130" s="117"/>
      <c r="B130" s="117"/>
      <c r="C130" s="118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1:15" ht="12">
      <c r="A131" s="117"/>
      <c r="B131" s="117"/>
      <c r="C131" s="118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1:15" ht="12">
      <c r="A132" s="117"/>
      <c r="B132" s="117"/>
      <c r="C132" s="118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1:15" ht="12">
      <c r="A133" s="117"/>
      <c r="B133" s="117"/>
      <c r="C133" s="118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1:15" ht="12">
      <c r="A134" s="117"/>
      <c r="B134" s="117"/>
      <c r="C134" s="118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1:15" ht="12">
      <c r="A135" s="117"/>
      <c r="B135" s="117"/>
      <c r="C135" s="118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1:15" ht="12">
      <c r="A136" s="117"/>
      <c r="B136" s="117"/>
      <c r="C136" s="118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1:15" ht="12">
      <c r="A137" s="117"/>
      <c r="B137" s="117"/>
      <c r="C137" s="118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1:15" ht="12">
      <c r="A138" s="117"/>
      <c r="B138" s="117"/>
      <c r="C138" s="118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1:15" ht="12">
      <c r="A139" s="117"/>
      <c r="B139" s="117"/>
      <c r="C139" s="11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1:15" ht="12">
      <c r="A140" s="117"/>
      <c r="B140" s="117"/>
      <c r="C140" s="118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1:15" ht="12">
      <c r="A141" s="117"/>
      <c r="B141" s="117"/>
      <c r="C141" s="118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1:15" ht="12">
      <c r="A142" s="117"/>
      <c r="B142" s="117"/>
      <c r="C142" s="118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1:15" ht="12">
      <c r="A143" s="117"/>
      <c r="B143" s="117"/>
      <c r="C143" s="118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1:15" ht="12">
      <c r="A144" s="117"/>
      <c r="B144" s="117"/>
      <c r="C144" s="118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1:15" ht="12">
      <c r="A145" s="117"/>
      <c r="B145" s="117"/>
      <c r="C145" s="118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1:15" ht="12">
      <c r="A146" s="117"/>
      <c r="B146" s="117"/>
      <c r="C146" s="118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1:15" ht="12">
      <c r="A147" s="117"/>
      <c r="B147" s="117"/>
      <c r="C147" s="118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1:15" ht="12">
      <c r="A148" s="117"/>
      <c r="B148" s="117"/>
      <c r="C148" s="118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12">
      <c r="A149" s="117"/>
      <c r="B149" s="117"/>
      <c r="C149" s="118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1:15" ht="12">
      <c r="A150" s="117"/>
      <c r="B150" s="117"/>
      <c r="C150" s="118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1:15" ht="12">
      <c r="A151" s="117"/>
      <c r="B151" s="117"/>
      <c r="C151" s="118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1:15" ht="12">
      <c r="A152" s="117"/>
      <c r="B152" s="117"/>
      <c r="C152" s="118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1:15" ht="12">
      <c r="A153" s="117"/>
      <c r="B153" s="117"/>
      <c r="C153" s="118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1:15" ht="12">
      <c r="A154" s="117"/>
      <c r="B154" s="117"/>
      <c r="C154" s="118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1:15" ht="12">
      <c r="A155" s="117"/>
      <c r="B155" s="117"/>
      <c r="C155" s="118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1:15" ht="12">
      <c r="A156" s="117"/>
      <c r="B156" s="117"/>
      <c r="C156" s="118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1:15" ht="12">
      <c r="A157" s="117"/>
      <c r="B157" s="117"/>
      <c r="C157" s="118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1:15" ht="12">
      <c r="A158" s="117"/>
      <c r="B158" s="117"/>
      <c r="C158" s="118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1:15" ht="12">
      <c r="A159" s="117"/>
      <c r="B159" s="117"/>
      <c r="C159" s="118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1:15" ht="12">
      <c r="A160" s="117"/>
      <c r="B160" s="117"/>
      <c r="C160" s="118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1:15" ht="12">
      <c r="A161" s="117"/>
      <c r="B161" s="117"/>
      <c r="C161" s="118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1:15" ht="12">
      <c r="A162" s="117"/>
      <c r="B162" s="117"/>
      <c r="C162" s="118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1:15" ht="12">
      <c r="A163" s="117"/>
      <c r="B163" s="117"/>
      <c r="C163" s="118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1:15" ht="12">
      <c r="A164" s="117"/>
      <c r="B164" s="117"/>
      <c r="C164" s="118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1:15" ht="12">
      <c r="A165" s="117"/>
      <c r="B165" s="117"/>
      <c r="C165" s="118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1:15" ht="12">
      <c r="A166" s="117"/>
      <c r="B166" s="117"/>
      <c r="C166" s="118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1:15" ht="12">
      <c r="A167" s="117"/>
      <c r="B167" s="117"/>
      <c r="C167" s="118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1:15" ht="12">
      <c r="A168" s="117"/>
      <c r="B168" s="117"/>
      <c r="C168" s="118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1:15" ht="12">
      <c r="A169" s="117"/>
      <c r="B169" s="117"/>
      <c r="C169" s="118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1:15" ht="12">
      <c r="A170" s="117"/>
      <c r="B170" s="117"/>
      <c r="C170" s="118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1:15" ht="12">
      <c r="A171" s="117"/>
      <c r="B171" s="117"/>
      <c r="C171" s="118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1:15" ht="12">
      <c r="A172" s="117"/>
      <c r="B172" s="117"/>
      <c r="C172" s="118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1:15" ht="12">
      <c r="A173" s="117"/>
      <c r="B173" s="117"/>
      <c r="C173" s="118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1:15" ht="12">
      <c r="A174" s="117"/>
      <c r="B174" s="117"/>
      <c r="C174" s="118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1:15" ht="12">
      <c r="A175" s="117"/>
      <c r="B175" s="117"/>
      <c r="C175" s="118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5" ht="12">
      <c r="A176" s="117"/>
      <c r="B176" s="117"/>
      <c r="C176" s="118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1:15" ht="12">
      <c r="A177" s="117"/>
      <c r="B177" s="117"/>
      <c r="C177" s="118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1:15" ht="12">
      <c r="A178" s="117"/>
      <c r="B178" s="117"/>
      <c r="C178" s="118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1:15" ht="12">
      <c r="A179" s="117"/>
      <c r="B179" s="117"/>
      <c r="C179" s="118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1:15" ht="12">
      <c r="A180" s="117"/>
      <c r="B180" s="117"/>
      <c r="C180" s="118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1:15" ht="12">
      <c r="A181" s="117"/>
      <c r="B181" s="117"/>
      <c r="C181" s="118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1:15" ht="12">
      <c r="A182" s="117"/>
      <c r="B182" s="117"/>
      <c r="C182" s="118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1:15" ht="12">
      <c r="A183" s="117"/>
      <c r="B183" s="117"/>
      <c r="C183" s="118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1:15" ht="12">
      <c r="A184" s="117"/>
      <c r="B184" s="117"/>
      <c r="C184" s="118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1:15" ht="12">
      <c r="A185" s="117"/>
      <c r="B185" s="117"/>
      <c r="C185" s="118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1:15" ht="12">
      <c r="A186" s="117"/>
      <c r="B186" s="117"/>
      <c r="C186" s="118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1:15" ht="12">
      <c r="A187" s="117"/>
      <c r="B187" s="117"/>
      <c r="C187" s="118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1:15" ht="12">
      <c r="A188" s="117"/>
      <c r="B188" s="117"/>
      <c r="C188" s="118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1:15" ht="12">
      <c r="A189" s="117"/>
      <c r="B189" s="117"/>
      <c r="C189" s="118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1:15" ht="12">
      <c r="A190" s="117"/>
      <c r="B190" s="117"/>
      <c r="C190" s="118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1:15" ht="12">
      <c r="A191" s="117"/>
      <c r="B191" s="117"/>
      <c r="C191" s="118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1:15" ht="12">
      <c r="A192" s="117"/>
      <c r="B192" s="117"/>
      <c r="C192" s="118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1:15" ht="12">
      <c r="A193" s="117"/>
      <c r="B193" s="117"/>
      <c r="C193" s="118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1:15" ht="12">
      <c r="A194" s="117"/>
      <c r="B194" s="117"/>
      <c r="C194" s="118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1:15" ht="12">
      <c r="A195" s="117"/>
      <c r="B195" s="117"/>
      <c r="C195" s="118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1:15" ht="12">
      <c r="A196" s="117"/>
      <c r="B196" s="117"/>
      <c r="C196" s="118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1:15" ht="12">
      <c r="A197" s="117"/>
      <c r="B197" s="117"/>
      <c r="C197" s="118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1:15" ht="12">
      <c r="A198" s="117"/>
      <c r="B198" s="117"/>
      <c r="C198" s="118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1:15" ht="12">
      <c r="A199" s="117"/>
      <c r="B199" s="117"/>
      <c r="C199" s="118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1:15" ht="12">
      <c r="A200" s="117"/>
      <c r="B200" s="117"/>
      <c r="C200" s="118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1:15" ht="12">
      <c r="A201" s="117"/>
      <c r="B201" s="117"/>
      <c r="C201" s="118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1:15" ht="12">
      <c r="A202" s="117"/>
      <c r="B202" s="117"/>
      <c r="C202" s="118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1:15" ht="12">
      <c r="A203" s="117"/>
      <c r="B203" s="117"/>
      <c r="C203" s="118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1:15" ht="12">
      <c r="A204" s="117"/>
      <c r="B204" s="117"/>
      <c r="C204" s="118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1:15" ht="12">
      <c r="A205" s="117"/>
      <c r="B205" s="117"/>
      <c r="C205" s="118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1:15" ht="12">
      <c r="A206" s="117"/>
      <c r="B206" s="117"/>
      <c r="C206" s="118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1:15" ht="12">
      <c r="A207" s="117"/>
      <c r="B207" s="117"/>
      <c r="C207" s="118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1:15" ht="12">
      <c r="A208" s="117"/>
      <c r="B208" s="117"/>
      <c r="C208" s="118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1:15" ht="12">
      <c r="A209" s="117"/>
      <c r="B209" s="117"/>
      <c r="C209" s="118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1:15" ht="12">
      <c r="A210" s="117"/>
      <c r="B210" s="117"/>
      <c r="C210" s="118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1:15" ht="12">
      <c r="A211" s="117"/>
      <c r="B211" s="117"/>
      <c r="C211" s="118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1:15" ht="12">
      <c r="A212" s="117"/>
      <c r="B212" s="117"/>
      <c r="C212" s="118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1:15" ht="12">
      <c r="A213" s="117"/>
      <c r="B213" s="117"/>
      <c r="C213" s="118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1:15" ht="12">
      <c r="A214" s="117"/>
      <c r="B214" s="117"/>
      <c r="C214" s="118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1:15" ht="12">
      <c r="A215" s="117"/>
      <c r="B215" s="117"/>
      <c r="C215" s="118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1:15" ht="12">
      <c r="A216" s="117"/>
      <c r="B216" s="117"/>
      <c r="C216" s="118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1:15" ht="12">
      <c r="A217" s="117"/>
      <c r="B217" s="117"/>
      <c r="C217" s="118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1:15" ht="12">
      <c r="A218" s="117"/>
      <c r="B218" s="117"/>
      <c r="C218" s="118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</sheetData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9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２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workbookViewId="0" topLeftCell="A1">
      <selection activeCell="D74" sqref="D74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16384" width="9.125" style="155" customWidth="1"/>
  </cols>
  <sheetData>
    <row r="1" spans="1:16" s="2" customFormat="1" ht="15" customHeight="1">
      <c r="A1" s="13"/>
      <c r="B1" s="121" t="s">
        <v>7</v>
      </c>
      <c r="C1" s="121"/>
      <c r="D1" s="114"/>
      <c r="E1" s="90"/>
      <c r="F1" s="90"/>
      <c r="G1" s="90"/>
      <c r="H1" s="122"/>
      <c r="I1" s="8"/>
      <c r="J1" s="8"/>
      <c r="K1" s="8"/>
      <c r="L1" s="8"/>
      <c r="M1" s="8"/>
      <c r="N1" s="8"/>
      <c r="O1" s="8"/>
      <c r="P1" s="13"/>
    </row>
    <row r="2" spans="1:16" s="2" customFormat="1" ht="15" customHeight="1">
      <c r="A2" s="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0"/>
      <c r="P2" s="17"/>
    </row>
    <row r="3" spans="1:16" s="2" customFormat="1" ht="15" customHeight="1">
      <c r="A3" s="13"/>
      <c r="B3" s="114"/>
      <c r="C3" s="97" t="s">
        <v>89</v>
      </c>
      <c r="E3" s="8"/>
      <c r="F3" s="8"/>
      <c r="G3" s="90"/>
      <c r="H3" s="8"/>
      <c r="I3" s="8"/>
      <c r="J3" s="8"/>
      <c r="K3" s="90"/>
      <c r="L3" s="90"/>
      <c r="M3" s="90"/>
      <c r="N3" s="90"/>
      <c r="O3" s="90"/>
      <c r="P3" s="17"/>
    </row>
    <row r="4" spans="1:16" s="2" customFormat="1" ht="15" customHeight="1">
      <c r="A4" s="13"/>
      <c r="B4" s="121"/>
      <c r="C4" s="121"/>
      <c r="D4" s="114" t="s">
        <v>90</v>
      </c>
      <c r="E4" s="8"/>
      <c r="F4" s="90"/>
      <c r="G4" s="94"/>
      <c r="H4" s="90"/>
      <c r="I4" s="90"/>
      <c r="J4" s="90"/>
      <c r="K4" s="90"/>
      <c r="L4" s="90"/>
      <c r="M4" s="90"/>
      <c r="N4" s="8" t="s">
        <v>72</v>
      </c>
      <c r="O4" s="8"/>
      <c r="P4" s="13"/>
    </row>
    <row r="5" spans="1:16" s="2" customFormat="1" ht="15" customHeight="1">
      <c r="A5" s="13"/>
      <c r="B5" s="8"/>
      <c r="C5" s="8"/>
      <c r="D5" s="560"/>
      <c r="E5" s="509"/>
      <c r="F5" s="555" t="s">
        <v>30</v>
      </c>
      <c r="G5" s="98" t="s">
        <v>73</v>
      </c>
      <c r="H5" s="554"/>
      <c r="I5" s="554"/>
      <c r="J5" s="100"/>
      <c r="K5" s="555" t="s">
        <v>74</v>
      </c>
      <c r="L5" s="555" t="s">
        <v>75</v>
      </c>
      <c r="M5" s="555" t="s">
        <v>76</v>
      </c>
      <c r="N5" s="555" t="s">
        <v>77</v>
      </c>
      <c r="O5" s="8"/>
      <c r="P5" s="13"/>
    </row>
    <row r="6" spans="1:16" s="2" customFormat="1" ht="15" customHeight="1" hidden="1">
      <c r="A6" s="13"/>
      <c r="B6" s="8"/>
      <c r="C6" s="8"/>
      <c r="D6" s="562"/>
      <c r="E6" s="162"/>
      <c r="F6" s="559"/>
      <c r="G6" s="25"/>
      <c r="H6" s="26"/>
      <c r="I6" s="26"/>
      <c r="J6" s="27"/>
      <c r="K6" s="559"/>
      <c r="L6" s="559"/>
      <c r="M6" s="559"/>
      <c r="N6" s="559"/>
      <c r="O6" s="8"/>
      <c r="P6" s="13"/>
    </row>
    <row r="7" spans="1:16" s="2" customFormat="1" ht="15" customHeight="1" hidden="1">
      <c r="A7" s="13"/>
      <c r="B7" s="8"/>
      <c r="C7" s="8"/>
      <c r="D7" s="562"/>
      <c r="E7" s="162"/>
      <c r="F7" s="559"/>
      <c r="G7" s="25"/>
      <c r="H7" s="26"/>
      <c r="I7" s="26"/>
      <c r="J7" s="27"/>
      <c r="K7" s="559"/>
      <c r="L7" s="559"/>
      <c r="M7" s="559"/>
      <c r="N7" s="559"/>
      <c r="O7" s="8"/>
      <c r="P7" s="13"/>
    </row>
    <row r="8" spans="1:16" s="2" customFormat="1" ht="15" customHeight="1" hidden="1">
      <c r="A8" s="13"/>
      <c r="B8" s="8"/>
      <c r="C8" s="8"/>
      <c r="D8" s="562"/>
      <c r="E8" s="162"/>
      <c r="F8" s="559"/>
      <c r="G8" s="25"/>
      <c r="H8" s="26"/>
      <c r="I8" s="26"/>
      <c r="J8" s="27"/>
      <c r="K8" s="559"/>
      <c r="L8" s="559"/>
      <c r="M8" s="559"/>
      <c r="N8" s="559"/>
      <c r="O8" s="8"/>
      <c r="P8" s="13"/>
    </row>
    <row r="9" spans="1:16" s="2" customFormat="1" ht="15" customHeight="1">
      <c r="A9" s="13"/>
      <c r="B9" s="8"/>
      <c r="C9" s="8"/>
      <c r="D9" s="387"/>
      <c r="E9" s="388"/>
      <c r="F9" s="566"/>
      <c r="G9" s="25" t="s">
        <v>30</v>
      </c>
      <c r="H9" s="123" t="s">
        <v>78</v>
      </c>
      <c r="I9" s="26" t="s">
        <v>79</v>
      </c>
      <c r="J9" s="123" t="s">
        <v>80</v>
      </c>
      <c r="K9" s="566"/>
      <c r="L9" s="566"/>
      <c r="M9" s="566"/>
      <c r="N9" s="566"/>
      <c r="O9" s="80"/>
      <c r="P9" s="13"/>
    </row>
    <row r="10" spans="1:16" s="126" customFormat="1" ht="15" customHeight="1" hidden="1">
      <c r="A10" s="13"/>
      <c r="B10" s="8"/>
      <c r="C10" s="8"/>
      <c r="D10" s="98" t="s">
        <v>35</v>
      </c>
      <c r="E10" s="100"/>
      <c r="F10" s="46">
        <v>1.239008630869929</v>
      </c>
      <c r="G10" s="44">
        <v>-0.04120349637266091</v>
      </c>
      <c r="H10" s="46">
        <v>2.0753455724092227</v>
      </c>
      <c r="I10" s="44">
        <v>-1.5241496740601794</v>
      </c>
      <c r="J10" s="46">
        <v>-1.3108262252651146</v>
      </c>
      <c r="K10" s="46">
        <v>15.495965877887343</v>
      </c>
      <c r="L10" s="46">
        <v>-0.7184655202074318</v>
      </c>
      <c r="M10" s="46">
        <v>25.283887685902013</v>
      </c>
      <c r="N10" s="49">
        <v>47.25458601396588</v>
      </c>
      <c r="O10" s="124"/>
      <c r="P10" s="125"/>
    </row>
    <row r="11" spans="1:16" s="126" customFormat="1" ht="15" customHeight="1">
      <c r="A11" s="13"/>
      <c r="B11" s="8"/>
      <c r="C11" s="8"/>
      <c r="D11" s="330" t="s">
        <v>37</v>
      </c>
      <c r="E11" s="270"/>
      <c r="F11" s="38">
        <v>2.3287599366253917</v>
      </c>
      <c r="G11" s="38">
        <v>0.8494564976722523</v>
      </c>
      <c r="H11" s="38">
        <v>3.0254631174530098</v>
      </c>
      <c r="I11" s="38">
        <v>-0.7865807707504787</v>
      </c>
      <c r="J11" s="38">
        <v>-0.2442209703218118</v>
      </c>
      <c r="K11" s="38">
        <v>18.185936322650072</v>
      </c>
      <c r="L11" s="38">
        <v>-0.4133311989639601</v>
      </c>
      <c r="M11" s="38">
        <v>21.00424641238571</v>
      </c>
      <c r="N11" s="38">
        <v>33.665565292335394</v>
      </c>
      <c r="O11" s="124"/>
      <c r="P11" s="125"/>
    </row>
    <row r="12" spans="1:16" s="126" customFormat="1" ht="15" customHeight="1">
      <c r="A12" s="13"/>
      <c r="B12" s="8"/>
      <c r="C12" s="8"/>
      <c r="D12" s="389" t="s">
        <v>38</v>
      </c>
      <c r="E12" s="390"/>
      <c r="F12" s="38">
        <v>3.5241587449306238</v>
      </c>
      <c r="G12" s="40">
        <v>1.8745717976591818</v>
      </c>
      <c r="H12" s="38">
        <v>2.500640873705447</v>
      </c>
      <c r="I12" s="40">
        <v>1.6381384033923974</v>
      </c>
      <c r="J12" s="38">
        <v>0.3943311723727947</v>
      </c>
      <c r="K12" s="38">
        <v>20.775132369969107</v>
      </c>
      <c r="L12" s="38">
        <v>0.11714882059828745</v>
      </c>
      <c r="M12" s="38">
        <v>14.647375154412924</v>
      </c>
      <c r="N12" s="42">
        <v>32.641700071712286</v>
      </c>
      <c r="O12" s="124"/>
      <c r="P12" s="125"/>
    </row>
    <row r="13" spans="1:16" s="126" customFormat="1" ht="15" customHeight="1" hidden="1">
      <c r="A13" s="13"/>
      <c r="B13" s="8"/>
      <c r="C13" s="8"/>
      <c r="D13" s="555" t="s">
        <v>39</v>
      </c>
      <c r="E13" s="43" t="s">
        <v>40</v>
      </c>
      <c r="F13" s="127">
        <v>2.977867014125455</v>
      </c>
      <c r="G13" s="128">
        <v>1.240062651776746</v>
      </c>
      <c r="H13" s="127">
        <v>2.146633454922013</v>
      </c>
      <c r="I13" s="128">
        <v>0.8043331312281867</v>
      </c>
      <c r="J13" s="127">
        <v>-0.37774349455639555</v>
      </c>
      <c r="K13" s="128">
        <v>21.77148532078614</v>
      </c>
      <c r="L13" s="127">
        <v>-0.2498938665382534</v>
      </c>
      <c r="M13" s="128">
        <v>17.898344315534775</v>
      </c>
      <c r="N13" s="127">
        <v>36.05682702792697</v>
      </c>
      <c r="O13" s="124"/>
      <c r="P13" s="125"/>
    </row>
    <row r="14" spans="1:16" s="126" customFormat="1" ht="15" customHeight="1" hidden="1">
      <c r="A14" s="13"/>
      <c r="B14" s="8"/>
      <c r="C14" s="8"/>
      <c r="D14" s="556"/>
      <c r="E14" s="50" t="s">
        <v>41</v>
      </c>
      <c r="F14" s="36">
        <v>3.7028025197271908</v>
      </c>
      <c r="G14" s="129">
        <v>2.0841411682217825</v>
      </c>
      <c r="H14" s="36">
        <v>2.61599026977828</v>
      </c>
      <c r="I14" s="129">
        <v>1.9140187785975862</v>
      </c>
      <c r="J14" s="36">
        <v>0.6615592889187114</v>
      </c>
      <c r="K14" s="36">
        <v>20.480516650191024</v>
      </c>
      <c r="L14" s="36">
        <v>0.2384759662446608</v>
      </c>
      <c r="M14" s="36">
        <v>13.667306844097064</v>
      </c>
      <c r="N14" s="130">
        <v>31.656245109003972</v>
      </c>
      <c r="O14" s="124"/>
      <c r="P14" s="125"/>
    </row>
    <row r="15" spans="1:16" s="126" customFormat="1" ht="15" customHeight="1">
      <c r="A15" s="13"/>
      <c r="B15" s="8"/>
      <c r="C15" s="8"/>
      <c r="D15" s="192" t="s">
        <v>42</v>
      </c>
      <c r="E15" s="51" t="s">
        <v>30</v>
      </c>
      <c r="F15" s="52">
        <v>-2.2911674752070295</v>
      </c>
      <c r="G15" s="52">
        <v>-0.4686170001693706</v>
      </c>
      <c r="H15" s="52">
        <v>-0.9291105867253021</v>
      </c>
      <c r="I15" s="52">
        <v>-0.20456794286105826</v>
      </c>
      <c r="J15" s="52">
        <v>0.23205649848007928</v>
      </c>
      <c r="K15" s="52">
        <v>15.376703346656305</v>
      </c>
      <c r="L15" s="52">
        <v>-7.724558966098343</v>
      </c>
      <c r="M15" s="102" t="s">
        <v>50</v>
      </c>
      <c r="N15" s="52">
        <v>-73.07155896925337</v>
      </c>
      <c r="O15" s="124"/>
      <c r="P15" s="125"/>
    </row>
    <row r="16" spans="1:16" s="126" customFormat="1" ht="15" customHeight="1">
      <c r="A16" s="13"/>
      <c r="B16" s="8"/>
      <c r="C16" s="8"/>
      <c r="D16" s="160"/>
      <c r="E16" s="134" t="s">
        <v>40</v>
      </c>
      <c r="F16" s="46">
        <v>-0.8797883858087913</v>
      </c>
      <c r="G16" s="44">
        <v>0.9415610880580596</v>
      </c>
      <c r="H16" s="46">
        <v>0.3702900146025289</v>
      </c>
      <c r="I16" s="44">
        <v>1.5044470583167548</v>
      </c>
      <c r="J16" s="46">
        <v>0.712016315503501</v>
      </c>
      <c r="K16" s="46">
        <v>17.470205201054828</v>
      </c>
      <c r="L16" s="46">
        <v>-6.952211535187591</v>
      </c>
      <c r="M16" s="73" t="s">
        <v>50</v>
      </c>
      <c r="N16" s="49">
        <v>-73.01926825623912</v>
      </c>
      <c r="O16" s="124"/>
      <c r="P16" s="125"/>
    </row>
    <row r="17" spans="1:16" s="126" customFormat="1" ht="15" customHeight="1">
      <c r="A17" s="13"/>
      <c r="B17" s="8"/>
      <c r="C17" s="8"/>
      <c r="D17" s="160"/>
      <c r="E17" s="43" t="s">
        <v>43</v>
      </c>
      <c r="F17" s="135">
        <v>-1.7818688176018145</v>
      </c>
      <c r="G17" s="136">
        <v>0.039357045107640556</v>
      </c>
      <c r="H17" s="135">
        <v>-0.30243517232680855</v>
      </c>
      <c r="I17" s="136">
        <v>0.18706770172972195</v>
      </c>
      <c r="J17" s="135">
        <v>0.7807767703074887</v>
      </c>
      <c r="K17" s="136">
        <v>16.484194750384045</v>
      </c>
      <c r="L17" s="135">
        <v>-7.438673508761612</v>
      </c>
      <c r="M17" s="137" t="s">
        <v>50</v>
      </c>
      <c r="N17" s="135">
        <v>-72.76255218102952</v>
      </c>
      <c r="O17" s="124"/>
      <c r="P17" s="125"/>
    </row>
    <row r="18" spans="1:16" s="126" customFormat="1" ht="15" customHeight="1">
      <c r="A18" s="13"/>
      <c r="B18" s="8"/>
      <c r="C18" s="8"/>
      <c r="D18" s="161"/>
      <c r="E18" s="58" t="s">
        <v>44</v>
      </c>
      <c r="F18" s="138">
        <v>-4.6336978147300725</v>
      </c>
      <c r="G18" s="138">
        <v>-2.8287377503993945</v>
      </c>
      <c r="H18" s="138">
        <v>-3.3782887965922384</v>
      </c>
      <c r="I18" s="138">
        <v>-2.632236197700061</v>
      </c>
      <c r="J18" s="138">
        <v>-1.3723250868154062</v>
      </c>
      <c r="K18" s="138">
        <v>11.554182418665762</v>
      </c>
      <c r="L18" s="138">
        <v>-9.04357138448557</v>
      </c>
      <c r="M18" s="139" t="s">
        <v>50</v>
      </c>
      <c r="N18" s="138">
        <v>-73.70954071196309</v>
      </c>
      <c r="O18" s="124"/>
      <c r="P18" s="125"/>
    </row>
    <row r="19" spans="1:16" s="126" customFormat="1" ht="15" customHeight="1">
      <c r="A19" s="13"/>
      <c r="B19" s="8"/>
      <c r="C19" s="8"/>
      <c r="D19" s="555" t="s">
        <v>45</v>
      </c>
      <c r="E19" s="63" t="s">
        <v>30</v>
      </c>
      <c r="F19" s="140">
        <v>2.8945826131391272</v>
      </c>
      <c r="G19" s="140">
        <v>1.548973684550565</v>
      </c>
      <c r="H19" s="140">
        <v>1.5763173179226477</v>
      </c>
      <c r="I19" s="140">
        <v>1.5309502447558099</v>
      </c>
      <c r="J19" s="140">
        <v>1.519193719524426</v>
      </c>
      <c r="K19" s="140">
        <v>16.048065737532074</v>
      </c>
      <c r="L19" s="140">
        <v>-0.4042598052949876</v>
      </c>
      <c r="M19" s="141" t="s">
        <v>50</v>
      </c>
      <c r="N19" s="140">
        <v>13.971761728246054</v>
      </c>
      <c r="O19" s="124"/>
      <c r="P19" s="125"/>
    </row>
    <row r="20" spans="1:16" s="126" customFormat="1" ht="15" customHeight="1">
      <c r="A20" s="13"/>
      <c r="B20" s="8"/>
      <c r="C20" s="8"/>
      <c r="D20" s="559"/>
      <c r="E20" s="66" t="s">
        <v>46</v>
      </c>
      <c r="F20" s="142">
        <v>2.8224695315262323</v>
      </c>
      <c r="G20" s="142">
        <v>1.4623462099645987</v>
      </c>
      <c r="H20" s="142">
        <v>1.640280555891206</v>
      </c>
      <c r="I20" s="142">
        <v>1.4005338278369832</v>
      </c>
      <c r="J20" s="142">
        <v>1.0185106616426547</v>
      </c>
      <c r="K20" s="142">
        <v>16.239603393582602</v>
      </c>
      <c r="L20" s="142">
        <v>-0.22637720109429166</v>
      </c>
      <c r="M20" s="143" t="s">
        <v>50</v>
      </c>
      <c r="N20" s="142">
        <v>15.418339254693525</v>
      </c>
      <c r="O20" s="124"/>
      <c r="P20" s="125"/>
    </row>
    <row r="21" spans="1:16" s="126" customFormat="1" ht="15" customHeight="1">
      <c r="A21" s="13"/>
      <c r="B21" s="8"/>
      <c r="C21" s="8"/>
      <c r="D21" s="556"/>
      <c r="E21" s="68" t="s">
        <v>44</v>
      </c>
      <c r="F21" s="144">
        <v>3.111005747069034</v>
      </c>
      <c r="G21" s="144">
        <v>1.8107319357370177</v>
      </c>
      <c r="H21" s="144">
        <v>1.3853290058214038</v>
      </c>
      <c r="I21" s="144">
        <v>1.9265734764921854</v>
      </c>
      <c r="J21" s="144">
        <v>3.08058636302861</v>
      </c>
      <c r="K21" s="144">
        <v>15.507455385152333</v>
      </c>
      <c r="L21" s="144">
        <v>-0.9393618776324618</v>
      </c>
      <c r="M21" s="145" t="s">
        <v>50</v>
      </c>
      <c r="N21" s="144">
        <v>9.803890876827623</v>
      </c>
      <c r="O21" s="124"/>
      <c r="P21" s="125"/>
    </row>
    <row r="22" spans="1:16" s="126" customFormat="1" ht="15" customHeight="1">
      <c r="A22" s="13"/>
      <c r="B22" s="8"/>
      <c r="C22" s="8"/>
      <c r="D22" s="555" t="s">
        <v>47</v>
      </c>
      <c r="E22" s="71" t="s">
        <v>48</v>
      </c>
      <c r="F22" s="146">
        <v>-0.452444648224421</v>
      </c>
      <c r="G22" s="146">
        <v>-1.7636585393717867</v>
      </c>
      <c r="H22" s="146">
        <v>-0.8398209794058265</v>
      </c>
      <c r="I22" s="146">
        <v>-3.215386013447119</v>
      </c>
      <c r="J22" s="146">
        <v>1.0969370272147825</v>
      </c>
      <c r="K22" s="146">
        <v>10.757002641188059</v>
      </c>
      <c r="L22" s="146">
        <v>-2.045297652074646</v>
      </c>
      <c r="M22" s="147" t="s">
        <v>50</v>
      </c>
      <c r="N22" s="146">
        <v>9.688305650454458</v>
      </c>
      <c r="O22" s="124"/>
      <c r="P22" s="125"/>
    </row>
    <row r="23" spans="1:16" s="126" customFormat="1" ht="15" customHeight="1">
      <c r="A23" s="13"/>
      <c r="B23" s="8"/>
      <c r="C23" s="8"/>
      <c r="D23" s="559"/>
      <c r="E23" s="72" t="s">
        <v>49</v>
      </c>
      <c r="F23" s="127">
        <v>-2.625240850228316</v>
      </c>
      <c r="G23" s="127">
        <v>-3.926208788764084</v>
      </c>
      <c r="H23" s="127">
        <v>-0.7744162406898215</v>
      </c>
      <c r="I23" s="127">
        <v>-6.709016695276263</v>
      </c>
      <c r="J23" s="127">
        <v>-3.962617168552554</v>
      </c>
      <c r="K23" s="127">
        <v>7.042626866951431</v>
      </c>
      <c r="L23" s="127">
        <v>-2.001844489406752</v>
      </c>
      <c r="M23" s="148" t="s">
        <v>50</v>
      </c>
      <c r="N23" s="127">
        <v>-4.069336631434686</v>
      </c>
      <c r="O23" s="124"/>
      <c r="P23" s="125"/>
    </row>
    <row r="24" spans="1:16" s="126" customFormat="1" ht="15" customHeight="1" hidden="1">
      <c r="A24" s="13"/>
      <c r="B24" s="8"/>
      <c r="C24" s="8"/>
      <c r="D24" s="559"/>
      <c r="E24" s="74" t="s">
        <v>51</v>
      </c>
      <c r="F24" s="135">
        <v>0.280055399657893</v>
      </c>
      <c r="G24" s="135">
        <v>-1.2624303144594267</v>
      </c>
      <c r="H24" s="135">
        <v>-1.065904840247809</v>
      </c>
      <c r="I24" s="135">
        <v>-2.460317315238607</v>
      </c>
      <c r="J24" s="135">
        <v>3.480294778614924</v>
      </c>
      <c r="K24" s="135">
        <v>13.48010511244075</v>
      </c>
      <c r="L24" s="135">
        <v>-2.4059707413378053</v>
      </c>
      <c r="M24" s="149" t="s">
        <v>50</v>
      </c>
      <c r="N24" s="135">
        <v>13.116751917967994</v>
      </c>
      <c r="O24" s="124"/>
      <c r="P24" s="125"/>
    </row>
    <row r="25" spans="1:16" s="126" customFormat="1" ht="15" customHeight="1" hidden="1">
      <c r="A25" s="13"/>
      <c r="B25" s="8"/>
      <c r="C25" s="8"/>
      <c r="D25" s="559"/>
      <c r="E25" s="74" t="s">
        <v>52</v>
      </c>
      <c r="F25" s="135">
        <v>-1.2056915630985923</v>
      </c>
      <c r="G25" s="135">
        <v>-2.515600199695567</v>
      </c>
      <c r="H25" s="135">
        <v>-1.25530527261532</v>
      </c>
      <c r="I25" s="135">
        <v>-4.1868860209744065</v>
      </c>
      <c r="J25" s="135">
        <v>0.11363564093212122</v>
      </c>
      <c r="K25" s="135">
        <v>9.77938727291594</v>
      </c>
      <c r="L25" s="135">
        <v>-1.9072021324706805</v>
      </c>
      <c r="M25" s="149" t="s">
        <v>50</v>
      </c>
      <c r="N25" s="135">
        <v>9.659244774473187</v>
      </c>
      <c r="O25" s="124"/>
      <c r="P25" s="125"/>
    </row>
    <row r="26" spans="1:16" s="126" customFormat="1" ht="15" customHeight="1" hidden="1">
      <c r="A26" s="13"/>
      <c r="B26" s="8"/>
      <c r="C26" s="8"/>
      <c r="D26" s="559"/>
      <c r="E26" s="66" t="s">
        <v>53</v>
      </c>
      <c r="F26" s="142">
        <v>-3.2493941578729104</v>
      </c>
      <c r="G26" s="142">
        <v>-4.398764282143934</v>
      </c>
      <c r="H26" s="142">
        <v>-2.040633505479062</v>
      </c>
      <c r="I26" s="142">
        <v>-6.691578528169303</v>
      </c>
      <c r="J26" s="142">
        <v>-3.4191082751859367</v>
      </c>
      <c r="K26" s="142">
        <v>5.953830186469264</v>
      </c>
      <c r="L26" s="142">
        <v>-1.9421546378606187</v>
      </c>
      <c r="M26" s="143" t="s">
        <v>50</v>
      </c>
      <c r="N26" s="142">
        <v>4.770174430025186</v>
      </c>
      <c r="O26" s="124"/>
      <c r="P26" s="125"/>
    </row>
    <row r="27" spans="1:16" s="126" customFormat="1" ht="15" customHeight="1" hidden="1">
      <c r="A27" s="13"/>
      <c r="B27" s="8"/>
      <c r="C27" s="8"/>
      <c r="D27" s="559"/>
      <c r="E27" s="66" t="s">
        <v>54</v>
      </c>
      <c r="F27" s="142">
        <v>1.97198684388881</v>
      </c>
      <c r="G27" s="142">
        <v>0.7323240777010777</v>
      </c>
      <c r="H27" s="142">
        <v>0.9943360261592662</v>
      </c>
      <c r="I27" s="142">
        <v>-0.4323953825417196</v>
      </c>
      <c r="J27" s="142">
        <v>4.930589014906065</v>
      </c>
      <c r="K27" s="142">
        <v>13.33133266309745</v>
      </c>
      <c r="L27" s="142">
        <v>-1.8696651663231254</v>
      </c>
      <c r="M27" s="143" t="s">
        <v>50</v>
      </c>
      <c r="N27" s="142">
        <v>13.435321396037699</v>
      </c>
      <c r="O27" s="124"/>
      <c r="P27" s="125"/>
    </row>
    <row r="28" spans="1:16" s="126" customFormat="1" ht="15" customHeight="1" hidden="1">
      <c r="A28" s="13"/>
      <c r="B28" s="8"/>
      <c r="C28" s="8"/>
      <c r="D28" s="559"/>
      <c r="E28" s="66" t="s">
        <v>55</v>
      </c>
      <c r="F28" s="142">
        <v>-1.2539277755836316</v>
      </c>
      <c r="G28" s="142">
        <v>-2.436687205538096</v>
      </c>
      <c r="H28" s="142">
        <v>-1.043209481084796</v>
      </c>
      <c r="I28" s="142">
        <v>-4.1703602258854975</v>
      </c>
      <c r="J28" s="142">
        <v>-0.3742785049098836</v>
      </c>
      <c r="K28" s="142">
        <v>8.55316598335646</v>
      </c>
      <c r="L28" s="142">
        <v>-1.9794362517193071</v>
      </c>
      <c r="M28" s="143" t="s">
        <v>50</v>
      </c>
      <c r="N28" s="142">
        <v>7.4679888472051585</v>
      </c>
      <c r="O28" s="124"/>
      <c r="P28" s="125"/>
    </row>
    <row r="29" spans="1:16" s="126" customFormat="1" ht="15" customHeight="1" hidden="1">
      <c r="A29" s="13"/>
      <c r="B29" s="8"/>
      <c r="C29" s="8"/>
      <c r="D29" s="559"/>
      <c r="E29" s="66" t="s">
        <v>56</v>
      </c>
      <c r="F29" s="142">
        <v>0.8125939105844359</v>
      </c>
      <c r="G29" s="142">
        <v>-0.6343135650152569</v>
      </c>
      <c r="H29" s="142">
        <v>-0.6649127060181983</v>
      </c>
      <c r="I29" s="142">
        <v>-1.1859829476365162</v>
      </c>
      <c r="J29" s="142">
        <v>2.025458146221941</v>
      </c>
      <c r="K29" s="142">
        <v>13.519080779212365</v>
      </c>
      <c r="L29" s="142">
        <v>-2.1825017845941534</v>
      </c>
      <c r="M29" s="143" t="s">
        <v>50</v>
      </c>
      <c r="N29" s="142">
        <v>9.91436870777585</v>
      </c>
      <c r="O29" s="124"/>
      <c r="P29" s="125"/>
    </row>
    <row r="30" spans="1:16" s="126" customFormat="1" ht="15" customHeight="1" hidden="1">
      <c r="A30" s="13"/>
      <c r="B30" s="8"/>
      <c r="C30" s="8"/>
      <c r="D30" s="559"/>
      <c r="E30" s="66" t="s">
        <v>57</v>
      </c>
      <c r="F30" s="142">
        <v>-3.6335486054483677</v>
      </c>
      <c r="G30" s="142">
        <v>-4.9112378953493385</v>
      </c>
      <c r="H30" s="142">
        <v>-1.2875028962649182</v>
      </c>
      <c r="I30" s="142">
        <v>-8.084625751195821</v>
      </c>
      <c r="J30" s="142">
        <v>-4.919682164165199</v>
      </c>
      <c r="K30" s="142">
        <v>5.98499721798797</v>
      </c>
      <c r="L30" s="142">
        <v>-2.6776631408085336</v>
      </c>
      <c r="M30" s="143" t="s">
        <v>50</v>
      </c>
      <c r="N30" s="142">
        <v>-2.994922724511299</v>
      </c>
      <c r="O30" s="124"/>
      <c r="P30" s="125"/>
    </row>
    <row r="31" spans="1:16" s="126" customFormat="1" ht="15" customHeight="1" hidden="1">
      <c r="A31" s="13"/>
      <c r="B31" s="8"/>
      <c r="C31" s="8"/>
      <c r="D31" s="559"/>
      <c r="E31" s="66" t="s">
        <v>58</v>
      </c>
      <c r="F31" s="150">
        <v>-2.548952877992892</v>
      </c>
      <c r="G31" s="150">
        <v>-3.7979476368791527</v>
      </c>
      <c r="H31" s="150">
        <v>-0.8416541425424405</v>
      </c>
      <c r="I31" s="150">
        <v>-6.726761346251333</v>
      </c>
      <c r="J31" s="150">
        <v>-2.602124676742748</v>
      </c>
      <c r="K31" s="150">
        <v>6.9188586007909745</v>
      </c>
      <c r="L31" s="150">
        <v>-1.6514813625453395</v>
      </c>
      <c r="M31" s="151" t="s">
        <v>50</v>
      </c>
      <c r="N31" s="150">
        <v>-5.507978218034648</v>
      </c>
      <c r="O31" s="124"/>
      <c r="P31" s="125"/>
    </row>
    <row r="32" spans="1:16" s="126" customFormat="1" ht="15" customHeight="1" hidden="1">
      <c r="A32" s="13"/>
      <c r="B32" s="8"/>
      <c r="C32" s="8"/>
      <c r="D32" s="559"/>
      <c r="E32" s="66" t="s">
        <v>59</v>
      </c>
      <c r="F32" s="150">
        <v>-1.667780644077774</v>
      </c>
      <c r="G32" s="150">
        <v>-3.035715274923661</v>
      </c>
      <c r="H32" s="150">
        <v>-0.1772359415873576</v>
      </c>
      <c r="I32" s="150">
        <v>-5.270952361921614</v>
      </c>
      <c r="J32" s="150">
        <v>-4.308182453662083</v>
      </c>
      <c r="K32" s="150">
        <v>8.17048276084026</v>
      </c>
      <c r="L32" s="150">
        <v>-1.6633201535986541</v>
      </c>
      <c r="M32" s="151" t="s">
        <v>50</v>
      </c>
      <c r="N32" s="150">
        <v>-3.71521282867559</v>
      </c>
      <c r="O32" s="124"/>
      <c r="P32" s="125"/>
    </row>
    <row r="33" spans="1:16" s="126" customFormat="1" ht="15" customHeight="1">
      <c r="A33" s="13"/>
      <c r="B33" s="8"/>
      <c r="C33" s="8"/>
      <c r="D33" s="559"/>
      <c r="E33" s="66" t="s">
        <v>60</v>
      </c>
      <c r="F33" s="150">
        <v>2.199194086517276</v>
      </c>
      <c r="G33" s="150">
        <v>0.7373137744795886</v>
      </c>
      <c r="H33" s="150">
        <v>1.509831070142441</v>
      </c>
      <c r="I33" s="150">
        <v>0.2067591211556581</v>
      </c>
      <c r="J33" s="150">
        <v>-0.2550786523190646</v>
      </c>
      <c r="K33" s="150">
        <v>14.870471282989316</v>
      </c>
      <c r="L33" s="150">
        <v>-0.7963718728515564</v>
      </c>
      <c r="M33" s="151" t="s">
        <v>50</v>
      </c>
      <c r="N33" s="150">
        <v>-5.312660561711939</v>
      </c>
      <c r="O33" s="124"/>
      <c r="P33" s="125"/>
    </row>
    <row r="34" spans="1:16" s="126" customFormat="1" ht="15" customHeight="1">
      <c r="A34" s="13"/>
      <c r="B34" s="8"/>
      <c r="C34" s="8"/>
      <c r="D34" s="556"/>
      <c r="E34" s="68" t="s">
        <v>61</v>
      </c>
      <c r="F34" s="152">
        <v>-1.7037909980892836</v>
      </c>
      <c r="G34" s="152">
        <v>-2.765573501688484</v>
      </c>
      <c r="H34" s="152">
        <v>0.12260795308445044</v>
      </c>
      <c r="I34" s="152">
        <v>-5.6741072595500945</v>
      </c>
      <c r="J34" s="152">
        <v>-1.0339642884041984</v>
      </c>
      <c r="K34" s="152">
        <v>6.158368705102729</v>
      </c>
      <c r="L34" s="152">
        <v>-1.5431771178265818</v>
      </c>
      <c r="M34" s="153" t="s">
        <v>50</v>
      </c>
      <c r="N34" s="152">
        <v>-4.69681847972363</v>
      </c>
      <c r="O34" s="124"/>
      <c r="P34" s="125"/>
    </row>
    <row r="35" spans="1:16" s="126" customFormat="1" ht="15" customHeight="1">
      <c r="A35" s="13"/>
      <c r="B35" s="8"/>
      <c r="C35" s="8"/>
      <c r="D35" s="80"/>
      <c r="E35" s="81"/>
      <c r="F35" s="154"/>
      <c r="G35" s="154"/>
      <c r="H35" s="154"/>
      <c r="I35" s="154"/>
      <c r="J35" s="154"/>
      <c r="K35" s="154"/>
      <c r="L35" s="154"/>
      <c r="M35" s="154"/>
      <c r="N35" s="154"/>
      <c r="O35" s="124"/>
      <c r="P35" s="125"/>
    </row>
    <row r="36" spans="1:16" s="126" customFormat="1" ht="15" customHeight="1">
      <c r="A36" s="13"/>
      <c r="B36" s="8"/>
      <c r="C36" s="8"/>
      <c r="D36" s="8" t="s">
        <v>91</v>
      </c>
      <c r="E36" s="114"/>
      <c r="F36" s="155"/>
      <c r="G36" s="155"/>
      <c r="H36" s="155"/>
      <c r="I36" s="155"/>
      <c r="J36" s="155"/>
      <c r="K36" s="155"/>
      <c r="L36" s="155"/>
      <c r="M36" s="155"/>
      <c r="N36" s="155" t="s">
        <v>72</v>
      </c>
      <c r="O36" s="124"/>
      <c r="P36" s="125"/>
    </row>
    <row r="37" spans="1:16" s="126" customFormat="1" ht="16.5" customHeight="1">
      <c r="A37" s="13"/>
      <c r="B37" s="8"/>
      <c r="C37" s="8"/>
      <c r="D37" s="560"/>
      <c r="E37" s="509"/>
      <c r="F37" s="131" t="s">
        <v>30</v>
      </c>
      <c r="G37" s="132" t="s">
        <v>73</v>
      </c>
      <c r="H37" s="133"/>
      <c r="I37" s="133"/>
      <c r="J37" s="47"/>
      <c r="K37" s="131" t="s">
        <v>74</v>
      </c>
      <c r="L37" s="131" t="s">
        <v>75</v>
      </c>
      <c r="M37" s="131" t="s">
        <v>76</v>
      </c>
      <c r="N37" s="131" t="s">
        <v>77</v>
      </c>
      <c r="O37" s="124"/>
      <c r="P37" s="125"/>
    </row>
    <row r="38" spans="1:16" s="126" customFormat="1" ht="15" customHeight="1">
      <c r="A38" s="13"/>
      <c r="B38" s="8"/>
      <c r="C38" s="8"/>
      <c r="D38" s="387"/>
      <c r="E38" s="388"/>
      <c r="F38" s="566"/>
      <c r="G38" s="156" t="s">
        <v>30</v>
      </c>
      <c r="H38" s="158" t="s">
        <v>78</v>
      </c>
      <c r="I38" s="157" t="s">
        <v>79</v>
      </c>
      <c r="J38" s="158" t="s">
        <v>80</v>
      </c>
      <c r="K38" s="566"/>
      <c r="L38" s="566"/>
      <c r="M38" s="566"/>
      <c r="N38" s="566"/>
      <c r="O38" s="124"/>
      <c r="P38" s="125"/>
    </row>
    <row r="39" spans="1:16" s="126" customFormat="1" ht="15" customHeight="1" hidden="1">
      <c r="A39" s="13"/>
      <c r="B39" s="8"/>
      <c r="C39" s="8"/>
      <c r="D39" s="98" t="s">
        <v>35</v>
      </c>
      <c r="E39" s="100"/>
      <c r="F39" s="46">
        <v>-0.19906858023477378</v>
      </c>
      <c r="G39" s="44">
        <v>-0.305880546979497</v>
      </c>
      <c r="H39" s="46">
        <v>-0.5108245142966948</v>
      </c>
      <c r="I39" s="44">
        <v>-0.19420000872190588</v>
      </c>
      <c r="J39" s="46">
        <v>-0.8331805622574335</v>
      </c>
      <c r="K39" s="46">
        <v>14.492068995874005</v>
      </c>
      <c r="L39" s="46">
        <v>-0.6357078480423392</v>
      </c>
      <c r="M39" s="46">
        <v>28.08984033252571</v>
      </c>
      <c r="N39" s="49">
        <v>44.565083086508864</v>
      </c>
      <c r="O39" s="159"/>
      <c r="P39" s="125"/>
    </row>
    <row r="40" spans="1:16" s="126" customFormat="1" ht="15" customHeight="1">
      <c r="A40" s="13"/>
      <c r="B40" s="8"/>
      <c r="C40" s="8"/>
      <c r="D40" s="330" t="s">
        <v>37</v>
      </c>
      <c r="E40" s="270"/>
      <c r="F40" s="38">
        <v>2.3240406134235165</v>
      </c>
      <c r="G40" s="38">
        <v>2.2258119227738145</v>
      </c>
      <c r="H40" s="38">
        <v>1.5407796001132898</v>
      </c>
      <c r="I40" s="38">
        <v>2.7268894692225136</v>
      </c>
      <c r="J40" s="38">
        <v>-0.19656378681449485</v>
      </c>
      <c r="K40" s="38">
        <v>20.57934740518279</v>
      </c>
      <c r="L40" s="38">
        <v>1.4501257730818635</v>
      </c>
      <c r="M40" s="38">
        <v>21.68931803302217</v>
      </c>
      <c r="N40" s="38">
        <v>33.20030049807708</v>
      </c>
      <c r="O40" s="159"/>
      <c r="P40" s="125"/>
    </row>
    <row r="41" spans="1:16" s="126" customFormat="1" ht="15" customHeight="1">
      <c r="A41" s="13"/>
      <c r="B41" s="8"/>
      <c r="C41" s="8"/>
      <c r="D41" s="389" t="s">
        <v>38</v>
      </c>
      <c r="E41" s="390"/>
      <c r="F41" s="38">
        <v>0.9685216258735219</v>
      </c>
      <c r="G41" s="40">
        <v>0.8736566400467675</v>
      </c>
      <c r="H41" s="38">
        <v>0.06337023686695883</v>
      </c>
      <c r="I41" s="40">
        <v>1.0335405948498388</v>
      </c>
      <c r="J41" s="38">
        <v>0.18233433703635055</v>
      </c>
      <c r="K41" s="40">
        <v>13.483648574180656</v>
      </c>
      <c r="L41" s="38">
        <v>0.7962542434265686</v>
      </c>
      <c r="M41" s="40">
        <v>15.448269364447599</v>
      </c>
      <c r="N41" s="38">
        <v>27.020807168075052</v>
      </c>
      <c r="O41" s="124"/>
      <c r="P41" s="125"/>
    </row>
    <row r="42" spans="1:16" s="126" customFormat="1" ht="15" customHeight="1" hidden="1">
      <c r="A42" s="13"/>
      <c r="B42" s="8"/>
      <c r="C42" s="8"/>
      <c r="D42" s="555" t="s">
        <v>39</v>
      </c>
      <c r="E42" s="43" t="s">
        <v>40</v>
      </c>
      <c r="F42" s="127">
        <v>0.9389067102993287</v>
      </c>
      <c r="G42" s="128">
        <v>0.8330874866652226</v>
      </c>
      <c r="H42" s="127">
        <v>0.1660271059989516</v>
      </c>
      <c r="I42" s="128">
        <v>1.0575635118996436</v>
      </c>
      <c r="J42" s="127">
        <v>-0.17567666776179522</v>
      </c>
      <c r="K42" s="128">
        <v>15.00271286405859</v>
      </c>
      <c r="L42" s="127">
        <v>0.0357423101326169</v>
      </c>
      <c r="M42" s="128">
        <v>18.983531037213606</v>
      </c>
      <c r="N42" s="127">
        <v>30.403316286079473</v>
      </c>
      <c r="O42" s="159"/>
      <c r="P42" s="125"/>
    </row>
    <row r="43" spans="1:16" s="126" customFormat="1" ht="15" customHeight="1" hidden="1">
      <c r="A43" s="13"/>
      <c r="B43" s="8"/>
      <c r="C43" s="8"/>
      <c r="D43" s="556"/>
      <c r="E43" s="50" t="s">
        <v>41</v>
      </c>
      <c r="F43" s="36">
        <v>0.9782861810793414</v>
      </c>
      <c r="G43" s="129">
        <v>0.8870373321554014</v>
      </c>
      <c r="H43" s="36">
        <v>0.02966285505054969</v>
      </c>
      <c r="I43" s="129">
        <v>1.0257015415359212</v>
      </c>
      <c r="J43" s="36">
        <v>0.30623348364749214</v>
      </c>
      <c r="K43" s="36">
        <v>13.01833527875767</v>
      </c>
      <c r="L43" s="36">
        <v>1.046541860655077</v>
      </c>
      <c r="M43" s="36">
        <v>14.36713627035354</v>
      </c>
      <c r="N43" s="130">
        <v>26.03740180292573</v>
      </c>
      <c r="O43" s="159"/>
      <c r="P43" s="125"/>
    </row>
    <row r="44" spans="1:16" s="126" customFormat="1" ht="15" customHeight="1">
      <c r="A44" s="13"/>
      <c r="B44" s="8"/>
      <c r="C44" s="8"/>
      <c r="D44" s="192" t="s">
        <v>42</v>
      </c>
      <c r="E44" s="51" t="s">
        <v>30</v>
      </c>
      <c r="F44" s="52">
        <v>0.8992691007629265</v>
      </c>
      <c r="G44" s="52">
        <v>1.488550391235478</v>
      </c>
      <c r="H44" s="52">
        <v>-3.7282046752763454</v>
      </c>
      <c r="I44" s="52">
        <v>1.8697938859209837</v>
      </c>
      <c r="J44" s="52">
        <v>0.4032998326949815</v>
      </c>
      <c r="K44" s="52">
        <v>13.474635240624226</v>
      </c>
      <c r="L44" s="52">
        <v>-4.867205147943244</v>
      </c>
      <c r="M44" s="102" t="s">
        <v>50</v>
      </c>
      <c r="N44" s="52">
        <v>-75.82998974920639</v>
      </c>
      <c r="O44" s="159"/>
      <c r="P44" s="125"/>
    </row>
    <row r="45" spans="1:16" s="126" customFormat="1" ht="15" customHeight="1">
      <c r="A45" s="13"/>
      <c r="B45" s="8"/>
      <c r="C45" s="8"/>
      <c r="D45" s="160"/>
      <c r="E45" s="134" t="s">
        <v>40</v>
      </c>
      <c r="F45" s="46">
        <v>2.3331344122350535</v>
      </c>
      <c r="G45" s="44">
        <v>2.9082423262416524</v>
      </c>
      <c r="H45" s="46">
        <v>-2.6767767116067227</v>
      </c>
      <c r="I45" s="44">
        <v>3.5392995661630677</v>
      </c>
      <c r="J45" s="46">
        <v>0.6677820224071622</v>
      </c>
      <c r="K45" s="46">
        <v>15.394942010801328</v>
      </c>
      <c r="L45" s="46">
        <v>-3.0296431456063213</v>
      </c>
      <c r="M45" s="73" t="s">
        <v>50</v>
      </c>
      <c r="N45" s="49">
        <v>-75.36603985500699</v>
      </c>
      <c r="O45" s="124"/>
      <c r="P45" s="125"/>
    </row>
    <row r="46" spans="1:16" s="126" customFormat="1" ht="14.25" customHeight="1">
      <c r="A46" s="13"/>
      <c r="B46" s="8"/>
      <c r="C46" s="8"/>
      <c r="D46" s="160"/>
      <c r="E46" s="43" t="s">
        <v>43</v>
      </c>
      <c r="F46" s="135">
        <v>1.3078556985074805</v>
      </c>
      <c r="G46" s="136">
        <v>1.9109547267867408</v>
      </c>
      <c r="H46" s="135">
        <v>-3.143767666221383</v>
      </c>
      <c r="I46" s="136">
        <v>2.3149901327018663</v>
      </c>
      <c r="J46" s="135">
        <v>0.6895754306328218</v>
      </c>
      <c r="K46" s="136">
        <v>14.303832877331734</v>
      </c>
      <c r="L46" s="135">
        <v>-5.161660481509077</v>
      </c>
      <c r="M46" s="137" t="s">
        <v>50</v>
      </c>
      <c r="N46" s="135">
        <v>-75.6840393167423</v>
      </c>
      <c r="O46" s="159"/>
      <c r="P46" s="125"/>
    </row>
    <row r="47" spans="1:16" s="126" customFormat="1" ht="14.25" customHeight="1">
      <c r="A47" s="13"/>
      <c r="B47" s="8"/>
      <c r="C47" s="8"/>
      <c r="D47" s="161"/>
      <c r="E47" s="58" t="s">
        <v>44</v>
      </c>
      <c r="F47" s="138">
        <v>-1.2643922576903872</v>
      </c>
      <c r="G47" s="138">
        <v>-0.6882458336234378</v>
      </c>
      <c r="H47" s="138">
        <v>-5.889152103161776</v>
      </c>
      <c r="I47" s="138">
        <v>-0.5605301282171867</v>
      </c>
      <c r="J47" s="138">
        <v>-0.4464200107297786</v>
      </c>
      <c r="K47" s="138">
        <v>10.280213348961047</v>
      </c>
      <c r="L47" s="138">
        <v>-6.072766595643694</v>
      </c>
      <c r="M47" s="139" t="s">
        <v>50</v>
      </c>
      <c r="N47" s="138">
        <v>-76.51016097645967</v>
      </c>
      <c r="O47" s="159"/>
      <c r="P47" s="125"/>
    </row>
    <row r="48" spans="1:16" s="126" customFormat="1" ht="14.25" customHeight="1">
      <c r="A48" s="13"/>
      <c r="B48" s="8"/>
      <c r="C48" s="8"/>
      <c r="D48" s="555" t="s">
        <v>45</v>
      </c>
      <c r="E48" s="24" t="s">
        <v>30</v>
      </c>
      <c r="F48" s="140">
        <v>1.905560816283089</v>
      </c>
      <c r="G48" s="140">
        <v>1.9033415396815108</v>
      </c>
      <c r="H48" s="140">
        <v>0.02909183167785354</v>
      </c>
      <c r="I48" s="140">
        <v>2.1115972985149787</v>
      </c>
      <c r="J48" s="140">
        <v>1.1084766505567505</v>
      </c>
      <c r="K48" s="140">
        <v>11.121525171289495</v>
      </c>
      <c r="L48" s="140">
        <v>-0.09180222534152835</v>
      </c>
      <c r="M48" s="141" t="s">
        <v>50</v>
      </c>
      <c r="N48" s="140">
        <v>8.34169126265163</v>
      </c>
      <c r="O48" s="159"/>
      <c r="P48" s="125"/>
    </row>
    <row r="49" spans="1:16" s="126" customFormat="1" ht="14.25" customHeight="1">
      <c r="A49" s="13"/>
      <c r="B49" s="8"/>
      <c r="C49" s="8"/>
      <c r="D49" s="559"/>
      <c r="E49" s="66" t="s">
        <v>46</v>
      </c>
      <c r="F49" s="142">
        <v>1.5812041364250804</v>
      </c>
      <c r="G49" s="142">
        <v>1.5785676386003185</v>
      </c>
      <c r="H49" s="142">
        <v>0.07398175680044843</v>
      </c>
      <c r="I49" s="142">
        <v>1.8300147913258147</v>
      </c>
      <c r="J49" s="142">
        <v>0.5037507294251011</v>
      </c>
      <c r="K49" s="142">
        <v>10.864048229379815</v>
      </c>
      <c r="L49" s="142">
        <v>-0.01930557475420161</v>
      </c>
      <c r="M49" s="143" t="s">
        <v>50</v>
      </c>
      <c r="N49" s="142">
        <v>9.176021093636358</v>
      </c>
      <c r="O49" s="159"/>
      <c r="P49" s="125"/>
    </row>
    <row r="50" spans="1:16" s="126" customFormat="1" ht="14.25" customHeight="1">
      <c r="A50" s="13"/>
      <c r="B50" s="8"/>
      <c r="C50" s="8"/>
      <c r="D50" s="556"/>
      <c r="E50" s="68" t="s">
        <v>44</v>
      </c>
      <c r="F50" s="144">
        <v>2.868271248392811</v>
      </c>
      <c r="G50" s="144">
        <v>2.867300991860572</v>
      </c>
      <c r="H50" s="144">
        <v>-0.10616109996748685</v>
      </c>
      <c r="I50" s="144">
        <v>2.9412577672853146</v>
      </c>
      <c r="J50" s="144">
        <v>2.971199819183506</v>
      </c>
      <c r="K50" s="144">
        <v>11.84411059649424</v>
      </c>
      <c r="L50" s="144">
        <v>-0.3108780290963353</v>
      </c>
      <c r="M50" s="145" t="s">
        <v>50</v>
      </c>
      <c r="N50" s="144">
        <v>5.943293264238672</v>
      </c>
      <c r="O50" s="159"/>
      <c r="P50" s="125"/>
    </row>
    <row r="51" spans="1:16" s="126" customFormat="1" ht="14.25" customHeight="1">
      <c r="A51" s="13"/>
      <c r="B51" s="8"/>
      <c r="C51" s="8"/>
      <c r="D51" s="555" t="s">
        <v>47</v>
      </c>
      <c r="E51" s="71" t="s">
        <v>48</v>
      </c>
      <c r="F51" s="146">
        <v>0.40538838464478094</v>
      </c>
      <c r="G51" s="146">
        <v>0.40287901537114656</v>
      </c>
      <c r="H51" s="146">
        <v>-0.7043676798190283</v>
      </c>
      <c r="I51" s="146">
        <v>-0.04585418246851821</v>
      </c>
      <c r="J51" s="146">
        <v>2.9736996810301615</v>
      </c>
      <c r="K51" s="146">
        <v>8.005103627587635</v>
      </c>
      <c r="L51" s="146">
        <v>-0.9337510364008133</v>
      </c>
      <c r="M51" s="147" t="s">
        <v>50</v>
      </c>
      <c r="N51" s="146">
        <v>5.761332388889873</v>
      </c>
      <c r="O51" s="159"/>
      <c r="P51" s="125"/>
    </row>
    <row r="52" spans="1:16" s="126" customFormat="1" ht="14.25" customHeight="1">
      <c r="A52" s="13"/>
      <c r="B52" s="8"/>
      <c r="C52" s="8"/>
      <c r="D52" s="559"/>
      <c r="E52" s="72" t="s">
        <v>49</v>
      </c>
      <c r="F52" s="127">
        <v>-0.4755188801254432</v>
      </c>
      <c r="G52" s="127">
        <v>-0.4744835900621874</v>
      </c>
      <c r="H52" s="127">
        <v>-0.5764859384696663</v>
      </c>
      <c r="I52" s="127">
        <v>-0.6323977898580128</v>
      </c>
      <c r="J52" s="127">
        <v>0.3999280139747878</v>
      </c>
      <c r="K52" s="127">
        <v>6.574661225532693</v>
      </c>
      <c r="L52" s="127">
        <v>-0.7788295074734171</v>
      </c>
      <c r="M52" s="148" t="s">
        <v>50</v>
      </c>
      <c r="N52" s="127">
        <v>-2.5731358930709427</v>
      </c>
      <c r="O52" s="159"/>
      <c r="P52" s="125"/>
    </row>
    <row r="53" spans="1:16" s="126" customFormat="1" ht="14.25" customHeight="1" hidden="1">
      <c r="A53" s="13"/>
      <c r="B53" s="8"/>
      <c r="C53" s="8"/>
      <c r="D53" s="559"/>
      <c r="E53" s="74" t="s">
        <v>51</v>
      </c>
      <c r="F53" s="135">
        <v>0.005062164890060044</v>
      </c>
      <c r="G53" s="135">
        <v>0.002570442997495623</v>
      </c>
      <c r="H53" s="135">
        <v>-0.7575165749519058</v>
      </c>
      <c r="I53" s="135">
        <v>-0.72614720590386</v>
      </c>
      <c r="J53" s="135">
        <v>4.136788718018502</v>
      </c>
      <c r="K53" s="135">
        <v>8.098578079711793</v>
      </c>
      <c r="L53" s="135">
        <v>-0.961824766560272</v>
      </c>
      <c r="M53" s="149" t="s">
        <v>50</v>
      </c>
      <c r="N53" s="135">
        <v>5.707511394342719</v>
      </c>
      <c r="O53" s="159"/>
      <c r="P53" s="125"/>
    </row>
    <row r="54" spans="1:16" s="126" customFormat="1" ht="14.25" customHeight="1" hidden="1">
      <c r="A54" s="13"/>
      <c r="B54" s="8"/>
      <c r="C54" s="8"/>
      <c r="D54" s="559"/>
      <c r="E54" s="74" t="s">
        <v>52</v>
      </c>
      <c r="F54" s="135">
        <v>-0.06002193826937965</v>
      </c>
      <c r="G54" s="135">
        <v>-0.06254892991751064</v>
      </c>
      <c r="H54" s="135">
        <v>-1.183329233453926</v>
      </c>
      <c r="I54" s="135">
        <v>-0.41881131741324823</v>
      </c>
      <c r="J54" s="135">
        <v>2.055698741784082</v>
      </c>
      <c r="K54" s="135">
        <v>7.6507722186769955</v>
      </c>
      <c r="L54" s="135">
        <v>-1.370602998865704</v>
      </c>
      <c r="M54" s="149" t="s">
        <v>50</v>
      </c>
      <c r="N54" s="135">
        <v>5.442887856885888</v>
      </c>
      <c r="O54" s="159"/>
      <c r="P54" s="125"/>
    </row>
    <row r="55" spans="1:16" s="126" customFormat="1" ht="14.25" customHeight="1" hidden="1">
      <c r="A55" s="13"/>
      <c r="B55" s="8"/>
      <c r="C55" s="8"/>
      <c r="D55" s="559"/>
      <c r="E55" s="66" t="s">
        <v>53</v>
      </c>
      <c r="F55" s="142">
        <v>-1.3109648205785511</v>
      </c>
      <c r="G55" s="142">
        <v>-1.313825082603472</v>
      </c>
      <c r="H55" s="142">
        <v>-1.7138578934844197</v>
      </c>
      <c r="I55" s="142">
        <v>-1.7614988614476776</v>
      </c>
      <c r="J55" s="142">
        <v>1.0638728642022706</v>
      </c>
      <c r="K55" s="142">
        <v>5.666803680335235</v>
      </c>
      <c r="L55" s="142">
        <v>-1.996459444571729</v>
      </c>
      <c r="M55" s="143" t="s">
        <v>50</v>
      </c>
      <c r="N55" s="142">
        <v>4.807540676694849</v>
      </c>
      <c r="O55" s="159"/>
      <c r="P55" s="125"/>
    </row>
    <row r="56" spans="1:16" s="126" customFormat="1" ht="14.25" customHeight="1" hidden="1">
      <c r="A56" s="13"/>
      <c r="B56" s="8"/>
      <c r="C56" s="8"/>
      <c r="D56" s="559"/>
      <c r="E56" s="66" t="s">
        <v>54</v>
      </c>
      <c r="F56" s="142">
        <v>2.258033327759185</v>
      </c>
      <c r="G56" s="142">
        <v>2.255970919822822</v>
      </c>
      <c r="H56" s="142">
        <v>0.7759135510238079</v>
      </c>
      <c r="I56" s="142">
        <v>1.7197178254178793</v>
      </c>
      <c r="J56" s="142">
        <v>5.34200554384972</v>
      </c>
      <c r="K56" s="142">
        <v>9.860713436207412</v>
      </c>
      <c r="L56" s="142">
        <v>0.594803904519148</v>
      </c>
      <c r="M56" s="143" t="s">
        <v>50</v>
      </c>
      <c r="N56" s="142">
        <v>6.824552682554878</v>
      </c>
      <c r="O56" s="159"/>
      <c r="P56" s="125"/>
    </row>
    <row r="57" spans="1:16" s="126" customFormat="1" ht="14.25" customHeight="1" hidden="1">
      <c r="A57" s="13"/>
      <c r="B57" s="8"/>
      <c r="C57" s="8"/>
      <c r="D57" s="559"/>
      <c r="E57" s="66" t="s">
        <v>55</v>
      </c>
      <c r="F57" s="142">
        <v>0.4984152544857755</v>
      </c>
      <c r="G57" s="142">
        <v>0.4956068432020018</v>
      </c>
      <c r="H57" s="142">
        <v>-0.7984710401555171</v>
      </c>
      <c r="I57" s="142">
        <v>0.19621180570947894</v>
      </c>
      <c r="J57" s="142">
        <v>2.2702846160277086</v>
      </c>
      <c r="K57" s="142">
        <v>7.972909912809239</v>
      </c>
      <c r="L57" s="142">
        <v>-0.9838440103728929</v>
      </c>
      <c r="M57" s="143" t="s">
        <v>50</v>
      </c>
      <c r="N57" s="142">
        <v>6.260694240207483</v>
      </c>
      <c r="O57" s="159"/>
      <c r="P57" s="125"/>
    </row>
    <row r="58" spans="1:16" s="126" customFormat="1" ht="14.25" customHeight="1" hidden="1">
      <c r="A58" s="13"/>
      <c r="B58" s="8"/>
      <c r="C58" s="8"/>
      <c r="D58" s="559"/>
      <c r="E58" s="66" t="s">
        <v>56</v>
      </c>
      <c r="F58" s="142">
        <v>1.1144699297185454</v>
      </c>
      <c r="G58" s="142">
        <v>1.1122211510412063</v>
      </c>
      <c r="H58" s="142">
        <v>-0.5602740846918665</v>
      </c>
      <c r="I58" s="142">
        <v>0.7992807565086337</v>
      </c>
      <c r="J58" s="142">
        <v>3.0703181789131966</v>
      </c>
      <c r="K58" s="142">
        <v>8.8472609886792</v>
      </c>
      <c r="L58" s="142">
        <v>-0.9013601456947717</v>
      </c>
      <c r="M58" s="143" t="s">
        <v>50</v>
      </c>
      <c r="N58" s="142">
        <v>5.510645002591742</v>
      </c>
      <c r="O58" s="159"/>
      <c r="P58" s="125"/>
    </row>
    <row r="59" spans="1:16" s="126" customFormat="1" ht="14.25" customHeight="1" hidden="1">
      <c r="A59" s="13"/>
      <c r="B59" s="8"/>
      <c r="C59" s="8"/>
      <c r="D59" s="559"/>
      <c r="E59" s="66" t="s">
        <v>57</v>
      </c>
      <c r="F59" s="142">
        <v>-1.7338899943581938</v>
      </c>
      <c r="G59" s="142">
        <v>-1.733652475958481</v>
      </c>
      <c r="H59" s="142">
        <v>-1.2381901031796396</v>
      </c>
      <c r="I59" s="142">
        <v>-2.066443202788298</v>
      </c>
      <c r="J59" s="142">
        <v>-0.011699050331954024</v>
      </c>
      <c r="K59" s="142">
        <v>4.950477598218276</v>
      </c>
      <c r="L59" s="142">
        <v>-1.4406954532525802</v>
      </c>
      <c r="M59" s="143" t="s">
        <v>50</v>
      </c>
      <c r="N59" s="142">
        <v>-2.2406318971734187</v>
      </c>
      <c r="O59" s="159"/>
      <c r="P59" s="125"/>
    </row>
    <row r="60" spans="1:16" s="126" customFormat="1" ht="14.25" customHeight="1" hidden="1">
      <c r="A60" s="13"/>
      <c r="B60" s="8"/>
      <c r="C60" s="8"/>
      <c r="D60" s="559"/>
      <c r="E60" s="66" t="s">
        <v>58</v>
      </c>
      <c r="F60" s="142">
        <v>-0.21550176757934575</v>
      </c>
      <c r="G60" s="142">
        <v>-0.21443908572636539</v>
      </c>
      <c r="H60" s="142">
        <v>-0.23527381470219658</v>
      </c>
      <c r="I60" s="142">
        <v>-0.4790791908139953</v>
      </c>
      <c r="J60" s="142">
        <v>1.220959399786781</v>
      </c>
      <c r="K60" s="142">
        <v>6.856910971174787</v>
      </c>
      <c r="L60" s="142">
        <v>-0.3342039818964886</v>
      </c>
      <c r="M60" s="143" t="s">
        <v>50</v>
      </c>
      <c r="N60" s="142">
        <v>-2.269820851501427</v>
      </c>
      <c r="O60" s="159"/>
      <c r="P60" s="125"/>
    </row>
    <row r="61" spans="1:16" s="126" customFormat="1" ht="14.25" customHeight="1" hidden="1">
      <c r="A61" s="13"/>
      <c r="B61" s="8"/>
      <c r="C61" s="8"/>
      <c r="D61" s="559"/>
      <c r="E61" s="66" t="s">
        <v>59</v>
      </c>
      <c r="F61" s="142">
        <v>0.5289102515585584</v>
      </c>
      <c r="G61" s="142">
        <v>0.530721110984591</v>
      </c>
      <c r="H61" s="142">
        <v>-0.2436379812442233</v>
      </c>
      <c r="I61" s="142">
        <v>0.6510651177574046</v>
      </c>
      <c r="J61" s="142">
        <v>0.0022056113009014233</v>
      </c>
      <c r="K61" s="142">
        <v>7.902709272380776</v>
      </c>
      <c r="L61" s="142">
        <v>-0.5505798998706549</v>
      </c>
      <c r="M61" s="143" t="s">
        <v>50</v>
      </c>
      <c r="N61" s="142">
        <v>-3.2079747398549983</v>
      </c>
      <c r="O61" s="159"/>
      <c r="P61" s="125"/>
    </row>
    <row r="62" spans="1:16" s="126" customFormat="1" ht="14.25" customHeight="1">
      <c r="A62" s="13"/>
      <c r="B62" s="8"/>
      <c r="C62" s="8"/>
      <c r="D62" s="559"/>
      <c r="E62" s="66" t="s">
        <v>60</v>
      </c>
      <c r="F62" s="142">
        <v>6.651200610287717</v>
      </c>
      <c r="G62" s="142">
        <v>6.656690694875151</v>
      </c>
      <c r="H62" s="142">
        <v>2.4625283511733773</v>
      </c>
      <c r="I62" s="142">
        <v>7.52956717071801</v>
      </c>
      <c r="J62" s="142">
        <v>2.6534771101814205</v>
      </c>
      <c r="K62" s="142">
        <v>15.693266297578964</v>
      </c>
      <c r="L62" s="142">
        <v>2.090353735139063</v>
      </c>
      <c r="M62" s="143" t="s">
        <v>50</v>
      </c>
      <c r="N62" s="142">
        <v>-4.320175137278018</v>
      </c>
      <c r="O62" s="159"/>
      <c r="P62" s="125"/>
    </row>
    <row r="63" spans="1:16" s="126" customFormat="1" ht="14.25" customHeight="1">
      <c r="A63" s="13"/>
      <c r="B63" s="8"/>
      <c r="C63" s="8"/>
      <c r="D63" s="556"/>
      <c r="E63" s="68" t="s">
        <v>61</v>
      </c>
      <c r="F63" s="144">
        <v>-0.6393458657853878</v>
      </c>
      <c r="G63" s="144">
        <v>-0.6377598228016027</v>
      </c>
      <c r="H63" s="144">
        <v>0.38813445020400017</v>
      </c>
      <c r="I63" s="144">
        <v>-1.3412590245094085</v>
      </c>
      <c r="J63" s="144">
        <v>3.162444455572045</v>
      </c>
      <c r="K63" s="144">
        <v>5.028273000694402</v>
      </c>
      <c r="L63" s="144">
        <v>0.15411791426267996</v>
      </c>
      <c r="M63" s="145" t="s">
        <v>50</v>
      </c>
      <c r="N63" s="144">
        <v>-3.9487571224747464</v>
      </c>
      <c r="O63" s="159"/>
      <c r="P63" s="125"/>
    </row>
    <row r="64" spans="1:16" s="126" customFormat="1" ht="15" customHeight="1">
      <c r="A64" s="13"/>
      <c r="B64" s="8"/>
      <c r="C64" s="8"/>
      <c r="D64" s="8" t="s">
        <v>92</v>
      </c>
      <c r="E64" s="114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25"/>
    </row>
    <row r="65" spans="1:16" s="126" customFormat="1" ht="15" customHeight="1">
      <c r="A65" s="13"/>
      <c r="B65" s="8"/>
      <c r="C65" s="8"/>
      <c r="D65" s="8" t="s">
        <v>93</v>
      </c>
      <c r="E65" s="8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25"/>
    </row>
    <row r="66" spans="1:16" s="126" customFormat="1" ht="15" customHeight="1">
      <c r="A66" s="13"/>
      <c r="B66" s="13"/>
      <c r="C66" s="13"/>
      <c r="D66" s="87"/>
      <c r="E66" s="13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s="126" customFormat="1" ht="15" customHeight="1">
      <c r="A67" s="11"/>
      <c r="B67" s="11"/>
      <c r="C67" s="11"/>
      <c r="D67" s="88"/>
      <c r="E67" s="11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</row>
    <row r="68" spans="1:16" s="126" customFormat="1" ht="15" customHeight="1">
      <c r="A68" s="11"/>
      <c r="B68" s="11"/>
      <c r="C68" s="11"/>
      <c r="D68" s="88"/>
      <c r="E68" s="11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126" customFormat="1" ht="15" customHeight="1">
      <c r="A69" s="11"/>
      <c r="B69" s="11"/>
      <c r="C69" s="11"/>
      <c r="D69" s="88"/>
      <c r="E69" s="1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126" customFormat="1" ht="15" customHeight="1">
      <c r="A70" s="11"/>
      <c r="B70" s="11"/>
      <c r="C70" s="11"/>
      <c r="D70" s="88"/>
      <c r="E70" s="11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126" customFormat="1" ht="15" customHeight="1">
      <c r="A71" s="11"/>
      <c r="B71" s="11"/>
      <c r="C71" s="11"/>
      <c r="D71" s="88"/>
      <c r="E71" s="11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126" customFormat="1" ht="15" customHeight="1">
      <c r="A72" s="11"/>
      <c r="B72" s="11"/>
      <c r="C72" s="11"/>
      <c r="D72" s="88"/>
      <c r="E72" s="11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126" customFormat="1" ht="15" customHeight="1">
      <c r="A73" s="11"/>
      <c r="B73" s="11"/>
      <c r="C73" s="11"/>
      <c r="D73" s="88"/>
      <c r="E73" s="11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pans="1:16" s="126" customFormat="1" ht="15" customHeight="1">
      <c r="A74" s="11"/>
      <c r="B74" s="11"/>
      <c r="C74" s="11"/>
      <c r="D74" s="88"/>
      <c r="E74" s="11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s="126" customFormat="1" ht="15" customHeight="1">
      <c r="A75" s="11"/>
      <c r="B75" s="11"/>
      <c r="C75" s="11"/>
      <c r="D75" s="88"/>
      <c r="E75" s="11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s="126" customFormat="1" ht="15" customHeight="1">
      <c r="A76" s="11"/>
      <c r="B76" s="11"/>
      <c r="C76" s="11"/>
      <c r="D76" s="88"/>
      <c r="E76" s="11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</row>
    <row r="77" spans="1:16" s="126" customFormat="1" ht="15" customHeight="1">
      <c r="A77" s="11"/>
      <c r="B77" s="11"/>
      <c r="C77" s="11"/>
      <c r="D77" s="88"/>
      <c r="E77" s="11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1:16" s="126" customFormat="1" ht="15" customHeight="1">
      <c r="A78" s="11"/>
      <c r="B78" s="11"/>
      <c r="C78" s="11"/>
      <c r="D78" s="88"/>
      <c r="E78" s="11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1:16" s="126" customFormat="1" ht="15" customHeight="1">
      <c r="A79" s="11"/>
      <c r="B79" s="11"/>
      <c r="C79" s="11"/>
      <c r="D79" s="88"/>
      <c r="E79" s="11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1:16" s="126" customFormat="1" ht="15" customHeight="1">
      <c r="A80" s="11"/>
      <c r="B80" s="11"/>
      <c r="C80" s="11"/>
      <c r="D80" s="88"/>
      <c r="E80" s="11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1:16" s="126" customFormat="1" ht="15" customHeight="1">
      <c r="A81" s="11"/>
      <c r="B81" s="11"/>
      <c r="C81" s="11"/>
      <c r="D81" s="88"/>
      <c r="E81" s="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1:16" s="126" customFormat="1" ht="15" customHeight="1">
      <c r="A82" s="11"/>
      <c r="B82" s="11"/>
      <c r="C82" s="11"/>
      <c r="D82" s="88"/>
      <c r="E82" s="11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1:16" s="126" customFormat="1" ht="15" customHeight="1">
      <c r="A83" s="11"/>
      <c r="B83" s="11"/>
      <c r="C83" s="11"/>
      <c r="D83" s="88"/>
      <c r="E83" s="11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1:16" s="126" customFormat="1" ht="15" customHeight="1">
      <c r="A84" s="11"/>
      <c r="B84" s="11"/>
      <c r="C84" s="11"/>
      <c r="D84" s="88"/>
      <c r="E84" s="11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1:16" s="126" customFormat="1" ht="15" customHeight="1">
      <c r="A85" s="11"/>
      <c r="B85" s="11"/>
      <c r="C85" s="11"/>
      <c r="D85" s="88"/>
      <c r="E85" s="11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s="126" customFormat="1" ht="15" customHeight="1">
      <c r="A86" s="11"/>
      <c r="B86" s="11"/>
      <c r="C86" s="11"/>
      <c r="D86" s="88"/>
      <c r="E86" s="11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s="126" customFormat="1" ht="15" customHeight="1">
      <c r="A87" s="11"/>
      <c r="B87" s="11"/>
      <c r="C87" s="11"/>
      <c r="D87" s="88"/>
      <c r="E87" s="11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1:16" s="126" customFormat="1" ht="15" customHeight="1">
      <c r="A88" s="11"/>
      <c r="B88" s="11"/>
      <c r="C88" s="11"/>
      <c r="D88" s="88"/>
      <c r="E88" s="11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s="126" customFormat="1" ht="15" customHeight="1">
      <c r="A89" s="11"/>
      <c r="B89" s="11"/>
      <c r="C89" s="11"/>
      <c r="D89" s="88"/>
      <c r="E89" s="11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1:16" s="126" customFormat="1" ht="15" customHeight="1">
      <c r="A90" s="11"/>
      <c r="B90" s="11"/>
      <c r="C90" s="11"/>
      <c r="D90" s="88"/>
      <c r="E90" s="11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1:16" s="126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1:16" s="126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1:16" s="126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1:16" s="126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1:16" s="126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1:16" s="126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1:16" s="126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26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1:16" s="126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1:16" s="126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1:16" s="126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s="126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1:16" s="126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1:16" s="126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s="126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1:16" s="126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1:16" s="126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1:16" s="126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s="126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1:16" s="126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1:16" s="126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1:16" s="126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1:16" s="126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1:16" s="126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1:16" s="126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1:16" s="126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1:16" s="126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1:16" s="126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1:16" s="126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1:16" s="126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1:16" s="126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1:16" s="126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1:16" s="126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1:16" s="126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1:16" s="126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1:16" s="126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1:16" s="126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1:16" s="126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1:16" s="126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1:16" s="126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26" customFormat="1" ht="15" customHeight="1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1:16" s="126" customFormat="1" ht="15" customHeight="1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1:16" s="126" customFormat="1" ht="15" customHeight="1">
      <c r="A133" s="11"/>
      <c r="B133" s="11"/>
      <c r="C133" s="11"/>
      <c r="D133" s="88"/>
      <c r="E133" s="11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1:16" s="126" customFormat="1" ht="15" customHeight="1">
      <c r="A134" s="11"/>
      <c r="B134" s="11"/>
      <c r="C134" s="11"/>
      <c r="D134" s="88"/>
      <c r="E134" s="11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</row>
    <row r="135" spans="1:16" s="126" customFormat="1" ht="12">
      <c r="A135" s="11"/>
      <c r="B135" s="11"/>
      <c r="C135" s="11"/>
      <c r="D135" s="88"/>
      <c r="E135" s="11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</row>
    <row r="136" spans="1:16" s="126" customFormat="1" ht="12">
      <c r="A136" s="11"/>
      <c r="B136" s="11"/>
      <c r="C136" s="11"/>
      <c r="D136" s="88"/>
      <c r="E136" s="11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  <row r="238" spans="1:16" ht="12">
      <c r="A238" s="117"/>
      <c r="B238" s="117"/>
      <c r="C238" s="117"/>
      <c r="D238" s="118"/>
      <c r="E238" s="117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</row>
    <row r="239" spans="1:16" ht="12">
      <c r="A239" s="117"/>
      <c r="B239" s="117"/>
      <c r="C239" s="117"/>
      <c r="D239" s="118"/>
      <c r="E239" s="117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</row>
    <row r="240" spans="1:16" ht="12">
      <c r="A240" s="117"/>
      <c r="B240" s="117"/>
      <c r="C240" s="117"/>
      <c r="D240" s="118"/>
      <c r="E240" s="117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</row>
    <row r="241" spans="1:16" ht="12">
      <c r="A241" s="117"/>
      <c r="B241" s="117"/>
      <c r="C241" s="117"/>
      <c r="D241" s="118"/>
      <c r="E241" s="117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96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３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workbookViewId="0" topLeftCell="A1">
      <selection activeCell="D74" sqref="D74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16384" width="9.125" style="155" customWidth="1"/>
  </cols>
  <sheetData>
    <row r="1" spans="1:16" s="2" customFormat="1" ht="15" customHeight="1">
      <c r="A1" s="13"/>
      <c r="B1" s="121"/>
      <c r="C1" s="121"/>
      <c r="D1" s="114"/>
      <c r="E1" s="90"/>
      <c r="F1" s="90"/>
      <c r="G1" s="90"/>
      <c r="H1" s="122"/>
      <c r="I1" s="8"/>
      <c r="J1" s="8"/>
      <c r="K1" s="8"/>
      <c r="L1" s="8"/>
      <c r="M1" s="8"/>
      <c r="N1" s="8"/>
      <c r="O1" s="8"/>
      <c r="P1" s="13"/>
    </row>
    <row r="2" spans="1:16" s="2" customFormat="1" ht="15" customHeight="1">
      <c r="A2" s="13"/>
      <c r="B2" s="97"/>
      <c r="C2" s="97"/>
      <c r="D2" s="8"/>
      <c r="E2" s="8"/>
      <c r="F2" s="8"/>
      <c r="G2" s="90"/>
      <c r="H2" s="8"/>
      <c r="I2" s="8"/>
      <c r="J2" s="8"/>
      <c r="K2" s="90"/>
      <c r="L2" s="90"/>
      <c r="M2" s="90"/>
      <c r="N2" s="90"/>
      <c r="O2" s="90"/>
      <c r="P2" s="17"/>
    </row>
    <row r="3" spans="1:16" s="2" customFormat="1" ht="15" customHeight="1">
      <c r="A3" s="13"/>
      <c r="B3" s="166"/>
      <c r="C3" s="166"/>
      <c r="D3" s="114" t="s">
        <v>94</v>
      </c>
      <c r="E3" s="8"/>
      <c r="F3" s="8"/>
      <c r="G3" s="167"/>
      <c r="H3" s="8"/>
      <c r="I3" s="8"/>
      <c r="J3" s="8"/>
      <c r="K3" s="8"/>
      <c r="L3" s="8"/>
      <c r="M3" s="90"/>
      <c r="N3" s="8" t="s">
        <v>72</v>
      </c>
      <c r="O3" s="90"/>
      <c r="P3" s="13"/>
    </row>
    <row r="4" spans="1:16" s="2" customFormat="1" ht="15" customHeight="1">
      <c r="A4" s="13"/>
      <c r="B4" s="121"/>
      <c r="C4" s="121"/>
      <c r="D4" s="560"/>
      <c r="E4" s="509"/>
      <c r="F4" s="555" t="s">
        <v>30</v>
      </c>
      <c r="G4" s="98" t="s">
        <v>73</v>
      </c>
      <c r="H4" s="554"/>
      <c r="I4" s="554"/>
      <c r="J4" s="100"/>
      <c r="K4" s="555" t="s">
        <v>74</v>
      </c>
      <c r="L4" s="555" t="s">
        <v>75</v>
      </c>
      <c r="M4" s="555" t="s">
        <v>76</v>
      </c>
      <c r="N4" s="555" t="s">
        <v>77</v>
      </c>
      <c r="O4" s="8"/>
      <c r="P4" s="13"/>
    </row>
    <row r="5" spans="1:16" s="2" customFormat="1" ht="15" customHeight="1">
      <c r="A5" s="13"/>
      <c r="B5" s="8"/>
      <c r="C5" s="8"/>
      <c r="D5" s="387"/>
      <c r="E5" s="388"/>
      <c r="F5" s="566"/>
      <c r="G5" s="25" t="s">
        <v>30</v>
      </c>
      <c r="H5" s="123" t="s">
        <v>78</v>
      </c>
      <c r="I5" s="26" t="s">
        <v>79</v>
      </c>
      <c r="J5" s="123" t="s">
        <v>80</v>
      </c>
      <c r="K5" s="566"/>
      <c r="L5" s="566"/>
      <c r="M5" s="566"/>
      <c r="N5" s="566"/>
      <c r="O5" s="8"/>
      <c r="P5" s="13"/>
    </row>
    <row r="6" spans="1:16" s="126" customFormat="1" ht="15" customHeight="1" hidden="1">
      <c r="A6" s="13"/>
      <c r="B6" s="8"/>
      <c r="C6" s="8"/>
      <c r="D6" s="98" t="s">
        <v>35</v>
      </c>
      <c r="E6" s="100"/>
      <c r="F6" s="46">
        <v>-1.733407976246675</v>
      </c>
      <c r="G6" s="44">
        <v>-2.144365874784051</v>
      </c>
      <c r="H6" s="46">
        <v>-0.8460201624844026</v>
      </c>
      <c r="I6" s="44">
        <v>-2.6528443940401174</v>
      </c>
      <c r="J6" s="46">
        <v>-1.173004692361671</v>
      </c>
      <c r="K6" s="46">
        <v>-1.6151876564039713</v>
      </c>
      <c r="L6" s="46">
        <v>-0.9657872780391425</v>
      </c>
      <c r="M6" s="46">
        <v>-3.0956784688979617</v>
      </c>
      <c r="N6" s="49">
        <v>1.8770697052844243</v>
      </c>
      <c r="O6" s="124"/>
      <c r="P6" s="125"/>
    </row>
    <row r="7" spans="1:16" s="126" customFormat="1" ht="15" customHeight="1">
      <c r="A7" s="13"/>
      <c r="B7" s="8"/>
      <c r="C7" s="8"/>
      <c r="D7" s="330" t="s">
        <v>37</v>
      </c>
      <c r="E7" s="270"/>
      <c r="F7" s="38">
        <v>-1.546562664401609</v>
      </c>
      <c r="G7" s="38">
        <v>-1.9425192273643679</v>
      </c>
      <c r="H7" s="38">
        <v>-1.7908060929793488</v>
      </c>
      <c r="I7" s="38">
        <v>-2.015457344268294</v>
      </c>
      <c r="J7" s="38">
        <v>-0.7600645750422669</v>
      </c>
      <c r="K7" s="38">
        <v>-1.0581115200608595</v>
      </c>
      <c r="L7" s="38">
        <v>-1.7129138725518065</v>
      </c>
      <c r="M7" s="38">
        <v>-1.0469010385851494</v>
      </c>
      <c r="N7" s="38">
        <v>1.497689468935047</v>
      </c>
      <c r="O7" s="124"/>
      <c r="P7" s="125"/>
    </row>
    <row r="8" spans="1:16" s="126" customFormat="1" ht="15" customHeight="1">
      <c r="A8" s="13"/>
      <c r="B8" s="8"/>
      <c r="C8" s="8"/>
      <c r="D8" s="389" t="s">
        <v>38</v>
      </c>
      <c r="E8" s="390"/>
      <c r="F8" s="38">
        <v>-0.5008198751228146</v>
      </c>
      <c r="G8" s="40">
        <v>-0.8645699268790483</v>
      </c>
      <c r="H8" s="38">
        <v>-0.2292954732810504</v>
      </c>
      <c r="I8" s="40">
        <v>-0.9244372355047621</v>
      </c>
      <c r="J8" s="38">
        <v>-0.41174442673457373</v>
      </c>
      <c r="K8" s="40">
        <v>-0.7343445528443336</v>
      </c>
      <c r="L8" s="38">
        <v>-1.0713059312972413</v>
      </c>
      <c r="M8" s="40">
        <v>-0.42257297267899097</v>
      </c>
      <c r="N8" s="38">
        <v>1.4446009050548179</v>
      </c>
      <c r="O8" s="124"/>
      <c r="P8" s="125"/>
    </row>
    <row r="9" spans="1:16" s="126" customFormat="1" ht="15" customHeight="1" hidden="1">
      <c r="A9" s="13"/>
      <c r="B9" s="8"/>
      <c r="C9" s="8"/>
      <c r="D9" s="555" t="s">
        <v>39</v>
      </c>
      <c r="E9" s="43" t="s">
        <v>40</v>
      </c>
      <c r="F9" s="127">
        <v>-0.8315494114334229</v>
      </c>
      <c r="G9" s="128">
        <v>-1.224307316418669</v>
      </c>
      <c r="H9" s="127">
        <v>-0.6734450304125966</v>
      </c>
      <c r="I9" s="128">
        <v>-1.2490148383390776</v>
      </c>
      <c r="J9" s="127">
        <v>-0.941762995613131</v>
      </c>
      <c r="K9" s="128">
        <v>-0.727429502165054</v>
      </c>
      <c r="L9" s="127">
        <v>-0.6008795472411597</v>
      </c>
      <c r="M9" s="128">
        <v>-1.3402534607046956</v>
      </c>
      <c r="N9" s="127">
        <v>0.5671722112326332</v>
      </c>
      <c r="O9" s="124"/>
      <c r="P9" s="125"/>
    </row>
    <row r="10" spans="1:16" s="126" customFormat="1" ht="15" customHeight="1" hidden="1">
      <c r="A10" s="13"/>
      <c r="B10" s="8"/>
      <c r="C10" s="8"/>
      <c r="D10" s="556"/>
      <c r="E10" s="50" t="s">
        <v>41</v>
      </c>
      <c r="F10" s="36">
        <v>-0.3907953659215487</v>
      </c>
      <c r="G10" s="129">
        <v>-0.7445287548923853</v>
      </c>
      <c r="H10" s="36">
        <v>-0.08271257571705601</v>
      </c>
      <c r="I10" s="129">
        <v>-0.8171093664248757</v>
      </c>
      <c r="J10" s="36">
        <v>-0.22625651136605596</v>
      </c>
      <c r="K10" s="36">
        <v>-0.7354100947142475</v>
      </c>
      <c r="L10" s="36">
        <v>-1.2240751314343072</v>
      </c>
      <c r="M10" s="36">
        <v>-0.12399758864916496</v>
      </c>
      <c r="N10" s="130">
        <v>1.7061440044726417</v>
      </c>
      <c r="O10" s="124"/>
      <c r="P10" s="125"/>
    </row>
    <row r="11" spans="1:16" s="126" customFormat="1" ht="15" customHeight="1">
      <c r="A11" s="13"/>
      <c r="B11" s="8"/>
      <c r="C11" s="8"/>
      <c r="D11" s="192" t="s">
        <v>42</v>
      </c>
      <c r="E11" s="51" t="s">
        <v>30</v>
      </c>
      <c r="F11" s="52">
        <v>-5.777633111940996</v>
      </c>
      <c r="G11" s="52">
        <v>-3.276412056702882</v>
      </c>
      <c r="H11" s="52">
        <v>-3.757219573582806</v>
      </c>
      <c r="I11" s="52">
        <v>-2.3438191735163083</v>
      </c>
      <c r="J11" s="52">
        <v>-1.413490856861992</v>
      </c>
      <c r="K11" s="52">
        <v>-1.9620434206000947</v>
      </c>
      <c r="L11" s="52">
        <v>-3.316419528003849</v>
      </c>
      <c r="M11" s="104" t="s">
        <v>50</v>
      </c>
      <c r="N11" s="52">
        <v>11.818883707970159</v>
      </c>
      <c r="O11" s="124"/>
      <c r="P11" s="125"/>
    </row>
    <row r="12" spans="1:16" s="126" customFormat="1" ht="15" customHeight="1">
      <c r="A12" s="13"/>
      <c r="B12" s="8"/>
      <c r="C12" s="8"/>
      <c r="D12" s="160"/>
      <c r="E12" s="168" t="s">
        <v>40</v>
      </c>
      <c r="F12" s="46">
        <v>-5.3992784401620595</v>
      </c>
      <c r="G12" s="44">
        <v>-3.0214645237086017</v>
      </c>
      <c r="H12" s="46">
        <v>-3.9182435242245015</v>
      </c>
      <c r="I12" s="44">
        <v>-1.975542907065598</v>
      </c>
      <c r="J12" s="46">
        <v>-0.7923384884220788</v>
      </c>
      <c r="K12" s="46">
        <v>-1.5008816478977351</v>
      </c>
      <c r="L12" s="46">
        <v>-4.348433223049079</v>
      </c>
      <c r="M12" s="103" t="s">
        <v>50</v>
      </c>
      <c r="N12" s="49">
        <v>9.89812268007362</v>
      </c>
      <c r="O12" s="124"/>
      <c r="P12" s="125"/>
    </row>
    <row r="13" spans="1:16" s="126" customFormat="1" ht="15" customHeight="1">
      <c r="A13" s="13"/>
      <c r="B13" s="8"/>
      <c r="C13" s="8"/>
      <c r="D13" s="160"/>
      <c r="E13" s="43" t="s">
        <v>43</v>
      </c>
      <c r="F13" s="135">
        <v>-5.565530155358599</v>
      </c>
      <c r="G13" s="136">
        <v>-3.0340926422952132</v>
      </c>
      <c r="H13" s="135">
        <v>-3.966531476788936</v>
      </c>
      <c r="I13" s="136">
        <v>-2.012656966720677</v>
      </c>
      <c r="J13" s="135">
        <v>-1.2168646207595752</v>
      </c>
      <c r="K13" s="136">
        <v>-1.5602058688677471</v>
      </c>
      <c r="L13" s="135">
        <v>-2.688749759022851</v>
      </c>
      <c r="M13" s="73" t="s">
        <v>50</v>
      </c>
      <c r="N13" s="135">
        <v>12.35012628826691</v>
      </c>
      <c r="O13" s="124"/>
      <c r="P13" s="125"/>
    </row>
    <row r="14" spans="1:16" s="126" customFormat="1" ht="15" customHeight="1">
      <c r="A14" s="13"/>
      <c r="B14" s="8"/>
      <c r="C14" s="8"/>
      <c r="D14" s="161"/>
      <c r="E14" s="58" t="s">
        <v>44</v>
      </c>
      <c r="F14" s="138">
        <v>-6.650718573033943</v>
      </c>
      <c r="G14" s="138">
        <v>-4.0909679439652376</v>
      </c>
      <c r="H14" s="138">
        <v>-3.1812557163150292</v>
      </c>
      <c r="I14" s="138">
        <v>-3.4808253851089406</v>
      </c>
      <c r="J14" s="138">
        <v>-2.46877050893682</v>
      </c>
      <c r="K14" s="138">
        <v>-3.1989844653739405</v>
      </c>
      <c r="L14" s="138">
        <v>-3.5375714156733653</v>
      </c>
      <c r="M14" s="139" t="s">
        <v>50</v>
      </c>
      <c r="N14" s="138">
        <v>12.489777211019295</v>
      </c>
      <c r="O14" s="124"/>
      <c r="P14" s="125"/>
    </row>
    <row r="15" spans="1:16" s="126" customFormat="1" ht="15" customHeight="1">
      <c r="A15" s="13"/>
      <c r="B15" s="8"/>
      <c r="C15" s="8"/>
      <c r="D15" s="555" t="s">
        <v>45</v>
      </c>
      <c r="E15" s="30" t="s">
        <v>30</v>
      </c>
      <c r="F15" s="169">
        <v>-1.9991505148873678</v>
      </c>
      <c r="G15" s="169">
        <v>-2.009847433386457</v>
      </c>
      <c r="H15" s="169">
        <v>-0.5496796298371538</v>
      </c>
      <c r="I15" s="169">
        <v>-2.0371770633466957</v>
      </c>
      <c r="J15" s="169">
        <v>-1.5966092091556126</v>
      </c>
      <c r="K15" s="169">
        <v>-1.7250783903953455</v>
      </c>
      <c r="L15" s="169">
        <v>-0.6079187115007041</v>
      </c>
      <c r="M15" s="170" t="s">
        <v>50</v>
      </c>
      <c r="N15" s="169">
        <v>6.331594423516218</v>
      </c>
      <c r="O15" s="124"/>
      <c r="P15" s="125"/>
    </row>
    <row r="16" spans="1:16" s="126" customFormat="1" ht="15" customHeight="1">
      <c r="A16" s="13"/>
      <c r="B16" s="8"/>
      <c r="C16" s="8"/>
      <c r="D16" s="559"/>
      <c r="E16" s="66" t="s">
        <v>46</v>
      </c>
      <c r="F16" s="142">
        <v>-1.9478791887919926</v>
      </c>
      <c r="G16" s="142">
        <v>-1.9596105216549426</v>
      </c>
      <c r="H16" s="142">
        <v>-0.4333226148516352</v>
      </c>
      <c r="I16" s="142">
        <v>-2.0786228269558444</v>
      </c>
      <c r="J16" s="142">
        <v>-1.5270605600695668</v>
      </c>
      <c r="K16" s="142">
        <v>-1.656349464792989</v>
      </c>
      <c r="L16" s="142">
        <v>-0.503060701399838</v>
      </c>
      <c r="M16" s="143" t="s">
        <v>50</v>
      </c>
      <c r="N16" s="142">
        <v>6.924697950793514</v>
      </c>
      <c r="O16" s="124"/>
      <c r="P16" s="125"/>
    </row>
    <row r="17" spans="1:16" s="126" customFormat="1" ht="15" customHeight="1">
      <c r="A17" s="13"/>
      <c r="B17" s="8"/>
      <c r="C17" s="8"/>
      <c r="D17" s="559"/>
      <c r="E17" s="50" t="s">
        <v>44</v>
      </c>
      <c r="F17" s="142">
        <v>-2.1180309535273945</v>
      </c>
      <c r="G17" s="142">
        <v>-2.1254846368178524</v>
      </c>
      <c r="H17" s="142">
        <v>-0.899112448220785</v>
      </c>
      <c r="I17" s="142">
        <v>-1.867827193166345</v>
      </c>
      <c r="J17" s="142">
        <v>-1.7798319959504791</v>
      </c>
      <c r="K17" s="142">
        <v>-1.9019590077311437</v>
      </c>
      <c r="L17" s="142">
        <v>-0.9243176071560807</v>
      </c>
      <c r="M17" s="143" t="s">
        <v>50</v>
      </c>
      <c r="N17" s="142">
        <v>4.554176294292573</v>
      </c>
      <c r="O17" s="124"/>
      <c r="P17" s="125"/>
    </row>
    <row r="18" spans="1:16" s="126" customFormat="1" ht="15" customHeight="1">
      <c r="A18" s="13"/>
      <c r="B18" s="8"/>
      <c r="C18" s="8"/>
      <c r="D18" s="555" t="s">
        <v>47</v>
      </c>
      <c r="E18" s="71" t="s">
        <v>48</v>
      </c>
      <c r="F18" s="146">
        <v>-1.7575849295747261</v>
      </c>
      <c r="G18" s="146">
        <v>-1.7693973567673622</v>
      </c>
      <c r="H18" s="146">
        <v>-1.4336108053133465</v>
      </c>
      <c r="I18" s="146">
        <v>-1.8067750645575051</v>
      </c>
      <c r="J18" s="146">
        <v>-1.3083325723985202</v>
      </c>
      <c r="K18" s="146">
        <v>-2.523485586730362</v>
      </c>
      <c r="L18" s="146">
        <v>-1.4805744294753929</v>
      </c>
      <c r="M18" s="147" t="s">
        <v>50</v>
      </c>
      <c r="N18" s="146">
        <v>4.572655702937082</v>
      </c>
      <c r="O18" s="124"/>
      <c r="P18" s="125"/>
    </row>
    <row r="19" spans="1:16" s="126" customFormat="1" ht="15" customHeight="1">
      <c r="A19" s="13"/>
      <c r="B19" s="8"/>
      <c r="C19" s="8"/>
      <c r="D19" s="559"/>
      <c r="E19" s="66" t="s">
        <v>49</v>
      </c>
      <c r="F19" s="127">
        <v>-3.2439346941250222</v>
      </c>
      <c r="G19" s="127">
        <v>-3.2466921371011077</v>
      </c>
      <c r="H19" s="127">
        <v>-1.5095703376685068</v>
      </c>
      <c r="I19" s="127">
        <v>-3.86548429238475</v>
      </c>
      <c r="J19" s="127">
        <v>-2.4237651798315984</v>
      </c>
      <c r="K19" s="127">
        <v>-4.578345451409318</v>
      </c>
      <c r="L19" s="127">
        <v>-1.639942332038743</v>
      </c>
      <c r="M19" s="148" t="s">
        <v>50</v>
      </c>
      <c r="N19" s="127">
        <v>0.42770768272079396</v>
      </c>
      <c r="O19" s="124"/>
      <c r="P19" s="125"/>
    </row>
    <row r="20" spans="1:16" s="126" customFormat="1" ht="15" customHeight="1" hidden="1">
      <c r="A20" s="13"/>
      <c r="B20" s="8"/>
      <c r="C20" s="8"/>
      <c r="D20" s="559"/>
      <c r="E20" s="74" t="s">
        <v>51</v>
      </c>
      <c r="F20" s="171">
        <v>0.36929407286081595</v>
      </c>
      <c r="G20" s="171">
        <v>0.35653050504984557</v>
      </c>
      <c r="H20" s="135">
        <v>-1.8188220446872272</v>
      </c>
      <c r="I20" s="171">
        <v>0.811331302576868</v>
      </c>
      <c r="J20" s="171">
        <v>0.8002013647779734</v>
      </c>
      <c r="K20" s="171">
        <v>0.3574019753232531</v>
      </c>
      <c r="L20" s="172">
        <v>-1.7791984413490889</v>
      </c>
      <c r="M20" s="173" t="s">
        <v>50</v>
      </c>
      <c r="N20" s="171">
        <v>8.366716989678817</v>
      </c>
      <c r="O20" s="124"/>
      <c r="P20" s="125"/>
    </row>
    <row r="21" spans="1:16" s="126" customFormat="1" ht="15" customHeight="1" hidden="1">
      <c r="A21" s="13"/>
      <c r="B21" s="8"/>
      <c r="C21" s="8"/>
      <c r="D21" s="559"/>
      <c r="E21" s="74" t="s">
        <v>52</v>
      </c>
      <c r="F21" s="135">
        <v>-2.026462661799498</v>
      </c>
      <c r="G21" s="135">
        <v>-2.03914311655655</v>
      </c>
      <c r="H21" s="135">
        <v>-0.8991958512922237</v>
      </c>
      <c r="I21" s="135">
        <v>-2.227706078499869</v>
      </c>
      <c r="J21" s="135">
        <v>-1.7105128259402818</v>
      </c>
      <c r="K21" s="135">
        <v>-2.7386171299564093</v>
      </c>
      <c r="L21" s="135">
        <v>-0.9103814533160892</v>
      </c>
      <c r="M21" s="149" t="s">
        <v>50</v>
      </c>
      <c r="N21" s="135">
        <v>4.86850102447485</v>
      </c>
      <c r="O21" s="124"/>
      <c r="P21" s="125"/>
    </row>
    <row r="22" spans="1:16" s="126" customFormat="1" ht="15" customHeight="1" hidden="1">
      <c r="A22" s="13"/>
      <c r="B22" s="8"/>
      <c r="C22" s="8"/>
      <c r="D22" s="559"/>
      <c r="E22" s="66" t="s">
        <v>53</v>
      </c>
      <c r="F22" s="142">
        <v>-3.42894644678873</v>
      </c>
      <c r="G22" s="142">
        <v>-3.4377067090604245</v>
      </c>
      <c r="H22" s="142">
        <v>-0.15438302129011905</v>
      </c>
      <c r="I22" s="142">
        <v>-4.096034023888364</v>
      </c>
      <c r="J22" s="142">
        <v>-4.029737837097493</v>
      </c>
      <c r="K22" s="142">
        <v>-4.725861043135952</v>
      </c>
      <c r="L22" s="142">
        <v>-0.3313361029604456</v>
      </c>
      <c r="M22" s="143" t="s">
        <v>50</v>
      </c>
      <c r="N22" s="142">
        <v>-0.12526951418473298</v>
      </c>
      <c r="O22" s="124"/>
      <c r="P22" s="125"/>
    </row>
    <row r="23" spans="1:16" s="126" customFormat="1" ht="15" customHeight="1" hidden="1">
      <c r="A23" s="13"/>
      <c r="B23" s="8"/>
      <c r="C23" s="8"/>
      <c r="D23" s="559"/>
      <c r="E23" s="66" t="s">
        <v>54</v>
      </c>
      <c r="F23" s="142">
        <v>-1.1076661482558487</v>
      </c>
      <c r="G23" s="142">
        <v>-1.121911314382745</v>
      </c>
      <c r="H23" s="142">
        <v>-2.8069228085490403</v>
      </c>
      <c r="I23" s="142">
        <v>-0.8665938199510632</v>
      </c>
      <c r="J23" s="142">
        <v>0.5093683308134346</v>
      </c>
      <c r="K23" s="142">
        <v>-1.9092984100291888</v>
      </c>
      <c r="L23" s="142">
        <v>-2.8165323985550783</v>
      </c>
      <c r="M23" s="143" t="s">
        <v>50</v>
      </c>
      <c r="N23" s="142">
        <v>7.914586692569501</v>
      </c>
      <c r="O23" s="124"/>
      <c r="P23" s="125"/>
    </row>
    <row r="24" spans="1:16" s="126" customFormat="1" ht="15" customHeight="1" hidden="1">
      <c r="A24" s="13"/>
      <c r="B24" s="8"/>
      <c r="C24" s="8"/>
      <c r="D24" s="559"/>
      <c r="E24" s="66" t="s">
        <v>55</v>
      </c>
      <c r="F24" s="142">
        <v>-2.8388338201640546</v>
      </c>
      <c r="G24" s="142">
        <v>-2.848872353336502</v>
      </c>
      <c r="H24" s="142">
        <v>-1.2314304828525406</v>
      </c>
      <c r="I24" s="142">
        <v>-3.1837058226518486</v>
      </c>
      <c r="J24" s="142">
        <v>-2.177412689581836</v>
      </c>
      <c r="K24" s="142">
        <v>-4.2979147492401895</v>
      </c>
      <c r="L24" s="142">
        <v>-1.3565086355473812</v>
      </c>
      <c r="M24" s="143" t="s">
        <v>50</v>
      </c>
      <c r="N24" s="142">
        <v>1.3130545616545262</v>
      </c>
      <c r="O24" s="124"/>
      <c r="P24" s="125"/>
    </row>
    <row r="25" spans="1:16" s="126" customFormat="1" ht="15" customHeight="1" hidden="1">
      <c r="A25" s="13"/>
      <c r="B25" s="8"/>
      <c r="C25" s="8"/>
      <c r="D25" s="559"/>
      <c r="E25" s="66" t="s">
        <v>56</v>
      </c>
      <c r="F25" s="142">
        <v>-1.5059008158240976</v>
      </c>
      <c r="G25" s="142">
        <v>-1.5183011511002527</v>
      </c>
      <c r="H25" s="142">
        <v>-1.6538027852085506</v>
      </c>
      <c r="I25" s="142">
        <v>-1.2335645829525677</v>
      </c>
      <c r="J25" s="142">
        <v>-1.2447420958211717</v>
      </c>
      <c r="K25" s="142">
        <v>-1.8594311191213524</v>
      </c>
      <c r="L25" s="142">
        <v>-1.6518723835485754</v>
      </c>
      <c r="M25" s="143" t="s">
        <v>50</v>
      </c>
      <c r="N25" s="142">
        <v>5.386406214409416</v>
      </c>
      <c r="O25" s="124"/>
      <c r="P25" s="125"/>
    </row>
    <row r="26" spans="1:16" s="126" customFormat="1" ht="15" customHeight="1" hidden="1">
      <c r="A26" s="13"/>
      <c r="B26" s="8"/>
      <c r="C26" s="8"/>
      <c r="D26" s="559"/>
      <c r="E26" s="66" t="s">
        <v>57</v>
      </c>
      <c r="F26" s="142">
        <v>-3.165731277735138</v>
      </c>
      <c r="G26" s="142">
        <v>-3.1706190145451187</v>
      </c>
      <c r="H26" s="142">
        <v>-1.5224820963502494</v>
      </c>
      <c r="I26" s="142">
        <v>-3.7683430090957195</v>
      </c>
      <c r="J26" s="142">
        <v>-3.035126127764291</v>
      </c>
      <c r="K26" s="142">
        <v>-4.852379629478162</v>
      </c>
      <c r="L26" s="142">
        <v>-1.6334903739727127</v>
      </c>
      <c r="M26" s="143" t="s">
        <v>50</v>
      </c>
      <c r="N26" s="142">
        <v>1.0883310442636114</v>
      </c>
      <c r="O26" s="124"/>
      <c r="P26" s="125"/>
    </row>
    <row r="27" spans="1:16" s="126" customFormat="1" ht="15" customHeight="1" hidden="1">
      <c r="A27" s="13"/>
      <c r="B27" s="8"/>
      <c r="C27" s="8"/>
      <c r="D27" s="559"/>
      <c r="E27" s="66" t="s">
        <v>58</v>
      </c>
      <c r="F27" s="142">
        <v>-3.026276004771736</v>
      </c>
      <c r="G27" s="142">
        <v>-3.025922647453478</v>
      </c>
      <c r="H27" s="142">
        <v>-1.3247543798990196</v>
      </c>
      <c r="I27" s="142">
        <v>-3.7195957711454506</v>
      </c>
      <c r="J27" s="142">
        <v>-2.016359733207214</v>
      </c>
      <c r="K27" s="142">
        <v>-4.24620568106506</v>
      </c>
      <c r="L27" s="142">
        <v>-1.6474593297058377</v>
      </c>
      <c r="M27" s="143" t="s">
        <v>50</v>
      </c>
      <c r="N27" s="142">
        <v>-1.7522491304447545</v>
      </c>
      <c r="O27" s="124"/>
      <c r="P27" s="125"/>
    </row>
    <row r="28" spans="1:16" s="126" customFormat="1" ht="15" customHeight="1" hidden="1">
      <c r="A28" s="13"/>
      <c r="B28" s="8"/>
      <c r="C28" s="8"/>
      <c r="D28" s="559"/>
      <c r="E28" s="66" t="s">
        <v>59</v>
      </c>
      <c r="F28" s="142">
        <v>-3.490456937607716</v>
      </c>
      <c r="G28" s="142">
        <v>-3.494106711422111</v>
      </c>
      <c r="H28" s="142">
        <v>-1.679175442803823</v>
      </c>
      <c r="I28" s="142">
        <v>-4.046464289988774</v>
      </c>
      <c r="J28" s="142">
        <v>-2.1790926680776677</v>
      </c>
      <c r="K28" s="142">
        <v>-4.600205311131143</v>
      </c>
      <c r="L28" s="142">
        <v>-1.6357054268728504</v>
      </c>
      <c r="M28" s="143" t="s">
        <v>50</v>
      </c>
      <c r="N28" s="142">
        <v>1.9718537591447876</v>
      </c>
      <c r="O28" s="124"/>
      <c r="P28" s="125"/>
    </row>
    <row r="29" spans="1:16" s="126" customFormat="1" ht="15" customHeight="1">
      <c r="A29" s="13"/>
      <c r="B29" s="8"/>
      <c r="C29" s="8"/>
      <c r="D29" s="559"/>
      <c r="E29" s="66" t="s">
        <v>60</v>
      </c>
      <c r="F29" s="142">
        <v>-4.095267361168889</v>
      </c>
      <c r="G29" s="142">
        <v>-4.093658709384156</v>
      </c>
      <c r="H29" s="142">
        <v>-3.051125838581561</v>
      </c>
      <c r="I29" s="142">
        <v>-3.8930429008436698</v>
      </c>
      <c r="J29" s="142">
        <v>-1.3136575003789757</v>
      </c>
      <c r="K29" s="142">
        <v>-3.3679726345537078</v>
      </c>
      <c r="L29" s="142">
        <v>-3.1228223617902584</v>
      </c>
      <c r="M29" s="143" t="s">
        <v>50</v>
      </c>
      <c r="N29" s="142">
        <v>1.1663286338848613</v>
      </c>
      <c r="O29" s="124"/>
      <c r="P29" s="125"/>
    </row>
    <row r="30" spans="1:16" s="126" customFormat="1" ht="15" customHeight="1">
      <c r="A30" s="13"/>
      <c r="B30" s="8"/>
      <c r="C30" s="8"/>
      <c r="D30" s="556"/>
      <c r="E30" s="68" t="s">
        <v>61</v>
      </c>
      <c r="F30" s="144">
        <v>-2.266583017246407</v>
      </c>
      <c r="G30" s="144">
        <v>-2.2679619105833315</v>
      </c>
      <c r="H30" s="144">
        <v>-1.865840511145303</v>
      </c>
      <c r="I30" s="144">
        <v>-2.871843385646464</v>
      </c>
      <c r="J30" s="144">
        <v>-1.6943834085262515</v>
      </c>
      <c r="K30" s="144">
        <v>-3.9793819361002587</v>
      </c>
      <c r="L30" s="144">
        <v>-1.9267277702593815</v>
      </c>
      <c r="M30" s="145" t="s">
        <v>50</v>
      </c>
      <c r="N30" s="144">
        <v>1.0493561738393185</v>
      </c>
      <c r="O30" s="124"/>
      <c r="P30" s="125"/>
    </row>
    <row r="31" spans="1:16" s="126" customFormat="1" ht="15" customHeight="1">
      <c r="A31" s="13"/>
      <c r="B31" s="8"/>
      <c r="C31" s="8"/>
      <c r="D31" s="80"/>
      <c r="E31" s="80"/>
      <c r="F31" s="174"/>
      <c r="G31" s="174"/>
      <c r="H31" s="174"/>
      <c r="I31" s="174"/>
      <c r="J31" s="174"/>
      <c r="K31" s="174"/>
      <c r="L31" s="174"/>
      <c r="M31" s="175"/>
      <c r="N31" s="174"/>
      <c r="O31" s="124"/>
      <c r="P31" s="125"/>
    </row>
    <row r="32" spans="1:16" s="126" customFormat="1" ht="15" customHeight="1">
      <c r="A32" s="13"/>
      <c r="B32" s="8"/>
      <c r="C32" s="8"/>
      <c r="D32" s="80"/>
      <c r="E32" s="80"/>
      <c r="F32" s="154"/>
      <c r="G32" s="154"/>
      <c r="H32" s="174"/>
      <c r="I32" s="154"/>
      <c r="J32" s="154"/>
      <c r="K32" s="154"/>
      <c r="L32" s="176"/>
      <c r="M32" s="177"/>
      <c r="N32" s="154"/>
      <c r="O32" s="124"/>
      <c r="P32" s="125"/>
    </row>
    <row r="33" spans="1:16" s="126" customFormat="1" ht="15" customHeight="1">
      <c r="A33" s="13"/>
      <c r="B33" s="8"/>
      <c r="C33" s="8"/>
      <c r="D33" s="8" t="s">
        <v>95</v>
      </c>
      <c r="E33" s="114"/>
      <c r="F33" s="155"/>
      <c r="G33" s="155"/>
      <c r="H33" s="155"/>
      <c r="I33" s="155"/>
      <c r="J33" s="155"/>
      <c r="K33" s="155"/>
      <c r="L33" s="155"/>
      <c r="M33" s="155"/>
      <c r="N33" s="155" t="s">
        <v>72</v>
      </c>
      <c r="O33" s="124"/>
      <c r="P33" s="125"/>
    </row>
    <row r="34" spans="1:16" s="126" customFormat="1" ht="15" customHeight="1">
      <c r="A34" s="13"/>
      <c r="B34" s="8"/>
      <c r="C34" s="8"/>
      <c r="D34" s="560"/>
      <c r="E34" s="509"/>
      <c r="F34" s="131" t="s">
        <v>30</v>
      </c>
      <c r="G34" s="132" t="s">
        <v>73</v>
      </c>
      <c r="H34" s="133"/>
      <c r="I34" s="133"/>
      <c r="J34" s="47"/>
      <c r="K34" s="131" t="s">
        <v>74</v>
      </c>
      <c r="L34" s="131" t="s">
        <v>75</v>
      </c>
      <c r="M34" s="131" t="s">
        <v>76</v>
      </c>
      <c r="N34" s="131" t="s">
        <v>77</v>
      </c>
      <c r="O34" s="124"/>
      <c r="P34" s="125"/>
    </row>
    <row r="35" spans="1:16" s="126" customFormat="1" ht="15" customHeight="1">
      <c r="A35" s="13"/>
      <c r="B35" s="8"/>
      <c r="C35" s="8"/>
      <c r="D35" s="387"/>
      <c r="E35" s="388"/>
      <c r="F35" s="566"/>
      <c r="G35" s="156" t="s">
        <v>30</v>
      </c>
      <c r="H35" s="158" t="s">
        <v>78</v>
      </c>
      <c r="I35" s="157" t="s">
        <v>79</v>
      </c>
      <c r="J35" s="158" t="s">
        <v>80</v>
      </c>
      <c r="K35" s="566"/>
      <c r="L35" s="566"/>
      <c r="M35" s="566"/>
      <c r="N35" s="566"/>
      <c r="O35" s="124"/>
      <c r="P35" s="125"/>
    </row>
    <row r="36" spans="1:16" s="126" customFormat="1" ht="15" customHeight="1" hidden="1">
      <c r="A36" s="13"/>
      <c r="B36" s="8"/>
      <c r="C36" s="8"/>
      <c r="D36" s="98" t="s">
        <v>35</v>
      </c>
      <c r="E36" s="100"/>
      <c r="F36" s="46">
        <v>3.23034878088945</v>
      </c>
      <c r="G36" s="44">
        <v>2.4626635211529044</v>
      </c>
      <c r="H36" s="46">
        <v>3.4748669454046897</v>
      </c>
      <c r="I36" s="44">
        <v>1.3562871278908697</v>
      </c>
      <c r="J36" s="46">
        <v>0.699551716734623</v>
      </c>
      <c r="K36" s="44">
        <v>2.532925730600128</v>
      </c>
      <c r="L36" s="46">
        <v>0.891106334634022</v>
      </c>
      <c r="M36" s="49">
        <v>0.9339784764882999</v>
      </c>
      <c r="N36" s="49">
        <v>-0.01635298003639691</v>
      </c>
      <c r="O36" s="159"/>
      <c r="P36" s="125"/>
    </row>
    <row r="37" spans="1:16" s="126" customFormat="1" ht="15" customHeight="1">
      <c r="A37" s="13"/>
      <c r="B37" s="8"/>
      <c r="C37" s="8"/>
      <c r="D37" s="330" t="s">
        <v>37</v>
      </c>
      <c r="E37" s="270"/>
      <c r="F37" s="178">
        <v>1.5755415368773518</v>
      </c>
      <c r="G37" s="178">
        <v>0.6079412282180334</v>
      </c>
      <c r="H37" s="178">
        <v>3.312277492551299</v>
      </c>
      <c r="I37" s="178">
        <v>-1.4336421305481242</v>
      </c>
      <c r="J37" s="178">
        <v>0.717769038465103</v>
      </c>
      <c r="K37" s="178">
        <v>-0.9367263089105308</v>
      </c>
      <c r="L37" s="178">
        <v>-0.12606629529726635</v>
      </c>
      <c r="M37" s="178">
        <v>0.48905318744426207</v>
      </c>
      <c r="N37" s="178">
        <v>-1.1314468037329408</v>
      </c>
      <c r="O37" s="159"/>
      <c r="P37" s="125"/>
    </row>
    <row r="38" spans="1:16" s="126" customFormat="1" ht="15" customHeight="1">
      <c r="A38" s="13"/>
      <c r="B38" s="8"/>
      <c r="C38" s="8"/>
      <c r="D38" s="389" t="s">
        <v>38</v>
      </c>
      <c r="E38" s="390"/>
      <c r="F38" s="38">
        <v>3.0472035248364797</v>
      </c>
      <c r="G38" s="40">
        <v>1.8730097374468608</v>
      </c>
      <c r="H38" s="38">
        <v>2.6711474041624013</v>
      </c>
      <c r="I38" s="40">
        <v>1.5370593520848344</v>
      </c>
      <c r="J38" s="38">
        <v>0.625932665429693</v>
      </c>
      <c r="K38" s="40">
        <v>7.2124492194582</v>
      </c>
      <c r="L38" s="38">
        <v>0.40187045972144436</v>
      </c>
      <c r="M38" s="40">
        <v>-0.2723033168067713</v>
      </c>
      <c r="N38" s="38">
        <v>2.9381297670409823</v>
      </c>
      <c r="O38" s="124"/>
      <c r="P38" s="125"/>
    </row>
    <row r="39" spans="1:16" s="126" customFormat="1" ht="15" customHeight="1" hidden="1">
      <c r="A39" s="13"/>
      <c r="B39" s="8"/>
      <c r="C39" s="8"/>
      <c r="D39" s="555" t="s">
        <v>39</v>
      </c>
      <c r="E39" s="43" t="s">
        <v>40</v>
      </c>
      <c r="F39" s="127">
        <v>2.8754546783642114</v>
      </c>
      <c r="G39" s="128">
        <v>1.6480978166321865</v>
      </c>
      <c r="H39" s="127">
        <v>2.668740989997121</v>
      </c>
      <c r="I39" s="128">
        <v>1.011062828607377</v>
      </c>
      <c r="J39" s="127">
        <v>0.7463695924608469</v>
      </c>
      <c r="K39" s="128">
        <v>6.661638472983826</v>
      </c>
      <c r="L39" s="127">
        <v>0.3172517278067183</v>
      </c>
      <c r="M39" s="128">
        <v>0.4340226265846576</v>
      </c>
      <c r="N39" s="127">
        <v>3.746980075158912</v>
      </c>
      <c r="O39" s="159"/>
      <c r="P39" s="125"/>
    </row>
    <row r="40" spans="1:16" s="126" customFormat="1" ht="15" customHeight="1" hidden="1">
      <c r="A40" s="13"/>
      <c r="B40" s="8"/>
      <c r="C40" s="8"/>
      <c r="D40" s="556"/>
      <c r="E40" s="50" t="s">
        <v>41</v>
      </c>
      <c r="F40" s="36">
        <v>3.101035061052285</v>
      </c>
      <c r="G40" s="129">
        <v>1.945592694262055</v>
      </c>
      <c r="H40" s="36">
        <v>2.6704818637257466</v>
      </c>
      <c r="I40" s="129">
        <v>1.7103833300579623</v>
      </c>
      <c r="J40" s="36">
        <v>0.5818139039219368</v>
      </c>
      <c r="K40" s="36">
        <v>7.392403568838966</v>
      </c>
      <c r="L40" s="36">
        <v>0.42963748368972776</v>
      </c>
      <c r="M40" s="36">
        <v>-0.48852296199477885</v>
      </c>
      <c r="N40" s="130">
        <v>2.7057678154354923</v>
      </c>
      <c r="O40" s="159"/>
      <c r="P40" s="125"/>
    </row>
    <row r="41" spans="1:16" s="126" customFormat="1" ht="15" customHeight="1">
      <c r="A41" s="13"/>
      <c r="B41" s="8"/>
      <c r="C41" s="8"/>
      <c r="D41" s="192" t="s">
        <v>42</v>
      </c>
      <c r="E41" s="51" t="s">
        <v>30</v>
      </c>
      <c r="F41" s="52">
        <v>2.7760196717199452</v>
      </c>
      <c r="G41" s="52">
        <v>1.39361122947676</v>
      </c>
      <c r="H41" s="52">
        <v>6.924894376254217</v>
      </c>
      <c r="I41" s="52">
        <v>0.3149127073999739</v>
      </c>
      <c r="J41" s="52">
        <v>1.2607560440394838</v>
      </c>
      <c r="K41" s="52">
        <v>3.7110615858571676</v>
      </c>
      <c r="L41" s="52">
        <v>0.3236093849626192</v>
      </c>
      <c r="M41" s="102" t="s">
        <v>50</v>
      </c>
      <c r="N41" s="52">
        <v>-0.3633253692686451</v>
      </c>
      <c r="O41" s="159"/>
      <c r="P41" s="125"/>
    </row>
    <row r="42" spans="1:16" s="126" customFormat="1" ht="15" customHeight="1">
      <c r="A42" s="13"/>
      <c r="B42" s="8"/>
      <c r="C42" s="8"/>
      <c r="D42" s="160"/>
      <c r="E42" s="168" t="s">
        <v>40</v>
      </c>
      <c r="F42" s="46">
        <v>2.3885741332760775</v>
      </c>
      <c r="G42" s="44">
        <v>1.1449572326256034</v>
      </c>
      <c r="H42" s="46">
        <v>7.336581879826733</v>
      </c>
      <c r="I42" s="44">
        <v>0.010454606060416923</v>
      </c>
      <c r="J42" s="46">
        <v>0.8429584364622498</v>
      </c>
      <c r="K42" s="46">
        <v>3.3495549832653246</v>
      </c>
      <c r="L42" s="46">
        <v>0.3171010249068117</v>
      </c>
      <c r="M42" s="73" t="s">
        <v>50</v>
      </c>
      <c r="N42" s="49">
        <v>-0.338087762969432</v>
      </c>
      <c r="O42" s="124"/>
      <c r="P42" s="125"/>
    </row>
    <row r="43" spans="1:16" s="126" customFormat="1" ht="15" customHeight="1">
      <c r="A43" s="13"/>
      <c r="B43" s="8"/>
      <c r="C43" s="8"/>
      <c r="D43" s="160"/>
      <c r="E43" s="43" t="s">
        <v>43</v>
      </c>
      <c r="F43" s="135">
        <v>2.6639564038657393</v>
      </c>
      <c r="G43" s="136">
        <v>1.235062645238921</v>
      </c>
      <c r="H43" s="135">
        <v>7.185086911704996</v>
      </c>
      <c r="I43" s="136">
        <v>-0.06849747837184733</v>
      </c>
      <c r="J43" s="135">
        <v>1.3235471423715357</v>
      </c>
      <c r="K43" s="136">
        <v>3.5226811733226175</v>
      </c>
      <c r="L43" s="135">
        <v>0.29576054544850594</v>
      </c>
      <c r="M43" s="137" t="s">
        <v>50</v>
      </c>
      <c r="N43" s="135">
        <v>-0.298563927842756</v>
      </c>
      <c r="O43" s="159"/>
      <c r="P43" s="125"/>
    </row>
    <row r="44" spans="1:16" s="126" customFormat="1" ht="15" customHeight="1">
      <c r="A44" s="13"/>
      <c r="B44" s="8"/>
      <c r="C44" s="8"/>
      <c r="D44" s="161"/>
      <c r="E44" s="58" t="s">
        <v>44</v>
      </c>
      <c r="F44" s="138">
        <v>3.468978210979145</v>
      </c>
      <c r="G44" s="138">
        <v>2.01820625782697</v>
      </c>
      <c r="H44" s="138">
        <v>6.041434188164416</v>
      </c>
      <c r="I44" s="138">
        <v>1.447838034081667</v>
      </c>
      <c r="J44" s="138">
        <v>1.577662334574249</v>
      </c>
      <c r="K44" s="138">
        <v>4.498088541314702</v>
      </c>
      <c r="L44" s="138">
        <v>0.38843347595592354</v>
      </c>
      <c r="M44" s="139" t="s">
        <v>50</v>
      </c>
      <c r="N44" s="138">
        <v>-0.5041249339938348</v>
      </c>
      <c r="O44" s="159"/>
      <c r="P44" s="125"/>
    </row>
    <row r="45" spans="1:16" s="126" customFormat="1" ht="15" customHeight="1">
      <c r="A45" s="13"/>
      <c r="B45" s="8"/>
      <c r="C45" s="8"/>
      <c r="D45" s="555" t="s">
        <v>45</v>
      </c>
      <c r="E45" s="30" t="s">
        <v>30</v>
      </c>
      <c r="F45" s="169">
        <v>3.030257727243497</v>
      </c>
      <c r="G45" s="169">
        <v>1.6961892455167125</v>
      </c>
      <c r="H45" s="169">
        <v>2.1080426115809456</v>
      </c>
      <c r="I45" s="169">
        <v>1.4990762266280782</v>
      </c>
      <c r="J45" s="169">
        <v>2.0353195876668955</v>
      </c>
      <c r="K45" s="169">
        <v>6.266654061121039</v>
      </c>
      <c r="L45" s="169">
        <v>0.29697941841925435</v>
      </c>
      <c r="M45" s="170" t="s">
        <v>50</v>
      </c>
      <c r="N45" s="169">
        <v>-1.0674223638724556</v>
      </c>
      <c r="O45" s="159"/>
      <c r="P45" s="125"/>
    </row>
    <row r="46" spans="1:16" s="126" customFormat="1" ht="15" customHeight="1">
      <c r="A46" s="13"/>
      <c r="B46" s="8"/>
      <c r="C46" s="8"/>
      <c r="D46" s="559"/>
      <c r="E46" s="66" t="s">
        <v>46</v>
      </c>
      <c r="F46" s="142">
        <v>3.23279407841917</v>
      </c>
      <c r="G46" s="142">
        <v>1.8820765868288818</v>
      </c>
      <c r="H46" s="142">
        <v>2.007160977655344</v>
      </c>
      <c r="I46" s="142">
        <v>1.6920311275049498</v>
      </c>
      <c r="J46" s="142">
        <v>2.0708637259057667</v>
      </c>
      <c r="K46" s="142">
        <v>6.614693131636882</v>
      </c>
      <c r="L46" s="142">
        <v>0.2974454219991871</v>
      </c>
      <c r="M46" s="143" t="s">
        <v>50</v>
      </c>
      <c r="N46" s="142">
        <v>-1.1288634679462901</v>
      </c>
      <c r="O46" s="159"/>
      <c r="P46" s="125"/>
    </row>
    <row r="47" spans="1:16" s="126" customFormat="1" ht="15" customHeight="1">
      <c r="A47" s="13"/>
      <c r="B47" s="8"/>
      <c r="C47" s="8"/>
      <c r="D47" s="559"/>
      <c r="E47" s="50" t="s">
        <v>44</v>
      </c>
      <c r="F47" s="142">
        <v>2.4049345557082242</v>
      </c>
      <c r="G47" s="142">
        <v>1.1222187460349222</v>
      </c>
      <c r="H47" s="142">
        <v>2.413891215438873</v>
      </c>
      <c r="I47" s="142">
        <v>0.8989250266441611</v>
      </c>
      <c r="J47" s="142">
        <v>1.9202392601023675</v>
      </c>
      <c r="K47" s="142">
        <v>5.277741991651071</v>
      </c>
      <c r="L47" s="142">
        <v>0.2966155169339086</v>
      </c>
      <c r="M47" s="143" t="s">
        <v>50</v>
      </c>
      <c r="N47" s="142">
        <v>-0.8705091151988439</v>
      </c>
      <c r="O47" s="159"/>
      <c r="P47" s="125"/>
    </row>
    <row r="48" spans="1:16" s="126" customFormat="1" ht="15" customHeight="1">
      <c r="A48" s="13"/>
      <c r="B48" s="8"/>
      <c r="C48" s="8"/>
      <c r="D48" s="555" t="s">
        <v>47</v>
      </c>
      <c r="E48" s="71" t="s">
        <v>48</v>
      </c>
      <c r="F48" s="146">
        <v>0.919374193769863</v>
      </c>
      <c r="G48" s="146">
        <v>-0.39544366688752636</v>
      </c>
      <c r="H48" s="146">
        <v>1.316063882519851</v>
      </c>
      <c r="I48" s="146">
        <v>-1.3893125487635059</v>
      </c>
      <c r="J48" s="146">
        <v>-0.5210495312843182</v>
      </c>
      <c r="K48" s="146">
        <v>5.202709447275673</v>
      </c>
      <c r="L48" s="146">
        <v>0.3639392997476754</v>
      </c>
      <c r="M48" s="147" t="s">
        <v>50</v>
      </c>
      <c r="N48" s="146">
        <v>-0.8220157581001071</v>
      </c>
      <c r="O48" s="159"/>
      <c r="P48" s="125"/>
    </row>
    <row r="49" spans="1:16" s="126" customFormat="1" ht="15" customHeight="1">
      <c r="A49" s="13"/>
      <c r="B49" s="8"/>
      <c r="C49" s="8"/>
      <c r="D49" s="559"/>
      <c r="E49" s="72" t="s">
        <v>49</v>
      </c>
      <c r="F49" s="127">
        <v>1.1202827909341706</v>
      </c>
      <c r="G49" s="127">
        <v>-0.22892138462167821</v>
      </c>
      <c r="H49" s="127">
        <v>1.3305783957923945</v>
      </c>
      <c r="I49" s="127">
        <v>-2.340270367142463</v>
      </c>
      <c r="J49" s="127">
        <v>-1.9691295360912269</v>
      </c>
      <c r="K49" s="127">
        <v>5.258179610417297</v>
      </c>
      <c r="L49" s="127">
        <v>0.41411868883751995</v>
      </c>
      <c r="M49" s="148" t="s">
        <v>50</v>
      </c>
      <c r="N49" s="127">
        <v>-1.9550625490471842</v>
      </c>
      <c r="O49" s="159"/>
      <c r="P49" s="125"/>
    </row>
    <row r="50" spans="1:16" s="126" customFormat="1" ht="15" customHeight="1" hidden="1">
      <c r="A50" s="13"/>
      <c r="B50" s="8"/>
      <c r="C50" s="8"/>
      <c r="D50" s="559"/>
      <c r="E50" s="74" t="s">
        <v>51</v>
      </c>
      <c r="F50" s="135">
        <v>-0.09396774070250975</v>
      </c>
      <c r="G50" s="135">
        <v>-1.6157381478403847</v>
      </c>
      <c r="H50" s="135">
        <v>1.5360172766429772</v>
      </c>
      <c r="I50" s="135">
        <v>-2.5375978240938974</v>
      </c>
      <c r="J50" s="135">
        <v>-1.4192594341118492</v>
      </c>
      <c r="K50" s="135">
        <v>4.604492837023848</v>
      </c>
      <c r="L50" s="135">
        <v>0.32684259486947903</v>
      </c>
      <c r="M50" s="149" t="s">
        <v>50</v>
      </c>
      <c r="N50" s="135">
        <v>-1.2527156241078392</v>
      </c>
      <c r="O50" s="159"/>
      <c r="P50" s="125"/>
    </row>
    <row r="51" spans="1:16" s="126" customFormat="1" ht="15" customHeight="1" hidden="1">
      <c r="A51" s="13"/>
      <c r="B51" s="8"/>
      <c r="C51" s="8"/>
      <c r="D51" s="559"/>
      <c r="E51" s="74" t="s">
        <v>52</v>
      </c>
      <c r="F51" s="135">
        <v>0.8983088645932956</v>
      </c>
      <c r="G51" s="135">
        <v>-0.4240912994055951</v>
      </c>
      <c r="H51" s="135">
        <v>0.8338558969839155</v>
      </c>
      <c r="I51" s="135">
        <v>-1.5916739365018406</v>
      </c>
      <c r="J51" s="135">
        <v>-0.1957803203945122</v>
      </c>
      <c r="K51" s="135">
        <v>4.84873928747877</v>
      </c>
      <c r="L51" s="135">
        <v>0.36969107106280513</v>
      </c>
      <c r="M51" s="149" t="s">
        <v>50</v>
      </c>
      <c r="N51" s="135">
        <v>-0.8294096729318162</v>
      </c>
      <c r="O51" s="159"/>
      <c r="P51" s="125"/>
    </row>
    <row r="52" spans="1:16" s="126" customFormat="1" ht="15" customHeight="1" hidden="1">
      <c r="A52" s="13"/>
      <c r="B52" s="8"/>
      <c r="C52" s="8"/>
      <c r="D52" s="559"/>
      <c r="E52" s="66" t="s">
        <v>53</v>
      </c>
      <c r="F52" s="142">
        <v>1.5167768802954589</v>
      </c>
      <c r="G52" s="142">
        <v>0.3227939209487359</v>
      </c>
      <c r="H52" s="142">
        <v>-0.17836608508246551</v>
      </c>
      <c r="I52" s="142">
        <v>-0.9618435524781028</v>
      </c>
      <c r="J52" s="142">
        <v>-0.4231020394212453</v>
      </c>
      <c r="K52" s="142">
        <v>5.245384175719894</v>
      </c>
      <c r="L52" s="142">
        <v>0.388032862099021</v>
      </c>
      <c r="M52" s="143" t="s">
        <v>50</v>
      </c>
      <c r="N52" s="142">
        <v>0.08972966786639719</v>
      </c>
      <c r="O52" s="159"/>
      <c r="P52" s="125"/>
    </row>
    <row r="53" spans="1:16" s="126" customFormat="1" ht="15" customHeight="1" hidden="1">
      <c r="A53" s="13"/>
      <c r="B53" s="8"/>
      <c r="C53" s="8"/>
      <c r="D53" s="559"/>
      <c r="E53" s="66" t="s">
        <v>54</v>
      </c>
      <c r="F53" s="142">
        <v>0.8372095497118118</v>
      </c>
      <c r="G53" s="142">
        <v>-0.37229768559418436</v>
      </c>
      <c r="H53" s="142">
        <v>3.1109865539555264</v>
      </c>
      <c r="I53" s="142">
        <v>-1.2600543787318141</v>
      </c>
      <c r="J53" s="142">
        <v>-0.8953608040434325</v>
      </c>
      <c r="K53" s="142">
        <v>5.167061617779949</v>
      </c>
      <c r="L53" s="142">
        <v>0.37726109152343296</v>
      </c>
      <c r="M53" s="143" t="s">
        <v>50</v>
      </c>
      <c r="N53" s="142">
        <v>-1.5995530205306556</v>
      </c>
      <c r="O53" s="159"/>
      <c r="P53" s="125"/>
    </row>
    <row r="54" spans="1:16" s="126" customFormat="1" ht="15" customHeight="1" hidden="1">
      <c r="A54" s="13"/>
      <c r="B54" s="8"/>
      <c r="C54" s="8"/>
      <c r="D54" s="559"/>
      <c r="E54" s="66" t="s">
        <v>55</v>
      </c>
      <c r="F54" s="142">
        <v>1.1271801921530842</v>
      </c>
      <c r="G54" s="142">
        <v>-0.07098292805648126</v>
      </c>
      <c r="H54" s="142">
        <v>0.9969995031054482</v>
      </c>
      <c r="I54" s="142">
        <v>-1.2129314255080301</v>
      </c>
      <c r="J54" s="142">
        <v>-0.41753559499962006</v>
      </c>
      <c r="K54" s="142">
        <v>5.052474746475811</v>
      </c>
      <c r="L54" s="142">
        <v>0.355851145293295</v>
      </c>
      <c r="M54" s="143" t="s">
        <v>50</v>
      </c>
      <c r="N54" s="142">
        <v>-0.17459906025321797</v>
      </c>
      <c r="O54" s="159"/>
      <c r="P54" s="125"/>
    </row>
    <row r="55" spans="1:16" s="126" customFormat="1" ht="15" customHeight="1" hidden="1">
      <c r="A55" s="13"/>
      <c r="B55" s="8"/>
      <c r="C55" s="8"/>
      <c r="D55" s="559"/>
      <c r="E55" s="66" t="s">
        <v>56</v>
      </c>
      <c r="F55" s="142">
        <v>1.2258115390662627</v>
      </c>
      <c r="G55" s="142">
        <v>-0.21224442199840896</v>
      </c>
      <c r="H55" s="142">
        <v>1.5746156348427167</v>
      </c>
      <c r="I55" s="142">
        <v>-0.7451490075264059</v>
      </c>
      <c r="J55" s="142">
        <v>0.2339186411683476</v>
      </c>
      <c r="K55" s="142">
        <v>6.268069146198017</v>
      </c>
      <c r="L55" s="142">
        <v>0.36510914860866117</v>
      </c>
      <c r="M55" s="143" t="s">
        <v>50</v>
      </c>
      <c r="N55" s="142">
        <v>-1.1507002627202119</v>
      </c>
      <c r="O55" s="159"/>
      <c r="P55" s="125"/>
    </row>
    <row r="56" spans="1:16" s="126" customFormat="1" ht="15" customHeight="1" hidden="1">
      <c r="A56" s="13"/>
      <c r="B56" s="8"/>
      <c r="C56" s="8"/>
      <c r="D56" s="559"/>
      <c r="E56" s="66" t="s">
        <v>57</v>
      </c>
      <c r="F56" s="142">
        <v>1.2728484519799845</v>
      </c>
      <c r="G56" s="142">
        <v>-0.06509034876489966</v>
      </c>
      <c r="H56" s="142">
        <v>1.4953169956839374</v>
      </c>
      <c r="I56" s="142">
        <v>-2.469900280445154</v>
      </c>
      <c r="J56" s="142">
        <v>-1.932072064709282</v>
      </c>
      <c r="K56" s="142">
        <v>6.13583534212206</v>
      </c>
      <c r="L56" s="142">
        <v>0.38472570817176277</v>
      </c>
      <c r="M56" s="143" t="s">
        <v>50</v>
      </c>
      <c r="N56" s="142">
        <v>-1.8398860672011839</v>
      </c>
      <c r="O56" s="159"/>
      <c r="P56" s="125"/>
    </row>
    <row r="57" spans="1:16" s="126" customFormat="1" ht="15" customHeight="1" hidden="1">
      <c r="A57" s="13"/>
      <c r="B57" s="8"/>
      <c r="C57" s="8"/>
      <c r="D57" s="559"/>
      <c r="E57" s="66" t="s">
        <v>58</v>
      </c>
      <c r="F57" s="142">
        <v>0.709249245513698</v>
      </c>
      <c r="G57" s="142">
        <v>-0.5829257425978608</v>
      </c>
      <c r="H57" s="142">
        <v>0.72656929198922</v>
      </c>
      <c r="I57" s="142">
        <v>-2.656991144796168</v>
      </c>
      <c r="J57" s="142">
        <v>-1.7968398425342047</v>
      </c>
      <c r="K57" s="142">
        <v>4.49504713430908</v>
      </c>
      <c r="L57" s="142">
        <v>0.33122153334078464</v>
      </c>
      <c r="M57" s="143" t="s">
        <v>50</v>
      </c>
      <c r="N57" s="142">
        <v>-1.5889581874993424</v>
      </c>
      <c r="O57" s="159"/>
      <c r="P57" s="125"/>
    </row>
    <row r="58" spans="1:16" s="126" customFormat="1" ht="15" customHeight="1" hidden="1">
      <c r="A58" s="13"/>
      <c r="B58" s="8"/>
      <c r="C58" s="8"/>
      <c r="D58" s="559"/>
      <c r="E58" s="66" t="s">
        <v>59</v>
      </c>
      <c r="F58" s="142">
        <v>1.352533019685007</v>
      </c>
      <c r="G58" s="142">
        <v>-0.05543886029242378</v>
      </c>
      <c r="H58" s="142">
        <v>1.7755543304619927</v>
      </c>
      <c r="I58" s="142">
        <v>-1.9147250678693841</v>
      </c>
      <c r="J58" s="142">
        <v>-2.178675690815637</v>
      </c>
      <c r="K58" s="142">
        <v>5.082156933806481</v>
      </c>
      <c r="L58" s="142">
        <v>0.525398705958907</v>
      </c>
      <c r="M58" s="143" t="s">
        <v>50</v>
      </c>
      <c r="N58" s="142">
        <v>-2.447639353762516</v>
      </c>
      <c r="O58" s="159"/>
      <c r="P58" s="125"/>
    </row>
    <row r="59" spans="1:16" s="126" customFormat="1" ht="15" customHeight="1">
      <c r="A59" s="13"/>
      <c r="B59" s="8"/>
      <c r="C59" s="8"/>
      <c r="D59" s="559"/>
      <c r="E59" s="66" t="s">
        <v>60</v>
      </c>
      <c r="F59" s="142">
        <v>-0.08247143931852165</v>
      </c>
      <c r="G59" s="142">
        <v>-1.518435788588238</v>
      </c>
      <c r="H59" s="142">
        <v>2.1880864333392225</v>
      </c>
      <c r="I59" s="142">
        <v>-3.035158530284695</v>
      </c>
      <c r="J59" s="142">
        <v>-1.539944964303356</v>
      </c>
      <c r="K59" s="142">
        <v>2.749384547170146</v>
      </c>
      <c r="L59" s="142">
        <v>0.30471983954365583</v>
      </c>
      <c r="M59" s="143" t="s">
        <v>50</v>
      </c>
      <c r="N59" s="142">
        <v>-2.1782219455945127</v>
      </c>
      <c r="O59" s="159"/>
      <c r="P59" s="125"/>
    </row>
    <row r="60" spans="1:16" s="126" customFormat="1" ht="15" customHeight="1">
      <c r="A60" s="13"/>
      <c r="B60" s="8"/>
      <c r="C60" s="8"/>
      <c r="D60" s="556"/>
      <c r="E60" s="68" t="s">
        <v>61</v>
      </c>
      <c r="F60" s="144">
        <v>1.2230091255688564</v>
      </c>
      <c r="G60" s="144">
        <v>0.12942612447317794</v>
      </c>
      <c r="H60" s="144">
        <v>1.6317871753619557</v>
      </c>
      <c r="I60" s="144">
        <v>-1.5648496646827181</v>
      </c>
      <c r="J60" s="144">
        <v>-2.414291796392636</v>
      </c>
      <c r="K60" s="144">
        <v>5.264883659907419</v>
      </c>
      <c r="L60" s="144">
        <v>0.2366032491106477</v>
      </c>
      <c r="M60" s="145" t="s">
        <v>50</v>
      </c>
      <c r="N60" s="144">
        <v>-1.8091862311160376</v>
      </c>
      <c r="O60" s="159"/>
      <c r="P60" s="125"/>
    </row>
    <row r="61" spans="1:16" s="126" customFormat="1" ht="15" customHeight="1">
      <c r="A61" s="13"/>
      <c r="B61" s="8"/>
      <c r="C61" s="8"/>
      <c r="D61" s="114"/>
      <c r="E61" s="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25"/>
    </row>
    <row r="62" spans="1:16" s="126" customFormat="1" ht="15" customHeight="1">
      <c r="A62" s="13"/>
      <c r="B62" s="13"/>
      <c r="C62" s="13"/>
      <c r="D62" s="87"/>
      <c r="E62" s="13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s="126" customFormat="1" ht="15" customHeight="1">
      <c r="A63" s="11"/>
      <c r="B63" s="11"/>
      <c r="C63" s="11"/>
      <c r="D63" s="88"/>
      <c r="E63" s="11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</row>
    <row r="64" spans="1:16" s="126" customFormat="1" ht="15" customHeight="1">
      <c r="A64" s="11"/>
      <c r="B64" s="11"/>
      <c r="C64" s="11"/>
      <c r="D64" s="88"/>
      <c r="E64" s="11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16" s="126" customFormat="1" ht="15" customHeight="1">
      <c r="A65" s="11"/>
      <c r="B65" s="11"/>
      <c r="C65" s="11"/>
      <c r="D65" s="88"/>
      <c r="E65" s="11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</row>
    <row r="66" spans="1:16" s="126" customFormat="1" ht="15" customHeight="1">
      <c r="A66" s="11"/>
      <c r="B66" s="11"/>
      <c r="C66" s="11"/>
      <c r="D66" s="88"/>
      <c r="E66" s="11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</row>
    <row r="67" spans="1:16" s="126" customFormat="1" ht="15" customHeight="1">
      <c r="A67" s="11"/>
      <c r="B67" s="11"/>
      <c r="C67" s="11"/>
      <c r="D67" s="88"/>
      <c r="E67" s="11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</row>
    <row r="68" spans="1:16" s="126" customFormat="1" ht="15" customHeight="1">
      <c r="A68" s="11"/>
      <c r="B68" s="11"/>
      <c r="C68" s="11"/>
      <c r="D68" s="88"/>
      <c r="E68" s="11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126" customFormat="1" ht="15" customHeight="1">
      <c r="A69" s="11"/>
      <c r="B69" s="11"/>
      <c r="C69" s="11"/>
      <c r="D69" s="88"/>
      <c r="E69" s="1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126" customFormat="1" ht="15" customHeight="1">
      <c r="A70" s="11"/>
      <c r="B70" s="11"/>
      <c r="C70" s="11"/>
      <c r="D70" s="88"/>
      <c r="E70" s="11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126" customFormat="1" ht="15" customHeight="1">
      <c r="A71" s="11"/>
      <c r="B71" s="11"/>
      <c r="C71" s="11"/>
      <c r="D71" s="88"/>
      <c r="E71" s="11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126" customFormat="1" ht="15" customHeight="1">
      <c r="A72" s="11"/>
      <c r="B72" s="11"/>
      <c r="C72" s="11"/>
      <c r="D72" s="88"/>
      <c r="E72" s="11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126" customFormat="1" ht="15" customHeight="1">
      <c r="A73" s="11"/>
      <c r="B73" s="11"/>
      <c r="C73" s="11"/>
      <c r="D73" s="88"/>
      <c r="E73" s="11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pans="1:16" s="126" customFormat="1" ht="15" customHeight="1">
      <c r="A74" s="11"/>
      <c r="B74" s="11"/>
      <c r="C74" s="11"/>
      <c r="D74" s="88"/>
      <c r="E74" s="11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s="126" customFormat="1" ht="15" customHeight="1">
      <c r="A75" s="11"/>
      <c r="B75" s="11"/>
      <c r="C75" s="11"/>
      <c r="D75" s="88"/>
      <c r="E75" s="11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s="126" customFormat="1" ht="15" customHeight="1">
      <c r="A76" s="11"/>
      <c r="B76" s="11"/>
      <c r="C76" s="11"/>
      <c r="D76" s="88"/>
      <c r="E76" s="11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</row>
    <row r="77" spans="1:16" s="126" customFormat="1" ht="15" customHeight="1">
      <c r="A77" s="11"/>
      <c r="B77" s="11"/>
      <c r="C77" s="11"/>
      <c r="D77" s="88"/>
      <c r="E77" s="11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1:16" s="126" customFormat="1" ht="15" customHeight="1">
      <c r="A78" s="11"/>
      <c r="B78" s="11"/>
      <c r="C78" s="11"/>
      <c r="D78" s="88"/>
      <c r="E78" s="11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1:16" s="126" customFormat="1" ht="15" customHeight="1">
      <c r="A79" s="11"/>
      <c r="B79" s="11"/>
      <c r="C79" s="11"/>
      <c r="D79" s="88"/>
      <c r="E79" s="11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1:16" s="126" customFormat="1" ht="15" customHeight="1">
      <c r="A80" s="11"/>
      <c r="B80" s="11"/>
      <c r="C80" s="11"/>
      <c r="D80" s="88"/>
      <c r="E80" s="11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1:16" s="126" customFormat="1" ht="15" customHeight="1">
      <c r="A81" s="11"/>
      <c r="B81" s="11"/>
      <c r="C81" s="11"/>
      <c r="D81" s="88"/>
      <c r="E81" s="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1:16" s="126" customFormat="1" ht="15" customHeight="1">
      <c r="A82" s="11"/>
      <c r="B82" s="11"/>
      <c r="C82" s="11"/>
      <c r="D82" s="88"/>
      <c r="E82" s="11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1:16" s="126" customFormat="1" ht="15" customHeight="1">
      <c r="A83" s="11"/>
      <c r="B83" s="11"/>
      <c r="C83" s="11"/>
      <c r="D83" s="88"/>
      <c r="E83" s="11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1:16" s="126" customFormat="1" ht="15" customHeight="1">
      <c r="A84" s="11"/>
      <c r="B84" s="11"/>
      <c r="C84" s="11"/>
      <c r="D84" s="88"/>
      <c r="E84" s="11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1:16" s="126" customFormat="1" ht="15" customHeight="1">
      <c r="A85" s="11"/>
      <c r="B85" s="11"/>
      <c r="C85" s="11"/>
      <c r="D85" s="88"/>
      <c r="E85" s="11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s="126" customFormat="1" ht="15" customHeight="1">
      <c r="A86" s="11"/>
      <c r="B86" s="11"/>
      <c r="C86" s="11"/>
      <c r="D86" s="88"/>
      <c r="E86" s="11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s="126" customFormat="1" ht="15" customHeight="1">
      <c r="A87" s="11"/>
      <c r="B87" s="11"/>
      <c r="C87" s="11"/>
      <c r="D87" s="88"/>
      <c r="E87" s="11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1:16" s="126" customFormat="1" ht="15" customHeight="1">
      <c r="A88" s="11"/>
      <c r="B88" s="11"/>
      <c r="C88" s="11"/>
      <c r="D88" s="88"/>
      <c r="E88" s="11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s="126" customFormat="1" ht="15" customHeight="1">
      <c r="A89" s="11"/>
      <c r="B89" s="11"/>
      <c r="C89" s="11"/>
      <c r="D89" s="88"/>
      <c r="E89" s="11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1:16" s="126" customFormat="1" ht="15" customHeight="1">
      <c r="A90" s="11"/>
      <c r="B90" s="11"/>
      <c r="C90" s="11"/>
      <c r="D90" s="88"/>
      <c r="E90" s="11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1:16" s="126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1:16" s="126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1:16" s="126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1:16" s="126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1:16" s="126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1:16" s="126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1:16" s="126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26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1:16" s="126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1:16" s="126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1:16" s="126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s="126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1:16" s="126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1:16" s="126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s="126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1:16" s="126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1:16" s="126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1:16" s="126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s="126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1:16" s="126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1:16" s="126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1:16" s="126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1:16" s="126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1:16" s="126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1:16" s="126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1:16" s="126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1:16" s="126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1:16" s="126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1:16" s="126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1:16" s="126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1:16" s="126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1:16" s="126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1:16" s="126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1:16" s="126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1:16" s="126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1:16" s="126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1:16" s="126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1:16" s="126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1:16" s="126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1:16" s="126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26" customFormat="1" ht="12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1:16" s="126" customFormat="1" ht="12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1:16" ht="12">
      <c r="A133" s="117"/>
      <c r="B133" s="117"/>
      <c r="C133" s="117"/>
      <c r="D133" s="118"/>
      <c r="E133" s="117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97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４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workbookViewId="0" topLeftCell="A1">
      <selection activeCell="D74" sqref="D74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16384" width="9.125" style="155" customWidth="1"/>
  </cols>
  <sheetData>
    <row r="1" spans="1:16" s="2" customFormat="1" ht="15" customHeight="1">
      <c r="A1" s="13"/>
      <c r="B1" s="121" t="s">
        <v>96</v>
      </c>
      <c r="C1" s="121"/>
      <c r="D1" s="114"/>
      <c r="E1" s="90"/>
      <c r="F1" s="90"/>
      <c r="G1" s="90"/>
      <c r="H1" s="122"/>
      <c r="I1" s="8"/>
      <c r="J1" s="8"/>
      <c r="K1" s="8"/>
      <c r="L1" s="8"/>
      <c r="M1" s="8"/>
      <c r="N1" s="8"/>
      <c r="O1" s="8"/>
      <c r="P1" s="13"/>
    </row>
    <row r="2" spans="1:16" s="2" customFormat="1" ht="15" customHeight="1">
      <c r="A2" s="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0"/>
      <c r="P2" s="17"/>
    </row>
    <row r="3" spans="1:16" s="2" customFormat="1" ht="15" customHeight="1">
      <c r="A3" s="13"/>
      <c r="B3" s="114"/>
      <c r="C3" s="97" t="s">
        <v>97</v>
      </c>
      <c r="E3" s="8"/>
      <c r="F3" s="8"/>
      <c r="G3" s="90"/>
      <c r="H3" s="8"/>
      <c r="I3" s="8"/>
      <c r="J3" s="8"/>
      <c r="K3" s="90"/>
      <c r="L3" s="90"/>
      <c r="M3" s="90"/>
      <c r="N3" s="90"/>
      <c r="O3" s="90"/>
      <c r="P3" s="17"/>
    </row>
    <row r="4" spans="1:16" s="2" customFormat="1" ht="15" customHeight="1">
      <c r="A4" s="13"/>
      <c r="B4" s="121"/>
      <c r="C4" s="121"/>
      <c r="D4" s="114" t="s">
        <v>98</v>
      </c>
      <c r="E4" s="8"/>
      <c r="F4" s="8"/>
      <c r="G4" s="167"/>
      <c r="H4" s="8"/>
      <c r="I4" s="8"/>
      <c r="J4" s="8"/>
      <c r="K4" s="8"/>
      <c r="L4" s="8"/>
      <c r="M4" s="8" t="s">
        <v>72</v>
      </c>
      <c r="N4" s="8"/>
      <c r="O4" s="8"/>
      <c r="P4" s="13"/>
    </row>
    <row r="5" spans="1:16" s="2" customFormat="1" ht="15" customHeight="1">
      <c r="A5" s="13"/>
      <c r="B5" s="8"/>
      <c r="C5" s="8"/>
      <c r="D5" s="560"/>
      <c r="E5" s="509"/>
      <c r="F5" s="555" t="s">
        <v>30</v>
      </c>
      <c r="G5" s="98" t="s">
        <v>73</v>
      </c>
      <c r="H5" s="554"/>
      <c r="I5" s="554"/>
      <c r="J5" s="100"/>
      <c r="K5" s="555" t="s">
        <v>74</v>
      </c>
      <c r="L5" s="555" t="s">
        <v>75</v>
      </c>
      <c r="M5" s="555" t="s">
        <v>77</v>
      </c>
      <c r="N5" s="80"/>
      <c r="O5" s="8"/>
      <c r="P5" s="13"/>
    </row>
    <row r="6" spans="1:16" s="2" customFormat="1" ht="15" customHeight="1">
      <c r="A6" s="13"/>
      <c r="B6" s="8"/>
      <c r="C6" s="8"/>
      <c r="D6" s="387"/>
      <c r="E6" s="388"/>
      <c r="F6" s="566"/>
      <c r="G6" s="25" t="s">
        <v>30</v>
      </c>
      <c r="H6" s="123" t="s">
        <v>78</v>
      </c>
      <c r="I6" s="26" t="s">
        <v>79</v>
      </c>
      <c r="J6" s="123" t="s">
        <v>80</v>
      </c>
      <c r="K6" s="566"/>
      <c r="L6" s="566"/>
      <c r="M6" s="566"/>
      <c r="N6" s="8"/>
      <c r="O6" s="80"/>
      <c r="P6" s="13"/>
    </row>
    <row r="7" spans="1:16" s="126" customFormat="1" ht="15" customHeight="1" hidden="1">
      <c r="A7" s="13"/>
      <c r="B7" s="8"/>
      <c r="C7" s="8"/>
      <c r="D7" s="98" t="s">
        <v>35</v>
      </c>
      <c r="E7" s="100"/>
      <c r="F7" s="61">
        <v>-2.995992920199091</v>
      </c>
      <c r="G7" s="59">
        <v>-3.7324017395964297</v>
      </c>
      <c r="H7" s="61">
        <v>-0.7560483643164339</v>
      </c>
      <c r="I7" s="59">
        <v>-5.575519954962398</v>
      </c>
      <c r="J7" s="61">
        <v>-3.181742689019337</v>
      </c>
      <c r="K7" s="61">
        <v>8.986306741348416</v>
      </c>
      <c r="L7" s="61">
        <v>-4.2608664815956425</v>
      </c>
      <c r="M7" s="61">
        <v>49.12360925171871</v>
      </c>
      <c r="N7" s="159"/>
      <c r="O7" s="124"/>
      <c r="P7" s="125"/>
    </row>
    <row r="8" spans="1:16" s="126" customFormat="1" ht="15" customHeight="1">
      <c r="A8" s="13"/>
      <c r="B8" s="8"/>
      <c r="C8" s="8"/>
      <c r="D8" s="560" t="s">
        <v>37</v>
      </c>
      <c r="E8" s="561"/>
      <c r="F8" s="38">
        <v>-2.7839488725621706</v>
      </c>
      <c r="G8" s="40">
        <v>-3.7112517822582083</v>
      </c>
      <c r="H8" s="38">
        <v>-1.8861232718859846</v>
      </c>
      <c r="I8" s="40">
        <v>-4.8998686627045025</v>
      </c>
      <c r="J8" s="38">
        <v>-3.3630709641295287</v>
      </c>
      <c r="K8" s="38">
        <v>11.076533438639858</v>
      </c>
      <c r="L8" s="38">
        <v>-6.080389709844594</v>
      </c>
      <c r="M8" s="38">
        <v>25.910272742747296</v>
      </c>
      <c r="N8" s="159"/>
      <c r="O8" s="124"/>
      <c r="P8" s="125"/>
    </row>
    <row r="9" spans="1:16" s="126" customFormat="1" ht="15" customHeight="1">
      <c r="A9" s="13"/>
      <c r="B9" s="8"/>
      <c r="C9" s="8"/>
      <c r="D9" s="389" t="s">
        <v>38</v>
      </c>
      <c r="E9" s="390"/>
      <c r="F9" s="38">
        <v>0.17680322100716395</v>
      </c>
      <c r="G9" s="40">
        <v>-1.1405144861859906</v>
      </c>
      <c r="H9" s="38">
        <v>-0.839549164762689</v>
      </c>
      <c r="I9" s="40">
        <v>-1.2512110818913944</v>
      </c>
      <c r="J9" s="38">
        <v>-1.341637022092026</v>
      </c>
      <c r="K9" s="40">
        <v>17.218104045634</v>
      </c>
      <c r="L9" s="38">
        <v>-4.39966344037545</v>
      </c>
      <c r="M9" s="42">
        <v>19.108993059145988</v>
      </c>
      <c r="N9" s="159"/>
      <c r="O9" s="124"/>
      <c r="P9" s="125"/>
    </row>
    <row r="10" spans="1:16" s="126" customFormat="1" ht="15" customHeight="1" hidden="1">
      <c r="A10" s="13"/>
      <c r="B10" s="8"/>
      <c r="C10" s="8"/>
      <c r="D10" s="555" t="s">
        <v>39</v>
      </c>
      <c r="E10" s="43" t="s">
        <v>40</v>
      </c>
      <c r="F10" s="127">
        <v>-0.4837974988950392</v>
      </c>
      <c r="G10" s="128">
        <v>-1.8274277728904313</v>
      </c>
      <c r="H10" s="127">
        <v>-1.862528507248148</v>
      </c>
      <c r="I10" s="128">
        <v>-1.8785493153647097</v>
      </c>
      <c r="J10" s="127">
        <v>-1.6294502007677814</v>
      </c>
      <c r="K10" s="128">
        <v>18.628001799395015</v>
      </c>
      <c r="L10" s="127">
        <v>-5.4609876946729665</v>
      </c>
      <c r="M10" s="127">
        <v>17.144753548791112</v>
      </c>
      <c r="N10" s="159"/>
      <c r="O10" s="124"/>
      <c r="P10" s="125"/>
    </row>
    <row r="11" spans="1:16" s="126" customFormat="1" ht="15" customHeight="1" hidden="1">
      <c r="A11" s="13"/>
      <c r="B11" s="8"/>
      <c r="C11" s="8"/>
      <c r="D11" s="556"/>
      <c r="E11" s="50" t="s">
        <v>41</v>
      </c>
      <c r="F11" s="36">
        <v>0.3940309358533425</v>
      </c>
      <c r="G11" s="129">
        <v>-0.9123242137897654</v>
      </c>
      <c r="H11" s="36">
        <v>-0.5001679006838611</v>
      </c>
      <c r="I11" s="129">
        <v>-1.0459720470339562</v>
      </c>
      <c r="J11" s="36">
        <v>-1.2409149543061433</v>
      </c>
      <c r="K11" s="36">
        <v>16.79301893841386</v>
      </c>
      <c r="L11" s="36">
        <v>-4.038361328815082</v>
      </c>
      <c r="M11" s="179">
        <v>19.701734026624507</v>
      </c>
      <c r="N11" s="159"/>
      <c r="O11" s="124"/>
      <c r="P11" s="125"/>
    </row>
    <row r="12" spans="1:16" s="126" customFormat="1" ht="15" customHeight="1">
      <c r="A12" s="13"/>
      <c r="B12" s="8"/>
      <c r="C12" s="8"/>
      <c r="D12" s="192" t="s">
        <v>42</v>
      </c>
      <c r="E12" s="51" t="s">
        <v>30</v>
      </c>
      <c r="F12" s="52">
        <v>0.9890653420370858</v>
      </c>
      <c r="G12" s="52">
        <v>-0.16991878669050162</v>
      </c>
      <c r="H12" s="52">
        <v>0.7581692168904784</v>
      </c>
      <c r="I12" s="52">
        <v>-0.5626229076761595</v>
      </c>
      <c r="J12" s="52">
        <v>-0.6516309420202598</v>
      </c>
      <c r="K12" s="52">
        <v>14.049455734983665</v>
      </c>
      <c r="L12" s="52">
        <v>-4.702882409323531</v>
      </c>
      <c r="M12" s="180">
        <v>-27.43033682338361</v>
      </c>
      <c r="N12" s="159"/>
      <c r="O12" s="124"/>
      <c r="P12" s="125"/>
    </row>
    <row r="13" spans="1:16" s="126" customFormat="1" ht="15" customHeight="1">
      <c r="A13" s="13"/>
      <c r="B13" s="8"/>
      <c r="C13" s="8"/>
      <c r="D13" s="160"/>
      <c r="E13" s="181" t="s">
        <v>40</v>
      </c>
      <c r="F13" s="46">
        <v>1.9247411850672778</v>
      </c>
      <c r="G13" s="46">
        <v>0.7760637314752377</v>
      </c>
      <c r="H13" s="46">
        <v>1.3392828512599264</v>
      </c>
      <c r="I13" s="46">
        <v>1.1256113362885902</v>
      </c>
      <c r="J13" s="46">
        <v>-1.1099955598059337</v>
      </c>
      <c r="K13" s="46">
        <v>15.90273610243026</v>
      </c>
      <c r="L13" s="46">
        <v>-4.107359311070303</v>
      </c>
      <c r="M13" s="182">
        <v>-26.123952901154436</v>
      </c>
      <c r="N13" s="159"/>
      <c r="O13" s="124"/>
      <c r="P13" s="125"/>
    </row>
    <row r="14" spans="1:16" s="126" customFormat="1" ht="15" customHeight="1">
      <c r="A14" s="13"/>
      <c r="B14" s="8"/>
      <c r="C14" s="8"/>
      <c r="D14" s="160"/>
      <c r="E14" s="43" t="s">
        <v>43</v>
      </c>
      <c r="F14" s="135">
        <v>0.8817127496389713</v>
      </c>
      <c r="G14" s="136">
        <v>-0.2512078389570791</v>
      </c>
      <c r="H14" s="135">
        <v>0.8069047424665213</v>
      </c>
      <c r="I14" s="136">
        <v>-0.8504043339366208</v>
      </c>
      <c r="J14" s="135">
        <v>-0.40386144954118336</v>
      </c>
      <c r="K14" s="136">
        <v>13.920630202127633</v>
      </c>
      <c r="L14" s="135">
        <v>-4.937282363436232</v>
      </c>
      <c r="M14" s="135">
        <v>-26.628011166667605</v>
      </c>
      <c r="N14" s="159"/>
      <c r="O14" s="124"/>
      <c r="P14" s="125"/>
    </row>
    <row r="15" spans="1:16" s="126" customFormat="1" ht="15" customHeight="1">
      <c r="A15" s="13"/>
      <c r="B15" s="8"/>
      <c r="C15" s="8"/>
      <c r="D15" s="161"/>
      <c r="E15" s="58" t="s">
        <v>44</v>
      </c>
      <c r="F15" s="138">
        <v>0.28495167591734794</v>
      </c>
      <c r="G15" s="138">
        <v>-0.9432594065347241</v>
      </c>
      <c r="H15" s="138">
        <v>0.07512958221439833</v>
      </c>
      <c r="I15" s="138">
        <v>-1.6280476295309554</v>
      </c>
      <c r="J15" s="138">
        <v>-0.6717173733595561</v>
      </c>
      <c r="K15" s="138">
        <v>12.692898610800649</v>
      </c>
      <c r="L15" s="138">
        <v>-4.825731237913246</v>
      </c>
      <c r="M15" s="138">
        <v>-30.14702443445268</v>
      </c>
      <c r="N15" s="159"/>
      <c r="O15" s="124"/>
      <c r="P15" s="125"/>
    </row>
    <row r="16" spans="1:16" s="126" customFormat="1" ht="15" customHeight="1">
      <c r="A16" s="13"/>
      <c r="B16" s="8"/>
      <c r="C16" s="8"/>
      <c r="D16" s="555" t="s">
        <v>45</v>
      </c>
      <c r="E16" s="30" t="s">
        <v>30</v>
      </c>
      <c r="F16" s="169">
        <v>1.511383470241381</v>
      </c>
      <c r="G16" s="169">
        <v>0.09379545896957975</v>
      </c>
      <c r="H16" s="169">
        <v>-1.0371675725793896</v>
      </c>
      <c r="I16" s="169">
        <v>0.2939153018123546</v>
      </c>
      <c r="J16" s="169">
        <v>1.4978368653970742</v>
      </c>
      <c r="K16" s="169">
        <v>15.192531322520395</v>
      </c>
      <c r="L16" s="169">
        <v>-4.55201689618592</v>
      </c>
      <c r="M16" s="169">
        <v>12.873582718537547</v>
      </c>
      <c r="N16" s="159"/>
      <c r="O16" s="124"/>
      <c r="P16" s="125"/>
    </row>
    <row r="17" spans="1:16" s="126" customFormat="1" ht="15" customHeight="1">
      <c r="A17" s="13"/>
      <c r="B17" s="8"/>
      <c r="C17" s="8"/>
      <c r="D17" s="559"/>
      <c r="E17" s="66" t="s">
        <v>46</v>
      </c>
      <c r="F17" s="142">
        <v>1.6417216627454247</v>
      </c>
      <c r="G17" s="142">
        <v>0.2334870163495456</v>
      </c>
      <c r="H17" s="142">
        <v>-0.7685761694484067</v>
      </c>
      <c r="I17" s="142">
        <v>0.46992513853359336</v>
      </c>
      <c r="J17" s="142">
        <v>1.318490234917774</v>
      </c>
      <c r="K17" s="142">
        <v>15.641859342209436</v>
      </c>
      <c r="L17" s="142">
        <v>-4.167690609322405</v>
      </c>
      <c r="M17" s="142">
        <v>12.403855763690549</v>
      </c>
      <c r="N17" s="159"/>
      <c r="O17" s="124"/>
      <c r="P17" s="125"/>
    </row>
    <row r="18" spans="1:16" s="126" customFormat="1" ht="15" customHeight="1">
      <c r="A18" s="13"/>
      <c r="B18" s="8"/>
      <c r="C18" s="8"/>
      <c r="D18" s="559"/>
      <c r="E18" s="50" t="s">
        <v>44</v>
      </c>
      <c r="F18" s="142">
        <v>1.136298648537941</v>
      </c>
      <c r="G18" s="142">
        <v>-0.31879874447013473</v>
      </c>
      <c r="H18" s="142">
        <v>-1.8680195015142214</v>
      </c>
      <c r="I18" s="142">
        <v>-0.20631131546170456</v>
      </c>
      <c r="J18" s="142">
        <v>2.045846369264372</v>
      </c>
      <c r="K18" s="142">
        <v>14.05876785937321</v>
      </c>
      <c r="L18" s="142">
        <v>-5.77435793718387</v>
      </c>
      <c r="M18" s="142">
        <v>14.282794157492862</v>
      </c>
      <c r="N18" s="159"/>
      <c r="O18" s="124"/>
      <c r="P18" s="125"/>
    </row>
    <row r="19" spans="1:16" s="126" customFormat="1" ht="15" customHeight="1">
      <c r="A19" s="13"/>
      <c r="B19" s="8"/>
      <c r="C19" s="8"/>
      <c r="D19" s="555" t="s">
        <v>47</v>
      </c>
      <c r="E19" s="71" t="s">
        <v>48</v>
      </c>
      <c r="F19" s="146">
        <v>-2.2210472535645813</v>
      </c>
      <c r="G19" s="146">
        <v>-3.4174930963007255</v>
      </c>
      <c r="H19" s="146">
        <v>-3.4129044362879903</v>
      </c>
      <c r="I19" s="146">
        <v>-4.469707046305041</v>
      </c>
      <c r="J19" s="146">
        <v>-0.49375207767201473</v>
      </c>
      <c r="K19" s="146">
        <v>8.12967928830592</v>
      </c>
      <c r="L19" s="146">
        <v>-5.6992627294209885</v>
      </c>
      <c r="M19" s="146">
        <v>7.289785459426524</v>
      </c>
      <c r="N19" s="159"/>
      <c r="O19" s="124"/>
      <c r="P19" s="125"/>
    </row>
    <row r="20" spans="1:16" s="126" customFormat="1" ht="15" customHeight="1">
      <c r="A20" s="13"/>
      <c r="B20" s="8"/>
      <c r="C20" s="8"/>
      <c r="D20" s="559"/>
      <c r="E20" s="66" t="s">
        <v>49</v>
      </c>
      <c r="F20" s="127">
        <v>-2.8522450433648157</v>
      </c>
      <c r="G20" s="127">
        <v>-4.158200328141052</v>
      </c>
      <c r="H20" s="127">
        <v>-3.970476162481302</v>
      </c>
      <c r="I20" s="127">
        <v>-4.679222278229526</v>
      </c>
      <c r="J20" s="127">
        <v>-3.025480097048705</v>
      </c>
      <c r="K20" s="127">
        <v>7.435651885241935</v>
      </c>
      <c r="L20" s="127">
        <v>-5.7904732653436115</v>
      </c>
      <c r="M20" s="127">
        <v>1.5768071090023552</v>
      </c>
      <c r="N20" s="159"/>
      <c r="O20" s="124"/>
      <c r="P20" s="125"/>
    </row>
    <row r="21" spans="1:16" s="126" customFormat="1" ht="15" customHeight="1" hidden="1">
      <c r="A21" s="13"/>
      <c r="B21" s="8"/>
      <c r="C21" s="8"/>
      <c r="D21" s="559"/>
      <c r="E21" s="74" t="s">
        <v>51</v>
      </c>
      <c r="F21" s="135">
        <v>-2.176297814867929</v>
      </c>
      <c r="G21" s="135">
        <v>-3.3788962285982094</v>
      </c>
      <c r="H21" s="135">
        <v>-3.112968582797577</v>
      </c>
      <c r="I21" s="135">
        <v>-5.4907263631863845</v>
      </c>
      <c r="J21" s="135">
        <v>2.160815779773649</v>
      </c>
      <c r="K21" s="135">
        <v>7.767472948439144</v>
      </c>
      <c r="L21" s="135">
        <v>-6.2496803747201195</v>
      </c>
      <c r="M21" s="135">
        <v>11.534256933334722</v>
      </c>
      <c r="N21" s="159"/>
      <c r="O21" s="124"/>
      <c r="P21" s="125"/>
    </row>
    <row r="22" spans="1:16" s="126" customFormat="1" ht="15" customHeight="1" hidden="1">
      <c r="A22" s="13"/>
      <c r="B22" s="8"/>
      <c r="C22" s="8"/>
      <c r="D22" s="559"/>
      <c r="E22" s="74" t="s">
        <v>52</v>
      </c>
      <c r="F22" s="135">
        <v>-2.7401850882668883</v>
      </c>
      <c r="G22" s="135">
        <v>-3.932410989247227</v>
      </c>
      <c r="H22" s="135">
        <v>-3.1237475092350446</v>
      </c>
      <c r="I22" s="135">
        <v>-5.314587743831626</v>
      </c>
      <c r="J22" s="135">
        <v>-1.3890479984697388</v>
      </c>
      <c r="K22" s="135">
        <v>7.477312442686629</v>
      </c>
      <c r="L22" s="135">
        <v>-5.3105241315143275</v>
      </c>
      <c r="M22" s="135">
        <v>11.18096034836558</v>
      </c>
      <c r="N22" s="159"/>
      <c r="O22" s="124"/>
      <c r="P22" s="125"/>
    </row>
    <row r="23" spans="1:16" s="126" customFormat="1" ht="15" customHeight="1" hidden="1">
      <c r="A23" s="13"/>
      <c r="B23" s="8"/>
      <c r="C23" s="8"/>
      <c r="D23" s="559"/>
      <c r="E23" s="66" t="s">
        <v>53</v>
      </c>
      <c r="F23" s="142">
        <v>-4.978017343247442</v>
      </c>
      <c r="G23" s="142">
        <v>-6.117768804926992</v>
      </c>
      <c r="H23" s="142">
        <v>-4.962144800819953</v>
      </c>
      <c r="I23" s="142">
        <v>-7.399830369964181</v>
      </c>
      <c r="J23" s="142">
        <v>-4.55605575025111</v>
      </c>
      <c r="K23" s="142">
        <v>4.715392636767239</v>
      </c>
      <c r="L23" s="142">
        <v>-5.814786829132891</v>
      </c>
      <c r="M23" s="142">
        <v>2.506169592452262</v>
      </c>
      <c r="N23" s="159"/>
      <c r="O23" s="124"/>
      <c r="P23" s="125"/>
    </row>
    <row r="24" spans="1:16" s="126" customFormat="1" ht="15" customHeight="1" hidden="1">
      <c r="A24" s="13"/>
      <c r="B24" s="8"/>
      <c r="C24" s="8"/>
      <c r="D24" s="559"/>
      <c r="E24" s="66" t="s">
        <v>54</v>
      </c>
      <c r="F24" s="142">
        <v>0.7244016871234615</v>
      </c>
      <c r="G24" s="142">
        <v>-0.481312644851553</v>
      </c>
      <c r="H24" s="142">
        <v>-1.5382098823697226</v>
      </c>
      <c r="I24" s="142">
        <v>-0.8588749341526912</v>
      </c>
      <c r="J24" s="142">
        <v>2.3783307668984888</v>
      </c>
      <c r="K24" s="142">
        <v>11.790626261759819</v>
      </c>
      <c r="L24" s="142">
        <v>-5.182081300921256</v>
      </c>
      <c r="M24" s="142">
        <v>8.887643929390158</v>
      </c>
      <c r="N24" s="159"/>
      <c r="O24" s="124"/>
      <c r="P24" s="125"/>
    </row>
    <row r="25" spans="1:16" s="126" customFormat="1" ht="15" customHeight="1" hidden="1">
      <c r="A25" s="13"/>
      <c r="B25" s="8"/>
      <c r="C25" s="8"/>
      <c r="D25" s="559"/>
      <c r="E25" s="66" t="s">
        <v>55</v>
      </c>
      <c r="F25" s="142">
        <v>-1.9668481366666706</v>
      </c>
      <c r="G25" s="142">
        <v>-3.191227446765221</v>
      </c>
      <c r="H25" s="142">
        <v>-4.001368909660666</v>
      </c>
      <c r="I25" s="142">
        <v>-3.8308870159744615</v>
      </c>
      <c r="J25" s="142">
        <v>0.21387284154683242</v>
      </c>
      <c r="K25" s="142">
        <v>8.704568135597038</v>
      </c>
      <c r="L25" s="142">
        <v>-5.411366180798509</v>
      </c>
      <c r="M25" s="142">
        <v>2.45576674297686</v>
      </c>
      <c r="N25" s="159"/>
      <c r="O25" s="124"/>
      <c r="P25" s="125"/>
    </row>
    <row r="26" spans="1:16" s="126" customFormat="1" ht="15" customHeight="1" hidden="1">
      <c r="A26" s="13"/>
      <c r="B26" s="8"/>
      <c r="C26" s="8"/>
      <c r="D26" s="559"/>
      <c r="E26" s="66" t="s">
        <v>56</v>
      </c>
      <c r="F26" s="142">
        <v>-2.17142596154073</v>
      </c>
      <c r="G26" s="142">
        <v>-3.3850034859497677</v>
      </c>
      <c r="H26" s="142">
        <v>-3.7647439055418546</v>
      </c>
      <c r="I26" s="142">
        <v>-3.81449796955693</v>
      </c>
      <c r="J26" s="142">
        <v>-1.5584138555618987</v>
      </c>
      <c r="K26" s="142">
        <v>8.368469345022486</v>
      </c>
      <c r="L26" s="142">
        <v>-6.2769530134398</v>
      </c>
      <c r="M26" s="142">
        <v>7.746739600496441</v>
      </c>
      <c r="N26" s="159"/>
      <c r="O26" s="124"/>
      <c r="P26" s="125"/>
    </row>
    <row r="27" spans="1:16" s="126" customFormat="1" ht="15" customHeight="1" hidden="1">
      <c r="A27" s="13"/>
      <c r="B27" s="8"/>
      <c r="C27" s="8"/>
      <c r="D27" s="559"/>
      <c r="E27" s="66" t="s">
        <v>57</v>
      </c>
      <c r="F27" s="142">
        <v>-4.153673855282217</v>
      </c>
      <c r="G27" s="142">
        <v>-5.382306681988208</v>
      </c>
      <c r="H27" s="142">
        <v>-4.311091090141267</v>
      </c>
      <c r="I27" s="142">
        <v>-6.401993201060518</v>
      </c>
      <c r="J27" s="142">
        <v>-4.376855368551896</v>
      </c>
      <c r="K27" s="142">
        <v>5.771275461433931</v>
      </c>
      <c r="L27" s="142">
        <v>-6.344130830865217</v>
      </c>
      <c r="M27" s="142">
        <v>-1.2431924128211054</v>
      </c>
      <c r="N27" s="159"/>
      <c r="O27" s="124"/>
      <c r="P27" s="125"/>
    </row>
    <row r="28" spans="1:16" s="126" customFormat="1" ht="15" customHeight="1" hidden="1">
      <c r="A28" s="13"/>
      <c r="B28" s="8"/>
      <c r="C28" s="8"/>
      <c r="D28" s="559"/>
      <c r="E28" s="66" t="s">
        <v>58</v>
      </c>
      <c r="F28" s="142">
        <v>-2.065114851056407</v>
      </c>
      <c r="G28" s="142">
        <v>-3.3799631700777906</v>
      </c>
      <c r="H28" s="142">
        <v>-4.2401745311352705</v>
      </c>
      <c r="I28" s="142">
        <v>-4.03766037010057</v>
      </c>
      <c r="J28" s="142">
        <v>-0.03294523105443782</v>
      </c>
      <c r="K28" s="142">
        <v>8.656473076084472</v>
      </c>
      <c r="L28" s="142">
        <v>-5.606124214631521</v>
      </c>
      <c r="M28" s="142">
        <v>3.22918008998116</v>
      </c>
      <c r="N28" s="159"/>
      <c r="O28" s="124"/>
      <c r="P28" s="125"/>
    </row>
    <row r="29" spans="1:16" s="126" customFormat="1" ht="15" customHeight="1" hidden="1">
      <c r="A29" s="13"/>
      <c r="B29" s="8"/>
      <c r="C29" s="8"/>
      <c r="D29" s="559"/>
      <c r="E29" s="66" t="s">
        <v>59</v>
      </c>
      <c r="F29" s="142">
        <v>-2.2825831867792945</v>
      </c>
      <c r="G29" s="142">
        <v>-3.6529859509985068</v>
      </c>
      <c r="H29" s="142">
        <v>-3.3248659382666856</v>
      </c>
      <c r="I29" s="142">
        <v>-3.5380976916575664</v>
      </c>
      <c r="J29" s="142">
        <v>-4.515702209090929</v>
      </c>
      <c r="K29" s="142">
        <v>7.902793950457258</v>
      </c>
      <c r="L29" s="142">
        <v>-5.388779954136657</v>
      </c>
      <c r="M29" s="142">
        <v>2.7830112344820472</v>
      </c>
      <c r="N29" s="159"/>
      <c r="O29" s="124"/>
      <c r="P29" s="125"/>
    </row>
    <row r="30" spans="1:16" s="126" customFormat="1" ht="15" customHeight="1">
      <c r="A30" s="13"/>
      <c r="B30" s="8"/>
      <c r="C30" s="8"/>
      <c r="D30" s="559"/>
      <c r="E30" s="66" t="s">
        <v>60</v>
      </c>
      <c r="F30" s="142">
        <v>3.4426708752955077</v>
      </c>
      <c r="G30" s="142">
        <v>1.7051715128751723</v>
      </c>
      <c r="H30" s="142">
        <v>-2.2596524134126805</v>
      </c>
      <c r="I30" s="142">
        <v>4.442560069929741</v>
      </c>
      <c r="J30" s="142">
        <v>0.7900236198200595</v>
      </c>
      <c r="K30" s="142">
        <v>18.01375250027488</v>
      </c>
      <c r="L30" s="142">
        <v>-4.6125981697798615</v>
      </c>
      <c r="M30" s="142">
        <v>-3.6764509971946793</v>
      </c>
      <c r="N30" s="159"/>
      <c r="O30" s="124"/>
      <c r="P30" s="125"/>
    </row>
    <row r="31" spans="1:16" s="126" customFormat="1" ht="15" customHeight="1">
      <c r="A31" s="13"/>
      <c r="B31" s="8"/>
      <c r="C31" s="8"/>
      <c r="D31" s="556"/>
      <c r="E31" s="68" t="s">
        <v>61</v>
      </c>
      <c r="F31" s="144">
        <v>-2.0734761541528357</v>
      </c>
      <c r="G31" s="144">
        <v>-3.0674697690902657</v>
      </c>
      <c r="H31" s="144">
        <v>-3.7177282005782355</v>
      </c>
      <c r="I31" s="144">
        <v>-4.565054815337497</v>
      </c>
      <c r="J31" s="144">
        <v>2.3036187016171343</v>
      </c>
      <c r="K31" s="144">
        <v>5.388215325711106</v>
      </c>
      <c r="L31" s="144">
        <v>-5.584990687991053</v>
      </c>
      <c r="M31" s="144">
        <v>6.809094059410628</v>
      </c>
      <c r="N31" s="159"/>
      <c r="O31" s="124"/>
      <c r="P31" s="125"/>
    </row>
    <row r="32" spans="1:16" s="126" customFormat="1" ht="15" customHeight="1">
      <c r="A32" s="13"/>
      <c r="B32" s="8"/>
      <c r="C32" s="8"/>
      <c r="D32" s="80"/>
      <c r="E32" s="81"/>
      <c r="F32" s="174"/>
      <c r="G32" s="174"/>
      <c r="H32" s="174"/>
      <c r="I32" s="174"/>
      <c r="J32" s="174"/>
      <c r="K32" s="174"/>
      <c r="L32" s="174"/>
      <c r="M32" s="174"/>
      <c r="N32" s="159"/>
      <c r="O32" s="124"/>
      <c r="P32" s="125"/>
    </row>
    <row r="33" spans="1:16" s="126" customFormat="1" ht="15" customHeight="1">
      <c r="A33" s="13"/>
      <c r="B33" s="8"/>
      <c r="C33" s="8"/>
      <c r="D33" s="183"/>
      <c r="E33" s="81"/>
      <c r="F33" s="154"/>
      <c r="G33" s="154"/>
      <c r="H33" s="154"/>
      <c r="I33" s="154"/>
      <c r="J33" s="154"/>
      <c r="K33" s="154"/>
      <c r="L33" s="154"/>
      <c r="M33" s="154"/>
      <c r="N33" s="159"/>
      <c r="O33" s="124"/>
      <c r="P33" s="125"/>
    </row>
    <row r="34" spans="1:16" s="126" customFormat="1" ht="15" customHeight="1">
      <c r="A34" s="13"/>
      <c r="B34" s="8"/>
      <c r="C34" s="8"/>
      <c r="D34" s="8" t="s">
        <v>99</v>
      </c>
      <c r="E34" s="114"/>
      <c r="F34" s="155"/>
      <c r="G34" s="155"/>
      <c r="H34" s="155"/>
      <c r="I34" s="155"/>
      <c r="J34" s="155"/>
      <c r="K34" s="155"/>
      <c r="L34" s="155"/>
      <c r="M34" s="155" t="s">
        <v>72</v>
      </c>
      <c r="N34" s="124"/>
      <c r="O34" s="124"/>
      <c r="P34" s="125"/>
    </row>
    <row r="35" spans="1:16" s="126" customFormat="1" ht="15" customHeight="1">
      <c r="A35" s="13"/>
      <c r="B35" s="8"/>
      <c r="C35" s="8"/>
      <c r="D35" s="560"/>
      <c r="E35" s="509"/>
      <c r="F35" s="131" t="s">
        <v>30</v>
      </c>
      <c r="G35" s="132" t="s">
        <v>73</v>
      </c>
      <c r="H35" s="133"/>
      <c r="I35" s="133"/>
      <c r="J35" s="47"/>
      <c r="K35" s="131" t="s">
        <v>74</v>
      </c>
      <c r="L35" s="131" t="s">
        <v>75</v>
      </c>
      <c r="M35" s="131" t="s">
        <v>77</v>
      </c>
      <c r="N35" s="159"/>
      <c r="O35" s="124"/>
      <c r="P35" s="125"/>
    </row>
    <row r="36" spans="1:16" s="126" customFormat="1" ht="15" customHeight="1">
      <c r="A36" s="13"/>
      <c r="B36" s="8"/>
      <c r="C36" s="8"/>
      <c r="D36" s="387"/>
      <c r="E36" s="388"/>
      <c r="F36" s="566"/>
      <c r="G36" s="156" t="s">
        <v>30</v>
      </c>
      <c r="H36" s="158" t="s">
        <v>78</v>
      </c>
      <c r="I36" s="157" t="s">
        <v>79</v>
      </c>
      <c r="J36" s="158" t="s">
        <v>80</v>
      </c>
      <c r="K36" s="566"/>
      <c r="L36" s="566"/>
      <c r="M36" s="566"/>
      <c r="N36" s="159"/>
      <c r="O36" s="124"/>
      <c r="P36" s="125"/>
    </row>
    <row r="37" spans="1:16" s="126" customFormat="1" ht="15" customHeight="1" hidden="1">
      <c r="A37" s="13"/>
      <c r="B37" s="8"/>
      <c r="C37" s="8"/>
      <c r="D37" s="98" t="s">
        <v>35</v>
      </c>
      <c r="E37" s="100"/>
      <c r="F37" s="144">
        <v>-0.13721712878479356</v>
      </c>
      <c r="G37" s="184">
        <v>-1.020972473510346</v>
      </c>
      <c r="H37" s="144">
        <v>1.1837560469914592</v>
      </c>
      <c r="I37" s="184">
        <v>-2.017715842379738</v>
      </c>
      <c r="J37" s="144">
        <v>-2.079426406831613</v>
      </c>
      <c r="K37" s="184">
        <v>13.366497689903506</v>
      </c>
      <c r="L37" s="144">
        <v>-1.79591402645023</v>
      </c>
      <c r="M37" s="144">
        <v>67.83291070206445</v>
      </c>
      <c r="N37" s="159"/>
      <c r="O37" s="159"/>
      <c r="P37" s="125"/>
    </row>
    <row r="38" spans="1:16" s="126" customFormat="1" ht="15" customHeight="1">
      <c r="A38" s="13"/>
      <c r="B38" s="8"/>
      <c r="C38" s="8"/>
      <c r="D38" s="560" t="s">
        <v>37</v>
      </c>
      <c r="E38" s="561"/>
      <c r="F38" s="38">
        <v>2.9710911145957315</v>
      </c>
      <c r="G38" s="40">
        <v>1.9147891633002483</v>
      </c>
      <c r="H38" s="38">
        <v>2.7729961150865936</v>
      </c>
      <c r="I38" s="40">
        <v>1.6284684578212396</v>
      </c>
      <c r="J38" s="38">
        <v>1.0601843576719594</v>
      </c>
      <c r="K38" s="38">
        <v>18.049027454910217</v>
      </c>
      <c r="L38" s="38">
        <v>-1.680299115316745</v>
      </c>
      <c r="M38" s="38">
        <v>43.83004334330733</v>
      </c>
      <c r="N38" s="159"/>
      <c r="O38" s="159"/>
      <c r="P38" s="125"/>
    </row>
    <row r="39" spans="1:16" s="126" customFormat="1" ht="15" customHeight="1">
      <c r="A39" s="13"/>
      <c r="B39" s="8"/>
      <c r="C39" s="8"/>
      <c r="D39" s="389" t="s">
        <v>38</v>
      </c>
      <c r="E39" s="390"/>
      <c r="F39" s="38">
        <v>0.33192295835758756</v>
      </c>
      <c r="G39" s="40">
        <v>-0.9193723039520386</v>
      </c>
      <c r="H39" s="38">
        <v>-0.5662476887639287</v>
      </c>
      <c r="I39" s="40">
        <v>-1.0395236560136865</v>
      </c>
      <c r="J39" s="38">
        <v>-1.2731546418037318</v>
      </c>
      <c r="K39" s="40">
        <v>15.220632272956768</v>
      </c>
      <c r="L39" s="38">
        <v>-3.4758523262091896</v>
      </c>
      <c r="M39" s="42">
        <v>29.970616440537018</v>
      </c>
      <c r="N39" s="159"/>
      <c r="O39" s="124"/>
      <c r="P39" s="125"/>
    </row>
    <row r="40" spans="1:16" s="126" customFormat="1" ht="15" customHeight="1" hidden="1">
      <c r="A40" s="13"/>
      <c r="B40" s="8"/>
      <c r="C40" s="8"/>
      <c r="D40" s="555" t="s">
        <v>39</v>
      </c>
      <c r="E40" s="43" t="s">
        <v>40</v>
      </c>
      <c r="F40" s="127">
        <v>0.15902355514739713</v>
      </c>
      <c r="G40" s="128">
        <v>-1.1831528338898398</v>
      </c>
      <c r="H40" s="127">
        <v>-0.9591988463876828</v>
      </c>
      <c r="I40" s="128">
        <v>-1.0069952657502999</v>
      </c>
      <c r="J40" s="127">
        <v>-2.296163073496361</v>
      </c>
      <c r="K40" s="128">
        <v>17.623136243704593</v>
      </c>
      <c r="L40" s="127">
        <v>-3.843499050982351</v>
      </c>
      <c r="M40" s="127">
        <v>37.48976567850954</v>
      </c>
      <c r="N40" s="159"/>
      <c r="O40" s="159"/>
      <c r="P40" s="125"/>
    </row>
    <row r="41" spans="1:16" s="126" customFormat="1" ht="15" customHeight="1" hidden="1">
      <c r="A41" s="13"/>
      <c r="B41" s="8"/>
      <c r="C41" s="8"/>
      <c r="D41" s="556"/>
      <c r="E41" s="50" t="s">
        <v>41</v>
      </c>
      <c r="F41" s="36">
        <v>0.3886539402639718</v>
      </c>
      <c r="G41" s="129">
        <v>-0.8315402255272988</v>
      </c>
      <c r="H41" s="36">
        <v>-0.43966916593497185</v>
      </c>
      <c r="I41" s="129">
        <v>-1.0503434060515557</v>
      </c>
      <c r="J41" s="36">
        <v>-0.9087277447538253</v>
      </c>
      <c r="K41" s="36">
        <v>14.507301049496315</v>
      </c>
      <c r="L41" s="36">
        <v>-3.3537253956600632</v>
      </c>
      <c r="M41" s="179">
        <v>27.85699575255937</v>
      </c>
      <c r="N41" s="159"/>
      <c r="O41" s="159"/>
      <c r="P41" s="125"/>
    </row>
    <row r="42" spans="1:16" s="126" customFormat="1" ht="15" customHeight="1">
      <c r="A42" s="13"/>
      <c r="B42" s="8"/>
      <c r="C42" s="8"/>
      <c r="D42" s="192" t="s">
        <v>42</v>
      </c>
      <c r="E42" s="51" t="s">
        <v>30</v>
      </c>
      <c r="F42" s="52">
        <v>1.729456102339167</v>
      </c>
      <c r="G42" s="52">
        <v>0.6926213711264994</v>
      </c>
      <c r="H42" s="52">
        <v>2.2590371629158374</v>
      </c>
      <c r="I42" s="52">
        <v>0.14516587792716598</v>
      </c>
      <c r="J42" s="52">
        <v>-0.8428446422014799</v>
      </c>
      <c r="K42" s="52">
        <v>13.247069937818933</v>
      </c>
      <c r="L42" s="52">
        <v>-4.05298757982818</v>
      </c>
      <c r="M42" s="180">
        <v>-13.971765875785929</v>
      </c>
      <c r="N42" s="159"/>
      <c r="O42" s="159"/>
      <c r="P42" s="125"/>
    </row>
    <row r="43" spans="1:16" s="126" customFormat="1" ht="15" customHeight="1">
      <c r="A43" s="13"/>
      <c r="B43" s="8"/>
      <c r="C43" s="8"/>
      <c r="D43" s="160"/>
      <c r="E43" s="181" t="s">
        <v>40</v>
      </c>
      <c r="F43" s="46">
        <v>2.1373423685532</v>
      </c>
      <c r="G43" s="46">
        <v>1.111467680920379</v>
      </c>
      <c r="H43" s="46">
        <v>2.300182892450738</v>
      </c>
      <c r="I43" s="46">
        <v>0.942133706107384</v>
      </c>
      <c r="J43" s="46">
        <v>-0.8483255359926611</v>
      </c>
      <c r="K43" s="46">
        <v>14.379642994003873</v>
      </c>
      <c r="L43" s="46">
        <v>-3.800616812521718</v>
      </c>
      <c r="M43" s="182">
        <v>-13.183889232660572</v>
      </c>
      <c r="N43" s="159"/>
      <c r="O43" s="124"/>
      <c r="P43" s="125"/>
    </row>
    <row r="44" spans="1:16" s="126" customFormat="1" ht="15" customHeight="1">
      <c r="A44" s="13"/>
      <c r="B44" s="8"/>
      <c r="C44" s="8"/>
      <c r="D44" s="160"/>
      <c r="E44" s="43" t="s">
        <v>43</v>
      </c>
      <c r="F44" s="135">
        <v>2.4812617008622913</v>
      </c>
      <c r="G44" s="136">
        <v>1.403823821425667</v>
      </c>
      <c r="H44" s="135">
        <v>3.134201850912137</v>
      </c>
      <c r="I44" s="136">
        <v>0.8735259879905063</v>
      </c>
      <c r="J44" s="135">
        <v>-0.6597952758804653</v>
      </c>
      <c r="K44" s="136">
        <v>14.783496134910436</v>
      </c>
      <c r="L44" s="135">
        <v>-3.516075709328749</v>
      </c>
      <c r="M44" s="135">
        <v>-13.385833441088154</v>
      </c>
      <c r="N44" s="159"/>
      <c r="O44" s="159"/>
      <c r="P44" s="125"/>
    </row>
    <row r="45" spans="1:16" s="126" customFormat="1" ht="15" customHeight="1">
      <c r="A45" s="13"/>
      <c r="B45" s="8"/>
      <c r="C45" s="8"/>
      <c r="D45" s="161"/>
      <c r="E45" s="58" t="s">
        <v>44</v>
      </c>
      <c r="F45" s="138">
        <v>-0.10564219022257225</v>
      </c>
      <c r="G45" s="138">
        <v>-1.105605501475878</v>
      </c>
      <c r="H45" s="138">
        <v>0.453891451573571</v>
      </c>
      <c r="I45" s="138">
        <v>-1.9823627684392162</v>
      </c>
      <c r="J45" s="138">
        <v>-1.256967467842666</v>
      </c>
      <c r="K45" s="138">
        <v>9.780382424448499</v>
      </c>
      <c r="L45" s="138">
        <v>-5.430408353409409</v>
      </c>
      <c r="M45" s="138">
        <v>-15.752590795971749</v>
      </c>
      <c r="N45" s="159"/>
      <c r="O45" s="159"/>
      <c r="P45" s="125"/>
    </row>
    <row r="46" spans="1:16" s="126" customFormat="1" ht="15" customHeight="1">
      <c r="A46" s="13"/>
      <c r="B46" s="8"/>
      <c r="C46" s="8"/>
      <c r="D46" s="555" t="s">
        <v>45</v>
      </c>
      <c r="E46" s="30" t="s">
        <v>30</v>
      </c>
      <c r="F46" s="169">
        <v>2.6479770835472536</v>
      </c>
      <c r="G46" s="169">
        <v>1.2573086118396344</v>
      </c>
      <c r="H46" s="169">
        <v>0.299514520617379</v>
      </c>
      <c r="I46" s="169">
        <v>1.9810360154093367</v>
      </c>
      <c r="J46" s="169">
        <v>0.7672925658079888</v>
      </c>
      <c r="K46" s="169">
        <v>15.574029657559004</v>
      </c>
      <c r="L46" s="169">
        <v>-2.7834561188905447</v>
      </c>
      <c r="M46" s="169">
        <v>17.20322511866101</v>
      </c>
      <c r="N46" s="159"/>
      <c r="O46" s="159"/>
      <c r="P46" s="125"/>
    </row>
    <row r="47" spans="1:16" s="126" customFormat="1" ht="15" customHeight="1">
      <c r="A47" s="13"/>
      <c r="B47" s="8"/>
      <c r="C47" s="8"/>
      <c r="D47" s="559"/>
      <c r="E47" s="66" t="s">
        <v>46</v>
      </c>
      <c r="F47" s="142">
        <v>2.424206802444342</v>
      </c>
      <c r="G47" s="142">
        <v>1.0652612065429699</v>
      </c>
      <c r="H47" s="142">
        <v>0.4151688187270109</v>
      </c>
      <c r="I47" s="142">
        <v>1.6498707164263602</v>
      </c>
      <c r="J47" s="142">
        <v>0.406365969386348</v>
      </c>
      <c r="K47" s="142">
        <v>15.424833954241699</v>
      </c>
      <c r="L47" s="142">
        <v>-2.600451078266181</v>
      </c>
      <c r="M47" s="142">
        <v>18.13243875371427</v>
      </c>
      <c r="N47" s="159"/>
      <c r="O47" s="159"/>
      <c r="P47" s="125"/>
    </row>
    <row r="48" spans="1:16" s="126" customFormat="1" ht="15" customHeight="1">
      <c r="A48" s="13"/>
      <c r="B48" s="8"/>
      <c r="C48" s="8"/>
      <c r="D48" s="559"/>
      <c r="E48" s="50" t="s">
        <v>44</v>
      </c>
      <c r="F48" s="142">
        <v>3.3112649049799727</v>
      </c>
      <c r="G48" s="142">
        <v>1.836488216580005</v>
      </c>
      <c r="H48" s="142">
        <v>-0.05054390382563179</v>
      </c>
      <c r="I48" s="142">
        <v>2.9481010600463873</v>
      </c>
      <c r="J48" s="142">
        <v>1.9243378269867095</v>
      </c>
      <c r="K48" s="142">
        <v>15.937985457432815</v>
      </c>
      <c r="L48" s="142">
        <v>-3.347730319043907</v>
      </c>
      <c r="M48" s="142">
        <v>14.505335007085838</v>
      </c>
      <c r="N48" s="159"/>
      <c r="O48" s="159"/>
      <c r="P48" s="125"/>
    </row>
    <row r="49" spans="1:16" s="126" customFormat="1" ht="15" customHeight="1">
      <c r="A49" s="13"/>
      <c r="B49" s="8"/>
      <c r="C49" s="8"/>
      <c r="D49" s="555" t="s">
        <v>47</v>
      </c>
      <c r="E49" s="71" t="s">
        <v>48</v>
      </c>
      <c r="F49" s="146">
        <v>-1.1774936325236993</v>
      </c>
      <c r="G49" s="146">
        <v>-2.217238377915083</v>
      </c>
      <c r="H49" s="146">
        <v>-1.8775426803579234</v>
      </c>
      <c r="I49" s="146">
        <v>-3.2601250423699395</v>
      </c>
      <c r="J49" s="146">
        <v>0.8494724808238903</v>
      </c>
      <c r="K49" s="146">
        <v>7.882652184376342</v>
      </c>
      <c r="L49" s="146">
        <v>-4.96145378255384</v>
      </c>
      <c r="M49" s="146">
        <v>15.444527648868164</v>
      </c>
      <c r="N49" s="159"/>
      <c r="O49" s="159"/>
      <c r="P49" s="125"/>
    </row>
    <row r="50" spans="1:16" s="126" customFormat="1" ht="15" customHeight="1">
      <c r="A50" s="13"/>
      <c r="B50" s="8"/>
      <c r="C50" s="8"/>
      <c r="D50" s="559"/>
      <c r="E50" s="66" t="s">
        <v>49</v>
      </c>
      <c r="F50" s="127">
        <v>-1.3459974745880425</v>
      </c>
      <c r="G50" s="127">
        <v>-2.54983066653973</v>
      </c>
      <c r="H50" s="127">
        <v>-1.8389859435024534</v>
      </c>
      <c r="I50" s="127">
        <v>-2.980341114423924</v>
      </c>
      <c r="J50" s="127">
        <v>-2.5424265997019755</v>
      </c>
      <c r="K50" s="127">
        <v>7.69527707657813</v>
      </c>
      <c r="L50" s="127">
        <v>-4.908978282455072</v>
      </c>
      <c r="M50" s="127">
        <v>11.974334003191492</v>
      </c>
      <c r="N50" s="159"/>
      <c r="O50" s="159"/>
      <c r="P50" s="125"/>
    </row>
    <row r="51" spans="1:16" s="126" customFormat="1" ht="15" customHeight="1" hidden="1">
      <c r="A51" s="13"/>
      <c r="B51" s="8"/>
      <c r="C51" s="8"/>
      <c r="D51" s="559"/>
      <c r="E51" s="74" t="s">
        <v>51</v>
      </c>
      <c r="F51" s="135">
        <v>-0.7322999902252373</v>
      </c>
      <c r="G51" s="135">
        <v>-1.8341170801921758</v>
      </c>
      <c r="H51" s="135">
        <v>-1.8960619843322373</v>
      </c>
      <c r="I51" s="135">
        <v>-3.3101213894106114</v>
      </c>
      <c r="J51" s="135">
        <v>4.0561065814370085</v>
      </c>
      <c r="K51" s="135">
        <v>8.335944609513481</v>
      </c>
      <c r="L51" s="135">
        <v>-5.249446018310475</v>
      </c>
      <c r="M51" s="135">
        <v>19.011682052939427</v>
      </c>
      <c r="N51" s="159"/>
      <c r="O51" s="159"/>
      <c r="P51" s="125"/>
    </row>
    <row r="52" spans="1:16" s="126" customFormat="1" ht="15" customHeight="1" hidden="1">
      <c r="A52" s="13"/>
      <c r="B52" s="8"/>
      <c r="C52" s="8"/>
      <c r="D52" s="559"/>
      <c r="E52" s="74" t="s">
        <v>52</v>
      </c>
      <c r="F52" s="135">
        <v>-1.5032620648824067</v>
      </c>
      <c r="G52" s="135">
        <v>-2.54378186603454</v>
      </c>
      <c r="H52" s="135">
        <v>-1.9363891654674872</v>
      </c>
      <c r="I52" s="135">
        <v>-3.7570497715003164</v>
      </c>
      <c r="J52" s="135">
        <v>0.9105985314328899</v>
      </c>
      <c r="K52" s="135">
        <v>7.129308297932338</v>
      </c>
      <c r="L52" s="135">
        <v>-4.641587794354583</v>
      </c>
      <c r="M52" s="135">
        <v>16.56886112647264</v>
      </c>
      <c r="N52" s="159"/>
      <c r="O52" s="159"/>
      <c r="P52" s="125"/>
    </row>
    <row r="53" spans="1:16" s="126" customFormat="1" ht="15" customHeight="1" hidden="1">
      <c r="A53" s="13"/>
      <c r="B53" s="8"/>
      <c r="C53" s="8"/>
      <c r="D53" s="559"/>
      <c r="E53" s="66" t="s">
        <v>53</v>
      </c>
      <c r="F53" s="142">
        <v>-4.128018978424566</v>
      </c>
      <c r="G53" s="142">
        <v>-4.971976955908511</v>
      </c>
      <c r="H53" s="142">
        <v>-2.8691152111061164</v>
      </c>
      <c r="I53" s="142">
        <v>-6.737156007429198</v>
      </c>
      <c r="J53" s="142">
        <v>-3.08391451933925</v>
      </c>
      <c r="K53" s="142">
        <v>2.7546476288763295</v>
      </c>
      <c r="L53" s="142">
        <v>-4.958008752330968</v>
      </c>
      <c r="M53" s="142">
        <v>9.40289122294235</v>
      </c>
      <c r="N53" s="159"/>
      <c r="O53" s="159"/>
      <c r="P53" s="125"/>
    </row>
    <row r="54" spans="1:16" s="126" customFormat="1" ht="15" customHeight="1" hidden="1">
      <c r="A54" s="13"/>
      <c r="B54" s="8"/>
      <c r="C54" s="8"/>
      <c r="D54" s="559"/>
      <c r="E54" s="66" t="s">
        <v>54</v>
      </c>
      <c r="F54" s="142">
        <v>1.7406998599703505</v>
      </c>
      <c r="G54" s="142">
        <v>0.7367645022667206</v>
      </c>
      <c r="H54" s="142">
        <v>0.60511329911383</v>
      </c>
      <c r="I54" s="142">
        <v>-0.3880211841887846</v>
      </c>
      <c r="J54" s="142">
        <v>5.112224730433996</v>
      </c>
      <c r="K54" s="142">
        <v>11.145252214375114</v>
      </c>
      <c r="L54" s="142">
        <v>-4.3807577468843695</v>
      </c>
      <c r="M54" s="142">
        <v>22.023077846770935</v>
      </c>
      <c r="N54" s="159"/>
      <c r="O54" s="159"/>
      <c r="P54" s="125"/>
    </row>
    <row r="55" spans="1:16" s="126" customFormat="1" ht="15" customHeight="1" hidden="1">
      <c r="A55" s="13"/>
      <c r="B55" s="8"/>
      <c r="C55" s="8"/>
      <c r="D55" s="559"/>
      <c r="E55" s="66" t="s">
        <v>55</v>
      </c>
      <c r="F55" s="142">
        <v>-1.7179483539739633</v>
      </c>
      <c r="G55" s="142">
        <v>-2.6924967336115704</v>
      </c>
      <c r="H55" s="142">
        <v>-2.249694605899975</v>
      </c>
      <c r="I55" s="142">
        <v>-3.3268923925429097</v>
      </c>
      <c r="J55" s="142">
        <v>-1.6385715294042449</v>
      </c>
      <c r="K55" s="142">
        <v>7.417762006799638</v>
      </c>
      <c r="L55" s="142">
        <v>-4.820362849300699</v>
      </c>
      <c r="M55" s="142">
        <v>12.438734946791094</v>
      </c>
      <c r="N55" s="159"/>
      <c r="O55" s="159"/>
      <c r="P55" s="125"/>
    </row>
    <row r="56" spans="1:16" s="126" customFormat="1" ht="15" customHeight="1" hidden="1">
      <c r="A56" s="13"/>
      <c r="B56" s="8"/>
      <c r="C56" s="8"/>
      <c r="D56" s="559"/>
      <c r="E56" s="66" t="s">
        <v>56</v>
      </c>
      <c r="F56" s="142">
        <v>-0.6543312189214936</v>
      </c>
      <c r="G56" s="142">
        <v>-1.9560646437197984</v>
      </c>
      <c r="H56" s="142">
        <v>-3.041664926644236</v>
      </c>
      <c r="I56" s="142">
        <v>-1.7442596969847988</v>
      </c>
      <c r="J56" s="142">
        <v>-0.0685538002426423</v>
      </c>
      <c r="K56" s="142">
        <v>10.936173407254417</v>
      </c>
      <c r="L56" s="142">
        <v>-5.7805336501387945</v>
      </c>
      <c r="M56" s="142">
        <v>13.429297808990317</v>
      </c>
      <c r="N56" s="159"/>
      <c r="O56" s="159"/>
      <c r="P56" s="125"/>
    </row>
    <row r="57" spans="1:16" s="126" customFormat="1" ht="15" customHeight="1" hidden="1">
      <c r="A57" s="13"/>
      <c r="B57" s="8"/>
      <c r="C57" s="8"/>
      <c r="D57" s="559"/>
      <c r="E57" s="66" t="s">
        <v>57</v>
      </c>
      <c r="F57" s="142">
        <v>-3.494671152228995</v>
      </c>
      <c r="G57" s="142">
        <v>-4.567536100318227</v>
      </c>
      <c r="H57" s="142">
        <v>-3.162395133824313</v>
      </c>
      <c r="I57" s="142">
        <v>-5.704607625966844</v>
      </c>
      <c r="J57" s="142">
        <v>-3.4741119124987794</v>
      </c>
      <c r="K57" s="142">
        <v>4.6547647416381</v>
      </c>
      <c r="L57" s="142">
        <v>-5.67460371970073</v>
      </c>
      <c r="M57" s="142">
        <v>14.193945210902402</v>
      </c>
      <c r="N57" s="159"/>
      <c r="O57" s="159"/>
      <c r="P57" s="125"/>
    </row>
    <row r="58" spans="1:16" s="126" customFormat="1" ht="15" customHeight="1" hidden="1">
      <c r="A58" s="13"/>
      <c r="B58" s="8"/>
      <c r="C58" s="8"/>
      <c r="D58" s="559"/>
      <c r="E58" s="66" t="s">
        <v>58</v>
      </c>
      <c r="F58" s="142">
        <v>-0.962379877310583</v>
      </c>
      <c r="G58" s="142">
        <v>-2.186163363139814</v>
      </c>
      <c r="H58" s="142">
        <v>-1.6956494081722484</v>
      </c>
      <c r="I58" s="142">
        <v>-2.660828469532302</v>
      </c>
      <c r="J58" s="142">
        <v>-1.4897111329009283</v>
      </c>
      <c r="K58" s="142">
        <v>8.426790698537852</v>
      </c>
      <c r="L58" s="142">
        <v>-4.58125176697245</v>
      </c>
      <c r="M58" s="142">
        <v>9.61322466793904</v>
      </c>
      <c r="N58" s="159"/>
      <c r="O58" s="159"/>
      <c r="P58" s="125"/>
    </row>
    <row r="59" spans="1:16" s="126" customFormat="1" ht="15" customHeight="1" hidden="1">
      <c r="A59" s="13"/>
      <c r="B59" s="8"/>
      <c r="C59" s="8"/>
      <c r="D59" s="559"/>
      <c r="E59" s="66" t="s">
        <v>59</v>
      </c>
      <c r="F59" s="142">
        <v>0.4285337478460024</v>
      </c>
      <c r="G59" s="142">
        <v>-0.8680197449716587</v>
      </c>
      <c r="H59" s="142">
        <v>-0.6229193861894099</v>
      </c>
      <c r="I59" s="142">
        <v>-0.5846503064528639</v>
      </c>
      <c r="J59" s="142">
        <v>-2.612560457300798</v>
      </c>
      <c r="K59" s="142">
        <v>9.835872370536253</v>
      </c>
      <c r="L59" s="142">
        <v>-4.451582506700081</v>
      </c>
      <c r="M59" s="142">
        <v>12.095475850478298</v>
      </c>
      <c r="N59" s="159"/>
      <c r="O59" s="159"/>
      <c r="P59" s="125"/>
    </row>
    <row r="60" spans="1:16" s="126" customFormat="1" ht="15" customHeight="1">
      <c r="A60" s="13"/>
      <c r="B60" s="8"/>
      <c r="C60" s="8"/>
      <c r="D60" s="559"/>
      <c r="E60" s="66" t="s">
        <v>60</v>
      </c>
      <c r="F60" s="142">
        <v>7.827616337852967</v>
      </c>
      <c r="G60" s="142">
        <v>6.015220417376306</v>
      </c>
      <c r="H60" s="142">
        <v>0.6462411627948876</v>
      </c>
      <c r="I60" s="142">
        <v>10.569718200179922</v>
      </c>
      <c r="J60" s="142">
        <v>1.4077314539308359</v>
      </c>
      <c r="K60" s="142">
        <v>23.484171162892604</v>
      </c>
      <c r="L60" s="142">
        <v>-3.1003492629910725</v>
      </c>
      <c r="M60" s="142">
        <v>14.111684652984037</v>
      </c>
      <c r="N60" s="159"/>
      <c r="O60" s="159"/>
      <c r="P60" s="125"/>
    </row>
    <row r="61" spans="1:16" s="126" customFormat="1" ht="15" customHeight="1">
      <c r="A61" s="13"/>
      <c r="B61" s="8"/>
      <c r="C61" s="8"/>
      <c r="D61" s="556"/>
      <c r="E61" s="68" t="s">
        <v>61</v>
      </c>
      <c r="F61" s="144">
        <v>-1.430855739700233</v>
      </c>
      <c r="G61" s="144">
        <v>-2.348654296854464</v>
      </c>
      <c r="H61" s="144">
        <v>-2.5377500651890816</v>
      </c>
      <c r="I61" s="144">
        <v>-2.7706265830894514</v>
      </c>
      <c r="J61" s="144">
        <v>-0.10986109083254163</v>
      </c>
      <c r="K61" s="144">
        <v>5.043317886580275</v>
      </c>
      <c r="L61" s="144">
        <v>-5.257420503055719</v>
      </c>
      <c r="M61" s="144">
        <v>13.679253530581834</v>
      </c>
      <c r="N61" s="159"/>
      <c r="O61" s="159"/>
      <c r="P61" s="125"/>
    </row>
    <row r="62" spans="1:16" s="126" customFormat="1" ht="15" customHeight="1">
      <c r="A62" s="13"/>
      <c r="B62" s="8"/>
      <c r="C62" s="8"/>
      <c r="D62" s="80"/>
      <c r="E62" s="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25"/>
    </row>
    <row r="63" spans="1:16" s="126" customFormat="1" ht="15" customHeight="1">
      <c r="A63" s="13"/>
      <c r="B63" s="13"/>
      <c r="C63" s="13"/>
      <c r="D63" s="87"/>
      <c r="E63" s="13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6" s="126" customFormat="1" ht="15" customHeight="1">
      <c r="A64" s="11"/>
      <c r="B64" s="11"/>
      <c r="C64" s="11"/>
      <c r="D64" s="88"/>
      <c r="E64" s="11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16" s="126" customFormat="1" ht="15" customHeight="1">
      <c r="A65" s="11"/>
      <c r="B65" s="11"/>
      <c r="C65" s="11"/>
      <c r="D65" s="88"/>
      <c r="E65" s="11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</row>
    <row r="66" spans="1:16" s="126" customFormat="1" ht="15" customHeight="1">
      <c r="A66" s="11"/>
      <c r="B66" s="11"/>
      <c r="C66" s="11"/>
      <c r="D66" s="88"/>
      <c r="E66" s="11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</row>
    <row r="67" spans="1:7" s="126" customFormat="1" ht="15" customHeight="1">
      <c r="A67" s="11"/>
      <c r="B67" s="11"/>
      <c r="C67" s="11"/>
      <c r="D67" s="88"/>
      <c r="E67" s="11"/>
      <c r="F67" s="163"/>
      <c r="G67" s="163"/>
    </row>
    <row r="68" spans="1:7" s="126" customFormat="1" ht="15" customHeight="1">
      <c r="A68" s="11"/>
      <c r="B68" s="11"/>
      <c r="C68" s="11"/>
      <c r="D68" s="88"/>
      <c r="E68" s="11"/>
      <c r="F68" s="163"/>
      <c r="G68" s="163"/>
    </row>
    <row r="69" spans="1:16" s="126" customFormat="1" ht="15" customHeight="1">
      <c r="A69" s="11"/>
      <c r="B69" s="11"/>
      <c r="C69" s="11"/>
      <c r="D69" s="88"/>
      <c r="E69" s="1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126" customFormat="1" ht="15" customHeight="1">
      <c r="A70" s="11"/>
      <c r="B70" s="11"/>
      <c r="C70" s="11"/>
      <c r="D70" s="88"/>
      <c r="E70" s="11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126" customFormat="1" ht="15" customHeight="1">
      <c r="A71" s="11"/>
      <c r="B71" s="11"/>
      <c r="C71" s="11"/>
      <c r="D71" s="88"/>
      <c r="E71" s="11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126" customFormat="1" ht="15" customHeight="1">
      <c r="A72" s="11"/>
      <c r="B72" s="11"/>
      <c r="C72" s="11"/>
      <c r="D72" s="88"/>
      <c r="E72" s="11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126" customFormat="1" ht="15" customHeight="1">
      <c r="A73" s="11"/>
      <c r="B73" s="11"/>
      <c r="C73" s="11"/>
      <c r="D73" s="88"/>
      <c r="E73" s="11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pans="1:16" s="126" customFormat="1" ht="15" customHeight="1">
      <c r="A74" s="11"/>
      <c r="B74" s="11"/>
      <c r="C74" s="11"/>
      <c r="D74" s="88"/>
      <c r="E74" s="11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s="126" customFormat="1" ht="15" customHeight="1">
      <c r="A75" s="11"/>
      <c r="B75" s="11"/>
      <c r="C75" s="11"/>
      <c r="D75" s="88"/>
      <c r="E75" s="11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s="126" customFormat="1" ht="15" customHeight="1">
      <c r="A76" s="11"/>
      <c r="B76" s="11"/>
      <c r="C76" s="11"/>
      <c r="D76" s="88"/>
      <c r="E76" s="11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</row>
    <row r="77" spans="1:16" s="126" customFormat="1" ht="15" customHeight="1">
      <c r="A77" s="11"/>
      <c r="B77" s="11"/>
      <c r="C77" s="11"/>
      <c r="D77" s="88"/>
      <c r="E77" s="11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1:16" s="126" customFormat="1" ht="15" customHeight="1">
      <c r="A78" s="11"/>
      <c r="B78" s="11"/>
      <c r="C78" s="11"/>
      <c r="D78" s="88"/>
      <c r="E78" s="11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1:16" s="126" customFormat="1" ht="15" customHeight="1">
      <c r="A79" s="11"/>
      <c r="B79" s="11"/>
      <c r="C79" s="11"/>
      <c r="D79" s="88"/>
      <c r="E79" s="11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1:16" s="126" customFormat="1" ht="15" customHeight="1">
      <c r="A80" s="11"/>
      <c r="B80" s="11"/>
      <c r="C80" s="11"/>
      <c r="D80" s="88"/>
      <c r="E80" s="11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1:16" s="126" customFormat="1" ht="15" customHeight="1">
      <c r="A81" s="11"/>
      <c r="B81" s="11"/>
      <c r="C81" s="11"/>
      <c r="D81" s="88"/>
      <c r="E81" s="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1:16" s="126" customFormat="1" ht="15" customHeight="1">
      <c r="A82" s="11"/>
      <c r="B82" s="11"/>
      <c r="C82" s="11"/>
      <c r="D82" s="88"/>
      <c r="E82" s="11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1:16" s="126" customFormat="1" ht="15" customHeight="1">
      <c r="A83" s="11"/>
      <c r="B83" s="11"/>
      <c r="C83" s="11"/>
      <c r="D83" s="88"/>
      <c r="E83" s="11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1:16" s="126" customFormat="1" ht="15" customHeight="1">
      <c r="A84" s="11"/>
      <c r="B84" s="11"/>
      <c r="C84" s="11"/>
      <c r="D84" s="88"/>
      <c r="E84" s="11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1:16" s="126" customFormat="1" ht="15" customHeight="1">
      <c r="A85" s="11"/>
      <c r="B85" s="11"/>
      <c r="C85" s="11"/>
      <c r="D85" s="88"/>
      <c r="E85" s="11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s="126" customFormat="1" ht="15" customHeight="1">
      <c r="A86" s="11"/>
      <c r="B86" s="11"/>
      <c r="C86" s="11"/>
      <c r="D86" s="88"/>
      <c r="E86" s="11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s="126" customFormat="1" ht="15" customHeight="1">
      <c r="A87" s="11"/>
      <c r="B87" s="11"/>
      <c r="C87" s="11"/>
      <c r="D87" s="88"/>
      <c r="E87" s="11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1:16" s="126" customFormat="1" ht="15" customHeight="1">
      <c r="A88" s="11"/>
      <c r="B88" s="11"/>
      <c r="C88" s="11"/>
      <c r="D88" s="88"/>
      <c r="E88" s="11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s="126" customFormat="1" ht="15" customHeight="1">
      <c r="A89" s="11"/>
      <c r="B89" s="11"/>
      <c r="C89" s="11"/>
      <c r="D89" s="88"/>
      <c r="E89" s="11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1:16" s="126" customFormat="1" ht="15" customHeight="1">
      <c r="A90" s="11"/>
      <c r="B90" s="11"/>
      <c r="C90" s="11"/>
      <c r="D90" s="88"/>
      <c r="E90" s="11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1:16" s="126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1:16" s="126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1:16" s="126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1:16" s="126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1:16" s="126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1:16" s="126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1:16" s="126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26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1:16" s="126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1:16" s="126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1:16" s="126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s="126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1:16" s="126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1:16" s="126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s="126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1:16" s="126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1:16" s="126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1:16" s="126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s="126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1:16" s="126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1:16" s="126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1:16" s="126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1:16" s="126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1:16" s="126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1:16" s="126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1:16" s="126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1:16" s="126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1:16" s="126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1:16" s="126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1:16" s="126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1:16" s="126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1:16" s="126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1:16" s="126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1:16" s="126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1:16" s="126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1:16" s="126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1:16" s="126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1:16" s="126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1:16" s="126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1:16" s="126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26" customFormat="1" ht="15" customHeight="1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1:16" s="126" customFormat="1" ht="12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1:16" s="126" customFormat="1" ht="12">
      <c r="A133" s="11"/>
      <c r="B133" s="11"/>
      <c r="C133" s="11"/>
      <c r="D133" s="88"/>
      <c r="E133" s="11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  <row r="238" spans="1:16" ht="12">
      <c r="A238" s="117"/>
      <c r="B238" s="117"/>
      <c r="C238" s="117"/>
      <c r="D238" s="118"/>
      <c r="E238" s="117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9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５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workbookViewId="0" topLeftCell="A1">
      <selection activeCell="D74" sqref="D74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16384" width="9.125" style="155" customWidth="1"/>
  </cols>
  <sheetData>
    <row r="1" spans="1:16" s="2" customFormat="1" ht="15" customHeight="1">
      <c r="A1" s="13"/>
      <c r="B1" s="121"/>
      <c r="C1" s="121"/>
      <c r="D1" s="114"/>
      <c r="E1" s="90"/>
      <c r="F1" s="90"/>
      <c r="G1" s="90"/>
      <c r="H1" s="122"/>
      <c r="I1" s="8"/>
      <c r="J1" s="8"/>
      <c r="K1" s="8"/>
      <c r="L1" s="8"/>
      <c r="M1" s="8"/>
      <c r="N1" s="8"/>
      <c r="O1" s="8"/>
      <c r="P1" s="13"/>
    </row>
    <row r="2" spans="1:16" s="2" customFormat="1" ht="15" customHeight="1">
      <c r="A2" s="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0"/>
      <c r="P2" s="17"/>
    </row>
    <row r="3" spans="1:16" s="2" customFormat="1" ht="15" customHeight="1">
      <c r="A3" s="13"/>
      <c r="B3" s="114"/>
      <c r="C3" s="97" t="s">
        <v>100</v>
      </c>
      <c r="E3" s="8"/>
      <c r="F3" s="8"/>
      <c r="G3" s="90"/>
      <c r="H3" s="8"/>
      <c r="I3" s="8"/>
      <c r="J3" s="8"/>
      <c r="K3" s="90"/>
      <c r="L3" s="90"/>
      <c r="M3" s="90"/>
      <c r="N3" s="90"/>
      <c r="O3" s="90"/>
      <c r="P3" s="17"/>
    </row>
    <row r="4" spans="1:16" s="2" customFormat="1" ht="15" customHeight="1">
      <c r="A4" s="13"/>
      <c r="B4" s="121"/>
      <c r="C4" s="121"/>
      <c r="D4" s="114" t="s">
        <v>101</v>
      </c>
      <c r="E4" s="8"/>
      <c r="F4" s="90"/>
      <c r="G4" s="94"/>
      <c r="H4" s="90"/>
      <c r="I4" s="90"/>
      <c r="J4" s="90"/>
      <c r="K4" s="90"/>
      <c r="L4" s="90"/>
      <c r="M4" s="8" t="s">
        <v>72</v>
      </c>
      <c r="N4" s="114"/>
      <c r="O4" s="8"/>
      <c r="P4" s="13"/>
    </row>
    <row r="5" spans="1:16" s="2" customFormat="1" ht="15" customHeight="1">
      <c r="A5" s="13"/>
      <c r="B5" s="8"/>
      <c r="C5" s="8"/>
      <c r="D5" s="560"/>
      <c r="E5" s="509"/>
      <c r="F5" s="555" t="s">
        <v>30</v>
      </c>
      <c r="G5" s="98" t="s">
        <v>73</v>
      </c>
      <c r="H5" s="554"/>
      <c r="I5" s="554"/>
      <c r="J5" s="100"/>
      <c r="K5" s="555" t="s">
        <v>74</v>
      </c>
      <c r="L5" s="555" t="s">
        <v>75</v>
      </c>
      <c r="M5" s="555" t="s">
        <v>77</v>
      </c>
      <c r="N5" s="80"/>
      <c r="O5" s="8"/>
      <c r="P5" s="13"/>
    </row>
    <row r="6" spans="1:16" s="2" customFormat="1" ht="15" customHeight="1">
      <c r="A6" s="13"/>
      <c r="B6" s="8"/>
      <c r="C6" s="8"/>
      <c r="D6" s="387"/>
      <c r="E6" s="388"/>
      <c r="F6" s="566"/>
      <c r="G6" s="25" t="s">
        <v>30</v>
      </c>
      <c r="H6" s="123" t="s">
        <v>78</v>
      </c>
      <c r="I6" s="26" t="s">
        <v>79</v>
      </c>
      <c r="J6" s="123" t="s">
        <v>80</v>
      </c>
      <c r="K6" s="566"/>
      <c r="L6" s="566"/>
      <c r="M6" s="566"/>
      <c r="N6" s="8"/>
      <c r="O6" s="80"/>
      <c r="P6" s="13"/>
    </row>
    <row r="7" spans="1:16" s="189" customFormat="1" ht="15" customHeight="1" hidden="1">
      <c r="A7" s="185"/>
      <c r="B7" s="186"/>
      <c r="C7" s="186"/>
      <c r="D7" s="98" t="s">
        <v>35</v>
      </c>
      <c r="E7" s="100"/>
      <c r="F7" s="178">
        <v>0.7561700353782496</v>
      </c>
      <c r="G7" s="187">
        <v>-0.04864204361828649</v>
      </c>
      <c r="H7" s="178">
        <v>1.5520065458630092</v>
      </c>
      <c r="I7" s="187">
        <v>-1.4866935763725546</v>
      </c>
      <c r="J7" s="178">
        <v>0.2134446480011699</v>
      </c>
      <c r="K7" s="187">
        <v>16.351381939151732</v>
      </c>
      <c r="L7" s="178">
        <v>-1.159441160961058</v>
      </c>
      <c r="M7" s="178">
        <v>56.11890668175226</v>
      </c>
      <c r="N7" s="154"/>
      <c r="O7" s="177"/>
      <c r="P7" s="188"/>
    </row>
    <row r="8" spans="1:16" s="126" customFormat="1" ht="15" customHeight="1">
      <c r="A8" s="13"/>
      <c r="B8" s="8"/>
      <c r="C8" s="8"/>
      <c r="D8" s="560" t="s">
        <v>37</v>
      </c>
      <c r="E8" s="561"/>
      <c r="F8" s="38">
        <v>1.8098470792233319</v>
      </c>
      <c r="G8" s="40">
        <v>0.8058855111013423</v>
      </c>
      <c r="H8" s="38">
        <v>2.288370097646547</v>
      </c>
      <c r="I8" s="40">
        <v>-0.5554809510344568</v>
      </c>
      <c r="J8" s="38">
        <v>1.0034531804503053</v>
      </c>
      <c r="K8" s="38">
        <v>19.18107364038184</v>
      </c>
      <c r="L8" s="38">
        <v>-1.4827947219298507</v>
      </c>
      <c r="M8" s="38">
        <v>41.25262281855944</v>
      </c>
      <c r="N8" s="159"/>
      <c r="O8" s="124"/>
      <c r="P8" s="125"/>
    </row>
    <row r="9" spans="1:16" s="126" customFormat="1" ht="15" customHeight="1">
      <c r="A9" s="13"/>
      <c r="B9" s="8"/>
      <c r="C9" s="8"/>
      <c r="D9" s="389" t="s">
        <v>38</v>
      </c>
      <c r="E9" s="390"/>
      <c r="F9" s="38">
        <v>1.3112070797488857</v>
      </c>
      <c r="G9" s="40">
        <v>0.09822486691938483</v>
      </c>
      <c r="H9" s="38">
        <v>0.36122457055638807</v>
      </c>
      <c r="I9" s="40">
        <v>-0.08231714142124193</v>
      </c>
      <c r="J9" s="38">
        <v>-0.14502179815996039</v>
      </c>
      <c r="K9" s="40">
        <v>18.811782332212406</v>
      </c>
      <c r="L9" s="38">
        <v>-2.2527537127231505</v>
      </c>
      <c r="M9" s="42">
        <v>32.21315702615069</v>
      </c>
      <c r="N9" s="159"/>
      <c r="O9" s="124"/>
      <c r="P9" s="125"/>
    </row>
    <row r="10" spans="1:16" s="126" customFormat="1" ht="15" customHeight="1" hidden="1">
      <c r="A10" s="13"/>
      <c r="B10" s="8"/>
      <c r="C10" s="8"/>
      <c r="D10" s="555" t="s">
        <v>39</v>
      </c>
      <c r="E10" s="43" t="s">
        <v>40</v>
      </c>
      <c r="F10" s="127">
        <v>0.8556632264846593</v>
      </c>
      <c r="G10" s="128">
        <v>-0.41555677169047545</v>
      </c>
      <c r="H10" s="127">
        <v>0.05183471828253711</v>
      </c>
      <c r="I10" s="128">
        <v>-0.7432198214918221</v>
      </c>
      <c r="J10" s="127">
        <v>-0.791565387532017</v>
      </c>
      <c r="K10" s="128">
        <v>20.668164990614766</v>
      </c>
      <c r="L10" s="127">
        <v>-2.527229986040604</v>
      </c>
      <c r="M10" s="127">
        <v>37.84891207875005</v>
      </c>
      <c r="N10" s="159"/>
      <c r="O10" s="124"/>
      <c r="P10" s="125"/>
    </row>
    <row r="11" spans="1:16" s="126" customFormat="1" ht="15" customHeight="1" hidden="1">
      <c r="A11" s="13"/>
      <c r="B11" s="8"/>
      <c r="C11" s="8"/>
      <c r="D11" s="556"/>
      <c r="E11" s="50" t="s">
        <v>41</v>
      </c>
      <c r="F11" s="36">
        <v>1.4613876465578153</v>
      </c>
      <c r="G11" s="129">
        <v>0.26886215275271663</v>
      </c>
      <c r="H11" s="36">
        <v>0.4628201152479248</v>
      </c>
      <c r="I11" s="129">
        <v>0.1373550504409695</v>
      </c>
      <c r="J11" s="36">
        <v>0.07848541781157205</v>
      </c>
      <c r="K11" s="36">
        <v>18.263446719855278</v>
      </c>
      <c r="L11" s="36">
        <v>-2.161326084990511</v>
      </c>
      <c r="M11" s="179">
        <v>30.622022854579033</v>
      </c>
      <c r="N11" s="159"/>
      <c r="O11" s="124"/>
      <c r="P11" s="125"/>
    </row>
    <row r="12" spans="1:16" s="126" customFormat="1" ht="15" customHeight="1">
      <c r="A12" s="13"/>
      <c r="B12" s="8"/>
      <c r="C12" s="8"/>
      <c r="D12" s="48" t="s">
        <v>42</v>
      </c>
      <c r="E12" s="51" t="s">
        <v>30</v>
      </c>
      <c r="F12" s="52">
        <v>1.3807770865600484</v>
      </c>
      <c r="G12" s="52">
        <v>0.4386075736133305</v>
      </c>
      <c r="H12" s="52">
        <v>1.1929078695025603</v>
      </c>
      <c r="I12" s="52">
        <v>-0.22746316127762492</v>
      </c>
      <c r="J12" s="52">
        <v>0.3372161023308941</v>
      </c>
      <c r="K12" s="52">
        <v>14.350003873934213</v>
      </c>
      <c r="L12" s="52">
        <v>-3.3919375991596574</v>
      </c>
      <c r="M12" s="180">
        <v>-23.219445457868616</v>
      </c>
      <c r="N12" s="159"/>
      <c r="O12" s="124"/>
      <c r="P12" s="125"/>
    </row>
    <row r="13" spans="1:16" s="126" customFormat="1" ht="15" customHeight="1">
      <c r="A13" s="13"/>
      <c r="B13" s="8"/>
      <c r="C13" s="8"/>
      <c r="D13" s="567"/>
      <c r="E13" s="190" t="s">
        <v>40</v>
      </c>
      <c r="F13" s="191">
        <v>2.2650339785395763</v>
      </c>
      <c r="G13" s="193">
        <v>1.3987215447114818</v>
      </c>
      <c r="H13" s="191">
        <v>1.9704054528475812</v>
      </c>
      <c r="I13" s="193">
        <v>1.0316979619779103</v>
      </c>
      <c r="J13" s="191">
        <v>0.7875465108717563</v>
      </c>
      <c r="K13" s="191">
        <v>15.541764083895826</v>
      </c>
      <c r="L13" s="46">
        <v>-3.100182163551059</v>
      </c>
      <c r="M13" s="182">
        <v>-23.019778122136028</v>
      </c>
      <c r="N13" s="159"/>
      <c r="O13" s="124"/>
      <c r="P13" s="125"/>
    </row>
    <row r="14" spans="1:16" s="126" customFormat="1" ht="15" customHeight="1">
      <c r="A14" s="13"/>
      <c r="B14" s="8"/>
      <c r="C14" s="8"/>
      <c r="D14" s="567"/>
      <c r="E14" s="43" t="s">
        <v>43</v>
      </c>
      <c r="F14" s="135">
        <v>1.8192187913959081</v>
      </c>
      <c r="G14" s="136">
        <v>0.8330251268477926</v>
      </c>
      <c r="H14" s="135">
        <v>1.612047967562172</v>
      </c>
      <c r="I14" s="136">
        <v>0.12844898187277312</v>
      </c>
      <c r="J14" s="135">
        <v>0.7891722723918501</v>
      </c>
      <c r="K14" s="136">
        <v>15.34833731724373</v>
      </c>
      <c r="L14" s="135">
        <v>-3.124901017369262</v>
      </c>
      <c r="M14" s="135">
        <v>-22.234611116112173</v>
      </c>
      <c r="N14" s="159"/>
      <c r="O14" s="124"/>
      <c r="P14" s="125"/>
    </row>
    <row r="15" spans="1:16" s="126" customFormat="1" ht="15" customHeight="1">
      <c r="A15" s="13"/>
      <c r="B15" s="8"/>
      <c r="C15" s="8"/>
      <c r="D15" s="568"/>
      <c r="E15" s="58" t="s">
        <v>44</v>
      </c>
      <c r="F15" s="138">
        <v>-0.34545814304634004</v>
      </c>
      <c r="G15" s="138">
        <v>-1.2893821846219236</v>
      </c>
      <c r="H15" s="138">
        <v>-0.39340601074935777</v>
      </c>
      <c r="I15" s="138">
        <v>-2.169032635681845</v>
      </c>
      <c r="J15" s="138">
        <v>-1.0448783778220339</v>
      </c>
      <c r="K15" s="138">
        <v>11.483537399570437</v>
      </c>
      <c r="L15" s="138">
        <v>-4.230686128762388</v>
      </c>
      <c r="M15" s="138">
        <v>-25.231824925716158</v>
      </c>
      <c r="N15" s="159"/>
      <c r="O15" s="124"/>
      <c r="P15" s="125"/>
    </row>
    <row r="16" spans="1:16" s="126" customFormat="1" ht="15" customHeight="1">
      <c r="A16" s="13"/>
      <c r="B16" s="8"/>
      <c r="C16" s="8"/>
      <c r="D16" s="555" t="s">
        <v>45</v>
      </c>
      <c r="E16" s="30" t="s">
        <v>30</v>
      </c>
      <c r="F16" s="169">
        <v>1.4131346855485434</v>
      </c>
      <c r="G16" s="169">
        <v>0.148772163386295</v>
      </c>
      <c r="H16" s="169">
        <v>-0.5287290568031074</v>
      </c>
      <c r="I16" s="169">
        <v>0.5435931511527078</v>
      </c>
      <c r="J16" s="169">
        <v>1.106647949580902</v>
      </c>
      <c r="K16" s="169">
        <v>15.270484215027494</v>
      </c>
      <c r="L16" s="169">
        <v>-3.0051032413106475</v>
      </c>
      <c r="M16" s="169">
        <v>14.939989136249377</v>
      </c>
      <c r="N16" s="159"/>
      <c r="O16" s="124"/>
      <c r="P16" s="125"/>
    </row>
    <row r="17" spans="1:16" s="126" customFormat="1" ht="15" customHeight="1">
      <c r="A17" s="13"/>
      <c r="B17" s="8"/>
      <c r="C17" s="8"/>
      <c r="D17" s="559"/>
      <c r="E17" s="66" t="s">
        <v>46</v>
      </c>
      <c r="F17" s="142">
        <v>1.5396304978642734</v>
      </c>
      <c r="G17" s="142">
        <v>0.2578000006478592</v>
      </c>
      <c r="H17" s="142">
        <v>-0.35222733331469513</v>
      </c>
      <c r="I17" s="142">
        <v>0.6682123752683352</v>
      </c>
      <c r="J17" s="142">
        <v>0.8894790303824588</v>
      </c>
      <c r="K17" s="142">
        <v>15.761298028193222</v>
      </c>
      <c r="L17" s="142">
        <v>-2.7570879654302645</v>
      </c>
      <c r="M17" s="142">
        <v>16.466953806182104</v>
      </c>
      <c r="N17" s="159"/>
      <c r="O17" s="124"/>
      <c r="P17" s="125"/>
    </row>
    <row r="18" spans="1:16" s="126" customFormat="1" ht="15" customHeight="1">
      <c r="A18" s="13"/>
      <c r="B18" s="8"/>
      <c r="C18" s="8"/>
      <c r="D18" s="559"/>
      <c r="E18" s="50" t="s">
        <v>44</v>
      </c>
      <c r="F18" s="142">
        <v>1.0370464424489674</v>
      </c>
      <c r="G18" s="142">
        <v>-0.17419615145871828</v>
      </c>
      <c r="H18" s="142">
        <v>-1.0551769038206433</v>
      </c>
      <c r="I18" s="142">
        <v>0.17357222694752822</v>
      </c>
      <c r="J18" s="142">
        <v>1.7903440207951995</v>
      </c>
      <c r="K18" s="142">
        <v>13.860187450903066</v>
      </c>
      <c r="L18" s="142">
        <v>-3.751940864402688</v>
      </c>
      <c r="M18" s="142">
        <v>10.575095364469812</v>
      </c>
      <c r="N18" s="159"/>
      <c r="O18" s="124"/>
      <c r="P18" s="125"/>
    </row>
    <row r="19" spans="1:16" s="126" customFormat="1" ht="15" customHeight="1">
      <c r="A19" s="13"/>
      <c r="B19" s="8"/>
      <c r="C19" s="8"/>
      <c r="D19" s="555" t="s">
        <v>47</v>
      </c>
      <c r="E19" s="71" t="s">
        <v>48</v>
      </c>
      <c r="F19" s="146">
        <v>-2.17170299050687</v>
      </c>
      <c r="G19" s="146">
        <v>-3.3659335125132697</v>
      </c>
      <c r="H19" s="146">
        <v>-2.8661490943494186</v>
      </c>
      <c r="I19" s="146">
        <v>-4.685707006393674</v>
      </c>
      <c r="J19" s="146">
        <v>0.11914095929640808</v>
      </c>
      <c r="K19" s="146">
        <v>8.938291519191301</v>
      </c>
      <c r="L19" s="146">
        <v>-4.260899132149966</v>
      </c>
      <c r="M19" s="146">
        <v>12.181584909066567</v>
      </c>
      <c r="N19" s="159"/>
      <c r="O19" s="124"/>
      <c r="P19" s="125"/>
    </row>
    <row r="20" spans="1:16" s="126" customFormat="1" ht="15" customHeight="1">
      <c r="A20" s="13"/>
      <c r="B20" s="8"/>
      <c r="C20" s="8"/>
      <c r="D20" s="559"/>
      <c r="E20" s="66" t="s">
        <v>49</v>
      </c>
      <c r="F20" s="127">
        <v>-3.3855959723840146</v>
      </c>
      <c r="G20" s="127">
        <v>-4.568378183065169</v>
      </c>
      <c r="H20" s="127">
        <v>-3.056288731849377</v>
      </c>
      <c r="I20" s="127">
        <v>-6.158530736852241</v>
      </c>
      <c r="J20" s="127">
        <v>-3.6656889079458965</v>
      </c>
      <c r="K20" s="127">
        <v>6.4015574745848625</v>
      </c>
      <c r="L20" s="127">
        <v>-4.422343723421241</v>
      </c>
      <c r="M20" s="127">
        <v>1.2733370766012442</v>
      </c>
      <c r="N20" s="159"/>
      <c r="O20" s="124"/>
      <c r="P20" s="125"/>
    </row>
    <row r="21" spans="1:16" s="126" customFormat="1" ht="15" customHeight="1" hidden="1">
      <c r="A21" s="13"/>
      <c r="B21" s="8"/>
      <c r="C21" s="8"/>
      <c r="D21" s="559"/>
      <c r="E21" s="74" t="s">
        <v>51</v>
      </c>
      <c r="F21" s="135">
        <v>-1.3419793951938597</v>
      </c>
      <c r="G21" s="135">
        <v>-2.770357743143977</v>
      </c>
      <c r="H21" s="135">
        <v>-3.0824729906436295</v>
      </c>
      <c r="I21" s="135">
        <v>-3.779108704570257</v>
      </c>
      <c r="J21" s="135">
        <v>2.4448485493732193</v>
      </c>
      <c r="K21" s="135">
        <v>11.991759389173426</v>
      </c>
      <c r="L21" s="135">
        <v>-4.58324597088255</v>
      </c>
      <c r="M21" s="135">
        <v>16.11924109699312</v>
      </c>
      <c r="N21" s="159"/>
      <c r="O21" s="124"/>
      <c r="P21" s="125"/>
    </row>
    <row r="22" spans="1:16" s="126" customFormat="1" ht="15" customHeight="1" hidden="1">
      <c r="A22" s="13"/>
      <c r="B22" s="8"/>
      <c r="C22" s="8"/>
      <c r="D22" s="559"/>
      <c r="E22" s="74" t="s">
        <v>52</v>
      </c>
      <c r="F22" s="135">
        <v>-2.7377384471185926</v>
      </c>
      <c r="G22" s="135">
        <v>-3.927550389925276</v>
      </c>
      <c r="H22" s="135">
        <v>-3.124840673933218</v>
      </c>
      <c r="I22" s="135">
        <v>-5.444262665933566</v>
      </c>
      <c r="J22" s="135">
        <v>-0.6779970046626284</v>
      </c>
      <c r="K22" s="135">
        <v>8.19615184865086</v>
      </c>
      <c r="L22" s="135">
        <v>-4.141993527735145</v>
      </c>
      <c r="M22" s="135">
        <v>10.669576869899778</v>
      </c>
      <c r="N22" s="159"/>
      <c r="O22" s="124"/>
      <c r="P22" s="125"/>
    </row>
    <row r="23" spans="1:16" s="126" customFormat="1" ht="15" customHeight="1" hidden="1">
      <c r="A23" s="13"/>
      <c r="B23" s="8"/>
      <c r="C23" s="8"/>
      <c r="D23" s="559"/>
      <c r="E23" s="66" t="s">
        <v>53</v>
      </c>
      <c r="F23" s="142">
        <v>-5.038264681914215</v>
      </c>
      <c r="G23" s="142">
        <v>-6.114174334557085</v>
      </c>
      <c r="H23" s="142">
        <v>-4.284837280800915</v>
      </c>
      <c r="I23" s="142">
        <v>-8.236833158205389</v>
      </c>
      <c r="J23" s="142">
        <v>-4.3398972099805215</v>
      </c>
      <c r="K23" s="142">
        <v>4.298964302074644</v>
      </c>
      <c r="L23" s="142">
        <v>-4.358899619724765</v>
      </c>
      <c r="M23" s="142">
        <v>7.234595791881477</v>
      </c>
      <c r="N23" s="159"/>
      <c r="O23" s="124"/>
      <c r="P23" s="125"/>
    </row>
    <row r="24" spans="1:16" s="126" customFormat="1" ht="15" customHeight="1" hidden="1">
      <c r="A24" s="13"/>
      <c r="B24" s="8"/>
      <c r="C24" s="8"/>
      <c r="D24" s="559"/>
      <c r="E24" s="66" t="s">
        <v>54</v>
      </c>
      <c r="F24" s="142">
        <v>0.4452689073502592</v>
      </c>
      <c r="G24" s="142">
        <v>-0.6559835649686544</v>
      </c>
      <c r="H24" s="142">
        <v>-1.0167582973411673</v>
      </c>
      <c r="I24" s="142">
        <v>-1.653082683637593</v>
      </c>
      <c r="J24" s="142">
        <v>4.671613974299393</v>
      </c>
      <c r="K24" s="142">
        <v>11.617679041089422</v>
      </c>
      <c r="L24" s="142">
        <v>-4.006215377216684</v>
      </c>
      <c r="M24" s="142">
        <v>15.39919467147766</v>
      </c>
      <c r="N24" s="159"/>
      <c r="O24" s="124"/>
      <c r="P24" s="125"/>
    </row>
    <row r="25" spans="1:16" s="126" customFormat="1" ht="15" customHeight="1" hidden="1">
      <c r="A25" s="13"/>
      <c r="B25" s="8"/>
      <c r="C25" s="8"/>
      <c r="D25" s="559"/>
      <c r="E25" s="66" t="s">
        <v>55</v>
      </c>
      <c r="F25" s="142">
        <v>-3.0028075151020737</v>
      </c>
      <c r="G25" s="142">
        <v>-4.07453501544015</v>
      </c>
      <c r="H25" s="142">
        <v>-2.767960927290984</v>
      </c>
      <c r="I25" s="142">
        <v>-5.858420977824502</v>
      </c>
      <c r="J25" s="142">
        <v>-1.7699548520861188</v>
      </c>
      <c r="K25" s="142">
        <v>6.472070251562804</v>
      </c>
      <c r="L25" s="142">
        <v>-3.969131258346494</v>
      </c>
      <c r="M25" s="142">
        <v>10.011365317520413</v>
      </c>
      <c r="N25" s="159"/>
      <c r="O25" s="124"/>
      <c r="P25" s="125"/>
    </row>
    <row r="26" spans="1:16" s="126" customFormat="1" ht="15" customHeight="1" hidden="1">
      <c r="A26" s="13"/>
      <c r="B26" s="8"/>
      <c r="C26" s="8"/>
      <c r="D26" s="559"/>
      <c r="E26" s="66" t="s">
        <v>56</v>
      </c>
      <c r="F26" s="142">
        <v>-1.3161942449581219</v>
      </c>
      <c r="G26" s="142">
        <v>-2.616353684902643</v>
      </c>
      <c r="H26" s="142">
        <v>-2.97564499690069</v>
      </c>
      <c r="I26" s="142">
        <v>-3.016295306678247</v>
      </c>
      <c r="J26" s="142">
        <v>0.3921173318362356</v>
      </c>
      <c r="K26" s="142">
        <v>11.087103949398236</v>
      </c>
      <c r="L26" s="142">
        <v>-4.533378322909771</v>
      </c>
      <c r="M26" s="142">
        <v>14.005567858962497</v>
      </c>
      <c r="N26" s="159"/>
      <c r="O26" s="124"/>
      <c r="P26" s="125"/>
    </row>
    <row r="27" spans="1:16" s="126" customFormat="1" ht="15" customHeight="1" hidden="1">
      <c r="A27" s="13"/>
      <c r="B27" s="8"/>
      <c r="C27" s="8"/>
      <c r="D27" s="559"/>
      <c r="E27" s="66" t="s">
        <v>57</v>
      </c>
      <c r="F27" s="142">
        <v>-4.634368042740789</v>
      </c>
      <c r="G27" s="142">
        <v>-5.777674245889264</v>
      </c>
      <c r="H27" s="142">
        <v>-3.620443828657627</v>
      </c>
      <c r="I27" s="142">
        <v>-7.926266164554718</v>
      </c>
      <c r="J27" s="142">
        <v>-4.9230944609265475</v>
      </c>
      <c r="K27" s="142">
        <v>4.917125603861905</v>
      </c>
      <c r="L27" s="142">
        <v>-5.083126415459127</v>
      </c>
      <c r="M27" s="142">
        <v>0.22733069736835532</v>
      </c>
      <c r="N27" s="159"/>
      <c r="O27" s="124"/>
      <c r="P27" s="125"/>
    </row>
    <row r="28" spans="1:16" s="126" customFormat="1" ht="15" customHeight="1" hidden="1">
      <c r="A28" s="13"/>
      <c r="B28" s="8"/>
      <c r="C28" s="8"/>
      <c r="D28" s="559"/>
      <c r="E28" s="66" t="s">
        <v>58</v>
      </c>
      <c r="F28" s="142">
        <v>-3.6628179836006747</v>
      </c>
      <c r="G28" s="142">
        <v>-4.753885732152662</v>
      </c>
      <c r="H28" s="142">
        <v>-3.203183455429637</v>
      </c>
      <c r="I28" s="142">
        <v>-6.573034945656831</v>
      </c>
      <c r="J28" s="142">
        <v>-3.188618760570461</v>
      </c>
      <c r="K28" s="142">
        <v>5.5143144865059</v>
      </c>
      <c r="L28" s="142">
        <v>-4.2787339019193515</v>
      </c>
      <c r="M28" s="142">
        <v>-0.6136353168587627</v>
      </c>
      <c r="N28" s="159"/>
      <c r="O28" s="124"/>
      <c r="P28" s="125"/>
    </row>
    <row r="29" spans="1:16" s="126" customFormat="1" ht="15" customHeight="1" hidden="1">
      <c r="A29" s="13"/>
      <c r="B29" s="8"/>
      <c r="C29" s="8"/>
      <c r="D29" s="559"/>
      <c r="E29" s="66" t="s">
        <v>59</v>
      </c>
      <c r="F29" s="142">
        <v>-1.8079478201426635</v>
      </c>
      <c r="G29" s="142">
        <v>-3.111313997369891</v>
      </c>
      <c r="H29" s="142">
        <v>-2.3163986413696436</v>
      </c>
      <c r="I29" s="142">
        <v>-3.8944634596623007</v>
      </c>
      <c r="J29" s="142">
        <v>-2.810310265928462</v>
      </c>
      <c r="K29" s="142">
        <v>8.676246293628864</v>
      </c>
      <c r="L29" s="142">
        <v>-3.885810627423958</v>
      </c>
      <c r="M29" s="142">
        <v>4.350877929705921</v>
      </c>
      <c r="N29" s="159"/>
      <c r="O29" s="124"/>
      <c r="P29" s="125"/>
    </row>
    <row r="30" spans="1:16" s="126" customFormat="1" ht="15" customHeight="1">
      <c r="A30" s="13"/>
      <c r="B30" s="8"/>
      <c r="C30" s="8"/>
      <c r="D30" s="559"/>
      <c r="E30" s="66" t="s">
        <v>60</v>
      </c>
      <c r="F30" s="142">
        <v>1.5806856459683383</v>
      </c>
      <c r="G30" s="142">
        <v>0.09655895635176659</v>
      </c>
      <c r="H30" s="142">
        <v>-1.7818310853692343</v>
      </c>
      <c r="I30" s="142">
        <v>1.826793095109136</v>
      </c>
      <c r="J30" s="142">
        <v>0.4492956038408824</v>
      </c>
      <c r="K30" s="142">
        <v>15.930692172163674</v>
      </c>
      <c r="L30" s="142">
        <v>-3.5153047053150033</v>
      </c>
      <c r="M30" s="142">
        <v>3.0477720110139384</v>
      </c>
      <c r="N30" s="159"/>
      <c r="O30" s="124"/>
      <c r="P30" s="125"/>
    </row>
    <row r="31" spans="1:16" s="126" customFormat="1" ht="15" customHeight="1">
      <c r="A31" s="13"/>
      <c r="B31" s="8"/>
      <c r="C31" s="8"/>
      <c r="D31" s="556"/>
      <c r="E31" s="68" t="s">
        <v>61</v>
      </c>
      <c r="F31" s="144">
        <v>-1.4039447221138701</v>
      </c>
      <c r="G31" s="144">
        <v>-2.461637187557253</v>
      </c>
      <c r="H31" s="144">
        <v>-1.6689388626660806</v>
      </c>
      <c r="I31" s="144">
        <v>-3.5615229561315465</v>
      </c>
      <c r="J31" s="144">
        <v>-0.9067228184158505</v>
      </c>
      <c r="K31" s="144">
        <v>7.567779294106036</v>
      </c>
      <c r="L31" s="144">
        <v>-3.6168098786242275</v>
      </c>
      <c r="M31" s="144">
        <v>6.132726160471158</v>
      </c>
      <c r="N31" s="159"/>
      <c r="O31" s="124"/>
      <c r="P31" s="125"/>
    </row>
    <row r="32" spans="1:16" s="126" customFormat="1" ht="15" customHeight="1">
      <c r="A32" s="13"/>
      <c r="B32" s="8"/>
      <c r="C32" s="8"/>
      <c r="D32" s="183"/>
      <c r="E32" s="81"/>
      <c r="F32" s="154"/>
      <c r="G32" s="154"/>
      <c r="H32" s="154"/>
      <c r="I32" s="154"/>
      <c r="J32" s="154"/>
      <c r="K32" s="154"/>
      <c r="L32" s="154"/>
      <c r="M32" s="154"/>
      <c r="N32" s="159"/>
      <c r="O32" s="124"/>
      <c r="P32" s="125"/>
    </row>
    <row r="33" spans="1:16" s="126" customFormat="1" ht="15" customHeight="1">
      <c r="A33" s="13"/>
      <c r="B33" s="8"/>
      <c r="C33" s="8"/>
      <c r="D33" s="8" t="s">
        <v>102</v>
      </c>
      <c r="E33" s="114"/>
      <c r="F33" s="155"/>
      <c r="G33" s="155"/>
      <c r="H33" s="155"/>
      <c r="I33" s="155"/>
      <c r="J33" s="155"/>
      <c r="K33" s="155"/>
      <c r="L33" s="155"/>
      <c r="M33" s="155"/>
      <c r="N33" s="155" t="s">
        <v>72</v>
      </c>
      <c r="O33" s="124"/>
      <c r="P33" s="125"/>
    </row>
    <row r="34" spans="1:16" s="126" customFormat="1" ht="15" customHeight="1">
      <c r="A34" s="13"/>
      <c r="B34" s="8"/>
      <c r="C34" s="8"/>
      <c r="D34" s="560"/>
      <c r="E34" s="509"/>
      <c r="F34" s="131" t="s">
        <v>30</v>
      </c>
      <c r="G34" s="132" t="s">
        <v>73</v>
      </c>
      <c r="H34" s="133"/>
      <c r="I34" s="133"/>
      <c r="J34" s="47"/>
      <c r="K34" s="131" t="s">
        <v>74</v>
      </c>
      <c r="L34" s="131" t="s">
        <v>75</v>
      </c>
      <c r="M34" s="131" t="s">
        <v>76</v>
      </c>
      <c r="N34" s="131" t="s">
        <v>77</v>
      </c>
      <c r="O34" s="124"/>
      <c r="P34" s="125"/>
    </row>
    <row r="35" spans="1:16" s="126" customFormat="1" ht="15" customHeight="1">
      <c r="A35" s="13"/>
      <c r="B35" s="8"/>
      <c r="C35" s="8"/>
      <c r="D35" s="387"/>
      <c r="E35" s="388"/>
      <c r="F35" s="566"/>
      <c r="G35" s="156" t="s">
        <v>30</v>
      </c>
      <c r="H35" s="158" t="s">
        <v>78</v>
      </c>
      <c r="I35" s="157" t="s">
        <v>79</v>
      </c>
      <c r="J35" s="158" t="s">
        <v>80</v>
      </c>
      <c r="K35" s="566"/>
      <c r="L35" s="566"/>
      <c r="M35" s="566"/>
      <c r="N35" s="566"/>
      <c r="O35" s="124"/>
      <c r="P35" s="125"/>
    </row>
    <row r="36" spans="1:16" s="189" customFormat="1" ht="15" customHeight="1" hidden="1">
      <c r="A36" s="185"/>
      <c r="B36" s="186"/>
      <c r="C36" s="186"/>
      <c r="D36" s="98" t="s">
        <v>35</v>
      </c>
      <c r="E36" s="100"/>
      <c r="F36" s="144">
        <v>0.8815076458153157</v>
      </c>
      <c r="G36" s="184">
        <v>-0.9097124301722344</v>
      </c>
      <c r="H36" s="144">
        <v>-0.21331190769723832</v>
      </c>
      <c r="I36" s="184">
        <v>-1.8102800801629997</v>
      </c>
      <c r="J36" s="144">
        <v>0.24962142105859234</v>
      </c>
      <c r="K36" s="184">
        <v>16.388231002872956</v>
      </c>
      <c r="L36" s="144">
        <v>-3.218562540987931</v>
      </c>
      <c r="M36" s="194">
        <v>20.102044624393955</v>
      </c>
      <c r="N36" s="144">
        <v>39.89319652368653</v>
      </c>
      <c r="O36" s="154"/>
      <c r="P36" s="188"/>
    </row>
    <row r="37" spans="1:16" s="126" customFormat="1" ht="15" customHeight="1">
      <c r="A37" s="13"/>
      <c r="B37" s="8"/>
      <c r="C37" s="8"/>
      <c r="D37" s="560" t="s">
        <v>37</v>
      </c>
      <c r="E37" s="561"/>
      <c r="F37" s="38">
        <v>1.512291409145066</v>
      </c>
      <c r="G37" s="40">
        <v>-0.4270830552294829</v>
      </c>
      <c r="H37" s="38">
        <v>1.2220158158958059</v>
      </c>
      <c r="I37" s="40">
        <v>-2.658070672603019</v>
      </c>
      <c r="J37" s="38">
        <v>3.0418821549442754</v>
      </c>
      <c r="K37" s="38">
        <v>18.059609939282076</v>
      </c>
      <c r="L37" s="38">
        <v>-2.3417722287055005</v>
      </c>
      <c r="M37" s="38">
        <v>16.041987882687675</v>
      </c>
      <c r="N37" s="38">
        <v>27.315851473387234</v>
      </c>
      <c r="O37" s="159"/>
      <c r="P37" s="125"/>
    </row>
    <row r="38" spans="1:16" s="126" customFormat="1" ht="15" customHeight="1">
      <c r="A38" s="13"/>
      <c r="B38" s="8"/>
      <c r="C38" s="8"/>
      <c r="D38" s="389" t="s">
        <v>38</v>
      </c>
      <c r="E38" s="390"/>
      <c r="F38" s="38">
        <v>3.9978441160388387</v>
      </c>
      <c r="G38" s="40">
        <v>2.196120193946544</v>
      </c>
      <c r="H38" s="38">
        <v>1.4942006624304687</v>
      </c>
      <c r="I38" s="40">
        <v>2.6296666459868696</v>
      </c>
      <c r="J38" s="38">
        <v>6.791123881355364</v>
      </c>
      <c r="K38" s="40">
        <v>22.5369462443114</v>
      </c>
      <c r="L38" s="38">
        <v>-1.12669698681681</v>
      </c>
      <c r="M38" s="40">
        <v>10.192206759940357</v>
      </c>
      <c r="N38" s="38">
        <v>27.7290351804673</v>
      </c>
      <c r="O38" s="124"/>
      <c r="P38" s="125"/>
    </row>
    <row r="39" spans="1:16" s="126" customFormat="1" ht="15" customHeight="1" hidden="1">
      <c r="A39" s="13"/>
      <c r="B39" s="8"/>
      <c r="C39" s="8"/>
      <c r="D39" s="555" t="s">
        <v>39</v>
      </c>
      <c r="E39" s="43" t="s">
        <v>40</v>
      </c>
      <c r="F39" s="127">
        <v>3.361583887647145</v>
      </c>
      <c r="G39" s="128">
        <v>1.408894262534227</v>
      </c>
      <c r="H39" s="127">
        <v>1.304383703817249</v>
      </c>
      <c r="I39" s="128">
        <v>1.1304750920790043</v>
      </c>
      <c r="J39" s="127">
        <v>5.786208021241189</v>
      </c>
      <c r="K39" s="128">
        <v>22.02105751898246</v>
      </c>
      <c r="L39" s="127">
        <v>-1.4359968702777601</v>
      </c>
      <c r="M39" s="195">
        <v>13.165234887675657</v>
      </c>
      <c r="N39" s="127">
        <v>30.575019039024443</v>
      </c>
      <c r="O39" s="159"/>
      <c r="P39" s="125"/>
    </row>
    <row r="40" spans="1:16" s="126" customFormat="1" ht="15" customHeight="1" hidden="1">
      <c r="A40" s="13"/>
      <c r="B40" s="8"/>
      <c r="C40" s="8"/>
      <c r="D40" s="556"/>
      <c r="E40" s="50" t="s">
        <v>41</v>
      </c>
      <c r="F40" s="36">
        <v>4.203830377064447</v>
      </c>
      <c r="G40" s="129">
        <v>2.453225580172645</v>
      </c>
      <c r="H40" s="36">
        <v>1.5561202799707807</v>
      </c>
      <c r="I40" s="129">
        <v>3.1237537551169923</v>
      </c>
      <c r="J40" s="36">
        <v>7.12471226160146</v>
      </c>
      <c r="K40" s="36">
        <v>22.694741850003535</v>
      </c>
      <c r="L40" s="36">
        <v>-1.0254582824968597</v>
      </c>
      <c r="M40" s="36">
        <v>9.29806361939272</v>
      </c>
      <c r="N40" s="130">
        <v>26.910909387152433</v>
      </c>
      <c r="O40" s="159"/>
      <c r="P40" s="125"/>
    </row>
    <row r="41" spans="1:16" s="126" customFormat="1" ht="15" customHeight="1">
      <c r="A41" s="13"/>
      <c r="B41" s="8"/>
      <c r="C41" s="8"/>
      <c r="D41" s="28"/>
      <c r="E41" s="51" t="s">
        <v>30</v>
      </c>
      <c r="F41" s="52">
        <v>-10.707888795043477</v>
      </c>
      <c r="G41" s="52">
        <v>-5.1170464040282075</v>
      </c>
      <c r="H41" s="52">
        <v>-7.014784351960146</v>
      </c>
      <c r="I41" s="52">
        <v>-3.470958142916857</v>
      </c>
      <c r="J41" s="52">
        <v>1.5828365636401804</v>
      </c>
      <c r="K41" s="52">
        <v>13.656656283157906</v>
      </c>
      <c r="L41" s="52">
        <v>-14.82538365053948</v>
      </c>
      <c r="M41" s="102" t="s">
        <v>50</v>
      </c>
      <c r="N41" s="52">
        <v>-81.3084004310123</v>
      </c>
      <c r="O41" s="159"/>
      <c r="P41" s="125"/>
    </row>
    <row r="42" spans="1:16" s="126" customFormat="1" ht="15" customHeight="1">
      <c r="A42" s="13"/>
      <c r="B42" s="8"/>
      <c r="C42" s="8"/>
      <c r="D42" s="196">
        <v>12</v>
      </c>
      <c r="E42" s="197" t="s">
        <v>40</v>
      </c>
      <c r="F42" s="46">
        <v>-8.699592467171867</v>
      </c>
      <c r="G42" s="46">
        <v>-3.0276821661634608</v>
      </c>
      <c r="H42" s="46">
        <v>-5.115724195766404</v>
      </c>
      <c r="I42" s="46">
        <v>-1.2351576413691685</v>
      </c>
      <c r="J42" s="46">
        <v>4.3888409567874715</v>
      </c>
      <c r="K42" s="46">
        <v>16.661792881968292</v>
      </c>
      <c r="L42" s="46">
        <v>-13.855212084577524</v>
      </c>
      <c r="M42" s="73" t="s">
        <v>50</v>
      </c>
      <c r="N42" s="46">
        <v>-81.34607659457998</v>
      </c>
      <c r="O42" s="124"/>
      <c r="P42" s="125"/>
    </row>
    <row r="43" spans="1:16" s="126" customFormat="1" ht="15" customHeight="1">
      <c r="A43" s="13"/>
      <c r="B43" s="8"/>
      <c r="C43" s="8"/>
      <c r="D43" s="569" t="s">
        <v>103</v>
      </c>
      <c r="E43" s="43" t="s">
        <v>43</v>
      </c>
      <c r="F43" s="135">
        <v>-9.976949855317075</v>
      </c>
      <c r="G43" s="136">
        <v>-4.3412103759031035</v>
      </c>
      <c r="H43" s="135">
        <v>-6.215277848893029</v>
      </c>
      <c r="I43" s="136">
        <v>-2.8687453290108094</v>
      </c>
      <c r="J43" s="135">
        <v>3.3366364203075687</v>
      </c>
      <c r="K43" s="136">
        <v>15.085088991674299</v>
      </c>
      <c r="L43" s="135">
        <v>-14.525636326704351</v>
      </c>
      <c r="M43" s="198" t="s">
        <v>50</v>
      </c>
      <c r="N43" s="127">
        <v>-81.05065734328504</v>
      </c>
      <c r="O43" s="159"/>
      <c r="P43" s="125"/>
    </row>
    <row r="44" spans="1:16" s="126" customFormat="1" ht="15" customHeight="1">
      <c r="A44" s="13"/>
      <c r="B44" s="8"/>
      <c r="C44" s="8"/>
      <c r="D44" s="570"/>
      <c r="E44" s="58" t="s">
        <v>44</v>
      </c>
      <c r="F44" s="138">
        <v>-14.005223069328359</v>
      </c>
      <c r="G44" s="138">
        <v>-8.596096295617846</v>
      </c>
      <c r="H44" s="138">
        <v>-10.259022118458375</v>
      </c>
      <c r="I44" s="138">
        <v>-6.864589888864104</v>
      </c>
      <c r="J44" s="138">
        <v>-4.625172086514911</v>
      </c>
      <c r="K44" s="138">
        <v>8.298607896839785</v>
      </c>
      <c r="L44" s="138">
        <v>-16.317981016609043</v>
      </c>
      <c r="M44" s="139" t="s">
        <v>50</v>
      </c>
      <c r="N44" s="138">
        <v>-81.77151984559028</v>
      </c>
      <c r="O44" s="159"/>
      <c r="P44" s="125"/>
    </row>
    <row r="45" spans="1:16" s="126" customFormat="1" ht="15" customHeight="1">
      <c r="A45" s="13"/>
      <c r="B45" s="8"/>
      <c r="C45" s="8"/>
      <c r="D45" s="555" t="s">
        <v>45</v>
      </c>
      <c r="E45" s="63" t="s">
        <v>30</v>
      </c>
      <c r="F45" s="169">
        <v>1.2450780171476687</v>
      </c>
      <c r="G45" s="169">
        <v>-0.008917280284300722</v>
      </c>
      <c r="H45" s="169">
        <v>0.15030770645145095</v>
      </c>
      <c r="I45" s="169">
        <v>-0.4111169534890178</v>
      </c>
      <c r="J45" s="169">
        <v>2.159291138365129</v>
      </c>
      <c r="K45" s="169">
        <v>13.454534844902994</v>
      </c>
      <c r="L45" s="169">
        <v>-1.5010351988985198</v>
      </c>
      <c r="M45" s="170" t="s">
        <v>50</v>
      </c>
      <c r="N45" s="169">
        <v>8.77203650596925</v>
      </c>
      <c r="O45" s="159"/>
      <c r="P45" s="125"/>
    </row>
    <row r="46" spans="1:16" s="126" customFormat="1" ht="15" customHeight="1">
      <c r="A46" s="13"/>
      <c r="B46" s="8"/>
      <c r="C46" s="8"/>
      <c r="D46" s="559"/>
      <c r="E46" s="66" t="s">
        <v>46</v>
      </c>
      <c r="F46" s="142">
        <v>1.006203682759048</v>
      </c>
      <c r="G46" s="142">
        <v>-0.2874192597917809</v>
      </c>
      <c r="H46" s="142">
        <v>0.10639027497345149</v>
      </c>
      <c r="I46" s="142">
        <v>-0.8087756862349001</v>
      </c>
      <c r="J46" s="142">
        <v>0.4340988897776199</v>
      </c>
      <c r="K46" s="142">
        <v>13.415146540720023</v>
      </c>
      <c r="L46" s="142">
        <v>-1.355436332723858</v>
      </c>
      <c r="M46" s="143" t="s">
        <v>50</v>
      </c>
      <c r="N46" s="142">
        <v>10.296684594362544</v>
      </c>
      <c r="O46" s="159"/>
      <c r="P46" s="125"/>
    </row>
    <row r="47" spans="1:16" s="126" customFormat="1" ht="15" customHeight="1">
      <c r="A47" s="13"/>
      <c r="B47" s="8"/>
      <c r="C47" s="8"/>
      <c r="D47" s="559"/>
      <c r="E47" s="50" t="s">
        <v>44</v>
      </c>
      <c r="F47" s="142">
        <v>1.9623069749493989</v>
      </c>
      <c r="G47" s="142">
        <v>0.8301806139059702</v>
      </c>
      <c r="H47" s="142">
        <v>0.28003800023284703</v>
      </c>
      <c r="I47" s="142">
        <v>0.8271008873009461</v>
      </c>
      <c r="J47" s="142">
        <v>7.695411244132391</v>
      </c>
      <c r="K47" s="142">
        <v>13.5690138258985</v>
      </c>
      <c r="L47" s="142">
        <v>-1.9263833995420327</v>
      </c>
      <c r="M47" s="143" t="s">
        <v>50</v>
      </c>
      <c r="N47" s="142">
        <v>4.370025169737937</v>
      </c>
      <c r="O47" s="159"/>
      <c r="P47" s="125"/>
    </row>
    <row r="48" spans="1:16" s="126" customFormat="1" ht="15" customHeight="1">
      <c r="A48" s="13"/>
      <c r="B48" s="8"/>
      <c r="C48" s="8"/>
      <c r="D48" s="555" t="s">
        <v>47</v>
      </c>
      <c r="E48" s="71" t="s">
        <v>48</v>
      </c>
      <c r="F48" s="146">
        <v>-1.778747932458099</v>
      </c>
      <c r="G48" s="146">
        <v>-3.207606618415693</v>
      </c>
      <c r="H48" s="146">
        <v>-2.5716393591395077</v>
      </c>
      <c r="I48" s="146">
        <v>-4.715485467185691</v>
      </c>
      <c r="J48" s="146">
        <v>4.6153974989093784</v>
      </c>
      <c r="K48" s="146">
        <v>10.295397164724278</v>
      </c>
      <c r="L48" s="146">
        <v>-3.6627880119024727</v>
      </c>
      <c r="M48" s="147" t="s">
        <v>50</v>
      </c>
      <c r="N48" s="146">
        <v>3.5120430895126162</v>
      </c>
      <c r="O48" s="159"/>
      <c r="P48" s="125"/>
    </row>
    <row r="49" spans="1:16" s="126" customFormat="1" ht="15" customHeight="1">
      <c r="A49" s="13"/>
      <c r="B49" s="8"/>
      <c r="C49" s="8"/>
      <c r="D49" s="559"/>
      <c r="E49" s="66" t="s">
        <v>49</v>
      </c>
      <c r="F49" s="127">
        <v>-5.677535440137996</v>
      </c>
      <c r="G49" s="127">
        <v>-7.039331138965209</v>
      </c>
      <c r="H49" s="127">
        <v>-1.9059642336079639</v>
      </c>
      <c r="I49" s="127">
        <v>-12.6550228998149</v>
      </c>
      <c r="J49" s="127">
        <v>-9.64479594818281</v>
      </c>
      <c r="K49" s="127">
        <v>3.671307154966123</v>
      </c>
      <c r="L49" s="127">
        <v>-3.163519302932213</v>
      </c>
      <c r="M49" s="148" t="s">
        <v>50</v>
      </c>
      <c r="N49" s="127">
        <v>-12.44057330602408</v>
      </c>
      <c r="O49" s="159"/>
      <c r="P49" s="125"/>
    </row>
    <row r="50" spans="1:16" s="126" customFormat="1" ht="15" customHeight="1" hidden="1">
      <c r="A50" s="13"/>
      <c r="B50" s="8"/>
      <c r="C50" s="8"/>
      <c r="D50" s="559"/>
      <c r="E50" s="74" t="s">
        <v>51</v>
      </c>
      <c r="F50" s="135">
        <v>-0.6115908266680397</v>
      </c>
      <c r="G50" s="135">
        <v>-2.434490060942244</v>
      </c>
      <c r="H50" s="135">
        <v>-2.9319523348491465</v>
      </c>
      <c r="I50" s="135">
        <v>-2.6739406568939</v>
      </c>
      <c r="J50" s="135">
        <v>5.503662389027426</v>
      </c>
      <c r="K50" s="135">
        <v>15.425250590653103</v>
      </c>
      <c r="L50" s="135">
        <v>-3.9347369915807437</v>
      </c>
      <c r="M50" s="149" t="s">
        <v>50</v>
      </c>
      <c r="N50" s="135">
        <v>6.73811717101174</v>
      </c>
      <c r="O50" s="159"/>
      <c r="P50" s="125"/>
    </row>
    <row r="51" spans="1:16" s="126" customFormat="1" ht="15" customHeight="1" hidden="1">
      <c r="A51" s="13"/>
      <c r="B51" s="8"/>
      <c r="C51" s="8"/>
      <c r="D51" s="559"/>
      <c r="E51" s="74" t="s">
        <v>52</v>
      </c>
      <c r="F51" s="135">
        <v>-2.8264181714002086</v>
      </c>
      <c r="G51" s="135">
        <v>-4.272825783226094</v>
      </c>
      <c r="H51" s="135">
        <v>-3.315563588648875</v>
      </c>
      <c r="I51" s="135">
        <v>-5.990009373633529</v>
      </c>
      <c r="J51" s="135">
        <v>1.8024348464727546</v>
      </c>
      <c r="K51" s="135">
        <v>9.1667566690761</v>
      </c>
      <c r="L51" s="135">
        <v>-3.5688801729528974</v>
      </c>
      <c r="M51" s="149" t="s">
        <v>50</v>
      </c>
      <c r="N51" s="135">
        <v>3.740492554519929</v>
      </c>
      <c r="O51" s="159"/>
      <c r="P51" s="125"/>
    </row>
    <row r="52" spans="1:16" s="126" customFormat="1" ht="15" customHeight="1" hidden="1">
      <c r="A52" s="13"/>
      <c r="B52" s="8"/>
      <c r="C52" s="8"/>
      <c r="D52" s="559"/>
      <c r="E52" s="66" t="s">
        <v>53</v>
      </c>
      <c r="F52" s="142">
        <v>-4.368924817658269</v>
      </c>
      <c r="G52" s="142">
        <v>-5.585475484742812</v>
      </c>
      <c r="H52" s="142">
        <v>-3.6140224380345836</v>
      </c>
      <c r="I52" s="142">
        <v>-8.27398302846399</v>
      </c>
      <c r="J52" s="142">
        <v>-1.3162169904549013</v>
      </c>
      <c r="K52" s="142">
        <v>5.1999064311944165</v>
      </c>
      <c r="L52" s="142">
        <v>-3.420353282526195</v>
      </c>
      <c r="M52" s="143" t="s">
        <v>50</v>
      </c>
      <c r="N52" s="142">
        <v>-1.0843634217398839</v>
      </c>
      <c r="O52" s="159"/>
      <c r="P52" s="125"/>
    </row>
    <row r="53" spans="1:16" s="126" customFormat="1" ht="15" customHeight="1" hidden="1">
      <c r="A53" s="13"/>
      <c r="B53" s="8"/>
      <c r="C53" s="8"/>
      <c r="D53" s="559"/>
      <c r="E53" s="66" t="s">
        <v>54</v>
      </c>
      <c r="F53" s="142">
        <v>-0.09415913912268456</v>
      </c>
      <c r="G53" s="142">
        <v>-1.4273410430068467</v>
      </c>
      <c r="H53" s="142">
        <v>-1.0860756015323938</v>
      </c>
      <c r="I53" s="142">
        <v>-2.775029492543924</v>
      </c>
      <c r="J53" s="142">
        <v>8.173366303503915</v>
      </c>
      <c r="K53" s="142">
        <v>11.801500268244274</v>
      </c>
      <c r="L53" s="142">
        <v>-3.777345690180923</v>
      </c>
      <c r="M53" s="143" t="s">
        <v>50</v>
      </c>
      <c r="N53" s="142">
        <v>6.840572019268459</v>
      </c>
      <c r="O53" s="159"/>
      <c r="P53" s="125"/>
    </row>
    <row r="54" spans="1:16" s="126" customFormat="1" ht="15" customHeight="1" hidden="1">
      <c r="A54" s="13"/>
      <c r="B54" s="8"/>
      <c r="C54" s="8"/>
      <c r="D54" s="559"/>
      <c r="E54" s="66" t="s">
        <v>55</v>
      </c>
      <c r="F54" s="142">
        <v>-3.0762029555433235</v>
      </c>
      <c r="G54" s="142">
        <v>-4.282983600137739</v>
      </c>
      <c r="H54" s="142">
        <v>-2.687187338016497</v>
      </c>
      <c r="I54" s="142">
        <v>-6.678386889491574</v>
      </c>
      <c r="J54" s="142">
        <v>1.8913941552390314</v>
      </c>
      <c r="K54" s="142">
        <v>6.346357549662492</v>
      </c>
      <c r="L54" s="142">
        <v>-3.7384095587705177</v>
      </c>
      <c r="M54" s="143" t="s">
        <v>50</v>
      </c>
      <c r="N54" s="142">
        <v>1.5822875340396259</v>
      </c>
      <c r="O54" s="159"/>
      <c r="P54" s="125"/>
    </row>
    <row r="55" spans="1:16" s="126" customFormat="1" ht="15" customHeight="1" hidden="1">
      <c r="A55" s="13"/>
      <c r="B55" s="8"/>
      <c r="C55" s="8"/>
      <c r="D55" s="559"/>
      <c r="E55" s="66" t="s">
        <v>56</v>
      </c>
      <c r="F55" s="142">
        <v>0.3950584566267921</v>
      </c>
      <c r="G55" s="142">
        <v>-1.1563239977482798</v>
      </c>
      <c r="H55" s="142">
        <v>-1.7865739160709657</v>
      </c>
      <c r="I55" s="142">
        <v>-1.7411339315221732</v>
      </c>
      <c r="J55" s="142">
        <v>11.930861595146826</v>
      </c>
      <c r="K55" s="142">
        <v>14.10855525161684</v>
      </c>
      <c r="L55" s="142">
        <v>-3.5317289023216167</v>
      </c>
      <c r="M55" s="143" t="s">
        <v>50</v>
      </c>
      <c r="N55" s="142">
        <v>3.4412091973215335</v>
      </c>
      <c r="O55" s="159"/>
      <c r="P55" s="125"/>
    </row>
    <row r="56" spans="1:16" s="126" customFormat="1" ht="15" customHeight="1" hidden="1">
      <c r="A56" s="13"/>
      <c r="B56" s="8"/>
      <c r="C56" s="8"/>
      <c r="D56" s="559"/>
      <c r="E56" s="66" t="s">
        <v>57</v>
      </c>
      <c r="F56" s="142">
        <v>-6.4310298376632105</v>
      </c>
      <c r="G56" s="142">
        <v>-7.824070331505604</v>
      </c>
      <c r="H56" s="142">
        <v>-2.7040029575769613</v>
      </c>
      <c r="I56" s="142">
        <v>-13.343332327568802</v>
      </c>
      <c r="J56" s="142">
        <v>-9.850778334867144</v>
      </c>
      <c r="K56" s="142">
        <v>3.397484881155335</v>
      </c>
      <c r="L56" s="142">
        <v>-4.318534864453017</v>
      </c>
      <c r="M56" s="143" t="s">
        <v>50</v>
      </c>
      <c r="N56" s="142">
        <v>-11.090971221003896</v>
      </c>
      <c r="O56" s="159"/>
      <c r="P56" s="125"/>
    </row>
    <row r="57" spans="1:16" s="126" customFormat="1" ht="15" customHeight="1" hidden="1">
      <c r="A57" s="13"/>
      <c r="B57" s="8"/>
      <c r="C57" s="8"/>
      <c r="D57" s="559"/>
      <c r="E57" s="66" t="s">
        <v>58</v>
      </c>
      <c r="F57" s="142">
        <v>-5.854485767168642</v>
      </c>
      <c r="G57" s="142">
        <v>-7.1470010569544895</v>
      </c>
      <c r="H57" s="142">
        <v>-1.9762579706054697</v>
      </c>
      <c r="I57" s="142">
        <v>-12.930448538048251</v>
      </c>
      <c r="J57" s="142">
        <v>-9.394787591042714</v>
      </c>
      <c r="K57" s="142">
        <v>3.05412040829909</v>
      </c>
      <c r="L57" s="142">
        <v>-2.7223527157006497</v>
      </c>
      <c r="M57" s="143" t="s">
        <v>50</v>
      </c>
      <c r="N57" s="142">
        <v>-13.686811077308707</v>
      </c>
      <c r="O57" s="159"/>
      <c r="P57" s="125"/>
    </row>
    <row r="58" spans="1:16" s="126" customFormat="1" ht="15" customHeight="1" hidden="1">
      <c r="A58" s="13"/>
      <c r="B58" s="8"/>
      <c r="C58" s="8"/>
      <c r="D58" s="559"/>
      <c r="E58" s="66" t="s">
        <v>59</v>
      </c>
      <c r="F58" s="142">
        <v>-4.737674273179497</v>
      </c>
      <c r="G58" s="142">
        <v>-6.132819359291663</v>
      </c>
      <c r="H58" s="142">
        <v>-1.0280404893180046</v>
      </c>
      <c r="I58" s="142">
        <v>-11.676472737967641</v>
      </c>
      <c r="J58" s="142">
        <v>-9.708954515506697</v>
      </c>
      <c r="K58" s="142">
        <v>4.529421588239335</v>
      </c>
      <c r="L58" s="142">
        <v>-2.4346709181125945</v>
      </c>
      <c r="M58" s="143" t="s">
        <v>50</v>
      </c>
      <c r="N58" s="142">
        <v>-12.630416982020398</v>
      </c>
      <c r="O58" s="159"/>
      <c r="P58" s="125"/>
    </row>
    <row r="59" spans="1:16" s="126" customFormat="1" ht="15" customHeight="1">
      <c r="A59" s="13"/>
      <c r="B59" s="8"/>
      <c r="C59" s="8"/>
      <c r="D59" s="559"/>
      <c r="E59" s="66" t="s">
        <v>60</v>
      </c>
      <c r="F59" s="142">
        <v>-2.300257808175589</v>
      </c>
      <c r="G59" s="142">
        <v>-3.507097277150294</v>
      </c>
      <c r="H59" s="142">
        <v>1.8757042806896933</v>
      </c>
      <c r="I59" s="142">
        <v>-10.023201377698731</v>
      </c>
      <c r="J59" s="142">
        <v>-6.860995941996747</v>
      </c>
      <c r="K59" s="142">
        <v>7.010070899813033</v>
      </c>
      <c r="L59" s="142">
        <v>-1.0255187946854991</v>
      </c>
      <c r="M59" s="143" t="s">
        <v>50</v>
      </c>
      <c r="N59" s="142">
        <v>-14.26633445950475</v>
      </c>
      <c r="O59" s="159"/>
      <c r="P59" s="125"/>
    </row>
    <row r="60" spans="1:16" s="126" customFormat="1" ht="15" customHeight="1">
      <c r="A60" s="13"/>
      <c r="B60" s="8"/>
      <c r="C60" s="8"/>
      <c r="D60" s="556"/>
      <c r="E60" s="68" t="s">
        <v>61</v>
      </c>
      <c r="F60" s="144">
        <v>-3.341158714429546</v>
      </c>
      <c r="G60" s="144">
        <v>-4.48109418515289</v>
      </c>
      <c r="H60" s="144">
        <v>1.0194578211720433</v>
      </c>
      <c r="I60" s="144">
        <v>-10.57784132903601</v>
      </c>
      <c r="J60" s="144">
        <v>-9.037600287400483</v>
      </c>
      <c r="K60" s="144">
        <v>4.690967089067362</v>
      </c>
      <c r="L60" s="144">
        <v>-0.9281971922295307</v>
      </c>
      <c r="M60" s="145" t="s">
        <v>50</v>
      </c>
      <c r="N60" s="144">
        <v>-14.057588971030539</v>
      </c>
      <c r="O60" s="159"/>
      <c r="P60" s="125"/>
    </row>
    <row r="61" spans="1:16" s="126" customFormat="1" ht="15" customHeight="1">
      <c r="A61" s="13"/>
      <c r="B61" s="8"/>
      <c r="C61" s="8"/>
      <c r="D61" s="80"/>
      <c r="E61" s="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25"/>
    </row>
    <row r="62" spans="1:16" s="126" customFormat="1" ht="15" customHeight="1">
      <c r="A62" s="13"/>
      <c r="B62" s="13"/>
      <c r="C62" s="13"/>
      <c r="D62" s="87"/>
      <c r="E62" s="13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6" s="126" customFormat="1" ht="15" customHeight="1">
      <c r="A63" s="11"/>
      <c r="B63" s="11"/>
      <c r="C63" s="11"/>
      <c r="D63" s="88"/>
      <c r="E63" s="11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</row>
    <row r="64" spans="1:16" s="126" customFormat="1" ht="15" customHeight="1">
      <c r="A64" s="11"/>
      <c r="B64" s="11"/>
      <c r="C64" s="11"/>
      <c r="D64" s="88"/>
      <c r="E64" s="11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7" s="126" customFormat="1" ht="15" customHeight="1">
      <c r="A65" s="11"/>
      <c r="B65" s="11"/>
      <c r="C65" s="11"/>
      <c r="D65" s="88"/>
      <c r="E65" s="11"/>
      <c r="F65" s="163"/>
      <c r="G65" s="163"/>
    </row>
    <row r="66" spans="1:7" s="126" customFormat="1" ht="15" customHeight="1">
      <c r="A66" s="11"/>
      <c r="B66" s="11"/>
      <c r="C66" s="11"/>
      <c r="D66" s="88"/>
      <c r="E66" s="11"/>
      <c r="F66" s="163"/>
      <c r="G66" s="163"/>
    </row>
    <row r="67" spans="1:16" s="126" customFormat="1" ht="15" customHeight="1">
      <c r="A67" s="11"/>
      <c r="B67" s="11"/>
      <c r="C67" s="11"/>
      <c r="D67" s="88"/>
      <c r="E67" s="11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</row>
    <row r="68" spans="1:16" s="126" customFormat="1" ht="15" customHeight="1">
      <c r="A68" s="11"/>
      <c r="B68" s="11"/>
      <c r="C68" s="11"/>
      <c r="D68" s="88"/>
      <c r="E68" s="11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126" customFormat="1" ht="15" customHeight="1">
      <c r="A69" s="11"/>
      <c r="B69" s="11"/>
      <c r="C69" s="11"/>
      <c r="D69" s="88"/>
      <c r="E69" s="1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126" customFormat="1" ht="15" customHeight="1">
      <c r="A70" s="11"/>
      <c r="B70" s="11"/>
      <c r="C70" s="11"/>
      <c r="D70" s="88"/>
      <c r="E70" s="11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126" customFormat="1" ht="15" customHeight="1">
      <c r="A71" s="11"/>
      <c r="B71" s="11"/>
      <c r="C71" s="11"/>
      <c r="D71" s="88"/>
      <c r="E71" s="11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126" customFormat="1" ht="15" customHeight="1">
      <c r="A72" s="11"/>
      <c r="B72" s="11"/>
      <c r="C72" s="11"/>
      <c r="D72" s="88"/>
      <c r="E72" s="11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126" customFormat="1" ht="15" customHeight="1">
      <c r="A73" s="11"/>
      <c r="B73" s="11"/>
      <c r="C73" s="11"/>
      <c r="D73" s="88"/>
      <c r="E73" s="11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pans="1:16" s="126" customFormat="1" ht="15" customHeight="1">
      <c r="A74" s="11"/>
      <c r="B74" s="11"/>
      <c r="C74" s="11"/>
      <c r="D74" s="88"/>
      <c r="E74" s="11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s="126" customFormat="1" ht="15" customHeight="1">
      <c r="A75" s="11"/>
      <c r="B75" s="11"/>
      <c r="C75" s="11"/>
      <c r="D75" s="88"/>
      <c r="E75" s="11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s="126" customFormat="1" ht="15" customHeight="1">
      <c r="A76" s="11"/>
      <c r="B76" s="11"/>
      <c r="C76" s="11"/>
      <c r="D76" s="88"/>
      <c r="E76" s="11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</row>
    <row r="77" spans="1:16" s="126" customFormat="1" ht="15" customHeight="1">
      <c r="A77" s="11"/>
      <c r="B77" s="11"/>
      <c r="C77" s="11"/>
      <c r="D77" s="88"/>
      <c r="E77" s="11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1:16" s="126" customFormat="1" ht="15" customHeight="1">
      <c r="A78" s="11"/>
      <c r="B78" s="11"/>
      <c r="C78" s="11"/>
      <c r="D78" s="88"/>
      <c r="E78" s="11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1:16" s="126" customFormat="1" ht="15" customHeight="1">
      <c r="A79" s="11"/>
      <c r="B79" s="11"/>
      <c r="C79" s="11"/>
      <c r="D79" s="88"/>
      <c r="E79" s="11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1:16" s="126" customFormat="1" ht="15" customHeight="1">
      <c r="A80" s="11"/>
      <c r="B80" s="11"/>
      <c r="C80" s="11"/>
      <c r="D80" s="88"/>
      <c r="E80" s="11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1:16" s="126" customFormat="1" ht="15" customHeight="1">
      <c r="A81" s="11"/>
      <c r="B81" s="11"/>
      <c r="C81" s="11"/>
      <c r="D81" s="88"/>
      <c r="E81" s="11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1:16" s="126" customFormat="1" ht="15" customHeight="1">
      <c r="A82" s="11"/>
      <c r="B82" s="11"/>
      <c r="C82" s="11"/>
      <c r="D82" s="88"/>
      <c r="E82" s="11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1:16" s="126" customFormat="1" ht="15" customHeight="1">
      <c r="A83" s="11"/>
      <c r="B83" s="11"/>
      <c r="C83" s="11"/>
      <c r="D83" s="88"/>
      <c r="E83" s="11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1:16" s="126" customFormat="1" ht="15" customHeight="1">
      <c r="A84" s="11"/>
      <c r="B84" s="11"/>
      <c r="C84" s="11"/>
      <c r="D84" s="88"/>
      <c r="E84" s="11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1:16" s="126" customFormat="1" ht="15" customHeight="1">
      <c r="A85" s="11"/>
      <c r="B85" s="11"/>
      <c r="C85" s="11"/>
      <c r="D85" s="88"/>
      <c r="E85" s="11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s="126" customFormat="1" ht="15" customHeight="1">
      <c r="A86" s="11"/>
      <c r="B86" s="11"/>
      <c r="C86" s="11"/>
      <c r="D86" s="88"/>
      <c r="E86" s="11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s="126" customFormat="1" ht="15" customHeight="1">
      <c r="A87" s="11"/>
      <c r="B87" s="11"/>
      <c r="C87" s="11"/>
      <c r="D87" s="88"/>
      <c r="E87" s="11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1:16" s="126" customFormat="1" ht="15" customHeight="1">
      <c r="A88" s="11"/>
      <c r="B88" s="11"/>
      <c r="C88" s="11"/>
      <c r="D88" s="88"/>
      <c r="E88" s="11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s="126" customFormat="1" ht="15" customHeight="1">
      <c r="A89" s="11"/>
      <c r="B89" s="11"/>
      <c r="C89" s="11"/>
      <c r="D89" s="88"/>
      <c r="E89" s="11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1:16" s="126" customFormat="1" ht="15" customHeight="1">
      <c r="A90" s="11"/>
      <c r="B90" s="11"/>
      <c r="C90" s="11"/>
      <c r="D90" s="88"/>
      <c r="E90" s="11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1:16" s="126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1:16" s="126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1:16" s="126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1:16" s="126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1:16" s="126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1:16" s="126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1:16" s="126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26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1:16" s="126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1:16" s="126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1:16" s="126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s="126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1:16" s="126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1:16" s="126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s="126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1:16" s="126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1:16" s="126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1:16" s="126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s="126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1:16" s="126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1:16" s="126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1:16" s="126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1:16" s="126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1:16" s="126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1:16" s="126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1:16" s="126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1:16" s="126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1:16" s="126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1:16" s="126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1:16" s="126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1:16" s="126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1:16" s="126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1:16" s="126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1:16" s="126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1:16" s="126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1:16" s="126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1:16" s="126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1:16" s="126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1:16" s="126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1:16" s="126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26" customFormat="1" ht="12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1:16" s="126" customFormat="1" ht="12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1:16" ht="12">
      <c r="A133" s="117"/>
      <c r="B133" s="117"/>
      <c r="C133" s="117"/>
      <c r="D133" s="118"/>
      <c r="E133" s="117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97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６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241"/>
  <sheetViews>
    <sheetView workbookViewId="0" topLeftCell="A1">
      <selection activeCell="E99" sqref="E99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62" width="9.125" style="155" customWidth="1"/>
    <col min="63" max="16384" width="9.125" style="114" customWidth="1"/>
  </cols>
  <sheetData>
    <row r="1" spans="1:62" s="2" customFormat="1" ht="15" customHeight="1">
      <c r="A1" s="13"/>
      <c r="B1" s="121" t="s">
        <v>104</v>
      </c>
      <c r="C1" s="121"/>
      <c r="D1" s="114"/>
      <c r="E1" s="90"/>
      <c r="F1" s="199"/>
      <c r="G1" s="199"/>
      <c r="H1" s="200"/>
      <c r="I1" s="159"/>
      <c r="J1" s="159"/>
      <c r="K1" s="159"/>
      <c r="L1" s="159"/>
      <c r="M1" s="159"/>
      <c r="N1" s="159"/>
      <c r="O1" s="159"/>
      <c r="P1" s="125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s="2" customFormat="1" ht="12" customHeight="1">
      <c r="A2" s="13"/>
      <c r="B2" s="114"/>
      <c r="C2" s="97" t="s">
        <v>105</v>
      </c>
      <c r="E2" s="8"/>
      <c r="F2" s="159"/>
      <c r="G2" s="199"/>
      <c r="H2" s="159"/>
      <c r="I2" s="159"/>
      <c r="J2" s="159"/>
      <c r="K2" s="199"/>
      <c r="L2" s="199"/>
      <c r="M2" s="199"/>
      <c r="N2" s="199"/>
      <c r="O2" s="199"/>
      <c r="P2" s="201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</row>
    <row r="3" spans="1:62" s="2" customFormat="1" ht="12" customHeight="1">
      <c r="A3" s="13"/>
      <c r="B3" s="121"/>
      <c r="C3" s="121"/>
      <c r="D3" s="114" t="s">
        <v>106</v>
      </c>
      <c r="E3" s="8"/>
      <c r="F3" s="159"/>
      <c r="G3" s="202"/>
      <c r="H3" s="159"/>
      <c r="I3" s="159"/>
      <c r="J3" s="159"/>
      <c r="K3" s="159"/>
      <c r="L3" s="159"/>
      <c r="M3" s="159" t="s">
        <v>72</v>
      </c>
      <c r="N3" s="159"/>
      <c r="O3" s="159"/>
      <c r="P3" s="125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</row>
    <row r="4" spans="1:62" s="2" customFormat="1" ht="12" customHeight="1">
      <c r="A4" s="13"/>
      <c r="B4" s="8"/>
      <c r="C4" s="8"/>
      <c r="D4" s="560"/>
      <c r="E4" s="509"/>
      <c r="F4" s="131" t="s">
        <v>30</v>
      </c>
      <c r="G4" s="132" t="s">
        <v>73</v>
      </c>
      <c r="H4" s="133"/>
      <c r="I4" s="133"/>
      <c r="J4" s="47"/>
      <c r="K4" s="131" t="s">
        <v>74</v>
      </c>
      <c r="L4" s="131" t="s">
        <v>75</v>
      </c>
      <c r="M4" s="131" t="s">
        <v>77</v>
      </c>
      <c r="N4" s="124"/>
      <c r="O4" s="159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</row>
    <row r="5" spans="1:62" s="2" customFormat="1" ht="12" customHeight="1">
      <c r="A5" s="13"/>
      <c r="B5" s="8"/>
      <c r="C5" s="8"/>
      <c r="D5" s="387"/>
      <c r="E5" s="388"/>
      <c r="F5" s="566"/>
      <c r="G5" s="156" t="s">
        <v>30</v>
      </c>
      <c r="H5" s="158" t="s">
        <v>78</v>
      </c>
      <c r="I5" s="157" t="s">
        <v>79</v>
      </c>
      <c r="J5" s="158" t="s">
        <v>80</v>
      </c>
      <c r="K5" s="566"/>
      <c r="L5" s="566"/>
      <c r="M5" s="566"/>
      <c r="N5" s="159"/>
      <c r="O5" s="124"/>
      <c r="P5" s="125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</row>
    <row r="6" spans="1:62" s="206" customFormat="1" ht="12" customHeight="1" hidden="1">
      <c r="A6" s="185"/>
      <c r="B6" s="203"/>
      <c r="C6" s="203"/>
      <c r="D6" s="98" t="s">
        <v>35</v>
      </c>
      <c r="E6" s="100"/>
      <c r="F6" s="144">
        <v>-2.5532444598675577</v>
      </c>
      <c r="G6" s="184">
        <v>-2.5547900785554885</v>
      </c>
      <c r="H6" s="144">
        <v>-3.1031573616035657</v>
      </c>
      <c r="I6" s="184">
        <v>-2.8318489311002732</v>
      </c>
      <c r="J6" s="144">
        <v>-1.4487731864690436</v>
      </c>
      <c r="K6" s="184">
        <v>10.721182493639486</v>
      </c>
      <c r="L6" s="144">
        <v>-3.1851951890866657</v>
      </c>
      <c r="M6" s="144">
        <v>42.74021923986537</v>
      </c>
      <c r="N6" s="177"/>
      <c r="O6" s="204"/>
      <c r="P6" s="205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</row>
    <row r="7" spans="1:62" s="2" customFormat="1" ht="12" customHeight="1">
      <c r="A7" s="13"/>
      <c r="B7" s="8"/>
      <c r="C7" s="8"/>
      <c r="D7" s="560" t="s">
        <v>37</v>
      </c>
      <c r="E7" s="561"/>
      <c r="F7" s="38">
        <v>-0.9828439891235843</v>
      </c>
      <c r="G7" s="40">
        <v>-0.9839962323716962</v>
      </c>
      <c r="H7" s="38">
        <v>-3.1198742513419377</v>
      </c>
      <c r="I7" s="40">
        <v>-0.6053189444430899</v>
      </c>
      <c r="J7" s="38">
        <v>-2.252092053075558</v>
      </c>
      <c r="K7" s="38">
        <v>15.914537465354423</v>
      </c>
      <c r="L7" s="38">
        <v>-3.2408487091245006</v>
      </c>
      <c r="M7" s="38">
        <v>22.068246806413377</v>
      </c>
      <c r="N7" s="159"/>
      <c r="O7" s="124"/>
      <c r="P7" s="125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</row>
    <row r="8" spans="1:62" s="2" customFormat="1" ht="12" customHeight="1">
      <c r="A8" s="13"/>
      <c r="B8" s="8"/>
      <c r="C8" s="8"/>
      <c r="D8" s="389" t="s">
        <v>38</v>
      </c>
      <c r="E8" s="390"/>
      <c r="F8" s="38">
        <v>-0.565566260540991</v>
      </c>
      <c r="G8" s="40">
        <v>-0.5666681190431525</v>
      </c>
      <c r="H8" s="38">
        <v>-2.7929684654640736</v>
      </c>
      <c r="I8" s="40">
        <v>-0.5121084011853773</v>
      </c>
      <c r="J8" s="38">
        <v>-0.606624573560761</v>
      </c>
      <c r="K8" s="40">
        <v>11.654944607214537</v>
      </c>
      <c r="L8" s="38">
        <v>-2.878491262224242</v>
      </c>
      <c r="M8" s="38">
        <v>17.31477584413414</v>
      </c>
      <c r="N8" s="159"/>
      <c r="O8" s="124"/>
      <c r="P8" s="12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</row>
    <row r="9" spans="1:62" s="2" customFormat="1" ht="12.75" customHeight="1" hidden="1">
      <c r="A9" s="13"/>
      <c r="B9" s="8"/>
      <c r="C9" s="8"/>
      <c r="D9" s="555" t="s">
        <v>39</v>
      </c>
      <c r="E9" s="43" t="s">
        <v>40</v>
      </c>
      <c r="F9" s="127">
        <v>-0.3709611133569147</v>
      </c>
      <c r="G9" s="128">
        <v>-0.3720342717855526</v>
      </c>
      <c r="H9" s="127">
        <v>-3.563500210251048</v>
      </c>
      <c r="I9" s="128">
        <v>-0.3153772786234284</v>
      </c>
      <c r="J9" s="127">
        <v>-0.34068575118151295</v>
      </c>
      <c r="K9" s="128">
        <v>13.236253443618466</v>
      </c>
      <c r="L9" s="127">
        <v>-3.6977288266580497</v>
      </c>
      <c r="M9" s="127">
        <v>17.943522354470073</v>
      </c>
      <c r="N9" s="159"/>
      <c r="O9" s="124"/>
      <c r="P9" s="125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1:62" s="2" customFormat="1" ht="12" customHeight="1" hidden="1">
      <c r="A10" s="13"/>
      <c r="B10" s="8"/>
      <c r="C10" s="8"/>
      <c r="D10" s="556"/>
      <c r="E10" s="50" t="s">
        <v>41</v>
      </c>
      <c r="F10" s="36">
        <v>-0.6307435107455546</v>
      </c>
      <c r="G10" s="129">
        <v>-0.6318547740829469</v>
      </c>
      <c r="H10" s="36">
        <v>-2.535450665035982</v>
      </c>
      <c r="I10" s="129">
        <v>-0.5777893161129287</v>
      </c>
      <c r="J10" s="36">
        <v>-0.6967981999630287</v>
      </c>
      <c r="K10" s="36">
        <v>11.16785672646386</v>
      </c>
      <c r="L10" s="36">
        <v>-2.603883841888492</v>
      </c>
      <c r="M10" s="179">
        <v>17.11717712052224</v>
      </c>
      <c r="N10" s="159"/>
      <c r="O10" s="124"/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s="2" customFormat="1" ht="12" customHeight="1">
      <c r="A11" s="13"/>
      <c r="B11" s="8"/>
      <c r="C11" s="8"/>
      <c r="D11" s="192" t="s">
        <v>42</v>
      </c>
      <c r="E11" s="51" t="s">
        <v>30</v>
      </c>
      <c r="F11" s="52">
        <v>0.6228328340037619</v>
      </c>
      <c r="G11" s="52">
        <v>0.6253551908534696</v>
      </c>
      <c r="H11" s="52">
        <v>-1.8478533718934589</v>
      </c>
      <c r="I11" s="52">
        <v>0.833397627458961</v>
      </c>
      <c r="J11" s="52">
        <v>0.00890549078667685</v>
      </c>
      <c r="K11" s="52">
        <v>12.457184799901064</v>
      </c>
      <c r="L11" s="52">
        <v>-1.8694380858008035</v>
      </c>
      <c r="M11" s="180">
        <v>-34.069683562817374</v>
      </c>
      <c r="N11" s="159"/>
      <c r="O11" s="124"/>
      <c r="P11" s="125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</row>
    <row r="12" spans="1:62" s="2" customFormat="1" ht="12" customHeight="1">
      <c r="A12" s="13"/>
      <c r="B12" s="8"/>
      <c r="C12" s="8"/>
      <c r="D12" s="160"/>
      <c r="E12" s="207" t="s">
        <v>40</v>
      </c>
      <c r="F12" s="46">
        <v>2.249326683791707</v>
      </c>
      <c r="G12" s="46">
        <v>2.251800210312652</v>
      </c>
      <c r="H12" s="46">
        <v>-0.9788747473837123</v>
      </c>
      <c r="I12" s="46">
        <v>2.9906976741845</v>
      </c>
      <c r="J12" s="46">
        <v>-0.23901336179322805</v>
      </c>
      <c r="K12" s="46">
        <v>14.916619034471111</v>
      </c>
      <c r="L12" s="46">
        <v>-0.9497521156890033</v>
      </c>
      <c r="M12" s="182">
        <v>-33.40847570296416</v>
      </c>
      <c r="N12" s="159"/>
      <c r="O12" s="124"/>
      <c r="P12" s="125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</row>
    <row r="13" spans="1:62" s="2" customFormat="1" ht="12" customHeight="1">
      <c r="A13" s="13"/>
      <c r="B13" s="8"/>
      <c r="C13" s="8"/>
      <c r="D13" s="160"/>
      <c r="E13" s="43" t="s">
        <v>43</v>
      </c>
      <c r="F13" s="135">
        <v>0.50138962656827</v>
      </c>
      <c r="G13" s="136">
        <v>0.5039021084762997</v>
      </c>
      <c r="H13" s="135">
        <v>-2.0527805522191747</v>
      </c>
      <c r="I13" s="136">
        <v>0.6440266299457084</v>
      </c>
      <c r="J13" s="135">
        <v>0.1647004242736443</v>
      </c>
      <c r="K13" s="136">
        <v>12.3506537316513</v>
      </c>
      <c r="L13" s="135">
        <v>-2.12460069419657</v>
      </c>
      <c r="M13" s="135">
        <v>-33.528792160841085</v>
      </c>
      <c r="N13" s="159"/>
      <c r="O13" s="124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</row>
    <row r="14" spans="1:62" s="2" customFormat="1" ht="12" customHeight="1">
      <c r="A14" s="13"/>
      <c r="B14" s="8"/>
      <c r="C14" s="8"/>
      <c r="D14" s="161"/>
      <c r="E14" s="208" t="s">
        <v>44</v>
      </c>
      <c r="F14" s="61">
        <v>-0.6926368101866764</v>
      </c>
      <c r="G14" s="61">
        <v>-0.6900559622634677</v>
      </c>
      <c r="H14" s="61">
        <v>-2.306899843906434</v>
      </c>
      <c r="I14" s="61">
        <v>-0.8186502287643597</v>
      </c>
      <c r="J14" s="61">
        <v>-0.04669362172733043</v>
      </c>
      <c r="K14" s="61">
        <v>10.507322835360792</v>
      </c>
      <c r="L14" s="61">
        <v>-2.2766548699020017</v>
      </c>
      <c r="M14" s="209">
        <v>-35.69435677770155</v>
      </c>
      <c r="N14" s="159"/>
      <c r="O14" s="124"/>
      <c r="P14" s="125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</row>
    <row r="15" spans="1:62" s="2" customFormat="1" ht="12" customHeight="1">
      <c r="A15" s="13"/>
      <c r="B15" s="8"/>
      <c r="C15" s="8"/>
      <c r="D15" s="571" t="s">
        <v>45</v>
      </c>
      <c r="E15" s="210" t="s">
        <v>30</v>
      </c>
      <c r="F15" s="36">
        <v>1.4643266123747765</v>
      </c>
      <c r="G15" s="36">
        <v>1.4640066756552832</v>
      </c>
      <c r="H15" s="36">
        <v>-2.25867262742747</v>
      </c>
      <c r="I15" s="36">
        <v>1.5724324936122658</v>
      </c>
      <c r="J15" s="36">
        <v>1.31580126234829</v>
      </c>
      <c r="K15" s="36">
        <v>10.654014602786955</v>
      </c>
      <c r="L15" s="36">
        <v>-2.385630628613553</v>
      </c>
      <c r="M15" s="36">
        <v>8.18040300712827</v>
      </c>
      <c r="N15" s="159"/>
      <c r="O15" s="124"/>
      <c r="P15" s="125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</row>
    <row r="16" spans="1:62" s="2" customFormat="1" ht="12" customHeight="1">
      <c r="A16" s="13"/>
      <c r="B16" s="8"/>
      <c r="C16" s="8"/>
      <c r="D16" s="572"/>
      <c r="E16" s="211" t="s">
        <v>46</v>
      </c>
      <c r="F16" s="67">
        <v>1.3623198004843784</v>
      </c>
      <c r="G16" s="67">
        <v>1.3619834267353315</v>
      </c>
      <c r="H16" s="67">
        <v>-2.0443415249720887</v>
      </c>
      <c r="I16" s="67">
        <v>1.5502668915282534</v>
      </c>
      <c r="J16" s="67">
        <v>0.8935662850115942</v>
      </c>
      <c r="K16" s="67">
        <v>10.73983471522302</v>
      </c>
      <c r="L16" s="67">
        <v>-2.159664032909549</v>
      </c>
      <c r="M16" s="212">
        <v>8.428995514139208</v>
      </c>
      <c r="N16" s="159"/>
      <c r="O16" s="124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</row>
    <row r="17" spans="1:62" s="2" customFormat="1" ht="12" customHeight="1">
      <c r="A17" s="13"/>
      <c r="B17" s="8"/>
      <c r="C17" s="8"/>
      <c r="D17" s="572"/>
      <c r="E17" s="213" t="s">
        <v>107</v>
      </c>
      <c r="F17" s="67">
        <v>1.7822604996649105</v>
      </c>
      <c r="G17" s="67">
        <v>1.78198802639593</v>
      </c>
      <c r="H17" s="67">
        <v>-2.943142641902836</v>
      </c>
      <c r="I17" s="67">
        <v>1.6639366149281167</v>
      </c>
      <c r="J17" s="67">
        <v>2.5974849506881528</v>
      </c>
      <c r="K17" s="67">
        <v>10.477852457229394</v>
      </c>
      <c r="L17" s="67">
        <v>-3.109875969818255</v>
      </c>
      <c r="M17" s="212">
        <v>7.48908509296772</v>
      </c>
      <c r="N17" s="159"/>
      <c r="O17" s="124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</row>
    <row r="18" spans="1:62" s="2" customFormat="1" ht="12" customHeight="1">
      <c r="A18" s="13"/>
      <c r="B18" s="8"/>
      <c r="C18" s="8"/>
      <c r="D18" s="555" t="s">
        <v>47</v>
      </c>
      <c r="E18" s="214" t="s">
        <v>48</v>
      </c>
      <c r="F18" s="52">
        <v>-0.856044504508514</v>
      </c>
      <c r="G18" s="52">
        <v>-0.8563959994574929</v>
      </c>
      <c r="H18" s="52">
        <v>-2.428314024176749</v>
      </c>
      <c r="I18" s="52">
        <v>-1.5911078904171096</v>
      </c>
      <c r="J18" s="52">
        <v>2.0797923327576697</v>
      </c>
      <c r="K18" s="52">
        <v>5.893418760827318</v>
      </c>
      <c r="L18" s="52">
        <v>-2.6890418571769334</v>
      </c>
      <c r="M18" s="180">
        <v>6.036982942325917</v>
      </c>
      <c r="N18" s="159"/>
      <c r="O18" s="124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</row>
    <row r="19" spans="1:62" s="2" customFormat="1" ht="12" customHeight="1">
      <c r="A19" s="13"/>
      <c r="B19" s="8"/>
      <c r="C19" s="8"/>
      <c r="D19" s="559"/>
      <c r="E19" s="211" t="s">
        <v>49</v>
      </c>
      <c r="F19" s="46">
        <v>-0.9480837105212152</v>
      </c>
      <c r="G19" s="46">
        <v>-0.9483589343747075</v>
      </c>
      <c r="H19" s="46">
        <v>-2.370003983614207</v>
      </c>
      <c r="I19" s="46">
        <v>-1.174368387019438</v>
      </c>
      <c r="J19" s="46">
        <v>0.025420667308765188</v>
      </c>
      <c r="K19" s="46">
        <v>5.64227610496032</v>
      </c>
      <c r="L19" s="46">
        <v>-2.676500739395862</v>
      </c>
      <c r="M19" s="182">
        <v>4.472656868582901</v>
      </c>
      <c r="N19" s="159"/>
      <c r="O19" s="124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</row>
    <row r="20" spans="1:62" s="2" customFormat="1" ht="12" customHeight="1" hidden="1">
      <c r="A20" s="13"/>
      <c r="B20" s="8"/>
      <c r="C20" s="8"/>
      <c r="D20" s="559"/>
      <c r="E20" s="74" t="s">
        <v>51</v>
      </c>
      <c r="F20" s="135">
        <v>-2.3068702790435918</v>
      </c>
      <c r="G20" s="135">
        <v>-2.3071537827014867</v>
      </c>
      <c r="H20" s="135">
        <v>-1.9205821309324576</v>
      </c>
      <c r="I20" s="135">
        <v>-3.701703607161716</v>
      </c>
      <c r="J20" s="135">
        <v>3.280384311353031</v>
      </c>
      <c r="K20" s="135">
        <v>4.496156188623375</v>
      </c>
      <c r="L20" s="135">
        <v>-2.2029877270302283</v>
      </c>
      <c r="M20" s="172">
        <v>3.330866879666424</v>
      </c>
      <c r="N20" s="159"/>
      <c r="O20" s="124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</row>
    <row r="21" spans="1:62" s="2" customFormat="1" ht="12" customHeight="1" hidden="1">
      <c r="A21" s="13"/>
      <c r="B21" s="8"/>
      <c r="C21" s="8"/>
      <c r="D21" s="559"/>
      <c r="E21" s="74" t="s">
        <v>52</v>
      </c>
      <c r="F21" s="135">
        <v>-1.4071817595743032</v>
      </c>
      <c r="G21" s="135">
        <v>-1.4076003781405944</v>
      </c>
      <c r="H21" s="135">
        <v>-2.4914603155179162</v>
      </c>
      <c r="I21" s="135">
        <v>-2.047620886511735</v>
      </c>
      <c r="J21" s="135">
        <v>1.1513496245545152</v>
      </c>
      <c r="K21" s="135">
        <v>5.485899165232614</v>
      </c>
      <c r="L21" s="135">
        <v>-2.7924983880590895</v>
      </c>
      <c r="M21" s="172">
        <v>7.076635265558439</v>
      </c>
      <c r="N21" s="159"/>
      <c r="O21" s="124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</row>
    <row r="22" spans="1:62" s="2" customFormat="1" ht="12" customHeight="1" hidden="1">
      <c r="A22" s="13"/>
      <c r="B22" s="8"/>
      <c r="C22" s="8"/>
      <c r="D22" s="559"/>
      <c r="E22" s="66" t="s">
        <v>53</v>
      </c>
      <c r="F22" s="142">
        <v>-2.2505718957130187</v>
      </c>
      <c r="G22" s="142">
        <v>-2.2510753558750407</v>
      </c>
      <c r="H22" s="142">
        <v>-4.290401473738755</v>
      </c>
      <c r="I22" s="142">
        <v>-2.869340113923552</v>
      </c>
      <c r="J22" s="142">
        <v>0.20516683642576342</v>
      </c>
      <c r="K22" s="142">
        <v>4.226054313434492</v>
      </c>
      <c r="L22" s="142">
        <v>-4.467994753326983</v>
      </c>
      <c r="M22" s="215">
        <v>8.118516603583869</v>
      </c>
      <c r="N22" s="159"/>
      <c r="O22" s="124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</row>
    <row r="23" spans="1:62" s="2" customFormat="1" ht="12" customHeight="1" hidden="1">
      <c r="A23" s="13"/>
      <c r="B23" s="8"/>
      <c r="C23" s="8"/>
      <c r="D23" s="559"/>
      <c r="E23" s="66" t="s">
        <v>54</v>
      </c>
      <c r="F23" s="142">
        <v>1.4617795981103092</v>
      </c>
      <c r="G23" s="142">
        <v>1.4617638005575193</v>
      </c>
      <c r="H23" s="142">
        <v>-0.8415248626304304</v>
      </c>
      <c r="I23" s="142">
        <v>0.8636731558577604</v>
      </c>
      <c r="J23" s="142">
        <v>3.9189122060064863</v>
      </c>
      <c r="K23" s="142">
        <v>8.737225092565309</v>
      </c>
      <c r="L23" s="142">
        <v>-0.9474450920580543</v>
      </c>
      <c r="M23" s="215">
        <v>1.7559600972700604</v>
      </c>
      <c r="N23" s="159"/>
      <c r="O23" s="124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</row>
    <row r="24" spans="1:62" s="2" customFormat="1" ht="12" customHeight="1" hidden="1">
      <c r="A24" s="13"/>
      <c r="B24" s="8"/>
      <c r="C24" s="8"/>
      <c r="D24" s="559"/>
      <c r="E24" s="66" t="s">
        <v>55</v>
      </c>
      <c r="F24" s="142">
        <v>0.2893570126264621</v>
      </c>
      <c r="G24" s="142">
        <v>0.28904857975623516</v>
      </c>
      <c r="H24" s="142">
        <v>-2.7835121274495367</v>
      </c>
      <c r="I24" s="142">
        <v>-0.27598290257730496</v>
      </c>
      <c r="J24" s="142">
        <v>2.6971576213002315</v>
      </c>
      <c r="K24" s="142">
        <v>6.820323494227344</v>
      </c>
      <c r="L24" s="142">
        <v>-2.9070288810455733</v>
      </c>
      <c r="M24" s="215">
        <v>6.084904776164134</v>
      </c>
      <c r="N24" s="159"/>
      <c r="O24" s="124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</row>
    <row r="25" spans="1:62" s="2" customFormat="1" ht="12" customHeight="1" hidden="1">
      <c r="A25" s="13"/>
      <c r="B25" s="8"/>
      <c r="C25" s="8"/>
      <c r="D25" s="559"/>
      <c r="E25" s="66" t="s">
        <v>56</v>
      </c>
      <c r="F25" s="142">
        <v>-0.8439626797716481</v>
      </c>
      <c r="G25" s="142">
        <v>-0.8445357711866598</v>
      </c>
      <c r="H25" s="142">
        <v>-2.233144378000259</v>
      </c>
      <c r="I25" s="142">
        <v>-1.3942201914529908</v>
      </c>
      <c r="J25" s="142">
        <v>1.3134375954810793</v>
      </c>
      <c r="K25" s="142">
        <v>5.6844894343604935</v>
      </c>
      <c r="L25" s="142">
        <v>-2.827810017927582</v>
      </c>
      <c r="M25" s="215">
        <v>10.398455920025249</v>
      </c>
      <c r="N25" s="159"/>
      <c r="O25" s="124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</row>
    <row r="26" spans="1:62" s="2" customFormat="1" ht="12" customHeight="1" hidden="1">
      <c r="A26" s="13"/>
      <c r="B26" s="8"/>
      <c r="C26" s="8"/>
      <c r="D26" s="559"/>
      <c r="E26" s="66" t="s">
        <v>57</v>
      </c>
      <c r="F26" s="142">
        <v>-2.319949560784941</v>
      </c>
      <c r="G26" s="142">
        <v>-2.3202917875038045</v>
      </c>
      <c r="H26" s="142">
        <v>-2.6186778031188656</v>
      </c>
      <c r="I26" s="142">
        <v>-2.793015212353737</v>
      </c>
      <c r="J26" s="142">
        <v>-0.474765420286622</v>
      </c>
      <c r="K26" s="142">
        <v>3.835853695349493</v>
      </c>
      <c r="L26" s="142">
        <v>-2.8120233087050552</v>
      </c>
      <c r="M26" s="215">
        <v>4.758587604326317</v>
      </c>
      <c r="N26" s="159"/>
      <c r="O26" s="124"/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</row>
    <row r="27" spans="1:62" s="2" customFormat="1" ht="12" customHeight="1" hidden="1">
      <c r="A27" s="13"/>
      <c r="B27" s="8"/>
      <c r="C27" s="8"/>
      <c r="D27" s="559"/>
      <c r="E27" s="66" t="s">
        <v>58</v>
      </c>
      <c r="F27" s="142">
        <v>-0.5058869031394938</v>
      </c>
      <c r="G27" s="142">
        <v>-0.5061956136908967</v>
      </c>
      <c r="H27" s="142">
        <v>-2.436261376861317</v>
      </c>
      <c r="I27" s="142">
        <v>-0.979685452709313</v>
      </c>
      <c r="J27" s="142">
        <v>1.4550939133637775</v>
      </c>
      <c r="K27" s="142">
        <v>6.006208862611307</v>
      </c>
      <c r="L27" s="142">
        <v>-2.6727087066702206</v>
      </c>
      <c r="M27" s="215">
        <v>5.48731344059957</v>
      </c>
      <c r="N27" s="159"/>
      <c r="O27" s="124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2" customFormat="1" ht="12" customHeight="1" hidden="1">
      <c r="A28" s="13"/>
      <c r="B28" s="8"/>
      <c r="C28" s="8"/>
      <c r="D28" s="559"/>
      <c r="E28" s="66" t="s">
        <v>59</v>
      </c>
      <c r="F28" s="142">
        <v>-0.0038892926439279283</v>
      </c>
      <c r="G28" s="142">
        <v>-0.004059153505696495</v>
      </c>
      <c r="H28" s="142">
        <v>-2.033044354516621</v>
      </c>
      <c r="I28" s="142">
        <v>0.25507375570187696</v>
      </c>
      <c r="J28" s="142">
        <v>-0.8755956680890244</v>
      </c>
      <c r="K28" s="142">
        <v>7.086498148784433</v>
      </c>
      <c r="L28" s="142">
        <v>-2.532366920176472</v>
      </c>
      <c r="M28" s="215">
        <v>3.232341619794382</v>
      </c>
      <c r="N28" s="159"/>
      <c r="O28" s="124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</row>
    <row r="29" spans="1:62" s="2" customFormat="1" ht="12" customHeight="1">
      <c r="A29" s="13"/>
      <c r="B29" s="8"/>
      <c r="C29" s="8"/>
      <c r="D29" s="559"/>
      <c r="E29" s="66" t="s">
        <v>60</v>
      </c>
      <c r="F29" s="142">
        <v>7.7198406989852275</v>
      </c>
      <c r="G29" s="142">
        <v>7.719965138271721</v>
      </c>
      <c r="H29" s="142">
        <v>-0.2380920890629214</v>
      </c>
      <c r="I29" s="142">
        <v>9.072394792132277</v>
      </c>
      <c r="J29" s="142">
        <v>2.9622122003924187</v>
      </c>
      <c r="K29" s="142">
        <v>17.334009495229946</v>
      </c>
      <c r="L29" s="142">
        <v>-0.8462238724561733</v>
      </c>
      <c r="M29" s="215">
        <v>5.329583959248463</v>
      </c>
      <c r="N29" s="159"/>
      <c r="O29" s="124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</row>
    <row r="30" spans="1:62" s="2" customFormat="1" ht="12" customHeight="1">
      <c r="A30" s="13"/>
      <c r="B30" s="8"/>
      <c r="C30" s="8"/>
      <c r="D30" s="556"/>
      <c r="E30" s="68" t="s">
        <v>61</v>
      </c>
      <c r="F30" s="144">
        <v>-1.71267245244756</v>
      </c>
      <c r="G30" s="144">
        <v>-1.7132792478209</v>
      </c>
      <c r="H30" s="144">
        <v>-2.1762690956555115</v>
      </c>
      <c r="I30" s="144">
        <v>-3.2840477435696243</v>
      </c>
      <c r="J30" s="144">
        <v>4.741815228886186</v>
      </c>
      <c r="K30" s="144">
        <v>2.6931298111648068</v>
      </c>
      <c r="L30" s="144">
        <v>-2.4467145492483002</v>
      </c>
      <c r="M30" s="216">
        <v>10.456948698226517</v>
      </c>
      <c r="N30" s="159"/>
      <c r="O30" s="124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</row>
    <row r="31" spans="1:62" s="2" customFormat="1" ht="12" customHeight="1">
      <c r="A31" s="13"/>
      <c r="B31" s="8"/>
      <c r="C31" s="8"/>
      <c r="D31" s="183"/>
      <c r="E31" s="81"/>
      <c r="F31" s="154"/>
      <c r="G31" s="154"/>
      <c r="H31" s="154"/>
      <c r="I31" s="154"/>
      <c r="J31" s="154"/>
      <c r="K31" s="154"/>
      <c r="L31" s="154"/>
      <c r="M31" s="154"/>
      <c r="N31" s="159"/>
      <c r="O31" s="124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</row>
    <row r="32" spans="1:62" s="2" customFormat="1" ht="12" customHeight="1">
      <c r="A32" s="13"/>
      <c r="B32" s="8"/>
      <c r="C32" s="8"/>
      <c r="D32" s="8" t="s">
        <v>108</v>
      </c>
      <c r="E32" s="114"/>
      <c r="F32" s="155"/>
      <c r="G32" s="155"/>
      <c r="H32" s="155"/>
      <c r="I32" s="155"/>
      <c r="J32" s="155"/>
      <c r="K32" s="155"/>
      <c r="L32" s="155"/>
      <c r="M32" s="155" t="s">
        <v>72</v>
      </c>
      <c r="N32" s="124"/>
      <c r="O32" s="124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</row>
    <row r="33" spans="1:62" s="2" customFormat="1" ht="12" customHeight="1">
      <c r="A33" s="13"/>
      <c r="B33" s="8"/>
      <c r="C33" s="8"/>
      <c r="D33" s="560"/>
      <c r="E33" s="509"/>
      <c r="F33" s="131" t="s">
        <v>30</v>
      </c>
      <c r="G33" s="132" t="s">
        <v>73</v>
      </c>
      <c r="H33" s="133"/>
      <c r="I33" s="133"/>
      <c r="J33" s="47"/>
      <c r="K33" s="131" t="s">
        <v>74</v>
      </c>
      <c r="L33" s="131" t="s">
        <v>75</v>
      </c>
      <c r="M33" s="131" t="s">
        <v>77</v>
      </c>
      <c r="N33" s="159"/>
      <c r="O33" s="124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</row>
    <row r="34" spans="1:62" s="2" customFormat="1" ht="12" customHeight="1">
      <c r="A34" s="13"/>
      <c r="B34" s="8"/>
      <c r="C34" s="8"/>
      <c r="D34" s="387"/>
      <c r="E34" s="388"/>
      <c r="F34" s="566"/>
      <c r="G34" s="156" t="s">
        <v>30</v>
      </c>
      <c r="H34" s="158" t="s">
        <v>78</v>
      </c>
      <c r="I34" s="157" t="s">
        <v>79</v>
      </c>
      <c r="J34" s="158" t="s">
        <v>80</v>
      </c>
      <c r="K34" s="566"/>
      <c r="L34" s="566"/>
      <c r="M34" s="566"/>
      <c r="N34" s="159"/>
      <c r="O34" s="124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</row>
    <row r="35" spans="1:62" s="206" customFormat="1" ht="12" customHeight="1" hidden="1">
      <c r="A35" s="185"/>
      <c r="B35" s="203"/>
      <c r="C35" s="203"/>
      <c r="D35" s="98" t="s">
        <v>35</v>
      </c>
      <c r="E35" s="100"/>
      <c r="F35" s="144">
        <v>-2.5296935746484137</v>
      </c>
      <c r="G35" s="184">
        <v>-2.532926098044875</v>
      </c>
      <c r="H35" s="144">
        <v>-1.9469676689660202</v>
      </c>
      <c r="I35" s="184">
        <v>-3.065856067125916</v>
      </c>
      <c r="J35" s="144">
        <v>-1.2973280706062071</v>
      </c>
      <c r="K35" s="184">
        <v>-2.0487123366596736</v>
      </c>
      <c r="L35" s="144">
        <v>-2.2256400490913975</v>
      </c>
      <c r="M35" s="144">
        <v>4.917277551270197</v>
      </c>
      <c r="N35" s="177"/>
      <c r="O35" s="204"/>
      <c r="P35" s="205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</row>
    <row r="36" spans="1:62" s="2" customFormat="1" ht="12" customHeight="1">
      <c r="A36" s="13"/>
      <c r="B36" s="8"/>
      <c r="C36" s="8"/>
      <c r="D36" s="560" t="s">
        <v>37</v>
      </c>
      <c r="E36" s="561"/>
      <c r="F36" s="38">
        <v>-2.7202881186365446</v>
      </c>
      <c r="G36" s="40">
        <v>-2.722924444673894</v>
      </c>
      <c r="H36" s="38">
        <v>-3.029958038280187</v>
      </c>
      <c r="I36" s="40">
        <v>-3.02074113313681</v>
      </c>
      <c r="J36" s="38">
        <v>-0.716205217722085</v>
      </c>
      <c r="K36" s="38">
        <v>-1.625685451219146</v>
      </c>
      <c r="L36" s="38">
        <v>-2.9512055441490173</v>
      </c>
      <c r="M36" s="38">
        <v>1.714474557433453</v>
      </c>
      <c r="N36" s="159"/>
      <c r="O36" s="124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</row>
    <row r="37" spans="1:62" s="2" customFormat="1" ht="12" customHeight="1">
      <c r="A37" s="13"/>
      <c r="B37" s="8"/>
      <c r="C37" s="8"/>
      <c r="D37" s="389" t="s">
        <v>38</v>
      </c>
      <c r="E37" s="390"/>
      <c r="F37" s="75">
        <v>-1.613144116174992</v>
      </c>
      <c r="G37" s="76">
        <v>-1.6155782569324775</v>
      </c>
      <c r="H37" s="75">
        <v>-1.6727237578002434</v>
      </c>
      <c r="I37" s="76">
        <v>-1.6847964957893582</v>
      </c>
      <c r="J37" s="75">
        <v>-0.6734844160734975</v>
      </c>
      <c r="K37" s="76">
        <v>-0.88799036093468</v>
      </c>
      <c r="L37" s="75">
        <v>-1.9133208195078086</v>
      </c>
      <c r="M37" s="75">
        <v>0.6802591837576843</v>
      </c>
      <c r="N37" s="159"/>
      <c r="O37" s="124"/>
      <c r="P37" s="125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</row>
    <row r="38" spans="1:62" s="2" customFormat="1" ht="12" customHeight="1" hidden="1">
      <c r="A38" s="13"/>
      <c r="B38" s="8"/>
      <c r="C38" s="8"/>
      <c r="D38" s="555" t="s">
        <v>39</v>
      </c>
      <c r="E38" s="43" t="s">
        <v>40</v>
      </c>
      <c r="F38" s="135">
        <v>-2.013674580567076</v>
      </c>
      <c r="G38" s="136">
        <v>-2.015626602386158</v>
      </c>
      <c r="H38" s="135">
        <v>-2.020590329219722</v>
      </c>
      <c r="I38" s="136">
        <v>-1.9239467724795807</v>
      </c>
      <c r="J38" s="135">
        <v>-1.2682777144244466</v>
      </c>
      <c r="K38" s="136">
        <v>-0.7632514778042312</v>
      </c>
      <c r="L38" s="135">
        <v>-2.2104089803983213</v>
      </c>
      <c r="M38" s="135">
        <v>-1.5898454142012879</v>
      </c>
      <c r="N38" s="159"/>
      <c r="O38" s="124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</row>
    <row r="39" spans="1:62" s="2" customFormat="1" ht="12" customHeight="1" hidden="1">
      <c r="A39" s="13"/>
      <c r="B39" s="8"/>
      <c r="C39" s="8"/>
      <c r="D39" s="556"/>
      <c r="E39" s="50" t="s">
        <v>41</v>
      </c>
      <c r="F39" s="36">
        <v>-1.4796901150839397</v>
      </c>
      <c r="G39" s="129">
        <v>-1.4822837358153262</v>
      </c>
      <c r="H39" s="36">
        <v>-1.5516306727104456</v>
      </c>
      <c r="I39" s="129">
        <v>-1.6065195870239033</v>
      </c>
      <c r="J39" s="36">
        <v>-0.4671625445757097</v>
      </c>
      <c r="K39" s="36">
        <v>-0.9255582823176987</v>
      </c>
      <c r="L39" s="36">
        <v>-1.8083584881118617</v>
      </c>
      <c r="M39" s="179">
        <v>1.3815260308514856</v>
      </c>
      <c r="N39" s="159"/>
      <c r="O39" s="124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</row>
    <row r="40" spans="1:62" s="2" customFormat="1" ht="12" customHeight="1">
      <c r="A40" s="13"/>
      <c r="B40" s="8"/>
      <c r="C40" s="8"/>
      <c r="D40" s="192" t="s">
        <v>42</v>
      </c>
      <c r="E40" s="51" t="s">
        <v>30</v>
      </c>
      <c r="F40" s="52">
        <v>-2.445184675896645</v>
      </c>
      <c r="G40" s="52">
        <v>-2.4420165146247044</v>
      </c>
      <c r="H40" s="52">
        <v>-2.9218871751151942</v>
      </c>
      <c r="I40" s="52">
        <v>-2.3291913083202758</v>
      </c>
      <c r="J40" s="52">
        <v>-1.6632045105198416</v>
      </c>
      <c r="K40" s="52">
        <v>-1.8160974833355024</v>
      </c>
      <c r="L40" s="52">
        <v>-3.171500801969373</v>
      </c>
      <c r="M40" s="180">
        <v>7.818289334576421</v>
      </c>
      <c r="N40" s="159"/>
      <c r="O40" s="124"/>
      <c r="P40" s="125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</row>
    <row r="41" spans="1:62" s="2" customFormat="1" ht="12" customHeight="1">
      <c r="A41" s="13"/>
      <c r="B41" s="8"/>
      <c r="C41" s="8"/>
      <c r="D41" s="160"/>
      <c r="E41" s="207" t="s">
        <v>40</v>
      </c>
      <c r="F41" s="46">
        <v>-2.5278114862437517</v>
      </c>
      <c r="G41" s="46">
        <v>-2.525060334734011</v>
      </c>
      <c r="H41" s="46">
        <v>-3.189623293322808</v>
      </c>
      <c r="I41" s="46">
        <v>-2.3042761068766104</v>
      </c>
      <c r="J41" s="46">
        <v>-1.2684107037918602</v>
      </c>
      <c r="K41" s="46">
        <v>-1.5836587528717696</v>
      </c>
      <c r="L41" s="46">
        <v>-3.4661823768019806</v>
      </c>
      <c r="M41" s="182">
        <v>9.047319837059193</v>
      </c>
      <c r="N41" s="159"/>
      <c r="O41" s="124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</row>
    <row r="42" spans="1:62" s="2" customFormat="1" ht="12" customHeight="1">
      <c r="A42" s="13"/>
      <c r="B42" s="8"/>
      <c r="C42" s="8"/>
      <c r="D42" s="160"/>
      <c r="E42" s="43" t="s">
        <v>43</v>
      </c>
      <c r="F42" s="135">
        <v>-2.3423489076488546</v>
      </c>
      <c r="G42" s="136">
        <v>-2.3392212909753045</v>
      </c>
      <c r="H42" s="135">
        <v>-2.8940624534454713</v>
      </c>
      <c r="I42" s="136">
        <v>-2.2207128784036048</v>
      </c>
      <c r="J42" s="135">
        <v>-1.5803746796102744</v>
      </c>
      <c r="K42" s="136">
        <v>-1.7021679887026722</v>
      </c>
      <c r="L42" s="135">
        <v>-3.1508210425302394</v>
      </c>
      <c r="M42" s="135">
        <v>8.180421894159709</v>
      </c>
      <c r="N42" s="159"/>
      <c r="O42" s="124"/>
      <c r="P42" s="125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</row>
    <row r="43" spans="1:62" s="2" customFormat="1" ht="12" customHeight="1">
      <c r="A43" s="13"/>
      <c r="B43" s="8"/>
      <c r="C43" s="8"/>
      <c r="D43" s="161"/>
      <c r="E43" s="208" t="s">
        <v>44</v>
      </c>
      <c r="F43" s="61">
        <v>-2.609293429491026</v>
      </c>
      <c r="G43" s="61">
        <v>-2.6056442047721577</v>
      </c>
      <c r="H43" s="61">
        <v>-2.70706147035322</v>
      </c>
      <c r="I43" s="61">
        <v>-2.6160849572687583</v>
      </c>
      <c r="J43" s="61">
        <v>-2.2320586459729714</v>
      </c>
      <c r="K43" s="61">
        <v>-2.240728469342222</v>
      </c>
      <c r="L43" s="61">
        <v>-2.9134436918774878</v>
      </c>
      <c r="M43" s="209">
        <v>5.9267448608304845</v>
      </c>
      <c r="N43" s="159"/>
      <c r="O43" s="124"/>
      <c r="P43" s="125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</row>
    <row r="44" spans="1:62" s="2" customFormat="1" ht="12" customHeight="1">
      <c r="A44" s="13"/>
      <c r="B44" s="8"/>
      <c r="C44" s="8"/>
      <c r="D44" s="571" t="s">
        <v>45</v>
      </c>
      <c r="E44" s="210" t="s">
        <v>30</v>
      </c>
      <c r="F44" s="36">
        <v>-2.3504191449059095</v>
      </c>
      <c r="G44" s="36">
        <v>-2.352371314072698</v>
      </c>
      <c r="H44" s="36">
        <v>-2.2875205584308604</v>
      </c>
      <c r="I44" s="36">
        <v>-2.2066867446786462</v>
      </c>
      <c r="J44" s="36">
        <v>-1.6524026469931576</v>
      </c>
      <c r="K44" s="36">
        <v>-1.70731180248514</v>
      </c>
      <c r="L44" s="36">
        <v>-2.395108851420794</v>
      </c>
      <c r="M44" s="179">
        <v>5.620030738320171</v>
      </c>
      <c r="N44" s="159"/>
      <c r="O44" s="124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</row>
    <row r="45" spans="1:62" s="2" customFormat="1" ht="12" customHeight="1">
      <c r="A45" s="13"/>
      <c r="B45" s="8"/>
      <c r="C45" s="8"/>
      <c r="D45" s="572"/>
      <c r="E45" s="211" t="s">
        <v>46</v>
      </c>
      <c r="F45" s="67">
        <v>-2.2133743073281744</v>
      </c>
      <c r="G45" s="67">
        <v>-2.215170421238932</v>
      </c>
      <c r="H45" s="67">
        <v>-2.125125142712336</v>
      </c>
      <c r="I45" s="67">
        <v>-2.0672014153804517</v>
      </c>
      <c r="J45" s="67">
        <v>-1.5273491000721795</v>
      </c>
      <c r="K45" s="67">
        <v>-1.5358002320168216</v>
      </c>
      <c r="L45" s="67">
        <v>-2.213029361203938</v>
      </c>
      <c r="M45" s="212">
        <v>4.539294170555798</v>
      </c>
      <c r="N45" s="159"/>
      <c r="O45" s="124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</row>
    <row r="46" spans="1:62" s="2" customFormat="1" ht="12" customHeight="1">
      <c r="A46" s="13"/>
      <c r="B46" s="8"/>
      <c r="C46" s="8"/>
      <c r="D46" s="572"/>
      <c r="E46" s="217" t="s">
        <v>44</v>
      </c>
      <c r="F46" s="67">
        <v>-2.7651320495664398</v>
      </c>
      <c r="G46" s="67">
        <v>-2.7675492321446664</v>
      </c>
      <c r="H46" s="67">
        <v>-2.801088085856583</v>
      </c>
      <c r="I46" s="67">
        <v>-2.63247096222002</v>
      </c>
      <c r="J46" s="67">
        <v>-2.0172011882038827</v>
      </c>
      <c r="K46" s="67">
        <v>-2.188237813219875</v>
      </c>
      <c r="L46" s="67">
        <v>-2.9766839669068985</v>
      </c>
      <c r="M46" s="212">
        <v>8.847559100537735</v>
      </c>
      <c r="N46" s="159"/>
      <c r="O46" s="124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</row>
    <row r="47" spans="1:62" s="2" customFormat="1" ht="12" customHeight="1">
      <c r="A47" s="13"/>
      <c r="B47" s="8"/>
      <c r="C47" s="8"/>
      <c r="D47" s="555" t="s">
        <v>47</v>
      </c>
      <c r="E47" s="214" t="s">
        <v>48</v>
      </c>
      <c r="F47" s="52">
        <v>-2.227894170695033</v>
      </c>
      <c r="G47" s="52">
        <v>-2.229687089845098</v>
      </c>
      <c r="H47" s="52">
        <v>-3.3671704648232486</v>
      </c>
      <c r="I47" s="52">
        <v>-2.4515781026630323</v>
      </c>
      <c r="J47" s="52">
        <v>-1.5935541146823926</v>
      </c>
      <c r="K47" s="52">
        <v>-3.003885266253407</v>
      </c>
      <c r="L47" s="52">
        <v>-3.412688853006664</v>
      </c>
      <c r="M47" s="180">
        <v>3.120114377944076</v>
      </c>
      <c r="N47" s="159"/>
      <c r="O47" s="124"/>
      <c r="P47" s="125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</row>
    <row r="48" spans="1:62" s="2" customFormat="1" ht="12" customHeight="1">
      <c r="A48" s="13"/>
      <c r="B48" s="8"/>
      <c r="C48" s="8"/>
      <c r="D48" s="559"/>
      <c r="E48" s="211" t="s">
        <v>49</v>
      </c>
      <c r="F48" s="46">
        <v>-3.395339107252582</v>
      </c>
      <c r="G48" s="46">
        <v>-3.3966528406067136</v>
      </c>
      <c r="H48" s="46">
        <v>-3.4884355228387127</v>
      </c>
      <c r="I48" s="46">
        <v>-3.7182706508171566</v>
      </c>
      <c r="J48" s="46">
        <v>-2.35212149838502</v>
      </c>
      <c r="K48" s="46">
        <v>-4.151275425593648</v>
      </c>
      <c r="L48" s="46">
        <v>-3.4342953825151215</v>
      </c>
      <c r="M48" s="182">
        <v>0.10196278157121759</v>
      </c>
      <c r="N48" s="159"/>
      <c r="O48" s="124"/>
      <c r="P48" s="125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</row>
    <row r="49" spans="1:62" s="2" customFormat="1" ht="12" customHeight="1" hidden="1">
      <c r="A49" s="13"/>
      <c r="B49" s="8"/>
      <c r="C49" s="8"/>
      <c r="D49" s="559"/>
      <c r="E49" s="74" t="s">
        <v>51</v>
      </c>
      <c r="F49" s="135">
        <v>-0.21349334673259443</v>
      </c>
      <c r="G49" s="135">
        <v>-0.21567246586680708</v>
      </c>
      <c r="H49" s="135">
        <v>-4.477226167292429</v>
      </c>
      <c r="I49" s="135">
        <v>-0.583030469962873</v>
      </c>
      <c r="J49" s="135">
        <v>0.49744308188738834</v>
      </c>
      <c r="K49" s="135">
        <v>-1.1833228789611892</v>
      </c>
      <c r="L49" s="135">
        <v>-4.442305582960113</v>
      </c>
      <c r="M49" s="172">
        <v>8.79050573945531</v>
      </c>
      <c r="N49" s="159"/>
      <c r="O49" s="124"/>
      <c r="P49" s="125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</row>
    <row r="50" spans="1:62" s="2" customFormat="1" ht="12" customHeight="1" hidden="1">
      <c r="A50" s="13"/>
      <c r="B50" s="8"/>
      <c r="C50" s="8"/>
      <c r="D50" s="559"/>
      <c r="E50" s="74" t="s">
        <v>52</v>
      </c>
      <c r="F50" s="135">
        <v>-2.4194021172441804</v>
      </c>
      <c r="G50" s="135">
        <v>-2.421625170191171</v>
      </c>
      <c r="H50" s="135">
        <v>-2.825910169811725</v>
      </c>
      <c r="I50" s="135">
        <v>-2.6242399682260276</v>
      </c>
      <c r="J50" s="135">
        <v>-2.1183276564644844</v>
      </c>
      <c r="K50" s="135">
        <v>-2.9310509985321636</v>
      </c>
      <c r="L50" s="135">
        <v>-2.972900836221859</v>
      </c>
      <c r="M50" s="172">
        <v>4.48618806163002</v>
      </c>
      <c r="N50" s="159"/>
      <c r="O50" s="124"/>
      <c r="P50" s="125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</row>
    <row r="51" spans="1:62" s="2" customFormat="1" ht="12" customHeight="1" hidden="1">
      <c r="A51" s="13"/>
      <c r="B51" s="8"/>
      <c r="C51" s="8"/>
      <c r="D51" s="559"/>
      <c r="E51" s="66" t="s">
        <v>53</v>
      </c>
      <c r="F51" s="142">
        <v>-4.019941444339748</v>
      </c>
      <c r="G51" s="142">
        <v>-4.0215166908538205</v>
      </c>
      <c r="H51" s="142">
        <v>-1.418860095011325</v>
      </c>
      <c r="I51" s="142">
        <v>-4.333063196209305</v>
      </c>
      <c r="J51" s="142">
        <v>-4.16818287559176</v>
      </c>
      <c r="K51" s="142">
        <v>-4.512290932041301</v>
      </c>
      <c r="L51" s="142">
        <v>-1.7290501569622019</v>
      </c>
      <c r="M51" s="215">
        <v>-1.728383057540679</v>
      </c>
      <c r="N51" s="159"/>
      <c r="O51" s="124"/>
      <c r="P51" s="125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</row>
    <row r="52" spans="1:62" s="2" customFormat="1" ht="12" customHeight="1" hidden="1">
      <c r="A52" s="13"/>
      <c r="B52" s="8"/>
      <c r="C52" s="8"/>
      <c r="D52" s="559"/>
      <c r="E52" s="66" t="s">
        <v>54</v>
      </c>
      <c r="F52" s="142">
        <v>-1.4978432700027227</v>
      </c>
      <c r="G52" s="142">
        <v>-1.5000075518119163</v>
      </c>
      <c r="H52" s="142">
        <v>-4.709846000256359</v>
      </c>
      <c r="I52" s="142">
        <v>-1.5581420718662404</v>
      </c>
      <c r="J52" s="142">
        <v>-0.2835260927339712</v>
      </c>
      <c r="K52" s="142">
        <v>-2.455029401673722</v>
      </c>
      <c r="L52" s="142">
        <v>-4.589121370417437</v>
      </c>
      <c r="M52" s="215">
        <v>10.468884414752452</v>
      </c>
      <c r="N52" s="159"/>
      <c r="O52" s="124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</row>
    <row r="53" spans="1:62" s="2" customFormat="1" ht="12" customHeight="1" hidden="1">
      <c r="A53" s="13"/>
      <c r="B53" s="8"/>
      <c r="C53" s="8"/>
      <c r="D53" s="559"/>
      <c r="E53" s="66" t="s">
        <v>55</v>
      </c>
      <c r="F53" s="142">
        <v>-2.7817888442863983</v>
      </c>
      <c r="G53" s="142">
        <v>-2.7825096973838694</v>
      </c>
      <c r="H53" s="142">
        <v>-2.7419482155653014</v>
      </c>
      <c r="I53" s="142">
        <v>-3.099160970242026</v>
      </c>
      <c r="J53" s="142">
        <v>-1.5658444959178854</v>
      </c>
      <c r="K53" s="142">
        <v>-3.5673803116689333</v>
      </c>
      <c r="L53" s="142">
        <v>-2.8808665386954093</v>
      </c>
      <c r="M53" s="215">
        <v>-2.998946530933712</v>
      </c>
      <c r="N53" s="159"/>
      <c r="O53" s="124"/>
      <c r="P53" s="125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</row>
    <row r="54" spans="1:62" s="2" customFormat="1" ht="12" customHeight="1" hidden="1">
      <c r="A54" s="13"/>
      <c r="B54" s="8"/>
      <c r="C54" s="8"/>
      <c r="D54" s="559"/>
      <c r="E54" s="66" t="s">
        <v>56</v>
      </c>
      <c r="F54" s="142">
        <v>-2.441727633417158</v>
      </c>
      <c r="G54" s="142">
        <v>-2.4435677457882763</v>
      </c>
      <c r="H54" s="142">
        <v>-4.0074146893275815</v>
      </c>
      <c r="I54" s="142">
        <v>-2.53448927891664</v>
      </c>
      <c r="J54" s="142">
        <v>-1.8267035359330792</v>
      </c>
      <c r="K54" s="142">
        <v>-3.4536992592615827</v>
      </c>
      <c r="L54" s="142">
        <v>-3.843247762412269</v>
      </c>
      <c r="M54" s="215">
        <v>0.36777391337480503</v>
      </c>
      <c r="N54" s="159"/>
      <c r="O54" s="124"/>
      <c r="P54" s="125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2" s="2" customFormat="1" ht="12" customHeight="1" hidden="1">
      <c r="A55" s="13"/>
      <c r="B55" s="8"/>
      <c r="C55" s="8"/>
      <c r="D55" s="559"/>
      <c r="E55" s="66" t="s">
        <v>57</v>
      </c>
      <c r="F55" s="142">
        <v>-3.5633927350269556</v>
      </c>
      <c r="G55" s="142">
        <v>-3.564565996543832</v>
      </c>
      <c r="H55" s="142">
        <v>-3.8206957713755965</v>
      </c>
      <c r="I55" s="142">
        <v>-3.816233824630734</v>
      </c>
      <c r="J55" s="142">
        <v>-3.2447920400755743</v>
      </c>
      <c r="K55" s="142">
        <v>-4.4922408307851045</v>
      </c>
      <c r="L55" s="142">
        <v>-3.842149003105071</v>
      </c>
      <c r="M55" s="215">
        <v>-1.8642801424428372</v>
      </c>
      <c r="N55" s="159"/>
      <c r="O55" s="124"/>
      <c r="P55" s="125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2" s="2" customFormat="1" ht="12" customHeight="1" hidden="1">
      <c r="A56" s="13"/>
      <c r="B56" s="8"/>
      <c r="C56" s="8"/>
      <c r="D56" s="559"/>
      <c r="E56" s="66" t="s">
        <v>58</v>
      </c>
      <c r="F56" s="142">
        <v>-2.5245208026837536</v>
      </c>
      <c r="G56" s="142">
        <v>-2.525764013776896</v>
      </c>
      <c r="H56" s="142">
        <v>-3.0106441317769725</v>
      </c>
      <c r="I56" s="142">
        <v>-2.995338941677763</v>
      </c>
      <c r="J56" s="142">
        <v>-1.0704778456203325</v>
      </c>
      <c r="K56" s="142">
        <v>-3.148612502949568</v>
      </c>
      <c r="L56" s="142">
        <v>-3.295197748586813</v>
      </c>
      <c r="M56" s="215">
        <v>-0.004144554526318874</v>
      </c>
      <c r="N56" s="159"/>
      <c r="O56" s="124"/>
      <c r="P56" s="125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2" s="2" customFormat="1" ht="12" customHeight="1" hidden="1">
      <c r="A57" s="13"/>
      <c r="B57" s="8"/>
      <c r="C57" s="8"/>
      <c r="D57" s="559"/>
      <c r="E57" s="66" t="s">
        <v>59</v>
      </c>
      <c r="F57" s="142">
        <v>-4.020886910239545</v>
      </c>
      <c r="G57" s="142">
        <v>-4.0224014564206145</v>
      </c>
      <c r="H57" s="142">
        <v>-3.630350521496563</v>
      </c>
      <c r="I57" s="142">
        <v>-4.261144562770416</v>
      </c>
      <c r="J57" s="142">
        <v>-2.675469691801959</v>
      </c>
      <c r="K57" s="142">
        <v>-4.746816275642614</v>
      </c>
      <c r="L57" s="142">
        <v>-3.14577678757329</v>
      </c>
      <c r="M57" s="215">
        <v>2.166606374295045</v>
      </c>
      <c r="N57" s="159"/>
      <c r="O57" s="124"/>
      <c r="P57" s="125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</row>
    <row r="58" spans="1:62" s="2" customFormat="1" ht="12" customHeight="1">
      <c r="A58" s="13"/>
      <c r="B58" s="8"/>
      <c r="C58" s="8"/>
      <c r="D58" s="559"/>
      <c r="E58" s="218" t="s">
        <v>60</v>
      </c>
      <c r="F58" s="135">
        <v>-3.9500889234746945</v>
      </c>
      <c r="G58" s="135">
        <v>-3.949444662119301</v>
      </c>
      <c r="H58" s="135">
        <v>-4.147401871091497</v>
      </c>
      <c r="I58" s="135">
        <v>-3.487150859178354</v>
      </c>
      <c r="J58" s="135">
        <v>-1.7177479831721774</v>
      </c>
      <c r="K58" s="135">
        <v>-2.6589208234885384</v>
      </c>
      <c r="L58" s="135">
        <v>-3.923118068228985</v>
      </c>
      <c r="M58" s="172">
        <v>-5.992407828977592</v>
      </c>
      <c r="N58" s="159"/>
      <c r="O58" s="124"/>
      <c r="P58" s="12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</row>
    <row r="59" spans="1:62" s="2" customFormat="1" ht="12" customHeight="1">
      <c r="A59" s="13"/>
      <c r="B59" s="8"/>
      <c r="C59" s="8"/>
      <c r="D59" s="556"/>
      <c r="E59" s="68" t="s">
        <v>61</v>
      </c>
      <c r="F59" s="144">
        <v>-1.6779583110983511</v>
      </c>
      <c r="G59" s="144">
        <v>-1.6794102849117267</v>
      </c>
      <c r="H59" s="144">
        <v>-3.7924102847492875</v>
      </c>
      <c r="I59" s="144">
        <v>-2.2142560761190033</v>
      </c>
      <c r="J59" s="144">
        <v>-1.3206511538289143</v>
      </c>
      <c r="K59" s="144">
        <v>-3.0119528845238093</v>
      </c>
      <c r="L59" s="144">
        <v>-3.4499534805015526</v>
      </c>
      <c r="M59" s="216">
        <v>-1.9132726384318035</v>
      </c>
      <c r="N59" s="159"/>
      <c r="O59" s="124"/>
      <c r="P59" s="125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</row>
    <row r="60" spans="1:62" s="2" customFormat="1" ht="12" customHeight="1">
      <c r="A60" s="13"/>
      <c r="B60" s="8"/>
      <c r="C60" s="8"/>
      <c r="D60" s="183"/>
      <c r="E60" s="81"/>
      <c r="F60" s="154"/>
      <c r="G60" s="154"/>
      <c r="H60" s="154"/>
      <c r="I60" s="154"/>
      <c r="J60" s="154"/>
      <c r="K60" s="154"/>
      <c r="L60" s="154"/>
      <c r="M60" s="154"/>
      <c r="N60" s="155"/>
      <c r="O60" s="159"/>
      <c r="P60" s="125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</row>
    <row r="61" spans="1:62" s="2" customFormat="1" ht="12" customHeight="1">
      <c r="A61" s="13"/>
      <c r="B61" s="8"/>
      <c r="C61" s="8"/>
      <c r="D61" s="8" t="s">
        <v>109</v>
      </c>
      <c r="E61" s="114"/>
      <c r="F61" s="155"/>
      <c r="G61" s="155"/>
      <c r="H61" s="155"/>
      <c r="I61" s="155"/>
      <c r="J61" s="155"/>
      <c r="K61" s="155"/>
      <c r="L61" s="155"/>
      <c r="M61" s="155" t="s">
        <v>72</v>
      </c>
      <c r="N61" s="159"/>
      <c r="O61" s="159"/>
      <c r="P61" s="125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1:62" s="2" customFormat="1" ht="12" customHeight="1">
      <c r="A62" s="13"/>
      <c r="B62" s="8"/>
      <c r="C62" s="8"/>
      <c r="D62" s="560"/>
      <c r="E62" s="509"/>
      <c r="F62" s="131" t="s">
        <v>30</v>
      </c>
      <c r="G62" s="132" t="s">
        <v>73</v>
      </c>
      <c r="H62" s="133"/>
      <c r="I62" s="133"/>
      <c r="J62" s="47"/>
      <c r="K62" s="131" t="s">
        <v>74</v>
      </c>
      <c r="L62" s="131" t="s">
        <v>75</v>
      </c>
      <c r="M62" s="131" t="s">
        <v>77</v>
      </c>
      <c r="N62" s="159"/>
      <c r="O62" s="159"/>
      <c r="P62" s="125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</row>
    <row r="63" spans="1:62" s="2" customFormat="1" ht="12" customHeight="1">
      <c r="A63" s="13"/>
      <c r="B63" s="8"/>
      <c r="C63" s="8"/>
      <c r="D63" s="387"/>
      <c r="E63" s="388"/>
      <c r="F63" s="566"/>
      <c r="G63" s="156" t="s">
        <v>30</v>
      </c>
      <c r="H63" s="158" t="s">
        <v>78</v>
      </c>
      <c r="I63" s="157" t="s">
        <v>79</v>
      </c>
      <c r="J63" s="158" t="s">
        <v>80</v>
      </c>
      <c r="K63" s="566"/>
      <c r="L63" s="566"/>
      <c r="M63" s="566"/>
      <c r="N63" s="159"/>
      <c r="O63" s="159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</row>
    <row r="64" spans="1:62" s="206" customFormat="1" ht="12" customHeight="1" hidden="1">
      <c r="A64" s="185"/>
      <c r="B64" s="203"/>
      <c r="C64" s="203"/>
      <c r="D64" s="98" t="s">
        <v>35</v>
      </c>
      <c r="E64" s="100"/>
      <c r="F64" s="144">
        <v>2.1292068806502895</v>
      </c>
      <c r="G64" s="184">
        <v>1.3588590537169756</v>
      </c>
      <c r="H64" s="144">
        <v>4.456000594230539</v>
      </c>
      <c r="I64" s="184">
        <v>0.24988516981308215</v>
      </c>
      <c r="J64" s="144">
        <v>-0.4671781505079158</v>
      </c>
      <c r="K64" s="184">
        <v>0.49190307198092625</v>
      </c>
      <c r="L64" s="144">
        <v>1.1399504979778359</v>
      </c>
      <c r="M64" s="144">
        <v>-0.42437656529624196</v>
      </c>
      <c r="N64" s="177"/>
      <c r="O64" s="204"/>
      <c r="P64" s="205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</row>
    <row r="65" spans="1:62" s="2" customFormat="1" ht="12" customHeight="1">
      <c r="A65" s="13"/>
      <c r="B65" s="8"/>
      <c r="C65" s="8"/>
      <c r="D65" s="560" t="s">
        <v>37</v>
      </c>
      <c r="E65" s="561"/>
      <c r="F65" s="38">
        <v>0.9265091931062395</v>
      </c>
      <c r="G65" s="40">
        <v>-0.03231376688398064</v>
      </c>
      <c r="H65" s="38">
        <v>4.437906768132395</v>
      </c>
      <c r="I65" s="40">
        <v>-1.3404542772196348</v>
      </c>
      <c r="J65" s="38">
        <v>-0.42340285636335684</v>
      </c>
      <c r="K65" s="38">
        <v>-2.5901910411013747</v>
      </c>
      <c r="L65" s="38">
        <v>0.017060515655207557</v>
      </c>
      <c r="M65" s="38">
        <v>1.4088126172314532</v>
      </c>
      <c r="N65" s="159"/>
      <c r="O65" s="124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</row>
    <row r="66" spans="1:62" s="2" customFormat="1" ht="12" customHeight="1">
      <c r="A66" s="13"/>
      <c r="B66" s="8"/>
      <c r="C66" s="8"/>
      <c r="D66" s="389" t="s">
        <v>38</v>
      </c>
      <c r="E66" s="390"/>
      <c r="F66" s="75">
        <v>2.398426140076881</v>
      </c>
      <c r="G66" s="76">
        <v>1.0555142115213392</v>
      </c>
      <c r="H66" s="75">
        <v>3.74491104077582</v>
      </c>
      <c r="I66" s="76">
        <v>0.958030184017909</v>
      </c>
      <c r="J66" s="75">
        <v>-0.06646162029674986</v>
      </c>
      <c r="K66" s="76">
        <v>5.923043266429964</v>
      </c>
      <c r="L66" s="75">
        <v>0.3538340586155833</v>
      </c>
      <c r="M66" s="75">
        <v>0.843407747961969</v>
      </c>
      <c r="N66" s="159"/>
      <c r="O66" s="124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</row>
    <row r="67" spans="1:62" s="2" customFormat="1" ht="12" customHeight="1" hidden="1">
      <c r="A67" s="13"/>
      <c r="B67" s="8"/>
      <c r="C67" s="8"/>
      <c r="D67" s="555" t="s">
        <v>39</v>
      </c>
      <c r="E67" s="43" t="s">
        <v>40</v>
      </c>
      <c r="F67" s="135">
        <v>1.9394727266634009</v>
      </c>
      <c r="G67" s="136">
        <v>0.5662110193483231</v>
      </c>
      <c r="H67" s="135">
        <v>3.8624604649939376</v>
      </c>
      <c r="I67" s="136">
        <v>0.3628095112502418</v>
      </c>
      <c r="J67" s="135">
        <v>-0.025212141387439664</v>
      </c>
      <c r="K67" s="136">
        <v>5.567247237809425</v>
      </c>
      <c r="L67" s="135">
        <v>0.38802296343306747</v>
      </c>
      <c r="M67" s="135">
        <v>0.9273418527639566</v>
      </c>
      <c r="N67" s="159"/>
      <c r="O67" s="124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</row>
    <row r="68" spans="1:62" s="2" customFormat="1" ht="12" customHeight="1" hidden="1">
      <c r="A68" s="13"/>
      <c r="B68" s="8"/>
      <c r="C68" s="8"/>
      <c r="D68" s="556"/>
      <c r="E68" s="50" t="s">
        <v>41</v>
      </c>
      <c r="F68" s="36">
        <v>2.548681882017739</v>
      </c>
      <c r="G68" s="129">
        <v>1.2180863639485129</v>
      </c>
      <c r="H68" s="36">
        <v>3.697226751737994</v>
      </c>
      <c r="I68" s="129">
        <v>1.154157796705214</v>
      </c>
      <c r="J68" s="36">
        <v>-0.08115131783050154</v>
      </c>
      <c r="K68" s="36">
        <v>6.0415380015588624</v>
      </c>
      <c r="L68" s="36">
        <v>0.3417095996159716</v>
      </c>
      <c r="M68" s="179">
        <v>0.8140406289977824</v>
      </c>
      <c r="N68" s="159"/>
      <c r="O68" s="124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</row>
    <row r="69" spans="1:62" s="2" customFormat="1" ht="12" customHeight="1">
      <c r="A69" s="13"/>
      <c r="B69" s="8"/>
      <c r="C69" s="8"/>
      <c r="D69" s="192" t="s">
        <v>42</v>
      </c>
      <c r="E69" s="51" t="s">
        <v>30</v>
      </c>
      <c r="F69" s="52">
        <v>2.879560867671432</v>
      </c>
      <c r="G69" s="52">
        <v>1.6930289636425087</v>
      </c>
      <c r="H69" s="52">
        <v>5.744829264840994</v>
      </c>
      <c r="I69" s="52">
        <v>0.9672378353558018</v>
      </c>
      <c r="J69" s="52">
        <v>1.0196863661204418</v>
      </c>
      <c r="K69" s="52">
        <v>3.291770037533131</v>
      </c>
      <c r="L69" s="52">
        <v>0.2933825240265463</v>
      </c>
      <c r="M69" s="180">
        <v>2.0886616139133998</v>
      </c>
      <c r="N69" s="159"/>
      <c r="O69" s="124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</row>
    <row r="70" spans="1:62" s="2" customFormat="1" ht="12" customHeight="1">
      <c r="A70" s="13"/>
      <c r="B70" s="8"/>
      <c r="C70" s="8"/>
      <c r="D70" s="160"/>
      <c r="E70" s="207" t="s">
        <v>40</v>
      </c>
      <c r="F70" s="46">
        <v>2.2676892753038698</v>
      </c>
      <c r="G70" s="46">
        <v>1.1098469904761568</v>
      </c>
      <c r="H70" s="46">
        <v>5.7129176232428724</v>
      </c>
      <c r="I70" s="46">
        <v>0.5049853776513359</v>
      </c>
      <c r="J70" s="46">
        <v>0.4004207337797425</v>
      </c>
      <c r="K70" s="46">
        <v>2.481065646817763</v>
      </c>
      <c r="L70" s="46">
        <v>0.2882908712247488</v>
      </c>
      <c r="M70" s="182">
        <v>1.7348378967699534</v>
      </c>
      <c r="N70" s="159"/>
      <c r="O70" s="124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</row>
    <row r="71" spans="1:62" s="2" customFormat="1" ht="12" customHeight="1">
      <c r="A71" s="13"/>
      <c r="B71" s="8"/>
      <c r="C71" s="8"/>
      <c r="D71" s="160"/>
      <c r="E71" s="43" t="s">
        <v>43</v>
      </c>
      <c r="F71" s="135">
        <v>2.7860332630401072</v>
      </c>
      <c r="G71" s="136">
        <v>1.6259314149034072</v>
      </c>
      <c r="H71" s="135">
        <v>5.986947100293375</v>
      </c>
      <c r="I71" s="136">
        <v>0.7525569899731339</v>
      </c>
      <c r="J71" s="135">
        <v>1.029009901794507</v>
      </c>
      <c r="K71" s="136">
        <v>3.153230983656178</v>
      </c>
      <c r="L71" s="135">
        <v>0.2860983827967781</v>
      </c>
      <c r="M71" s="135">
        <v>2.034737169477238</v>
      </c>
      <c r="N71" s="159"/>
      <c r="O71" s="124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</row>
    <row r="72" spans="1:62" s="2" customFormat="1" ht="12" customHeight="1">
      <c r="A72" s="13"/>
      <c r="B72" s="8"/>
      <c r="C72" s="8"/>
      <c r="D72" s="161"/>
      <c r="E72" s="208" t="s">
        <v>44</v>
      </c>
      <c r="F72" s="61">
        <v>3.6899827574415807</v>
      </c>
      <c r="G72" s="61">
        <v>2.4135704323871776</v>
      </c>
      <c r="H72" s="61">
        <v>5.288502543933239</v>
      </c>
      <c r="I72" s="61">
        <v>1.8483614357050469</v>
      </c>
      <c r="J72" s="61">
        <v>1.6434251243554878</v>
      </c>
      <c r="K72" s="61">
        <v>4.315185624972984</v>
      </c>
      <c r="L72" s="61">
        <v>0.3141337557525533</v>
      </c>
      <c r="M72" s="209">
        <v>2.5487090355347353</v>
      </c>
      <c r="N72" s="159"/>
      <c r="O72" s="124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</row>
    <row r="73" spans="1:62" s="2" customFormat="1" ht="12" customHeight="1">
      <c r="A73" s="13"/>
      <c r="B73" s="8"/>
      <c r="C73" s="8"/>
      <c r="D73" s="571" t="s">
        <v>45</v>
      </c>
      <c r="E73" s="63" t="s">
        <v>30</v>
      </c>
      <c r="F73" s="36">
        <v>2.4544876283636077</v>
      </c>
      <c r="G73" s="36">
        <v>1.0260675579159446</v>
      </c>
      <c r="H73" s="36">
        <v>3.6200626547975308</v>
      </c>
      <c r="I73" s="36">
        <v>0.9693527255546406</v>
      </c>
      <c r="J73" s="36">
        <v>1.8628560124547346</v>
      </c>
      <c r="K73" s="36">
        <v>5.909747862256785</v>
      </c>
      <c r="L73" s="36">
        <v>0.18009090955857945</v>
      </c>
      <c r="M73" s="179">
        <v>-1.2135393557157508</v>
      </c>
      <c r="N73" s="159"/>
      <c r="O73" s="124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</row>
    <row r="74" spans="1:62" s="2" customFormat="1" ht="12" customHeight="1">
      <c r="A74" s="13"/>
      <c r="B74" s="8"/>
      <c r="C74" s="8"/>
      <c r="D74" s="572"/>
      <c r="E74" s="211" t="s">
        <v>46</v>
      </c>
      <c r="F74" s="67">
        <v>2.5453593093655145</v>
      </c>
      <c r="G74" s="67">
        <v>1.1267979159308479</v>
      </c>
      <c r="H74" s="67">
        <v>3.5019363411631534</v>
      </c>
      <c r="I74" s="67">
        <v>1.0245312904255135</v>
      </c>
      <c r="J74" s="67">
        <v>1.9787318438540595</v>
      </c>
      <c r="K74" s="67">
        <v>6.055412916343275</v>
      </c>
      <c r="L74" s="67">
        <v>0.1643152551136769</v>
      </c>
      <c r="M74" s="212">
        <v>-0.8355035275256258</v>
      </c>
      <c r="N74" s="159"/>
      <c r="O74" s="124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</row>
    <row r="75" spans="1:62" s="2" customFormat="1" ht="12" customHeight="1">
      <c r="A75" s="13"/>
      <c r="B75" s="8"/>
      <c r="C75" s="8"/>
      <c r="D75" s="572"/>
      <c r="E75" s="213" t="s">
        <v>44</v>
      </c>
      <c r="F75" s="67">
        <v>2.19106722976629</v>
      </c>
      <c r="G75" s="67">
        <v>0.7235679066546941</v>
      </c>
      <c r="H75" s="67">
        <v>4.021457728422143</v>
      </c>
      <c r="I75" s="67">
        <v>0.8142688246022828</v>
      </c>
      <c r="J75" s="67">
        <v>1.5099880693447512</v>
      </c>
      <c r="K75" s="67">
        <v>5.551004059812332</v>
      </c>
      <c r="L75" s="67">
        <v>0.23363486787038862</v>
      </c>
      <c r="M75" s="212">
        <v>-2.321768192501454</v>
      </c>
      <c r="N75" s="159"/>
      <c r="O75" s="124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</row>
    <row r="76" spans="1:62" s="2" customFormat="1" ht="12" customHeight="1">
      <c r="A76" s="13"/>
      <c r="B76" s="8"/>
      <c r="C76" s="8"/>
      <c r="D76" s="555" t="s">
        <v>47</v>
      </c>
      <c r="E76" s="214" t="s">
        <v>48</v>
      </c>
      <c r="F76" s="52">
        <v>0.8704993010505873</v>
      </c>
      <c r="G76" s="52">
        <v>-0.3615950348638102</v>
      </c>
      <c r="H76" s="52">
        <v>2.440243221064793</v>
      </c>
      <c r="I76" s="52">
        <v>-0.48546475504626896</v>
      </c>
      <c r="J76" s="52">
        <v>-0.9425769049520528</v>
      </c>
      <c r="K76" s="52">
        <v>5.274116809897957</v>
      </c>
      <c r="L76" s="52">
        <v>0.3305662556594142</v>
      </c>
      <c r="M76" s="180">
        <v>-1.8799798999165842</v>
      </c>
      <c r="N76" s="159"/>
      <c r="O76" s="124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</row>
    <row r="77" spans="1:62" s="2" customFormat="1" ht="12" customHeight="1">
      <c r="A77" s="13"/>
      <c r="B77" s="8"/>
      <c r="C77" s="8"/>
      <c r="D77" s="559"/>
      <c r="E77" s="211" t="s">
        <v>49</v>
      </c>
      <c r="F77" s="46">
        <v>1.524721396629993</v>
      </c>
      <c r="G77" s="46">
        <v>0.16156704872638306</v>
      </c>
      <c r="H77" s="46">
        <v>1.9159479016549794</v>
      </c>
      <c r="I77" s="46">
        <v>0.1784011897838415</v>
      </c>
      <c r="J77" s="46">
        <v>-0.7148172745298639</v>
      </c>
      <c r="K77" s="46">
        <v>6.102186912968764</v>
      </c>
      <c r="L77" s="46">
        <v>0.24303169446086226</v>
      </c>
      <c r="M77" s="182">
        <v>-2.870908897701416</v>
      </c>
      <c r="N77" s="159"/>
      <c r="O77" s="124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</row>
    <row r="78" spans="1:62" s="2" customFormat="1" ht="12" customHeight="1" hidden="1">
      <c r="A78" s="13"/>
      <c r="B78" s="8"/>
      <c r="C78" s="8"/>
      <c r="D78" s="559"/>
      <c r="E78" s="74" t="s">
        <v>51</v>
      </c>
      <c r="F78" s="135">
        <v>0.3478918010331671</v>
      </c>
      <c r="G78" s="135">
        <v>-0.8832856872806071</v>
      </c>
      <c r="H78" s="135">
        <v>3.414359092437045</v>
      </c>
      <c r="I78" s="135">
        <v>-1.2822381056661083</v>
      </c>
      <c r="J78" s="135">
        <v>-1.5736240723304382</v>
      </c>
      <c r="K78" s="135">
        <v>4.365543161181047</v>
      </c>
      <c r="L78" s="135">
        <v>0.3186102726169802</v>
      </c>
      <c r="M78" s="172">
        <v>-0.782744478894841</v>
      </c>
      <c r="N78" s="159"/>
      <c r="O78" s="124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</row>
    <row r="79" spans="1:62" s="2" customFormat="1" ht="12" customHeight="1" hidden="1">
      <c r="A79" s="13"/>
      <c r="B79" s="8"/>
      <c r="C79" s="8"/>
      <c r="D79" s="559"/>
      <c r="E79" s="74" t="s">
        <v>52</v>
      </c>
      <c r="F79" s="135">
        <v>1.0938376158842493</v>
      </c>
      <c r="G79" s="135">
        <v>-0.14268743198111836</v>
      </c>
      <c r="H79" s="135">
        <v>2.24078999103699</v>
      </c>
      <c r="I79" s="135">
        <v>-0.7301821072314941</v>
      </c>
      <c r="J79" s="135">
        <v>-0.40166256068238804</v>
      </c>
      <c r="K79" s="135">
        <v>4.964408182242492</v>
      </c>
      <c r="L79" s="135">
        <v>0.3942602547048807</v>
      </c>
      <c r="M79" s="172">
        <v>-0.6250735649531547</v>
      </c>
      <c r="N79" s="159"/>
      <c r="O79" s="124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</row>
    <row r="80" spans="1:62" s="2" customFormat="1" ht="12" customHeight="1" hidden="1">
      <c r="A80" s="13"/>
      <c r="B80" s="8"/>
      <c r="C80" s="8"/>
      <c r="D80" s="559"/>
      <c r="E80" s="66" t="s">
        <v>53</v>
      </c>
      <c r="F80" s="142">
        <v>1.2812032170993373</v>
      </c>
      <c r="G80" s="142">
        <v>0.06853260031711353</v>
      </c>
      <c r="H80" s="142">
        <v>0.7273240488873055</v>
      </c>
      <c r="I80" s="142">
        <v>-0.34626636643696884</v>
      </c>
      <c r="J80" s="142">
        <v>-0.608661381382745</v>
      </c>
      <c r="K80" s="142">
        <v>5.217203450274012</v>
      </c>
      <c r="L80" s="142">
        <v>0.32488659136959536</v>
      </c>
      <c r="M80" s="215">
        <v>-3.5234366350601993</v>
      </c>
      <c r="N80" s="159"/>
      <c r="O80" s="124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</row>
    <row r="81" spans="1:62" s="2" customFormat="1" ht="12" customHeight="1" hidden="1">
      <c r="A81" s="13"/>
      <c r="B81" s="8"/>
      <c r="C81" s="8"/>
      <c r="D81" s="559"/>
      <c r="E81" s="66" t="s">
        <v>54</v>
      </c>
      <c r="F81" s="142">
        <v>0.7828142363931426</v>
      </c>
      <c r="G81" s="142">
        <v>-0.42139588144380535</v>
      </c>
      <c r="H81" s="142">
        <v>4.205312174683388</v>
      </c>
      <c r="I81" s="142">
        <v>-0.15202498801570086</v>
      </c>
      <c r="J81" s="142">
        <v>-1.2023671171874053</v>
      </c>
      <c r="K81" s="142">
        <v>5.395546736887899</v>
      </c>
      <c r="L81" s="142">
        <v>0.32908254716789265</v>
      </c>
      <c r="M81" s="215">
        <v>-3.132347257568666</v>
      </c>
      <c r="N81" s="159"/>
      <c r="O81" s="124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</row>
    <row r="82" spans="1:62" s="2" customFormat="1" ht="12" customHeight="1" hidden="1">
      <c r="A82" s="13"/>
      <c r="B82" s="8"/>
      <c r="C82" s="8"/>
      <c r="D82" s="559"/>
      <c r="E82" s="66" t="s">
        <v>55</v>
      </c>
      <c r="F82" s="142">
        <v>0.5473185942766571</v>
      </c>
      <c r="G82" s="142">
        <v>-0.7074196547879946</v>
      </c>
      <c r="H82" s="142">
        <v>1.5312065271676345</v>
      </c>
      <c r="I82" s="142">
        <v>-0.4804718171573804</v>
      </c>
      <c r="J82" s="142">
        <v>-0.8657779763525223</v>
      </c>
      <c r="K82" s="142">
        <v>5.528542799335725</v>
      </c>
      <c r="L82" s="142">
        <v>0.310492571835823</v>
      </c>
      <c r="M82" s="215">
        <v>-0.4350761338898305</v>
      </c>
      <c r="N82" s="159"/>
      <c r="O82" s="124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</row>
    <row r="83" spans="1:62" s="2" customFormat="1" ht="12" customHeight="1" hidden="1">
      <c r="A83" s="13"/>
      <c r="B83" s="8"/>
      <c r="C83" s="8"/>
      <c r="D83" s="559"/>
      <c r="E83" s="66" t="s">
        <v>56</v>
      </c>
      <c r="F83" s="142">
        <v>1.1305711692180498</v>
      </c>
      <c r="G83" s="142">
        <v>-0.12150697256400618</v>
      </c>
      <c r="H83" s="142">
        <v>2.54272877459285</v>
      </c>
      <c r="I83" s="142">
        <v>0.08207044830047616</v>
      </c>
      <c r="J83" s="142">
        <v>-1.026671182836045</v>
      </c>
      <c r="K83" s="142">
        <v>6.20771063881458</v>
      </c>
      <c r="L83" s="142">
        <v>0.3054711963538631</v>
      </c>
      <c r="M83" s="215">
        <v>-2.7595754650263187</v>
      </c>
      <c r="N83" s="159"/>
      <c r="O83" s="124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</row>
    <row r="84" spans="1:62" s="2" customFormat="1" ht="12" customHeight="1" hidden="1">
      <c r="A84" s="13"/>
      <c r="B84" s="8"/>
      <c r="C84" s="8"/>
      <c r="D84" s="559"/>
      <c r="E84" s="66" t="s">
        <v>57</v>
      </c>
      <c r="F84" s="142">
        <v>1.7484196390258862</v>
      </c>
      <c r="G84" s="142">
        <v>0.44570313180065374</v>
      </c>
      <c r="H84" s="142">
        <v>2.1655093819455904</v>
      </c>
      <c r="I84" s="142">
        <v>0.10766920833143977</v>
      </c>
      <c r="J84" s="142">
        <v>-0.6985795077274358</v>
      </c>
      <c r="K84" s="142">
        <v>6.655129636498333</v>
      </c>
      <c r="L84" s="142">
        <v>0.2161487328722575</v>
      </c>
      <c r="M84" s="215">
        <v>-3.938293930433049</v>
      </c>
      <c r="N84" s="159"/>
      <c r="O84" s="124"/>
      <c r="P84" s="125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</row>
    <row r="85" spans="1:62" s="2" customFormat="1" ht="12" customHeight="1" hidden="1">
      <c r="A85" s="13"/>
      <c r="B85" s="8"/>
      <c r="C85" s="8"/>
      <c r="D85" s="559"/>
      <c r="E85" s="66" t="s">
        <v>58</v>
      </c>
      <c r="F85" s="142">
        <v>0.982159642375317</v>
      </c>
      <c r="G85" s="142">
        <v>-0.37202080589973</v>
      </c>
      <c r="H85" s="142">
        <v>1.197745363288064</v>
      </c>
      <c r="I85" s="142">
        <v>-0.0957592277998646</v>
      </c>
      <c r="J85" s="142">
        <v>-0.4005068120460878</v>
      </c>
      <c r="K85" s="142">
        <v>5.832353532006771</v>
      </c>
      <c r="L85" s="142">
        <v>0.29081037492125333</v>
      </c>
      <c r="M85" s="215">
        <v>-2.1366121765003516</v>
      </c>
      <c r="N85" s="159"/>
      <c r="O85" s="124"/>
      <c r="P85" s="12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</row>
    <row r="86" spans="1:62" s="2" customFormat="1" ht="12" customHeight="1" hidden="1">
      <c r="A86" s="13"/>
      <c r="B86" s="8"/>
      <c r="C86" s="8"/>
      <c r="D86" s="559"/>
      <c r="E86" s="66" t="s">
        <v>59</v>
      </c>
      <c r="F86" s="142">
        <v>1.8150869824707798</v>
      </c>
      <c r="G86" s="142">
        <v>0.3889725759347754</v>
      </c>
      <c r="H86" s="142">
        <v>2.39880566051301</v>
      </c>
      <c r="I86" s="142">
        <v>0.4988819654502488</v>
      </c>
      <c r="J86" s="142">
        <v>-1.0241929774781315</v>
      </c>
      <c r="K86" s="142">
        <v>5.783631698911305</v>
      </c>
      <c r="L86" s="142">
        <v>0.22213746695905198</v>
      </c>
      <c r="M86" s="215">
        <v>-2.54669086236181</v>
      </c>
      <c r="N86" s="159"/>
      <c r="O86" s="124"/>
      <c r="P86" s="12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</row>
    <row r="87" spans="1:62" s="2" customFormat="1" ht="12" customHeight="1">
      <c r="A87" s="13"/>
      <c r="B87" s="8"/>
      <c r="C87" s="8"/>
      <c r="D87" s="559"/>
      <c r="E87" s="66" t="s">
        <v>60</v>
      </c>
      <c r="F87" s="142">
        <v>-0.021398896491532423</v>
      </c>
      <c r="G87" s="142">
        <v>-1.7014860895916086</v>
      </c>
      <c r="H87" s="142">
        <v>2.2127901859707513</v>
      </c>
      <c r="I87" s="142">
        <v>-0.7849573423184778</v>
      </c>
      <c r="J87" s="142">
        <v>-0.3987972888928932</v>
      </c>
      <c r="K87" s="142">
        <v>3.326698180405872</v>
      </c>
      <c r="L87" s="142">
        <v>0.1296876002178465</v>
      </c>
      <c r="M87" s="215">
        <v>-2.7209820509997344</v>
      </c>
      <c r="N87" s="159"/>
      <c r="O87" s="124"/>
      <c r="P87" s="12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</row>
    <row r="88" spans="1:62" s="2" customFormat="1" ht="12" customHeight="1">
      <c r="A88" s="13"/>
      <c r="B88" s="8"/>
      <c r="C88" s="8"/>
      <c r="D88" s="556"/>
      <c r="E88" s="68" t="s">
        <v>61</v>
      </c>
      <c r="F88" s="144">
        <v>1.3332387371985055</v>
      </c>
      <c r="G88" s="144">
        <v>0.3067661324278994</v>
      </c>
      <c r="H88" s="144">
        <v>2.3040371233362396</v>
      </c>
      <c r="I88" s="144">
        <v>0.9098991435908341</v>
      </c>
      <c r="J88" s="144">
        <v>-1.02064379322376</v>
      </c>
      <c r="K88" s="144">
        <v>5.811396232781215</v>
      </c>
      <c r="L88" s="144">
        <v>0.2412912997120355</v>
      </c>
      <c r="M88" s="216">
        <v>-1.416338367401849</v>
      </c>
      <c r="N88" s="159"/>
      <c r="O88" s="124"/>
      <c r="P88" s="125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</row>
    <row r="89" spans="1:62" s="2" customFormat="1" ht="15" customHeight="1">
      <c r="A89" s="13"/>
      <c r="B89" s="13"/>
      <c r="C89" s="13"/>
      <c r="D89" s="87"/>
      <c r="E89" s="13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</row>
    <row r="90" spans="1:62" s="2" customFormat="1" ht="15" customHeight="1">
      <c r="A90" s="11"/>
      <c r="B90" s="11"/>
      <c r="C90" s="11"/>
      <c r="D90" s="219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</row>
    <row r="91" spans="1:62" s="2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</row>
    <row r="92" spans="1:62" s="2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</row>
    <row r="93" spans="1:62" s="2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</row>
    <row r="94" spans="1:62" s="2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</row>
    <row r="95" spans="1:62" s="2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</row>
    <row r="96" spans="1:62" s="2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</row>
    <row r="97" spans="1:62" s="2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</row>
    <row r="98" spans="1:62" s="2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</row>
    <row r="99" spans="1:62" s="2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</row>
    <row r="100" spans="1:62" s="2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</row>
    <row r="101" spans="1:62" s="2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</row>
    <row r="102" spans="1:62" s="2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</row>
    <row r="103" spans="1:62" s="2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</row>
    <row r="104" spans="1:62" s="2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</row>
    <row r="105" spans="1:62" s="2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</row>
    <row r="106" spans="1:62" s="2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</row>
    <row r="107" spans="1:62" s="2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</row>
    <row r="108" spans="1:62" s="2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</row>
    <row r="109" spans="1:62" s="2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</row>
    <row r="110" spans="1:62" s="2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</row>
    <row r="111" spans="1:62" s="2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</row>
    <row r="112" spans="1:62" s="2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</row>
    <row r="113" spans="1:62" s="2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</row>
    <row r="114" spans="1:62" s="2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</row>
    <row r="115" spans="1:62" s="2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</row>
    <row r="116" spans="1:62" s="2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</row>
    <row r="117" spans="1:62" s="2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</row>
    <row r="118" spans="1:62" s="2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</row>
    <row r="119" spans="1:62" s="2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</row>
    <row r="120" spans="1:62" s="2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</row>
    <row r="121" spans="1:62" s="2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</row>
    <row r="122" spans="1:62" s="2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</row>
    <row r="123" spans="1:62" s="2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</row>
    <row r="124" spans="1:62" s="2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</row>
    <row r="125" spans="1:62" s="2" customFormat="1" ht="15" customHeight="1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</row>
    <row r="126" spans="1:62" s="2" customFormat="1" ht="15" customHeight="1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</row>
    <row r="127" spans="1:62" s="2" customFormat="1" ht="15" customHeight="1">
      <c r="A127" s="11"/>
      <c r="B127" s="11"/>
      <c r="C127" s="11"/>
      <c r="D127" s="88"/>
      <c r="E127" s="11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</row>
    <row r="128" spans="1:62" s="2" customFormat="1" ht="15" customHeight="1">
      <c r="A128" s="11"/>
      <c r="B128" s="11"/>
      <c r="C128" s="11"/>
      <c r="D128" s="88"/>
      <c r="E128" s="11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</row>
    <row r="129" spans="1:62" s="2" customFormat="1" ht="15" customHeight="1">
      <c r="A129" s="11"/>
      <c r="B129" s="11"/>
      <c r="C129" s="11"/>
      <c r="D129" s="88"/>
      <c r="E129" s="11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</row>
    <row r="130" spans="1:62" s="2" customFormat="1" ht="15" customHeight="1">
      <c r="A130" s="11"/>
      <c r="B130" s="11"/>
      <c r="C130" s="11"/>
      <c r="D130" s="88"/>
      <c r="E130" s="11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</row>
    <row r="131" spans="1:62" s="2" customFormat="1" ht="15" customHeight="1">
      <c r="A131" s="11"/>
      <c r="B131" s="11"/>
      <c r="C131" s="11"/>
      <c r="D131" s="88"/>
      <c r="E131" s="11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</row>
    <row r="132" spans="1:62" s="2" customFormat="1" ht="15" customHeight="1">
      <c r="A132" s="11"/>
      <c r="B132" s="11"/>
      <c r="C132" s="11"/>
      <c r="D132" s="88"/>
      <c r="E132" s="11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</row>
    <row r="133" spans="1:62" s="2" customFormat="1" ht="15" customHeight="1">
      <c r="A133" s="11"/>
      <c r="B133" s="11"/>
      <c r="C133" s="11"/>
      <c r="D133" s="88"/>
      <c r="E133" s="11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</row>
    <row r="134" spans="1:62" s="2" customFormat="1" ht="15" customHeight="1">
      <c r="A134" s="11"/>
      <c r="B134" s="11"/>
      <c r="C134" s="11"/>
      <c r="D134" s="88"/>
      <c r="E134" s="11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</row>
    <row r="135" spans="1:62" s="2" customFormat="1" ht="12">
      <c r="A135" s="11"/>
      <c r="B135" s="11"/>
      <c r="C135" s="11"/>
      <c r="D135" s="88"/>
      <c r="E135" s="11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</row>
    <row r="136" spans="1:62" s="2" customFormat="1" ht="12">
      <c r="A136" s="11"/>
      <c r="B136" s="11"/>
      <c r="C136" s="11"/>
      <c r="D136" s="88"/>
      <c r="E136" s="11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  <row r="232" spans="1:16" ht="12">
      <c r="A232" s="117"/>
      <c r="B232" s="117"/>
      <c r="C232" s="117"/>
      <c r="D232" s="118"/>
      <c r="E232" s="117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>
      <c r="A233" s="117"/>
      <c r="B233" s="117"/>
      <c r="C233" s="117"/>
      <c r="D233" s="118"/>
      <c r="E233" s="117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</row>
    <row r="234" spans="1:16" ht="12">
      <c r="A234" s="117"/>
      <c r="B234" s="117"/>
      <c r="C234" s="117"/>
      <c r="D234" s="118"/>
      <c r="E234" s="117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</row>
    <row r="235" spans="1:16" ht="12">
      <c r="A235" s="117"/>
      <c r="B235" s="117"/>
      <c r="C235" s="117"/>
      <c r="D235" s="118"/>
      <c r="E235" s="117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>
      <c r="A236" s="117"/>
      <c r="B236" s="117"/>
      <c r="C236" s="117"/>
      <c r="D236" s="118"/>
      <c r="E236" s="11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</row>
    <row r="237" spans="1:16" ht="12">
      <c r="A237" s="117"/>
      <c r="B237" s="117"/>
      <c r="C237" s="117"/>
      <c r="D237" s="118"/>
      <c r="E237" s="11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</row>
    <row r="238" spans="1:16" ht="12">
      <c r="A238" s="117"/>
      <c r="B238" s="117"/>
      <c r="C238" s="117"/>
      <c r="D238" s="118"/>
      <c r="E238" s="117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</row>
    <row r="239" spans="1:16" ht="12">
      <c r="A239" s="117"/>
      <c r="B239" s="117"/>
      <c r="C239" s="117"/>
      <c r="D239" s="118"/>
      <c r="E239" s="117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</row>
    <row r="240" spans="1:16" ht="12">
      <c r="A240" s="117"/>
      <c r="B240" s="117"/>
      <c r="C240" s="117"/>
      <c r="D240" s="118"/>
      <c r="E240" s="117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</row>
    <row r="241" spans="1:16" ht="12">
      <c r="A241" s="117"/>
      <c r="B241" s="117"/>
      <c r="C241" s="117"/>
      <c r="D241" s="118"/>
      <c r="E241" s="117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</row>
  </sheetData>
  <printOptions horizontalCentered="1" verticalCentered="1"/>
  <pageMargins left="0.3937007874015748" right="0.3937007874015748" top="0.5905511811023623" bottom="0.5905511811023623" header="0" footer="0.3937007874015748"/>
  <pageSetup horizontalDpi="600" verticalDpi="600" orientation="landscape" paperSize="9" scale="85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７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1"/>
  <sheetViews>
    <sheetView workbookViewId="0" topLeftCell="A1">
      <selection activeCell="E99" sqref="E99"/>
    </sheetView>
  </sheetViews>
  <sheetFormatPr defaultColWidth="9.00390625" defaultRowHeight="12.75"/>
  <cols>
    <col min="1" max="1" width="5.125" style="119" customWidth="1"/>
    <col min="2" max="2" width="2.875" style="114" customWidth="1"/>
    <col min="3" max="3" width="6.00390625" style="114" customWidth="1"/>
    <col min="4" max="4" width="6.75390625" style="120" customWidth="1"/>
    <col min="5" max="5" width="15.25390625" style="114" customWidth="1"/>
    <col min="6" max="14" width="12.75390625" style="155" customWidth="1"/>
    <col min="15" max="15" width="4.75390625" style="155" customWidth="1"/>
    <col min="16" max="16" width="9.125" style="165" customWidth="1"/>
    <col min="17" max="62" width="9.125" style="155" customWidth="1"/>
    <col min="63" max="16384" width="9.125" style="114" customWidth="1"/>
  </cols>
  <sheetData>
    <row r="1" spans="1:62" s="2" customFormat="1" ht="15" customHeight="1">
      <c r="A1" s="13"/>
      <c r="B1" s="121"/>
      <c r="C1" s="121"/>
      <c r="D1" s="114"/>
      <c r="E1" s="90"/>
      <c r="F1" s="199"/>
      <c r="G1" s="199"/>
      <c r="H1" s="200"/>
      <c r="I1" s="159"/>
      <c r="J1" s="159"/>
      <c r="K1" s="159"/>
      <c r="L1" s="159"/>
      <c r="M1" s="159"/>
      <c r="N1" s="159"/>
      <c r="O1" s="159"/>
      <c r="P1" s="125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</row>
    <row r="2" spans="1:62" s="2" customFormat="1" ht="12" customHeight="1">
      <c r="A2" s="13"/>
      <c r="B2" s="114"/>
      <c r="C2" s="97" t="s">
        <v>110</v>
      </c>
      <c r="E2" s="8"/>
      <c r="F2" s="159"/>
      <c r="G2" s="199"/>
      <c r="H2" s="159"/>
      <c r="I2" s="159"/>
      <c r="J2" s="159"/>
      <c r="K2" s="199"/>
      <c r="L2" s="199"/>
      <c r="M2" s="199"/>
      <c r="N2" s="199"/>
      <c r="O2" s="199"/>
      <c r="P2" s="201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</row>
    <row r="3" spans="1:62" s="2" customFormat="1" ht="12" customHeight="1">
      <c r="A3" s="13"/>
      <c r="B3" s="121"/>
      <c r="C3" s="121"/>
      <c r="D3" s="114" t="s">
        <v>106</v>
      </c>
      <c r="E3" s="8"/>
      <c r="F3" s="159"/>
      <c r="G3" s="202"/>
      <c r="H3" s="159"/>
      <c r="I3" s="159"/>
      <c r="J3" s="159"/>
      <c r="K3" s="159"/>
      <c r="L3" s="159"/>
      <c r="M3" s="159" t="s">
        <v>72</v>
      </c>
      <c r="N3" s="159"/>
      <c r="O3" s="159"/>
      <c r="P3" s="125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</row>
    <row r="4" spans="1:62" s="2" customFormat="1" ht="12" customHeight="1">
      <c r="A4" s="13"/>
      <c r="B4" s="8"/>
      <c r="C4" s="8"/>
      <c r="D4" s="560"/>
      <c r="E4" s="509"/>
      <c r="F4" s="131" t="s">
        <v>30</v>
      </c>
      <c r="G4" s="132" t="s">
        <v>73</v>
      </c>
      <c r="H4" s="133"/>
      <c r="I4" s="133"/>
      <c r="J4" s="47"/>
      <c r="K4" s="131" t="s">
        <v>74</v>
      </c>
      <c r="L4" s="131" t="s">
        <v>75</v>
      </c>
      <c r="M4" s="131" t="s">
        <v>77</v>
      </c>
      <c r="N4" s="124"/>
      <c r="O4" s="159"/>
      <c r="P4" s="125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</row>
    <row r="5" spans="1:62" s="2" customFormat="1" ht="12" customHeight="1">
      <c r="A5" s="13"/>
      <c r="B5" s="8"/>
      <c r="C5" s="8"/>
      <c r="D5" s="387"/>
      <c r="E5" s="388"/>
      <c r="F5" s="566"/>
      <c r="G5" s="156" t="s">
        <v>30</v>
      </c>
      <c r="H5" s="158" t="s">
        <v>78</v>
      </c>
      <c r="I5" s="157" t="s">
        <v>79</v>
      </c>
      <c r="J5" s="158" t="s">
        <v>80</v>
      </c>
      <c r="K5" s="566"/>
      <c r="L5" s="566"/>
      <c r="M5" s="566"/>
      <c r="N5" s="159"/>
      <c r="O5" s="124"/>
      <c r="P5" s="125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</row>
    <row r="6" spans="1:62" s="2" customFormat="1" ht="12" customHeight="1" hidden="1">
      <c r="A6" s="13"/>
      <c r="B6" s="8"/>
      <c r="C6" s="8"/>
      <c r="D6" s="98" t="s">
        <v>35</v>
      </c>
      <c r="E6" s="100"/>
      <c r="F6" s="61">
        <v>-1.489872928207683</v>
      </c>
      <c r="G6" s="59">
        <v>-1.4950958669967886</v>
      </c>
      <c r="H6" s="61">
        <v>-0.9998007471451514</v>
      </c>
      <c r="I6" s="59">
        <v>-1.3644154137991593</v>
      </c>
      <c r="J6" s="61">
        <v>-2.1254192033583115</v>
      </c>
      <c r="K6" s="59">
        <v>12.368330061261432</v>
      </c>
      <c r="L6" s="61">
        <v>-1.297463888297338</v>
      </c>
      <c r="M6" s="61">
        <v>62.74091414631219</v>
      </c>
      <c r="N6" s="159"/>
      <c r="O6" s="124"/>
      <c r="P6" s="125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</row>
    <row r="7" spans="1:62" s="2" customFormat="1" ht="12" customHeight="1">
      <c r="A7" s="13"/>
      <c r="B7" s="8"/>
      <c r="C7" s="8"/>
      <c r="D7" s="560" t="s">
        <v>37</v>
      </c>
      <c r="E7" s="561"/>
      <c r="F7" s="38">
        <v>2.558447616936442</v>
      </c>
      <c r="G7" s="40">
        <v>2.553477498126618</v>
      </c>
      <c r="H7" s="38">
        <v>1.2234542820475098</v>
      </c>
      <c r="I7" s="40">
        <v>3.017856677397613</v>
      </c>
      <c r="J7" s="38">
        <v>0.6012567546568096</v>
      </c>
      <c r="K7" s="38">
        <v>19.377849347080165</v>
      </c>
      <c r="L7" s="38">
        <v>0.7911888036907813</v>
      </c>
      <c r="M7" s="38">
        <v>39.55456764869028</v>
      </c>
      <c r="N7" s="159"/>
      <c r="O7" s="124"/>
      <c r="P7" s="125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</row>
    <row r="8" spans="1:62" s="2" customFormat="1" ht="12" customHeight="1">
      <c r="A8" s="13"/>
      <c r="B8" s="8"/>
      <c r="C8" s="8"/>
      <c r="D8" s="389" t="s">
        <v>38</v>
      </c>
      <c r="E8" s="390"/>
      <c r="F8" s="38">
        <v>-0.7004727606301188</v>
      </c>
      <c r="G8" s="40">
        <v>-0.7058089945674311</v>
      </c>
      <c r="H8" s="38">
        <v>-2.4060617735329424</v>
      </c>
      <c r="I8" s="40">
        <v>-0.597202087166756</v>
      </c>
      <c r="J8" s="38">
        <v>-1.0356108481995154</v>
      </c>
      <c r="K8" s="40">
        <v>10.434793829397172</v>
      </c>
      <c r="L8" s="38">
        <v>-2.9944071933134486</v>
      </c>
      <c r="M8" s="38">
        <v>28.489292714049594</v>
      </c>
      <c r="N8" s="159"/>
      <c r="O8" s="124"/>
      <c r="P8" s="12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</row>
    <row r="9" spans="1:62" s="2" customFormat="1" ht="12" customHeight="1" hidden="1">
      <c r="A9" s="13"/>
      <c r="B9" s="8"/>
      <c r="C9" s="8"/>
      <c r="D9" s="555" t="s">
        <v>39</v>
      </c>
      <c r="E9" s="43" t="s">
        <v>40</v>
      </c>
      <c r="F9" s="127">
        <v>-0.5017996575714101</v>
      </c>
      <c r="G9" s="128">
        <v>-0.5074930091013102</v>
      </c>
      <c r="H9" s="127">
        <v>-2.4948966281678446</v>
      </c>
      <c r="I9" s="128">
        <v>-0.20223047031681168</v>
      </c>
      <c r="J9" s="127">
        <v>-1.6431470637501584</v>
      </c>
      <c r="K9" s="128">
        <v>12.090973531066794</v>
      </c>
      <c r="L9" s="127">
        <v>-3.0801305772900847</v>
      </c>
      <c r="M9" s="127">
        <v>34.99851132434589</v>
      </c>
      <c r="N9" s="159"/>
      <c r="O9" s="124"/>
      <c r="P9" s="125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1:62" s="2" customFormat="1" ht="12" customHeight="1" hidden="1">
      <c r="A10" s="13"/>
      <c r="B10" s="8"/>
      <c r="C10" s="8"/>
      <c r="D10" s="556"/>
      <c r="E10" s="50" t="s">
        <v>41</v>
      </c>
      <c r="F10" s="36">
        <v>-0.7668593317209318</v>
      </c>
      <c r="G10" s="129">
        <v>-0.7720767757683025</v>
      </c>
      <c r="H10" s="36">
        <v>-2.3772705420709204</v>
      </c>
      <c r="I10" s="129">
        <v>-0.7280385339669946</v>
      </c>
      <c r="J10" s="36">
        <v>-0.8152456858608419</v>
      </c>
      <c r="K10" s="36">
        <v>9.917986383071415</v>
      </c>
      <c r="L10" s="36">
        <v>-2.966530711816448</v>
      </c>
      <c r="M10" s="179">
        <v>26.642747492093548</v>
      </c>
      <c r="N10" s="159"/>
      <c r="O10" s="124"/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1:62" s="2" customFormat="1" ht="12" customHeight="1">
      <c r="A11" s="13"/>
      <c r="B11" s="8"/>
      <c r="C11" s="8"/>
      <c r="D11" s="192" t="s">
        <v>42</v>
      </c>
      <c r="E11" s="51" t="s">
        <v>30</v>
      </c>
      <c r="F11" s="52">
        <v>0.8826819422919483</v>
      </c>
      <c r="G11" s="52">
        <v>0.8870406041695977</v>
      </c>
      <c r="H11" s="52">
        <v>-0.9970242792302384</v>
      </c>
      <c r="I11" s="52">
        <v>1.1938208197400288</v>
      </c>
      <c r="J11" s="52">
        <v>-0.34392950168627473</v>
      </c>
      <c r="K11" s="52">
        <v>11.608415502652072</v>
      </c>
      <c r="L11" s="52">
        <v>-1.405419478545258</v>
      </c>
      <c r="M11" s="180">
        <v>-17.54224728771374</v>
      </c>
      <c r="N11" s="159"/>
      <c r="O11" s="124"/>
      <c r="P11" s="125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</row>
    <row r="12" spans="1:62" s="2" customFormat="1" ht="12" customHeight="1">
      <c r="A12" s="13"/>
      <c r="B12" s="8"/>
      <c r="C12" s="8"/>
      <c r="D12" s="160"/>
      <c r="E12" s="220" t="s">
        <v>40</v>
      </c>
      <c r="F12" s="46">
        <v>1.9627423585608317</v>
      </c>
      <c r="G12" s="46">
        <v>1.9666078526398898</v>
      </c>
      <c r="H12" s="46">
        <v>-0.7788056956447412</v>
      </c>
      <c r="I12" s="46">
        <v>2.6180497550573443</v>
      </c>
      <c r="J12" s="46">
        <v>-0.6399158205233572</v>
      </c>
      <c r="K12" s="46">
        <v>13.1942678421826</v>
      </c>
      <c r="L12" s="46">
        <v>-1.2525129351462505</v>
      </c>
      <c r="M12" s="182">
        <v>-15.800840456183119</v>
      </c>
      <c r="N12" s="159"/>
      <c r="O12" s="124"/>
      <c r="P12" s="125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</row>
    <row r="13" spans="1:62" s="2" customFormat="1" ht="12" customHeight="1">
      <c r="A13" s="13"/>
      <c r="B13" s="8"/>
      <c r="C13" s="8"/>
      <c r="D13" s="160"/>
      <c r="E13" s="43" t="s">
        <v>43</v>
      </c>
      <c r="F13" s="135">
        <v>1.5657009329782827</v>
      </c>
      <c r="G13" s="136">
        <v>1.5703244485350027</v>
      </c>
      <c r="H13" s="135">
        <v>0.18897995752504937</v>
      </c>
      <c r="I13" s="136">
        <v>2.020502259781267</v>
      </c>
      <c r="J13" s="135">
        <v>-0.3137388139143776</v>
      </c>
      <c r="K13" s="136">
        <v>12.944095853264065</v>
      </c>
      <c r="L13" s="135">
        <v>-0.3123863323824322</v>
      </c>
      <c r="M13" s="135">
        <v>-17.359694971967674</v>
      </c>
      <c r="N13" s="159"/>
      <c r="O13" s="124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</row>
    <row r="14" spans="1:62" s="2" customFormat="1" ht="12" customHeight="1">
      <c r="A14" s="13"/>
      <c r="B14" s="8"/>
      <c r="C14" s="8"/>
      <c r="D14" s="161"/>
      <c r="E14" s="221" t="s">
        <v>44</v>
      </c>
      <c r="F14" s="61">
        <v>-1.4273632161031893</v>
      </c>
      <c r="G14" s="61">
        <v>-1.4230493599120229</v>
      </c>
      <c r="H14" s="61">
        <v>-3.5785250319684008</v>
      </c>
      <c r="I14" s="61">
        <v>-1.6317957285529978</v>
      </c>
      <c r="J14" s="61">
        <v>-0.13072225666012854</v>
      </c>
      <c r="K14" s="61">
        <v>7.999260034074699</v>
      </c>
      <c r="L14" s="61">
        <v>-3.76133425174443</v>
      </c>
      <c r="M14" s="209">
        <v>-19.371411694847843</v>
      </c>
      <c r="N14" s="159"/>
      <c r="O14" s="124"/>
      <c r="P14" s="125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</row>
    <row r="15" spans="1:62" s="2" customFormat="1" ht="12" customHeight="1">
      <c r="A15" s="13"/>
      <c r="B15" s="8"/>
      <c r="C15" s="8"/>
      <c r="D15" s="573" t="s">
        <v>45</v>
      </c>
      <c r="E15" s="63" t="s">
        <v>30</v>
      </c>
      <c r="F15" s="36">
        <v>2.582411339472393</v>
      </c>
      <c r="G15" s="36">
        <v>2.5803726740602615</v>
      </c>
      <c r="H15" s="36">
        <v>-0.527107201274114</v>
      </c>
      <c r="I15" s="36">
        <v>2.9757945796070246</v>
      </c>
      <c r="J15" s="36">
        <v>1.0302227942500513</v>
      </c>
      <c r="K15" s="36">
        <v>11.623795060901763</v>
      </c>
      <c r="L15" s="36">
        <v>-0.9070918727494914</v>
      </c>
      <c r="M15" s="179">
        <v>13.126340791427</v>
      </c>
      <c r="N15" s="159"/>
      <c r="O15" s="124"/>
      <c r="P15" s="125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</row>
    <row r="16" spans="1:62" s="2" customFormat="1" ht="12" customHeight="1">
      <c r="A16" s="13"/>
      <c r="B16" s="8"/>
      <c r="C16" s="8"/>
      <c r="D16" s="574"/>
      <c r="E16" s="222" t="s">
        <v>46</v>
      </c>
      <c r="F16" s="67">
        <v>2.072981859857727</v>
      </c>
      <c r="G16" s="67">
        <v>2.070863453307771</v>
      </c>
      <c r="H16" s="67">
        <v>-0.519667691631769</v>
      </c>
      <c r="I16" s="67">
        <v>2.4615406817077323</v>
      </c>
      <c r="J16" s="67">
        <v>0.5352068747077227</v>
      </c>
      <c r="K16" s="67">
        <v>10.985871564706306</v>
      </c>
      <c r="L16" s="67">
        <v>-0.8054822595009463</v>
      </c>
      <c r="M16" s="212">
        <v>13.093038733727857</v>
      </c>
      <c r="N16" s="159"/>
      <c r="O16" s="124"/>
      <c r="P16" s="125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</row>
    <row r="17" spans="1:62" s="2" customFormat="1" ht="12" customHeight="1">
      <c r="A17" s="13"/>
      <c r="B17" s="8"/>
      <c r="C17" s="8"/>
      <c r="D17" s="574"/>
      <c r="E17" s="223" t="s">
        <v>44</v>
      </c>
      <c r="F17" s="67">
        <v>4.068775948941995</v>
      </c>
      <c r="G17" s="67">
        <v>4.0669785764356785</v>
      </c>
      <c r="H17" s="67">
        <v>-0.5435185943637005</v>
      </c>
      <c r="I17" s="67">
        <v>4.445345234551468</v>
      </c>
      <c r="J17" s="67">
        <v>2.616048741070447</v>
      </c>
      <c r="K17" s="67">
        <v>13.331399247597915</v>
      </c>
      <c r="L17" s="67">
        <v>-1.214838560917052</v>
      </c>
      <c r="M17" s="212">
        <v>13.209470330742374</v>
      </c>
      <c r="N17" s="159"/>
      <c r="O17" s="124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</row>
    <row r="18" spans="1:62" s="2" customFormat="1" ht="12" customHeight="1">
      <c r="A18" s="13"/>
      <c r="B18" s="8"/>
      <c r="C18" s="8"/>
      <c r="D18" s="555" t="s">
        <v>47</v>
      </c>
      <c r="E18" s="214" t="s">
        <v>48</v>
      </c>
      <c r="F18" s="52">
        <v>0.08685778168328444</v>
      </c>
      <c r="G18" s="52">
        <v>0.08385787083859464</v>
      </c>
      <c r="H18" s="52">
        <v>-2.766727744098493</v>
      </c>
      <c r="I18" s="52">
        <v>-0.4618634654791559</v>
      </c>
      <c r="J18" s="52">
        <v>2.8253522466820007</v>
      </c>
      <c r="K18" s="52">
        <v>6.800855785080911</v>
      </c>
      <c r="L18" s="52">
        <v>-3.431439983722509</v>
      </c>
      <c r="M18" s="180">
        <v>14.339589598295378</v>
      </c>
      <c r="N18" s="159"/>
      <c r="O18" s="124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</row>
    <row r="19" spans="1:62" s="2" customFormat="1" ht="12" customHeight="1">
      <c r="A19" s="13"/>
      <c r="B19" s="8"/>
      <c r="C19" s="8"/>
      <c r="D19" s="559"/>
      <c r="E19" s="211" t="s">
        <v>49</v>
      </c>
      <c r="F19" s="46">
        <v>-0.057210490694085465</v>
      </c>
      <c r="G19" s="46">
        <v>-0.060307825183175894</v>
      </c>
      <c r="H19" s="46">
        <v>-2.264513333069008</v>
      </c>
      <c r="I19" s="46">
        <v>-0.06478086478451157</v>
      </c>
      <c r="J19" s="46">
        <v>0.1792193653026996</v>
      </c>
      <c r="K19" s="46">
        <v>7.029967012825215</v>
      </c>
      <c r="L19" s="46">
        <v>-2.759367996495163</v>
      </c>
      <c r="M19" s="182">
        <v>14.153926222748307</v>
      </c>
      <c r="N19" s="159"/>
      <c r="O19" s="124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</row>
    <row r="20" spans="1:62" s="2" customFormat="1" ht="12" customHeight="1" hidden="1">
      <c r="A20" s="13"/>
      <c r="B20" s="8"/>
      <c r="C20" s="8"/>
      <c r="D20" s="559"/>
      <c r="E20" s="74" t="s">
        <v>51</v>
      </c>
      <c r="F20" s="135">
        <v>-0.6077501692593026</v>
      </c>
      <c r="G20" s="135">
        <v>-0.6107035742820269</v>
      </c>
      <c r="H20" s="135">
        <v>-2.6163196764089696</v>
      </c>
      <c r="I20" s="135">
        <v>-1.6902856682944385</v>
      </c>
      <c r="J20" s="135">
        <v>4.879667402816622</v>
      </c>
      <c r="K20" s="135">
        <v>6.010573721332219</v>
      </c>
      <c r="L20" s="135">
        <v>-3.447390592970661</v>
      </c>
      <c r="M20" s="172">
        <v>13.869114281016348</v>
      </c>
      <c r="N20" s="159"/>
      <c r="O20" s="124"/>
      <c r="P20" s="125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</row>
    <row r="21" spans="1:62" s="2" customFormat="1" ht="12" customHeight="1" hidden="1">
      <c r="A21" s="13"/>
      <c r="B21" s="8"/>
      <c r="C21" s="8"/>
      <c r="D21" s="559"/>
      <c r="E21" s="74" t="s">
        <v>52</v>
      </c>
      <c r="F21" s="135">
        <v>-0.24608227654938475</v>
      </c>
      <c r="G21" s="135">
        <v>-0.2491745291005824</v>
      </c>
      <c r="H21" s="135">
        <v>-3.626258487312167</v>
      </c>
      <c r="I21" s="135">
        <v>-0.7759337355835612</v>
      </c>
      <c r="J21" s="135">
        <v>2.6656353540828603</v>
      </c>
      <c r="K21" s="135">
        <v>6.418612689285819</v>
      </c>
      <c r="L21" s="135">
        <v>-4.226604847849949</v>
      </c>
      <c r="M21" s="172">
        <v>15.715577100730536</v>
      </c>
      <c r="N21" s="159"/>
      <c r="O21" s="124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</row>
    <row r="22" spans="1:62" s="2" customFormat="1" ht="12" customHeight="1" hidden="1">
      <c r="A22" s="13"/>
      <c r="B22" s="8"/>
      <c r="C22" s="8"/>
      <c r="D22" s="559"/>
      <c r="E22" s="66" t="s">
        <v>53</v>
      </c>
      <c r="F22" s="142">
        <v>-2.1353173484446564</v>
      </c>
      <c r="G22" s="142">
        <v>-2.138328805313169</v>
      </c>
      <c r="H22" s="142">
        <v>-3.9712053885985688</v>
      </c>
      <c r="I22" s="142">
        <v>-2.792014270616445</v>
      </c>
      <c r="J22" s="142">
        <v>0.9155916950197466</v>
      </c>
      <c r="K22" s="142">
        <v>3.4584494626131392</v>
      </c>
      <c r="L22" s="142">
        <v>-4.563291547337277</v>
      </c>
      <c r="M22" s="215">
        <v>12.833330883356755</v>
      </c>
      <c r="N22" s="159"/>
      <c r="O22" s="124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</row>
    <row r="23" spans="1:62" s="2" customFormat="1" ht="12" customHeight="1" hidden="1">
      <c r="A23" s="13"/>
      <c r="B23" s="8"/>
      <c r="C23" s="8"/>
      <c r="D23" s="559"/>
      <c r="E23" s="66" t="s">
        <v>54</v>
      </c>
      <c r="F23" s="142">
        <v>2.1003732430732787</v>
      </c>
      <c r="G23" s="142">
        <v>2.0972734440004075</v>
      </c>
      <c r="H23" s="142">
        <v>-0.5793686827243181</v>
      </c>
      <c r="I23" s="142">
        <v>1.4354599443870422</v>
      </c>
      <c r="J23" s="142">
        <v>5.30752285290296</v>
      </c>
      <c r="K23" s="142">
        <v>8.941124405835396</v>
      </c>
      <c r="L23" s="142">
        <v>-1.2056686710639304</v>
      </c>
      <c r="M23" s="215">
        <v>17.08450149505574</v>
      </c>
      <c r="N23" s="159"/>
      <c r="O23" s="124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</row>
    <row r="24" spans="1:62" s="2" customFormat="1" ht="12" customHeight="1" hidden="1">
      <c r="A24" s="13"/>
      <c r="B24" s="8"/>
      <c r="C24" s="8"/>
      <c r="D24" s="559"/>
      <c r="E24" s="66" t="s">
        <v>55</v>
      </c>
      <c r="F24" s="142">
        <v>0.5665070096885547</v>
      </c>
      <c r="G24" s="142">
        <v>0.5633635683841944</v>
      </c>
      <c r="H24" s="142">
        <v>-2.3427566087362908</v>
      </c>
      <c r="I24" s="142">
        <v>0.48103140275823075</v>
      </c>
      <c r="J24" s="142">
        <v>1.1669059191002453</v>
      </c>
      <c r="K24" s="142">
        <v>7.685894442634445</v>
      </c>
      <c r="L24" s="142">
        <v>-2.9777593899109416</v>
      </c>
      <c r="M24" s="215">
        <v>14.639846965048072</v>
      </c>
      <c r="N24" s="159"/>
      <c r="O24" s="124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</row>
    <row r="25" spans="1:62" s="2" customFormat="1" ht="12" customHeight="1" hidden="1">
      <c r="A25" s="13"/>
      <c r="B25" s="8"/>
      <c r="C25" s="8"/>
      <c r="D25" s="559"/>
      <c r="E25" s="66" t="s">
        <v>56</v>
      </c>
      <c r="F25" s="142">
        <v>1.060773276270931</v>
      </c>
      <c r="G25" s="142">
        <v>1.0581658615381833</v>
      </c>
      <c r="H25" s="142">
        <v>-3.577487284225201</v>
      </c>
      <c r="I25" s="142">
        <v>0.905109339368309</v>
      </c>
      <c r="J25" s="142">
        <v>2.212904504479604</v>
      </c>
      <c r="K25" s="142">
        <v>8.74565556222239</v>
      </c>
      <c r="L25" s="142">
        <v>-4.304483994768703</v>
      </c>
      <c r="M25" s="215">
        <v>11.97691203431216</v>
      </c>
      <c r="N25" s="159"/>
      <c r="O25" s="124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</row>
    <row r="26" spans="1:62" s="2" customFormat="1" ht="12" customHeight="1" hidden="1">
      <c r="A26" s="13"/>
      <c r="B26" s="8"/>
      <c r="C26" s="8"/>
      <c r="D26" s="559"/>
      <c r="E26" s="66" t="s">
        <v>57</v>
      </c>
      <c r="F26" s="142">
        <v>-2.2788016089995233</v>
      </c>
      <c r="G26" s="142">
        <v>-2.282804656069605</v>
      </c>
      <c r="H26" s="142">
        <v>-3.78862434188306</v>
      </c>
      <c r="I26" s="142">
        <v>-2.643950914176264</v>
      </c>
      <c r="J26" s="142">
        <v>-0.35724001740809386</v>
      </c>
      <c r="K26" s="142">
        <v>3.920148731883252</v>
      </c>
      <c r="L26" s="142">
        <v>-4.132184578748926</v>
      </c>
      <c r="M26" s="215">
        <v>16.340839632914054</v>
      </c>
      <c r="N26" s="159"/>
      <c r="O26" s="124"/>
      <c r="P26" s="125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</row>
    <row r="27" spans="1:62" s="2" customFormat="1" ht="12" customHeight="1" hidden="1">
      <c r="A27" s="13"/>
      <c r="B27" s="8"/>
      <c r="C27" s="8"/>
      <c r="D27" s="559"/>
      <c r="E27" s="66" t="s">
        <v>58</v>
      </c>
      <c r="F27" s="142">
        <v>0.4124762151211724</v>
      </c>
      <c r="G27" s="142">
        <v>0.4094511076892191</v>
      </c>
      <c r="H27" s="142">
        <v>-1.8217143586559232</v>
      </c>
      <c r="I27" s="142">
        <v>0.31645006613104143</v>
      </c>
      <c r="J27" s="142">
        <v>1.0892250132801622</v>
      </c>
      <c r="K27" s="142">
        <v>7.824651952035412</v>
      </c>
      <c r="L27" s="142">
        <v>-2.3459010435078635</v>
      </c>
      <c r="M27" s="215">
        <v>14.049655360453901</v>
      </c>
      <c r="N27" s="159"/>
      <c r="O27" s="124"/>
      <c r="P27" s="125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</row>
    <row r="28" spans="1:62" s="2" customFormat="1" ht="12" customHeight="1" hidden="1">
      <c r="A28" s="13"/>
      <c r="B28" s="8"/>
      <c r="C28" s="8"/>
      <c r="D28" s="559"/>
      <c r="E28" s="66" t="s">
        <v>59</v>
      </c>
      <c r="F28" s="142">
        <v>1.6633753700836191</v>
      </c>
      <c r="G28" s="142">
        <v>1.6611015654292711</v>
      </c>
      <c r="H28" s="142">
        <v>-1.1636881885288128</v>
      </c>
      <c r="I28" s="142">
        <v>2.086906105401586</v>
      </c>
      <c r="J28" s="142">
        <v>-0.17362573808782852</v>
      </c>
      <c r="K28" s="142">
        <v>9.259210070307216</v>
      </c>
      <c r="L28" s="142">
        <v>-1.7821580218493118</v>
      </c>
      <c r="M28" s="215">
        <v>12.136743543312987</v>
      </c>
      <c r="N28" s="159"/>
      <c r="O28" s="124"/>
      <c r="P28" s="125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</row>
    <row r="29" spans="1:62" s="2" customFormat="1" ht="12" customHeight="1">
      <c r="A29" s="13"/>
      <c r="B29" s="8"/>
      <c r="C29" s="8"/>
      <c r="D29" s="559"/>
      <c r="E29" s="66" t="s">
        <v>60</v>
      </c>
      <c r="F29" s="142">
        <v>11.990250896816871</v>
      </c>
      <c r="G29" s="142">
        <v>11.990226752959602</v>
      </c>
      <c r="H29" s="142">
        <v>1.6414960617811807</v>
      </c>
      <c r="I29" s="142">
        <v>14.16340764678084</v>
      </c>
      <c r="J29" s="142">
        <v>2.605892978598051</v>
      </c>
      <c r="K29" s="142">
        <v>23.536082990600253</v>
      </c>
      <c r="L29" s="142">
        <v>1.202781704946885</v>
      </c>
      <c r="M29" s="215">
        <v>12.092683918836578</v>
      </c>
      <c r="N29" s="159"/>
      <c r="O29" s="124"/>
      <c r="P29" s="125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</row>
    <row r="30" spans="1:62" s="2" customFormat="1" ht="12" customHeight="1">
      <c r="A30" s="13"/>
      <c r="B30" s="8"/>
      <c r="C30" s="8"/>
      <c r="D30" s="556"/>
      <c r="E30" s="68" t="s">
        <v>61</v>
      </c>
      <c r="F30" s="144">
        <v>-0.6672427851473895</v>
      </c>
      <c r="G30" s="144">
        <v>-0.6698527275486972</v>
      </c>
      <c r="H30" s="144">
        <v>-2.9698444190323112</v>
      </c>
      <c r="I30" s="144">
        <v>-1.2324896272713206</v>
      </c>
      <c r="J30" s="144">
        <v>2.6304471673118184</v>
      </c>
      <c r="K30" s="144">
        <v>4.900847227368766</v>
      </c>
      <c r="L30" s="144">
        <v>-3.429013853534364</v>
      </c>
      <c r="M30" s="216">
        <v>11.859408515922288</v>
      </c>
      <c r="N30" s="159"/>
      <c r="O30" s="124"/>
      <c r="P30" s="125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</row>
    <row r="31" spans="1:62" s="2" customFormat="1" ht="12" customHeight="1">
      <c r="A31" s="13"/>
      <c r="B31" s="8"/>
      <c r="C31" s="8"/>
      <c r="D31" s="183"/>
      <c r="E31" s="81"/>
      <c r="F31" s="154"/>
      <c r="G31" s="154"/>
      <c r="H31" s="154"/>
      <c r="I31" s="154"/>
      <c r="J31" s="154"/>
      <c r="K31" s="154"/>
      <c r="L31" s="154"/>
      <c r="M31" s="154"/>
      <c r="N31" s="159"/>
      <c r="O31" s="124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</row>
    <row r="32" spans="1:62" s="2" customFormat="1" ht="12" customHeight="1">
      <c r="A32" s="13"/>
      <c r="B32" s="8"/>
      <c r="C32" s="8"/>
      <c r="D32" s="8" t="s">
        <v>108</v>
      </c>
      <c r="E32" s="114"/>
      <c r="F32" s="155"/>
      <c r="G32" s="155"/>
      <c r="H32" s="155"/>
      <c r="I32" s="155"/>
      <c r="J32" s="155"/>
      <c r="K32" s="155"/>
      <c r="L32" s="155"/>
      <c r="M32" s="155" t="s">
        <v>72</v>
      </c>
      <c r="N32" s="124"/>
      <c r="O32" s="124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</row>
    <row r="33" spans="1:62" s="2" customFormat="1" ht="12" customHeight="1">
      <c r="A33" s="13"/>
      <c r="B33" s="8"/>
      <c r="C33" s="8"/>
      <c r="D33" s="560"/>
      <c r="E33" s="509"/>
      <c r="F33" s="131" t="s">
        <v>30</v>
      </c>
      <c r="G33" s="132" t="s">
        <v>73</v>
      </c>
      <c r="H33" s="133"/>
      <c r="I33" s="133"/>
      <c r="J33" s="47"/>
      <c r="K33" s="131" t="s">
        <v>74</v>
      </c>
      <c r="L33" s="131" t="s">
        <v>75</v>
      </c>
      <c r="M33" s="131" t="s">
        <v>77</v>
      </c>
      <c r="N33" s="159"/>
      <c r="O33" s="124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</row>
    <row r="34" spans="1:62" s="2" customFormat="1" ht="12" customHeight="1">
      <c r="A34" s="13"/>
      <c r="B34" s="8"/>
      <c r="C34" s="8"/>
      <c r="D34" s="387"/>
      <c r="E34" s="388"/>
      <c r="F34" s="566"/>
      <c r="G34" s="156" t="s">
        <v>30</v>
      </c>
      <c r="H34" s="158" t="s">
        <v>78</v>
      </c>
      <c r="I34" s="157" t="s">
        <v>79</v>
      </c>
      <c r="J34" s="158" t="s">
        <v>80</v>
      </c>
      <c r="K34" s="566"/>
      <c r="L34" s="566"/>
      <c r="M34" s="566"/>
      <c r="N34" s="159"/>
      <c r="O34" s="124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</row>
    <row r="35" spans="1:62" s="2" customFormat="1" ht="12" customHeight="1" hidden="1">
      <c r="A35" s="13"/>
      <c r="B35" s="8"/>
      <c r="C35" s="8"/>
      <c r="D35" s="98" t="s">
        <v>35</v>
      </c>
      <c r="E35" s="100"/>
      <c r="F35" s="61">
        <v>-1.4147081515193634</v>
      </c>
      <c r="G35" s="59">
        <v>-1.4237076161610505</v>
      </c>
      <c r="H35" s="61">
        <v>-1.424843449558464</v>
      </c>
      <c r="I35" s="59">
        <v>-1.6048164808404353</v>
      </c>
      <c r="J35" s="61">
        <v>-0.8688430893625445</v>
      </c>
      <c r="K35" s="59">
        <v>-1.0372550311213884</v>
      </c>
      <c r="L35" s="61">
        <v>-1.5155826090026436</v>
      </c>
      <c r="M35" s="61">
        <v>3.1145884436385813</v>
      </c>
      <c r="N35" s="159"/>
      <c r="O35" s="124"/>
      <c r="P35" s="125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</row>
    <row r="36" spans="1:62" s="2" customFormat="1" ht="12" customHeight="1">
      <c r="A36" s="13"/>
      <c r="B36" s="8"/>
      <c r="C36" s="8"/>
      <c r="D36" s="560" t="s">
        <v>37</v>
      </c>
      <c r="E36" s="561"/>
      <c r="F36" s="38">
        <v>-1.4448009604477001</v>
      </c>
      <c r="G36" s="40">
        <v>-1.453883707357407</v>
      </c>
      <c r="H36" s="38">
        <v>-2.767370018819753</v>
      </c>
      <c r="I36" s="40">
        <v>-1.2379802316694275</v>
      </c>
      <c r="J36" s="38">
        <v>-0.6173229060077371</v>
      </c>
      <c r="K36" s="38">
        <v>-0.5062572103647628</v>
      </c>
      <c r="L36" s="38">
        <v>-2.566927422652721</v>
      </c>
      <c r="M36" s="38">
        <v>2.1564262506719043</v>
      </c>
      <c r="N36" s="159"/>
      <c r="O36" s="124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</row>
    <row r="37" spans="1:62" s="2" customFormat="1" ht="12" customHeight="1">
      <c r="A37" s="13"/>
      <c r="B37" s="8"/>
      <c r="C37" s="8"/>
      <c r="D37" s="389" t="s">
        <v>38</v>
      </c>
      <c r="E37" s="390"/>
      <c r="F37" s="75">
        <v>-1.4885845250371215</v>
      </c>
      <c r="G37" s="76">
        <v>-1.498775314208868</v>
      </c>
      <c r="H37" s="75">
        <v>-0.917750920367796</v>
      </c>
      <c r="I37" s="76">
        <v>-1.5994790883706098</v>
      </c>
      <c r="J37" s="75">
        <v>-0.5999967696324489</v>
      </c>
      <c r="K37" s="76">
        <v>-1.2548793661734434</v>
      </c>
      <c r="L37" s="75">
        <v>-0.8048428282730451</v>
      </c>
      <c r="M37" s="75">
        <v>0.8934093845003321</v>
      </c>
      <c r="N37" s="159"/>
      <c r="O37" s="124"/>
      <c r="P37" s="125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</row>
    <row r="38" spans="1:62" s="2" customFormat="1" ht="12" customHeight="1" hidden="1">
      <c r="A38" s="13"/>
      <c r="B38" s="8"/>
      <c r="C38" s="8"/>
      <c r="D38" s="555" t="s">
        <v>39</v>
      </c>
      <c r="E38" s="43" t="s">
        <v>40</v>
      </c>
      <c r="F38" s="135">
        <v>-1.5095056646907694</v>
      </c>
      <c r="G38" s="136">
        <v>-1.5203780366577024</v>
      </c>
      <c r="H38" s="135">
        <v>-1.2835542906096873</v>
      </c>
      <c r="I38" s="136">
        <v>-1.377706694501688</v>
      </c>
      <c r="J38" s="135">
        <v>-1.1000781836728393</v>
      </c>
      <c r="K38" s="136">
        <v>-0.6688738343665074</v>
      </c>
      <c r="L38" s="135">
        <v>-1.1136646912929875</v>
      </c>
      <c r="M38" s="135">
        <v>1.4687678565355196</v>
      </c>
      <c r="N38" s="159"/>
      <c r="O38" s="124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</row>
    <row r="39" spans="1:62" s="2" customFormat="1" ht="12" customHeight="1" hidden="1">
      <c r="A39" s="13"/>
      <c r="B39" s="8"/>
      <c r="C39" s="8"/>
      <c r="D39" s="556"/>
      <c r="E39" s="50" t="s">
        <v>41</v>
      </c>
      <c r="F39" s="36">
        <v>-1.4816699224365844</v>
      </c>
      <c r="G39" s="129">
        <v>-1.4916310416628025</v>
      </c>
      <c r="H39" s="36">
        <v>-0.7961916473686816</v>
      </c>
      <c r="I39" s="129">
        <v>-1.6739664763969713</v>
      </c>
      <c r="J39" s="36">
        <v>-0.4215772305892286</v>
      </c>
      <c r="K39" s="36">
        <v>-1.433619561605636</v>
      </c>
      <c r="L39" s="36">
        <v>-0.7015942134184706</v>
      </c>
      <c r="M39" s="179">
        <v>0.7258338576839156</v>
      </c>
      <c r="N39" s="159"/>
      <c r="O39" s="124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</row>
    <row r="40" spans="1:62" s="2" customFormat="1" ht="12" customHeight="1">
      <c r="A40" s="13"/>
      <c r="B40" s="8"/>
      <c r="C40" s="8"/>
      <c r="D40" s="192" t="s">
        <v>42</v>
      </c>
      <c r="E40" s="51" t="s">
        <v>30</v>
      </c>
      <c r="F40" s="52">
        <v>-2.096144273893912</v>
      </c>
      <c r="G40" s="52">
        <v>-2.0919711729365402</v>
      </c>
      <c r="H40" s="52">
        <v>-2.7848270772233232</v>
      </c>
      <c r="I40" s="52">
        <v>-1.8983819859104707</v>
      </c>
      <c r="J40" s="52">
        <v>-1.4132137230003152</v>
      </c>
      <c r="K40" s="52">
        <v>-1.7764667089248947</v>
      </c>
      <c r="L40" s="52">
        <v>-2.878731986446215</v>
      </c>
      <c r="M40" s="180">
        <v>3.7300747223508566</v>
      </c>
      <c r="N40" s="159"/>
      <c r="O40" s="124"/>
      <c r="P40" s="125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</row>
    <row r="41" spans="1:62" s="2" customFormat="1" ht="12" customHeight="1">
      <c r="A41" s="13"/>
      <c r="B41" s="8"/>
      <c r="C41" s="8"/>
      <c r="D41" s="160"/>
      <c r="E41" s="220" t="s">
        <v>40</v>
      </c>
      <c r="F41" s="46">
        <v>-2.33383474973763</v>
      </c>
      <c r="G41" s="46">
        <v>-2.3298391180183042</v>
      </c>
      <c r="H41" s="46">
        <v>-2.6289991871555074</v>
      </c>
      <c r="I41" s="46">
        <v>-2.268770511774391</v>
      </c>
      <c r="J41" s="46">
        <v>-0.8036354991002893</v>
      </c>
      <c r="K41" s="46">
        <v>-1.94083631234158</v>
      </c>
      <c r="L41" s="46">
        <v>-2.7550268560389295</v>
      </c>
      <c r="M41" s="182">
        <v>2.4433973647830873</v>
      </c>
      <c r="N41" s="159"/>
      <c r="O41" s="124"/>
      <c r="P41" s="125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</row>
    <row r="42" spans="1:62" s="2" customFormat="1" ht="12" customHeight="1">
      <c r="A42" s="13"/>
      <c r="B42" s="8"/>
      <c r="C42" s="8"/>
      <c r="D42" s="160"/>
      <c r="E42" s="43" t="s">
        <v>43</v>
      </c>
      <c r="F42" s="135">
        <v>-1.8289503864234062</v>
      </c>
      <c r="G42" s="136">
        <v>-1.8245636399155252</v>
      </c>
      <c r="H42" s="135">
        <v>-3.330826290569411</v>
      </c>
      <c r="I42" s="136">
        <v>-1.4973595911498756</v>
      </c>
      <c r="J42" s="135">
        <v>-1.2880607939392843</v>
      </c>
      <c r="K42" s="136">
        <v>-1.201001495554098</v>
      </c>
      <c r="L42" s="135">
        <v>-3.4056498861353193</v>
      </c>
      <c r="M42" s="135">
        <v>4.143141171690168</v>
      </c>
      <c r="N42" s="159"/>
      <c r="O42" s="124"/>
      <c r="P42" s="125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</row>
    <row r="43" spans="1:62" s="2" customFormat="1" ht="12" customHeight="1">
      <c r="A43" s="13"/>
      <c r="B43" s="8"/>
      <c r="C43" s="8"/>
      <c r="D43" s="161"/>
      <c r="E43" s="221" t="s">
        <v>44</v>
      </c>
      <c r="F43" s="61">
        <v>-2.457543326050141</v>
      </c>
      <c r="G43" s="61">
        <v>-2.4536684419263497</v>
      </c>
      <c r="H43" s="61">
        <v>-1.8579147410132046</v>
      </c>
      <c r="I43" s="61">
        <v>-2.3832527541556146</v>
      </c>
      <c r="J43" s="61">
        <v>-2.340372690679084</v>
      </c>
      <c r="K43" s="61">
        <v>-2.6622663711158068</v>
      </c>
      <c r="L43" s="61">
        <v>-1.9522164885972217</v>
      </c>
      <c r="M43" s="209">
        <v>4.062819859237411</v>
      </c>
      <c r="N43" s="159"/>
      <c r="O43" s="124"/>
      <c r="P43" s="125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</row>
    <row r="44" spans="1:62" s="2" customFormat="1" ht="12" customHeight="1">
      <c r="A44" s="13"/>
      <c r="B44" s="8"/>
      <c r="C44" s="8"/>
      <c r="D44" s="573" t="s">
        <v>45</v>
      </c>
      <c r="E44" s="63" t="s">
        <v>30</v>
      </c>
      <c r="F44" s="36">
        <v>-1.9629154858694184</v>
      </c>
      <c r="G44" s="36">
        <v>-1.9699510230187764</v>
      </c>
      <c r="H44" s="36">
        <v>-2.1176305342514574</v>
      </c>
      <c r="I44" s="36">
        <v>-1.5801570964710678</v>
      </c>
      <c r="J44" s="36">
        <v>-1.792841755808355</v>
      </c>
      <c r="K44" s="36">
        <v>-1.1435796771644504</v>
      </c>
      <c r="L44" s="36">
        <v>-2.0536998410994722</v>
      </c>
      <c r="M44" s="179">
        <v>3.586409457775467</v>
      </c>
      <c r="N44" s="159"/>
      <c r="O44" s="124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</row>
    <row r="45" spans="1:62" s="2" customFormat="1" ht="12" customHeight="1">
      <c r="A45" s="13"/>
      <c r="B45" s="8"/>
      <c r="C45" s="8"/>
      <c r="D45" s="574"/>
      <c r="E45" s="222" t="s">
        <v>46</v>
      </c>
      <c r="F45" s="67">
        <v>-1.8725590151342102</v>
      </c>
      <c r="G45" s="67">
        <v>-1.880249065321211</v>
      </c>
      <c r="H45" s="67">
        <v>-2.025614370655384</v>
      </c>
      <c r="I45" s="67">
        <v>-1.5478390614757418</v>
      </c>
      <c r="J45" s="67">
        <v>-1.6861878971271735</v>
      </c>
      <c r="K45" s="67">
        <v>-1.10297273263071</v>
      </c>
      <c r="L45" s="67">
        <v>-1.9642575792403973</v>
      </c>
      <c r="M45" s="212">
        <v>4.557095854463589</v>
      </c>
      <c r="N45" s="159"/>
      <c r="O45" s="124"/>
      <c r="P45" s="125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</row>
    <row r="46" spans="1:62" s="2" customFormat="1" ht="12" customHeight="1">
      <c r="A46" s="13"/>
      <c r="B46" s="8"/>
      <c r="C46" s="8"/>
      <c r="D46" s="574"/>
      <c r="E46" s="223" t="s">
        <v>44</v>
      </c>
      <c r="F46" s="67">
        <v>-2.1786553435346256</v>
      </c>
      <c r="G46" s="67">
        <v>-2.1837196224073767</v>
      </c>
      <c r="H46" s="67">
        <v>-2.402646893297252</v>
      </c>
      <c r="I46" s="67">
        <v>-1.6253785816265318</v>
      </c>
      <c r="J46" s="67">
        <v>-2.109589330892153</v>
      </c>
      <c r="K46" s="67">
        <v>-1.2337889638190263</v>
      </c>
      <c r="L46" s="67">
        <v>-2.3368446888198036</v>
      </c>
      <c r="M46" s="212">
        <v>0.7768831672533898</v>
      </c>
      <c r="N46" s="159"/>
      <c r="O46" s="124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</row>
    <row r="47" spans="1:62" s="2" customFormat="1" ht="12" customHeight="1">
      <c r="A47" s="13"/>
      <c r="B47" s="8"/>
      <c r="C47" s="8"/>
      <c r="D47" s="555" t="s">
        <v>47</v>
      </c>
      <c r="E47" s="214" t="s">
        <v>48</v>
      </c>
      <c r="F47" s="52">
        <v>-1.9649962126109528</v>
      </c>
      <c r="G47" s="52">
        <v>-1.9740280036005673</v>
      </c>
      <c r="H47" s="52">
        <v>-1.9088624870646234</v>
      </c>
      <c r="I47" s="52">
        <v>-1.9033897050552957</v>
      </c>
      <c r="J47" s="52">
        <v>-1.6114567424896826</v>
      </c>
      <c r="K47" s="52">
        <v>-2.0781943982418185</v>
      </c>
      <c r="L47" s="52">
        <v>-1.8272652644688068</v>
      </c>
      <c r="M47" s="180">
        <v>2.1266598232400966</v>
      </c>
      <c r="N47" s="159"/>
      <c r="O47" s="124"/>
      <c r="P47" s="125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</row>
    <row r="48" spans="1:62" s="2" customFormat="1" ht="12" customHeight="1">
      <c r="A48" s="13"/>
      <c r="B48" s="8"/>
      <c r="C48" s="8"/>
      <c r="D48" s="559"/>
      <c r="E48" s="211" t="s">
        <v>49</v>
      </c>
      <c r="F48" s="46">
        <v>-2.6202302715688375</v>
      </c>
      <c r="G48" s="46">
        <v>-2.6279043129503132</v>
      </c>
      <c r="H48" s="46">
        <v>-2.475051555863905</v>
      </c>
      <c r="I48" s="46">
        <v>-2.4747691061347385</v>
      </c>
      <c r="J48" s="46">
        <v>-2.438646296620726</v>
      </c>
      <c r="K48" s="46">
        <v>-2.3955764785503306</v>
      </c>
      <c r="L48" s="46">
        <v>-2.4620781546432404</v>
      </c>
      <c r="M48" s="182">
        <v>-0.5470710467512255</v>
      </c>
      <c r="N48" s="159"/>
      <c r="O48" s="124"/>
      <c r="P48" s="125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</row>
    <row r="49" spans="1:62" s="2" customFormat="1" ht="12" customHeight="1" hidden="1">
      <c r="A49" s="13"/>
      <c r="B49" s="8"/>
      <c r="C49" s="8"/>
      <c r="D49" s="559"/>
      <c r="E49" s="66" t="s">
        <v>51</v>
      </c>
      <c r="F49" s="135">
        <v>-0.12609391275847748</v>
      </c>
      <c r="G49" s="135">
        <v>-0.13564301968120523</v>
      </c>
      <c r="H49" s="135">
        <v>-2.3392974548734515</v>
      </c>
      <c r="I49" s="135">
        <v>-0.06211653189792638</v>
      </c>
      <c r="J49" s="135">
        <v>0.40355449904752944</v>
      </c>
      <c r="K49" s="135">
        <v>-0.324654376061374</v>
      </c>
      <c r="L49" s="135">
        <v>-2.046715285376129</v>
      </c>
      <c r="M49" s="172">
        <v>5.31926215120253</v>
      </c>
      <c r="N49" s="159"/>
      <c r="O49" s="124"/>
      <c r="P49" s="125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</row>
    <row r="50" spans="1:62" s="2" customFormat="1" ht="12" customHeight="1" hidden="1">
      <c r="A50" s="13"/>
      <c r="B50" s="8"/>
      <c r="C50" s="8"/>
      <c r="D50" s="559"/>
      <c r="E50" s="66" t="s">
        <v>52</v>
      </c>
      <c r="F50" s="135">
        <v>-2.0746068886595728</v>
      </c>
      <c r="G50" s="135">
        <v>-2.0843427874221505</v>
      </c>
      <c r="H50" s="135">
        <v>-0.8163464443796966</v>
      </c>
      <c r="I50" s="135">
        <v>-2.084761493868795</v>
      </c>
      <c r="J50" s="135">
        <v>-1.8349512674686266</v>
      </c>
      <c r="K50" s="135">
        <v>-2.0784119019201963</v>
      </c>
      <c r="L50" s="135">
        <v>-0.7032732732596694</v>
      </c>
      <c r="M50" s="172">
        <v>2.812547390686419</v>
      </c>
      <c r="N50" s="159"/>
      <c r="O50" s="124"/>
      <c r="P50" s="125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</row>
    <row r="51" spans="1:62" s="2" customFormat="1" ht="12" customHeight="1" hidden="1">
      <c r="A51" s="13"/>
      <c r="B51" s="8"/>
      <c r="C51" s="8"/>
      <c r="D51" s="559"/>
      <c r="E51" s="66" t="s">
        <v>53</v>
      </c>
      <c r="F51" s="142">
        <v>-3.5397280519163457</v>
      </c>
      <c r="G51" s="142">
        <v>-3.5462864073450135</v>
      </c>
      <c r="H51" s="142">
        <v>-0.4898657519547968</v>
      </c>
      <c r="I51" s="142">
        <v>-3.7410659942695292</v>
      </c>
      <c r="J51" s="142">
        <v>-4.037848257651892</v>
      </c>
      <c r="K51" s="142">
        <v>-3.9401119105806677</v>
      </c>
      <c r="L51" s="142">
        <v>-0.7067768247415237</v>
      </c>
      <c r="M51" s="215">
        <v>-3.0795597626507836</v>
      </c>
      <c r="N51" s="159"/>
      <c r="O51" s="124"/>
      <c r="P51" s="125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</row>
    <row r="52" spans="1:62" s="2" customFormat="1" ht="12" customHeight="1" hidden="1">
      <c r="A52" s="13"/>
      <c r="B52" s="8"/>
      <c r="C52" s="8"/>
      <c r="D52" s="559"/>
      <c r="E52" s="66" t="s">
        <v>54</v>
      </c>
      <c r="F52" s="142">
        <v>-1.2841734040221406</v>
      </c>
      <c r="G52" s="142">
        <v>-1.2961589252367676</v>
      </c>
      <c r="H52" s="142">
        <v>-3.5725305887915675</v>
      </c>
      <c r="I52" s="142">
        <v>-1.3150061995515638</v>
      </c>
      <c r="J52" s="142">
        <v>0.2848446152682493</v>
      </c>
      <c r="K52" s="142">
        <v>-1.5052963551089522</v>
      </c>
      <c r="L52" s="142">
        <v>-3.4410594387159734</v>
      </c>
      <c r="M52" s="215">
        <v>6.3289326734541005</v>
      </c>
      <c r="N52" s="159"/>
      <c r="O52" s="124"/>
      <c r="P52" s="125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</row>
    <row r="53" spans="1:62" s="2" customFormat="1" ht="12" customHeight="1" hidden="1">
      <c r="A53" s="13"/>
      <c r="B53" s="8"/>
      <c r="C53" s="8"/>
      <c r="D53" s="559"/>
      <c r="E53" s="66" t="s">
        <v>55</v>
      </c>
      <c r="F53" s="142">
        <v>-2.9028892010100638</v>
      </c>
      <c r="G53" s="142">
        <v>-2.9103517920283335</v>
      </c>
      <c r="H53" s="142">
        <v>-2.1187140698663414</v>
      </c>
      <c r="I53" s="142">
        <v>-2.731315262649886</v>
      </c>
      <c r="J53" s="142">
        <v>-2.7763746896179273</v>
      </c>
      <c r="K53" s="142">
        <v>-3.064187512768202</v>
      </c>
      <c r="L53" s="142">
        <v>-2.113475737025372</v>
      </c>
      <c r="M53" s="215">
        <v>-1.7188301875116712</v>
      </c>
      <c r="N53" s="159"/>
      <c r="O53" s="124"/>
      <c r="P53" s="125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</row>
    <row r="54" spans="1:62" s="2" customFormat="1" ht="12" customHeight="1" hidden="1">
      <c r="A54" s="13"/>
      <c r="B54" s="8"/>
      <c r="C54" s="8"/>
      <c r="D54" s="559"/>
      <c r="E54" s="66" t="s">
        <v>56</v>
      </c>
      <c r="F54" s="142">
        <v>-1.8149792113173593</v>
      </c>
      <c r="G54" s="142">
        <v>-1.8236568154493609</v>
      </c>
      <c r="H54" s="142">
        <v>-2.001154709116511</v>
      </c>
      <c r="I54" s="142">
        <v>-1.3353152349610244</v>
      </c>
      <c r="J54" s="142">
        <v>-1.6651629486130097</v>
      </c>
      <c r="K54" s="142">
        <v>-1.4643353113486306</v>
      </c>
      <c r="L54" s="142">
        <v>-1.8179238022697517</v>
      </c>
      <c r="M54" s="215">
        <v>3.166826875834748</v>
      </c>
      <c r="N54" s="159"/>
      <c r="O54" s="124"/>
      <c r="P54" s="125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2" s="2" customFormat="1" ht="12" customHeight="1" hidden="1">
      <c r="A55" s="13"/>
      <c r="B55" s="8"/>
      <c r="C55" s="8"/>
      <c r="D55" s="559"/>
      <c r="E55" s="66" t="s">
        <v>57</v>
      </c>
      <c r="F55" s="142">
        <v>-2.6300186927705154</v>
      </c>
      <c r="G55" s="142">
        <v>-2.6402579637502726</v>
      </c>
      <c r="H55" s="142">
        <v>-1.871063747445448</v>
      </c>
      <c r="I55" s="142">
        <v>-2.6087687582724155</v>
      </c>
      <c r="J55" s="142">
        <v>-2.8936803176420107</v>
      </c>
      <c r="K55" s="142">
        <v>-2.949001778450443</v>
      </c>
      <c r="L55" s="142">
        <v>-1.8556443510943474</v>
      </c>
      <c r="M55" s="215">
        <v>-0.6230421360130253</v>
      </c>
      <c r="N55" s="159"/>
      <c r="O55" s="124"/>
      <c r="P55" s="125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2" s="2" customFormat="1" ht="12" customHeight="1" hidden="1">
      <c r="A56" s="13"/>
      <c r="B56" s="8"/>
      <c r="C56" s="8"/>
      <c r="D56" s="559"/>
      <c r="E56" s="66" t="s">
        <v>58</v>
      </c>
      <c r="F56" s="142">
        <v>-2.2201444409096243</v>
      </c>
      <c r="G56" s="142">
        <v>-2.2252059289493427</v>
      </c>
      <c r="H56" s="142">
        <v>-2.5140875745225753</v>
      </c>
      <c r="I56" s="142">
        <v>-1.9693328760514834</v>
      </c>
      <c r="J56" s="142">
        <v>-2.2951791121551657</v>
      </c>
      <c r="K56" s="142">
        <v>-1.63959990541678</v>
      </c>
      <c r="L56" s="142">
        <v>-2.546552763760588</v>
      </c>
      <c r="M56" s="215">
        <v>-3.6407785530286993</v>
      </c>
      <c r="N56" s="159"/>
      <c r="O56" s="124"/>
      <c r="P56" s="125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2" s="2" customFormat="1" ht="12" customHeight="1" hidden="1">
      <c r="A57" s="13"/>
      <c r="B57" s="8"/>
      <c r="C57" s="8"/>
      <c r="D57" s="559"/>
      <c r="E57" s="66" t="s">
        <v>59</v>
      </c>
      <c r="F57" s="142">
        <v>-2.9474313333211692</v>
      </c>
      <c r="G57" s="142">
        <v>-2.9552104052304538</v>
      </c>
      <c r="H57" s="142">
        <v>-3.025002557175051</v>
      </c>
      <c r="I57" s="142">
        <v>-2.7970682632255635</v>
      </c>
      <c r="J57" s="142">
        <v>-2.098761695111499</v>
      </c>
      <c r="K57" s="142">
        <v>-2.615484989584994</v>
      </c>
      <c r="L57" s="142">
        <v>-2.9682928064438565</v>
      </c>
      <c r="M57" s="215">
        <v>2.6999060263026746</v>
      </c>
      <c r="N57" s="159"/>
      <c r="O57" s="124"/>
      <c r="P57" s="125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</row>
    <row r="58" spans="1:62" s="2" customFormat="1" ht="12" customHeight="1">
      <c r="A58" s="13"/>
      <c r="B58" s="8"/>
      <c r="C58" s="8"/>
      <c r="D58" s="559"/>
      <c r="E58" s="66" t="s">
        <v>60</v>
      </c>
      <c r="F58" s="142">
        <v>-3.6462424479355984</v>
      </c>
      <c r="G58" s="142">
        <v>-3.651508516958415</v>
      </c>
      <c r="H58" s="142">
        <v>-4.530645330564918</v>
      </c>
      <c r="I58" s="142">
        <v>-2.6056025609564735</v>
      </c>
      <c r="J58" s="142">
        <v>-1.3239979882218997</v>
      </c>
      <c r="K58" s="142">
        <v>-1.7586233843976253</v>
      </c>
      <c r="L58" s="142">
        <v>-4.407688875925439</v>
      </c>
      <c r="M58" s="215">
        <v>3.8936549672219267</v>
      </c>
      <c r="N58" s="159"/>
      <c r="O58" s="124"/>
      <c r="P58" s="125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</row>
    <row r="59" spans="1:62" s="2" customFormat="1" ht="12" customHeight="1">
      <c r="A59" s="13"/>
      <c r="B59" s="8"/>
      <c r="C59" s="8"/>
      <c r="D59" s="556"/>
      <c r="E59" s="68" t="s">
        <v>61</v>
      </c>
      <c r="F59" s="144">
        <v>-2.5752246806523775</v>
      </c>
      <c r="G59" s="144">
        <v>-2.583970998582828</v>
      </c>
      <c r="H59" s="144">
        <v>-2.245390772729208</v>
      </c>
      <c r="I59" s="144">
        <v>-2.7057228567749037</v>
      </c>
      <c r="J59" s="144">
        <v>-1.9536393494495987</v>
      </c>
      <c r="K59" s="144">
        <v>-3.4349062369855954</v>
      </c>
      <c r="L59" s="144">
        <v>-2.1192733766816465</v>
      </c>
      <c r="M59" s="216">
        <v>2.58587862392599</v>
      </c>
      <c r="N59" s="159"/>
      <c r="O59" s="124"/>
      <c r="P59" s="125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</row>
    <row r="60" spans="1:62" s="2" customFormat="1" ht="12" customHeight="1">
      <c r="A60" s="13"/>
      <c r="B60" s="8"/>
      <c r="C60" s="8"/>
      <c r="D60" s="183"/>
      <c r="E60" s="81"/>
      <c r="F60" s="154"/>
      <c r="G60" s="154"/>
      <c r="H60" s="154"/>
      <c r="I60" s="154"/>
      <c r="J60" s="154"/>
      <c r="K60" s="154"/>
      <c r="L60" s="154"/>
      <c r="M60" s="154"/>
      <c r="N60" s="124"/>
      <c r="O60" s="159"/>
      <c r="P60" s="125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</row>
    <row r="61" spans="1:62" s="2" customFormat="1" ht="12" customHeight="1">
      <c r="A61" s="13"/>
      <c r="B61" s="8"/>
      <c r="C61" s="8"/>
      <c r="D61" s="8" t="s">
        <v>109</v>
      </c>
      <c r="E61" s="114"/>
      <c r="F61" s="155"/>
      <c r="G61" s="155"/>
      <c r="H61" s="155"/>
      <c r="I61" s="155"/>
      <c r="J61" s="155"/>
      <c r="K61" s="155"/>
      <c r="L61" s="155"/>
      <c r="M61" s="155" t="s">
        <v>72</v>
      </c>
      <c r="N61" s="159"/>
      <c r="O61" s="159"/>
      <c r="P61" s="125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1:62" s="2" customFormat="1" ht="12" customHeight="1">
      <c r="A62" s="13"/>
      <c r="B62" s="8"/>
      <c r="C62" s="8"/>
      <c r="D62" s="560"/>
      <c r="E62" s="509"/>
      <c r="F62" s="131" t="s">
        <v>30</v>
      </c>
      <c r="G62" s="132" t="s">
        <v>73</v>
      </c>
      <c r="H62" s="133"/>
      <c r="I62" s="133"/>
      <c r="J62" s="47"/>
      <c r="K62" s="131" t="s">
        <v>74</v>
      </c>
      <c r="L62" s="131" t="s">
        <v>75</v>
      </c>
      <c r="M62" s="131" t="s">
        <v>77</v>
      </c>
      <c r="N62" s="159"/>
      <c r="O62" s="159"/>
      <c r="P62" s="125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</row>
    <row r="63" spans="1:62" s="2" customFormat="1" ht="12" customHeight="1">
      <c r="A63" s="13"/>
      <c r="B63" s="8"/>
      <c r="C63" s="8"/>
      <c r="D63" s="387"/>
      <c r="E63" s="388"/>
      <c r="F63" s="566"/>
      <c r="G63" s="156" t="s">
        <v>30</v>
      </c>
      <c r="H63" s="158" t="s">
        <v>78</v>
      </c>
      <c r="I63" s="157" t="s">
        <v>79</v>
      </c>
      <c r="J63" s="158" t="s">
        <v>80</v>
      </c>
      <c r="K63" s="566"/>
      <c r="L63" s="566"/>
      <c r="M63" s="566"/>
      <c r="N63" s="159"/>
      <c r="O63" s="159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</row>
    <row r="64" spans="1:62" s="2" customFormat="1" ht="12" customHeight="1" hidden="1">
      <c r="A64" s="13"/>
      <c r="B64" s="8"/>
      <c r="C64" s="8"/>
      <c r="D64" s="98" t="s">
        <v>35</v>
      </c>
      <c r="E64" s="100"/>
      <c r="F64" s="61">
        <v>2.8278270968820434</v>
      </c>
      <c r="G64" s="59">
        <v>1.9325409312588608</v>
      </c>
      <c r="H64" s="61">
        <v>3.682927890600802</v>
      </c>
      <c r="I64" s="59">
        <v>0.9578507647577706</v>
      </c>
      <c r="J64" s="61">
        <v>0.923861560947497</v>
      </c>
      <c r="K64" s="59">
        <v>1.9457370666649814</v>
      </c>
      <c r="L64" s="61">
        <v>1.0261321276471909</v>
      </c>
      <c r="M64" s="61">
        <v>0.013876945877701543</v>
      </c>
      <c r="N64" s="159"/>
      <c r="O64" s="124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</row>
    <row r="65" spans="1:62" s="2" customFormat="1" ht="12" customHeight="1">
      <c r="A65" s="13"/>
      <c r="B65" s="8"/>
      <c r="C65" s="8"/>
      <c r="D65" s="560" t="s">
        <v>37</v>
      </c>
      <c r="E65" s="561"/>
      <c r="F65" s="38">
        <v>1.8742294394481915</v>
      </c>
      <c r="G65" s="40">
        <v>0.843359530610814</v>
      </c>
      <c r="H65" s="38">
        <v>4.4205150627509875</v>
      </c>
      <c r="I65" s="40">
        <v>-0.11209425845811659</v>
      </c>
      <c r="J65" s="38">
        <v>1.080175840218542</v>
      </c>
      <c r="K65" s="38">
        <v>-0.609953382670942</v>
      </c>
      <c r="L65" s="38">
        <v>0.11786566985475856</v>
      </c>
      <c r="M65" s="38">
        <v>0.888081653239769</v>
      </c>
      <c r="N65" s="159"/>
      <c r="O65" s="124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</row>
    <row r="66" spans="1:62" s="2" customFormat="1" ht="12" customHeight="1">
      <c r="A66" s="13"/>
      <c r="B66" s="8"/>
      <c r="C66" s="8"/>
      <c r="D66" s="389" t="s">
        <v>38</v>
      </c>
      <c r="E66" s="390"/>
      <c r="F66" s="75">
        <v>2.566466937567734</v>
      </c>
      <c r="G66" s="76">
        <v>1.3032263763647685</v>
      </c>
      <c r="H66" s="75">
        <v>2.828885543124174</v>
      </c>
      <c r="I66" s="76">
        <v>1.173266243914269</v>
      </c>
      <c r="J66" s="75">
        <v>0.36214003230099595</v>
      </c>
      <c r="K66" s="76">
        <v>5.659532467303852</v>
      </c>
      <c r="L66" s="75">
        <v>0.31103963586865535</v>
      </c>
      <c r="M66" s="75">
        <v>0.25717020654807526</v>
      </c>
      <c r="N66" s="159"/>
      <c r="O66" s="124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</row>
    <row r="67" spans="1:62" s="2" customFormat="1" ht="12" customHeight="1" hidden="1">
      <c r="A67" s="13"/>
      <c r="B67" s="8"/>
      <c r="C67" s="8"/>
      <c r="D67" s="555" t="s">
        <v>39</v>
      </c>
      <c r="E67" s="43" t="s">
        <v>40</v>
      </c>
      <c r="F67" s="135">
        <v>2.2069760379788677</v>
      </c>
      <c r="G67" s="136">
        <v>0.8542597731360101</v>
      </c>
      <c r="H67" s="135">
        <v>2.895714568501491</v>
      </c>
      <c r="I67" s="136">
        <v>0.57929206709744</v>
      </c>
      <c r="J67" s="135">
        <v>0.44100429727138934</v>
      </c>
      <c r="K67" s="136">
        <v>5.642034053208118</v>
      </c>
      <c r="L67" s="135">
        <v>0.3297080750252668</v>
      </c>
      <c r="M67" s="135">
        <v>0.37117439846300804</v>
      </c>
      <c r="N67" s="159"/>
      <c r="O67" s="124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</row>
    <row r="68" spans="1:62" s="2" customFormat="1" ht="12" customHeight="1" hidden="1">
      <c r="A68" s="13"/>
      <c r="B68" s="8"/>
      <c r="C68" s="8"/>
      <c r="D68" s="556"/>
      <c r="E68" s="50" t="s">
        <v>41</v>
      </c>
      <c r="F68" s="36">
        <v>2.685909141440608</v>
      </c>
      <c r="G68" s="129">
        <v>1.453384043757806</v>
      </c>
      <c r="H68" s="36">
        <v>2.8032963460677807</v>
      </c>
      <c r="I68" s="129">
        <v>1.3722692185948497</v>
      </c>
      <c r="J68" s="36">
        <v>0.32871257649637714</v>
      </c>
      <c r="K68" s="36">
        <v>5.690415667441725</v>
      </c>
      <c r="L68" s="36">
        <v>0.30469987667583603</v>
      </c>
      <c r="M68" s="179">
        <v>0.23128549681272842</v>
      </c>
      <c r="N68" s="159"/>
      <c r="O68" s="124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</row>
    <row r="69" spans="1:62" s="2" customFormat="1" ht="12" customHeight="1">
      <c r="A69" s="13"/>
      <c r="B69" s="8"/>
      <c r="C69" s="8"/>
      <c r="D69" s="192" t="s">
        <v>42</v>
      </c>
      <c r="E69" s="51" t="s">
        <v>30</v>
      </c>
      <c r="F69" s="52">
        <v>2.9983594484745963</v>
      </c>
      <c r="G69" s="52">
        <v>1.9398422958634527</v>
      </c>
      <c r="H69" s="52">
        <v>6.247665863948688</v>
      </c>
      <c r="I69" s="52">
        <v>0.8787810339856585</v>
      </c>
      <c r="J69" s="52">
        <v>0.9256582739746266</v>
      </c>
      <c r="K69" s="52">
        <v>3.3033675659729753</v>
      </c>
      <c r="L69" s="52">
        <v>0.199157247677457</v>
      </c>
      <c r="M69" s="180">
        <v>0.5784232936692382</v>
      </c>
      <c r="N69" s="159"/>
      <c r="O69" s="124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</row>
    <row r="70" spans="1:62" s="2" customFormat="1" ht="12" customHeight="1">
      <c r="A70" s="13"/>
      <c r="B70" s="8"/>
      <c r="C70" s="8"/>
      <c r="D70" s="160"/>
      <c r="E70" s="220" t="s">
        <v>40</v>
      </c>
      <c r="F70" s="46">
        <v>2.5649351260527844</v>
      </c>
      <c r="G70" s="46">
        <v>1.5267629702611218</v>
      </c>
      <c r="H70" s="46">
        <v>5.886922476097264</v>
      </c>
      <c r="I70" s="46">
        <v>0.6503667095608667</v>
      </c>
      <c r="J70" s="46">
        <v>0.5986948722347551</v>
      </c>
      <c r="K70" s="46">
        <v>3.0471813361420668</v>
      </c>
      <c r="L70" s="46">
        <v>0.1795494701277725</v>
      </c>
      <c r="M70" s="182">
        <v>0.6487990012161002</v>
      </c>
      <c r="N70" s="159"/>
      <c r="O70" s="124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</row>
    <row r="71" spans="1:62" s="2" customFormat="1" ht="12" customHeight="1">
      <c r="A71" s="13"/>
      <c r="B71" s="8"/>
      <c r="C71" s="8"/>
      <c r="D71" s="160"/>
      <c r="E71" s="43" t="s">
        <v>43</v>
      </c>
      <c r="F71" s="135">
        <v>2.7812651530061063</v>
      </c>
      <c r="G71" s="136">
        <v>1.6914996780224454</v>
      </c>
      <c r="H71" s="135">
        <v>6.4865484650536525</v>
      </c>
      <c r="I71" s="136">
        <v>0.3787705871296417</v>
      </c>
      <c r="J71" s="135">
        <v>0.9531929056168104</v>
      </c>
      <c r="K71" s="136">
        <v>2.8639916470812965</v>
      </c>
      <c r="L71" s="135">
        <v>0.19868787354072842</v>
      </c>
      <c r="M71" s="135">
        <v>0.639007819691518</v>
      </c>
      <c r="N71" s="159"/>
      <c r="O71" s="124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</row>
    <row r="72" spans="1:62" s="2" customFormat="1" ht="12" customHeight="1">
      <c r="A72" s="13"/>
      <c r="B72" s="8"/>
      <c r="C72" s="8"/>
      <c r="D72" s="161"/>
      <c r="E72" s="221" t="s">
        <v>44</v>
      </c>
      <c r="F72" s="61">
        <v>3.8941025512489404</v>
      </c>
      <c r="G72" s="61">
        <v>2.845514384208205</v>
      </c>
      <c r="H72" s="61">
        <v>6.154329957681138</v>
      </c>
      <c r="I72" s="61">
        <v>2.076355069667335</v>
      </c>
      <c r="J72" s="61">
        <v>1.241714035441081</v>
      </c>
      <c r="K72" s="61">
        <v>4.429387153796946</v>
      </c>
      <c r="L72" s="61">
        <v>0.2222480597529373</v>
      </c>
      <c r="M72" s="209">
        <v>0.40883037375354586</v>
      </c>
      <c r="N72" s="159"/>
      <c r="O72" s="124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</row>
    <row r="73" spans="1:62" s="2" customFormat="1" ht="12" customHeight="1">
      <c r="A73" s="13"/>
      <c r="B73" s="8"/>
      <c r="C73" s="8"/>
      <c r="D73" s="573" t="s">
        <v>45</v>
      </c>
      <c r="E73" s="63" t="s">
        <v>30</v>
      </c>
      <c r="F73" s="36">
        <v>2.067412231657862</v>
      </c>
      <c r="G73" s="36">
        <v>0.6938364025252333</v>
      </c>
      <c r="H73" s="36">
        <v>3.012424549575149</v>
      </c>
      <c r="I73" s="36">
        <v>0.6240053304280673</v>
      </c>
      <c r="J73" s="36">
        <v>1.5605712456632594</v>
      </c>
      <c r="K73" s="36">
        <v>4.736628987778872</v>
      </c>
      <c r="L73" s="36">
        <v>0.1635176046960814</v>
      </c>
      <c r="M73" s="179">
        <v>0.01682023442132318</v>
      </c>
      <c r="N73" s="159"/>
      <c r="O73" s="124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</row>
    <row r="74" spans="1:62" s="2" customFormat="1" ht="12" customHeight="1">
      <c r="A74" s="13"/>
      <c r="B74" s="8"/>
      <c r="C74" s="8"/>
      <c r="D74" s="574"/>
      <c r="E74" s="222" t="s">
        <v>46</v>
      </c>
      <c r="F74" s="67">
        <v>2.2589511875392896</v>
      </c>
      <c r="G74" s="67">
        <v>0.9122006107858718</v>
      </c>
      <c r="H74" s="67">
        <v>3.026642405400755</v>
      </c>
      <c r="I74" s="67">
        <v>0.7675491171562229</v>
      </c>
      <c r="J74" s="67">
        <v>1.5847548303834516</v>
      </c>
      <c r="K74" s="67">
        <v>5.15945440225598</v>
      </c>
      <c r="L74" s="67">
        <v>0.15781305645744279</v>
      </c>
      <c r="M74" s="212">
        <v>-0.09671142290544182</v>
      </c>
      <c r="N74" s="159"/>
      <c r="O74" s="124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</row>
    <row r="75" spans="1:62" s="2" customFormat="1" ht="12" customHeight="1">
      <c r="A75" s="13"/>
      <c r="B75" s="8"/>
      <c r="C75" s="8"/>
      <c r="D75" s="574"/>
      <c r="E75" s="223" t="s">
        <v>44</v>
      </c>
      <c r="F75" s="67">
        <v>1.4830717230358486</v>
      </c>
      <c r="G75" s="67">
        <v>0.04129957259793789</v>
      </c>
      <c r="H75" s="67">
        <v>2.969666229008863</v>
      </c>
      <c r="I75" s="67">
        <v>0.1950292523924047</v>
      </c>
      <c r="J75" s="67">
        <v>1.4664486368136238</v>
      </c>
      <c r="K75" s="67">
        <v>3.577900969820678</v>
      </c>
      <c r="L75" s="67">
        <v>0.1819755754911046</v>
      </c>
      <c r="M75" s="212">
        <v>0.36494267323987983</v>
      </c>
      <c r="N75" s="159"/>
      <c r="O75" s="124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</row>
    <row r="76" spans="1:62" s="2" customFormat="1" ht="11.25" customHeight="1">
      <c r="A76" s="13"/>
      <c r="B76" s="8"/>
      <c r="C76" s="8"/>
      <c r="D76" s="555" t="s">
        <v>47</v>
      </c>
      <c r="E76" s="214" t="s">
        <v>48</v>
      </c>
      <c r="F76" s="52">
        <v>0.7158076256959347</v>
      </c>
      <c r="G76" s="52">
        <v>-0.33168782213426506</v>
      </c>
      <c r="H76" s="52">
        <v>2.8782915273448095</v>
      </c>
      <c r="I76" s="52">
        <v>-0.9254713143398052</v>
      </c>
      <c r="J76" s="52">
        <v>-0.31521087682570537</v>
      </c>
      <c r="K76" s="52">
        <v>3.1567067617873494</v>
      </c>
      <c r="L76" s="52">
        <v>0.24740513479397397</v>
      </c>
      <c r="M76" s="180">
        <v>-1.1361329003167262</v>
      </c>
      <c r="N76" s="159"/>
      <c r="O76" s="124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</row>
    <row r="77" spans="1:62" s="2" customFormat="1" ht="12" customHeight="1">
      <c r="A77" s="13"/>
      <c r="B77" s="8"/>
      <c r="C77" s="8"/>
      <c r="D77" s="559"/>
      <c r="E77" s="211" t="s">
        <v>49</v>
      </c>
      <c r="F77" s="46">
        <v>1.366511286647921</v>
      </c>
      <c r="G77" s="46">
        <v>0.14057332087866875</v>
      </c>
      <c r="H77" s="46">
        <v>2.9843013337352278</v>
      </c>
      <c r="I77" s="46">
        <v>-0.45391442698052964</v>
      </c>
      <c r="J77" s="46">
        <v>-0.285082840054756</v>
      </c>
      <c r="K77" s="46">
        <v>3.091240523923283</v>
      </c>
      <c r="L77" s="46">
        <v>0.2578166759708181</v>
      </c>
      <c r="M77" s="182">
        <v>-1.3697674993862017</v>
      </c>
      <c r="N77" s="159"/>
      <c r="O77" s="124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</row>
    <row r="78" spans="1:62" s="2" customFormat="1" ht="12" customHeight="1" hidden="1">
      <c r="A78" s="13"/>
      <c r="B78" s="8"/>
      <c r="C78" s="8"/>
      <c r="D78" s="559"/>
      <c r="E78" s="74" t="s">
        <v>51</v>
      </c>
      <c r="F78" s="135">
        <v>0.0007834994847059334</v>
      </c>
      <c r="G78" s="135">
        <v>-1.0967755243340136</v>
      </c>
      <c r="H78" s="135">
        <v>3.1526556555119187</v>
      </c>
      <c r="I78" s="135">
        <v>-1.586555308195369</v>
      </c>
      <c r="J78" s="135">
        <v>-1.1840198814843468</v>
      </c>
      <c r="K78" s="135">
        <v>2.5263837033064283</v>
      </c>
      <c r="L78" s="135">
        <v>0.18408555768405435</v>
      </c>
      <c r="M78" s="172">
        <v>-0.7624936041640246</v>
      </c>
      <c r="N78" s="159"/>
      <c r="O78" s="124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</row>
    <row r="79" spans="1:62" s="2" customFormat="1" ht="12" customHeight="1" hidden="1">
      <c r="A79" s="13"/>
      <c r="B79" s="8"/>
      <c r="C79" s="8"/>
      <c r="D79" s="559"/>
      <c r="E79" s="74" t="s">
        <v>52</v>
      </c>
      <c r="F79" s="135">
        <v>0.83157774096199</v>
      </c>
      <c r="G79" s="135">
        <v>-0.22059435132314226</v>
      </c>
      <c r="H79" s="135">
        <v>2.5909516863123123</v>
      </c>
      <c r="I79" s="135">
        <v>-0.9392479961954</v>
      </c>
      <c r="J79" s="135">
        <v>0.1278282305279263</v>
      </c>
      <c r="K79" s="135">
        <v>2.8045318008759605</v>
      </c>
      <c r="L79" s="135">
        <v>0.2718887086736074</v>
      </c>
      <c r="M79" s="172">
        <v>-2.018381729306747</v>
      </c>
      <c r="N79" s="159"/>
      <c r="O79" s="124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</row>
    <row r="80" spans="1:62" s="2" customFormat="1" ht="12" customHeight="1" hidden="1">
      <c r="A80" s="13"/>
      <c r="B80" s="8"/>
      <c r="C80" s="8"/>
      <c r="D80" s="559"/>
      <c r="E80" s="66" t="s">
        <v>53</v>
      </c>
      <c r="F80" s="142">
        <v>1.5587220262990804</v>
      </c>
      <c r="G80" s="142">
        <v>0.6746464550660078</v>
      </c>
      <c r="H80" s="142">
        <v>1.6455933160915435</v>
      </c>
      <c r="I80" s="142">
        <v>-0.3297235428257724</v>
      </c>
      <c r="J80" s="142">
        <v>0.07776915041293961</v>
      </c>
      <c r="K80" s="142">
        <v>3.3935465721484674</v>
      </c>
      <c r="L80" s="142">
        <v>0.29527319979959205</v>
      </c>
      <c r="M80" s="215">
        <v>0.04053655782585277</v>
      </c>
      <c r="N80" s="159"/>
      <c r="O80" s="124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</row>
    <row r="81" spans="1:62" s="2" customFormat="1" ht="12" customHeight="1" hidden="1">
      <c r="A81" s="13"/>
      <c r="B81" s="8"/>
      <c r="C81" s="8"/>
      <c r="D81" s="559"/>
      <c r="E81" s="66" t="s">
        <v>54</v>
      </c>
      <c r="F81" s="142">
        <v>0.9440219753581192</v>
      </c>
      <c r="G81" s="142">
        <v>-0.03688058942766595</v>
      </c>
      <c r="H81" s="142">
        <v>4.940412839149535</v>
      </c>
      <c r="I81" s="142">
        <v>-0.48910172515522204</v>
      </c>
      <c r="J81" s="142">
        <v>-0.4689638501351964</v>
      </c>
      <c r="K81" s="142">
        <v>3.5824513009410763</v>
      </c>
      <c r="L81" s="142">
        <v>0.23531962140963372</v>
      </c>
      <c r="M81" s="215">
        <v>-1.9853237959158712</v>
      </c>
      <c r="N81" s="159"/>
      <c r="O81" s="124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</row>
    <row r="82" spans="1:62" s="2" customFormat="1" ht="12" customHeight="1" hidden="1">
      <c r="A82" s="13"/>
      <c r="B82" s="8"/>
      <c r="C82" s="8"/>
      <c r="D82" s="559"/>
      <c r="E82" s="66" t="s">
        <v>55</v>
      </c>
      <c r="F82" s="142">
        <v>0.6501764366071968</v>
      </c>
      <c r="G82" s="142">
        <v>-0.33707912259786266</v>
      </c>
      <c r="H82" s="142">
        <v>2.2619324729591925</v>
      </c>
      <c r="I82" s="142">
        <v>-1.088098308775231</v>
      </c>
      <c r="J82" s="142">
        <v>0.003349922964282189</v>
      </c>
      <c r="K82" s="142">
        <v>2.9041821525981866</v>
      </c>
      <c r="L82" s="142">
        <v>0.21894738896295637</v>
      </c>
      <c r="M82" s="215">
        <v>-0.20471197786108458</v>
      </c>
      <c r="N82" s="159"/>
      <c r="O82" s="124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</row>
    <row r="83" spans="1:62" s="2" customFormat="1" ht="12" customHeight="1" hidden="1">
      <c r="A83" s="13"/>
      <c r="B83" s="8"/>
      <c r="C83" s="8"/>
      <c r="D83" s="559"/>
      <c r="E83" s="66" t="s">
        <v>56</v>
      </c>
      <c r="F83" s="142">
        <v>0.12005611509496193</v>
      </c>
      <c r="G83" s="142">
        <v>-1.1805411241947135</v>
      </c>
      <c r="H83" s="142">
        <v>2.6090687568929316</v>
      </c>
      <c r="I83" s="142">
        <v>-1.3077518196257067</v>
      </c>
      <c r="J83" s="142">
        <v>-0.5765015834589996</v>
      </c>
      <c r="K83" s="142">
        <v>3.530381690823295</v>
      </c>
      <c r="L83" s="142">
        <v>0.2805806380213406</v>
      </c>
      <c r="M83" s="215">
        <v>-1.8123911960241819</v>
      </c>
      <c r="N83" s="159"/>
      <c r="O83" s="124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</row>
    <row r="84" spans="1:62" s="2" customFormat="1" ht="12" customHeight="1" hidden="1">
      <c r="A84" s="13"/>
      <c r="B84" s="8"/>
      <c r="C84" s="8"/>
      <c r="D84" s="559"/>
      <c r="E84" s="66" t="s">
        <v>57</v>
      </c>
      <c r="F84" s="142">
        <v>1.4232269115478684</v>
      </c>
      <c r="G84" s="142">
        <v>0.3103460674413111</v>
      </c>
      <c r="H84" s="142">
        <v>2.570039775041472</v>
      </c>
      <c r="I84" s="142">
        <v>-0.5493388444197946</v>
      </c>
      <c r="J84" s="142">
        <v>-0.2413501121041533</v>
      </c>
      <c r="K84" s="142">
        <v>3.766994832487619</v>
      </c>
      <c r="L84" s="142">
        <v>0.2514076440879835</v>
      </c>
      <c r="M84" s="215">
        <v>-1.229970010536532</v>
      </c>
      <c r="N84" s="159"/>
      <c r="O84" s="124"/>
      <c r="P84" s="125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</row>
    <row r="85" spans="1:62" s="2" customFormat="1" ht="12" customHeight="1" hidden="1">
      <c r="A85" s="13"/>
      <c r="B85" s="8"/>
      <c r="C85" s="8"/>
      <c r="D85" s="559"/>
      <c r="E85" s="66" t="s">
        <v>58</v>
      </c>
      <c r="F85" s="142">
        <v>0.8702569693268364</v>
      </c>
      <c r="G85" s="142">
        <v>-0.3680131583798584</v>
      </c>
      <c r="H85" s="142">
        <v>2.710639532734592</v>
      </c>
      <c r="I85" s="142">
        <v>-1.018613674292865</v>
      </c>
      <c r="J85" s="142">
        <v>-0.2619822493963369</v>
      </c>
      <c r="K85" s="142">
        <v>2.2346823143722845</v>
      </c>
      <c r="L85" s="142">
        <v>0.26423201031955157</v>
      </c>
      <c r="M85" s="215">
        <v>-0.25854606555636894</v>
      </c>
      <c r="N85" s="159"/>
      <c r="O85" s="124"/>
      <c r="P85" s="12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</row>
    <row r="86" spans="1:62" s="2" customFormat="1" ht="12" customHeight="1" hidden="1">
      <c r="A86" s="13"/>
      <c r="B86" s="8"/>
      <c r="C86" s="8"/>
      <c r="D86" s="559"/>
      <c r="E86" s="66" t="s">
        <v>59</v>
      </c>
      <c r="F86" s="142">
        <v>1.7854176537627036</v>
      </c>
      <c r="G86" s="142">
        <v>0.48164762180710113</v>
      </c>
      <c r="H86" s="142">
        <v>3.683566288098436</v>
      </c>
      <c r="I86" s="142">
        <v>0.18530819686784217</v>
      </c>
      <c r="J86" s="142">
        <v>-0.35179841812815865</v>
      </c>
      <c r="K86" s="142">
        <v>3.2276977922334127</v>
      </c>
      <c r="L86" s="142">
        <v>0.2580926893534869</v>
      </c>
      <c r="M86" s="215">
        <v>-2.6647612008565496</v>
      </c>
      <c r="N86" s="159"/>
      <c r="O86" s="124"/>
      <c r="P86" s="12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</row>
    <row r="87" spans="1:62" s="2" customFormat="1" ht="12" customHeight="1">
      <c r="A87" s="13"/>
      <c r="B87" s="8"/>
      <c r="C87" s="8"/>
      <c r="D87" s="559"/>
      <c r="E87" s="66" t="s">
        <v>60</v>
      </c>
      <c r="F87" s="142">
        <v>-0.07339526547844386</v>
      </c>
      <c r="G87" s="142">
        <v>-1.7475978151339182</v>
      </c>
      <c r="H87" s="142">
        <v>3.7200038404296545</v>
      </c>
      <c r="I87" s="142">
        <v>-0.5567512010444562</v>
      </c>
      <c r="J87" s="142">
        <v>0.15836302484867634</v>
      </c>
      <c r="K87" s="142">
        <v>1.7473307606141626</v>
      </c>
      <c r="L87" s="142">
        <v>0.16287926281019224</v>
      </c>
      <c r="M87" s="215">
        <v>-2.0140462741642278</v>
      </c>
      <c r="N87" s="159"/>
      <c r="O87" s="124"/>
      <c r="P87" s="12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</row>
    <row r="88" spans="1:62" s="2" customFormat="1" ht="12" customHeight="1">
      <c r="A88" s="13"/>
      <c r="B88" s="8"/>
      <c r="C88" s="8"/>
      <c r="D88" s="556"/>
      <c r="E88" s="68" t="s">
        <v>61</v>
      </c>
      <c r="F88" s="144">
        <v>1.8542330145791361</v>
      </c>
      <c r="G88" s="144">
        <v>0.9175575149905435</v>
      </c>
      <c r="H88" s="144">
        <v>2.7525151486518924</v>
      </c>
      <c r="I88" s="144">
        <v>1.180328373775887</v>
      </c>
      <c r="J88" s="144">
        <v>-0.7307094665549199</v>
      </c>
      <c r="K88" s="144">
        <v>3.6977345449708987</v>
      </c>
      <c r="L88" s="144">
        <v>0.23083625904320929</v>
      </c>
      <c r="M88" s="216">
        <v>-0.9348019385327104</v>
      </c>
      <c r="N88" s="159"/>
      <c r="O88" s="124"/>
      <c r="P88" s="125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</row>
    <row r="89" spans="1:62" s="2" customFormat="1" ht="15" customHeight="1">
      <c r="A89" s="13"/>
      <c r="B89" s="13"/>
      <c r="C89" s="13"/>
      <c r="D89" s="87"/>
      <c r="E89" s="13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</row>
    <row r="90" spans="1:62" s="2" customFormat="1" ht="15" customHeight="1">
      <c r="A90" s="11"/>
      <c r="B90" s="11"/>
      <c r="C90" s="11"/>
      <c r="D90" s="88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</row>
    <row r="91" spans="1:62" s="2" customFormat="1" ht="15" customHeight="1">
      <c r="A91" s="11"/>
      <c r="B91" s="11"/>
      <c r="C91" s="11"/>
      <c r="D91" s="88"/>
      <c r="E91" s="11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</row>
    <row r="92" spans="1:62" s="2" customFormat="1" ht="15" customHeight="1">
      <c r="A92" s="11"/>
      <c r="B92" s="11"/>
      <c r="C92" s="11"/>
      <c r="D92" s="88"/>
      <c r="E92" s="11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</row>
    <row r="93" spans="1:62" s="2" customFormat="1" ht="15" customHeight="1">
      <c r="A93" s="11"/>
      <c r="B93" s="11"/>
      <c r="C93" s="11"/>
      <c r="D93" s="88"/>
      <c r="E93" s="11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</row>
    <row r="94" spans="1:62" s="2" customFormat="1" ht="15" customHeight="1">
      <c r="A94" s="11"/>
      <c r="B94" s="11"/>
      <c r="C94" s="11"/>
      <c r="D94" s="88"/>
      <c r="E94" s="11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</row>
    <row r="95" spans="1:62" s="2" customFormat="1" ht="15" customHeight="1">
      <c r="A95" s="11"/>
      <c r="B95" s="11"/>
      <c r="C95" s="11"/>
      <c r="D95" s="88"/>
      <c r="E95" s="11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</row>
    <row r="96" spans="1:62" s="2" customFormat="1" ht="15" customHeight="1">
      <c r="A96" s="11"/>
      <c r="B96" s="11"/>
      <c r="C96" s="11"/>
      <c r="D96" s="88"/>
      <c r="E96" s="11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</row>
    <row r="97" spans="1:62" s="2" customFormat="1" ht="15" customHeight="1">
      <c r="A97" s="11"/>
      <c r="B97" s="11"/>
      <c r="C97" s="11"/>
      <c r="D97" s="88"/>
      <c r="E97" s="11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</row>
    <row r="98" spans="1:62" s="2" customFormat="1" ht="15" customHeight="1">
      <c r="A98" s="11"/>
      <c r="B98" s="11"/>
      <c r="C98" s="11"/>
      <c r="D98" s="88"/>
      <c r="E98" s="11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</row>
    <row r="99" spans="1:62" s="2" customFormat="1" ht="15" customHeight="1">
      <c r="A99" s="11"/>
      <c r="B99" s="11"/>
      <c r="C99" s="11"/>
      <c r="D99" s="88"/>
      <c r="E99" s="11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</row>
    <row r="100" spans="1:62" s="2" customFormat="1" ht="15" customHeight="1">
      <c r="A100" s="11"/>
      <c r="B100" s="11"/>
      <c r="C100" s="11"/>
      <c r="D100" s="88"/>
      <c r="E100" s="11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</row>
    <row r="101" spans="1:62" s="2" customFormat="1" ht="15" customHeight="1">
      <c r="A101" s="11"/>
      <c r="B101" s="11"/>
      <c r="C101" s="11"/>
      <c r="D101" s="88"/>
      <c r="E101" s="11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</row>
    <row r="102" spans="1:62" s="2" customFormat="1" ht="15" customHeight="1">
      <c r="A102" s="11"/>
      <c r="B102" s="11"/>
      <c r="C102" s="11"/>
      <c r="D102" s="88"/>
      <c r="E102" s="11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</row>
    <row r="103" spans="1:62" s="2" customFormat="1" ht="15" customHeight="1">
      <c r="A103" s="11"/>
      <c r="B103" s="11"/>
      <c r="C103" s="11"/>
      <c r="D103" s="88"/>
      <c r="E103" s="11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</row>
    <row r="104" spans="1:62" s="2" customFormat="1" ht="15" customHeight="1">
      <c r="A104" s="11"/>
      <c r="B104" s="11"/>
      <c r="C104" s="11"/>
      <c r="D104" s="88"/>
      <c r="E104" s="11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</row>
    <row r="105" spans="1:62" s="2" customFormat="1" ht="15" customHeight="1">
      <c r="A105" s="11"/>
      <c r="B105" s="11"/>
      <c r="C105" s="11"/>
      <c r="D105" s="88"/>
      <c r="E105" s="11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</row>
    <row r="106" spans="1:62" s="2" customFormat="1" ht="15" customHeight="1">
      <c r="A106" s="11"/>
      <c r="B106" s="11"/>
      <c r="C106" s="11"/>
      <c r="D106" s="88"/>
      <c r="E106" s="11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</row>
    <row r="107" spans="1:62" s="2" customFormat="1" ht="15" customHeight="1">
      <c r="A107" s="11"/>
      <c r="B107" s="11"/>
      <c r="C107" s="11"/>
      <c r="D107" s="88"/>
      <c r="E107" s="11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</row>
    <row r="108" spans="1:62" s="2" customFormat="1" ht="15" customHeight="1">
      <c r="A108" s="11"/>
      <c r="B108" s="11"/>
      <c r="C108" s="11"/>
      <c r="D108" s="88"/>
      <c r="E108" s="11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</row>
    <row r="109" spans="1:62" s="2" customFormat="1" ht="15" customHeight="1">
      <c r="A109" s="11"/>
      <c r="B109" s="11"/>
      <c r="C109" s="11"/>
      <c r="D109" s="88"/>
      <c r="E109" s="11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</row>
    <row r="110" spans="1:62" s="2" customFormat="1" ht="15" customHeight="1">
      <c r="A110" s="11"/>
      <c r="B110" s="11"/>
      <c r="C110" s="11"/>
      <c r="D110" s="88"/>
      <c r="E110" s="11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</row>
    <row r="111" spans="1:62" s="2" customFormat="1" ht="15" customHeight="1">
      <c r="A111" s="11"/>
      <c r="B111" s="11"/>
      <c r="C111" s="11"/>
      <c r="D111" s="88"/>
      <c r="E111" s="11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</row>
    <row r="112" spans="1:62" s="2" customFormat="1" ht="15" customHeight="1">
      <c r="A112" s="11"/>
      <c r="B112" s="11"/>
      <c r="C112" s="11"/>
      <c r="D112" s="88"/>
      <c r="E112" s="11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</row>
    <row r="113" spans="1:62" s="2" customFormat="1" ht="15" customHeight="1">
      <c r="A113" s="11"/>
      <c r="B113" s="11"/>
      <c r="C113" s="11"/>
      <c r="D113" s="88"/>
      <c r="E113" s="11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</row>
    <row r="114" spans="1:62" s="2" customFormat="1" ht="15" customHeight="1">
      <c r="A114" s="11"/>
      <c r="B114" s="11"/>
      <c r="C114" s="11"/>
      <c r="D114" s="88"/>
      <c r="E114" s="11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</row>
    <row r="115" spans="1:62" s="2" customFormat="1" ht="15" customHeight="1">
      <c r="A115" s="11"/>
      <c r="B115" s="11"/>
      <c r="C115" s="11"/>
      <c r="D115" s="88"/>
      <c r="E115" s="11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</row>
    <row r="116" spans="1:62" s="2" customFormat="1" ht="15" customHeight="1">
      <c r="A116" s="11"/>
      <c r="B116" s="11"/>
      <c r="C116" s="11"/>
      <c r="D116" s="88"/>
      <c r="E116" s="11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</row>
    <row r="117" spans="1:62" s="2" customFormat="1" ht="15" customHeight="1">
      <c r="A117" s="11"/>
      <c r="B117" s="11"/>
      <c r="C117" s="11"/>
      <c r="D117" s="88"/>
      <c r="E117" s="11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</row>
    <row r="118" spans="1:62" s="2" customFormat="1" ht="15" customHeight="1">
      <c r="A118" s="11"/>
      <c r="B118" s="11"/>
      <c r="C118" s="11"/>
      <c r="D118" s="88"/>
      <c r="E118" s="11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</row>
    <row r="119" spans="1:62" s="2" customFormat="1" ht="15" customHeight="1">
      <c r="A119" s="11"/>
      <c r="B119" s="11"/>
      <c r="C119" s="11"/>
      <c r="D119" s="88"/>
      <c r="E119" s="11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</row>
    <row r="120" spans="1:62" s="2" customFormat="1" ht="15" customHeight="1">
      <c r="A120" s="11"/>
      <c r="B120" s="11"/>
      <c r="C120" s="11"/>
      <c r="D120" s="88"/>
      <c r="E120" s="11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</row>
    <row r="121" spans="1:62" s="2" customFormat="1" ht="15" customHeight="1">
      <c r="A121" s="11"/>
      <c r="B121" s="11"/>
      <c r="C121" s="11"/>
      <c r="D121" s="88"/>
      <c r="E121" s="11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</row>
    <row r="122" spans="1:62" s="2" customFormat="1" ht="15" customHeight="1">
      <c r="A122" s="11"/>
      <c r="B122" s="11"/>
      <c r="C122" s="11"/>
      <c r="D122" s="88"/>
      <c r="E122" s="11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</row>
    <row r="123" spans="1:62" s="2" customFormat="1" ht="15" customHeight="1">
      <c r="A123" s="11"/>
      <c r="B123" s="11"/>
      <c r="C123" s="11"/>
      <c r="D123" s="88"/>
      <c r="E123" s="11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</row>
    <row r="124" spans="1:62" s="2" customFormat="1" ht="15" customHeight="1">
      <c r="A124" s="11"/>
      <c r="B124" s="11"/>
      <c r="C124" s="11"/>
      <c r="D124" s="88"/>
      <c r="E124" s="11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</row>
    <row r="125" spans="1:62" s="2" customFormat="1" ht="12">
      <c r="A125" s="11"/>
      <c r="B125" s="11"/>
      <c r="C125" s="11"/>
      <c r="D125" s="88"/>
      <c r="E125" s="11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</row>
    <row r="126" spans="1:62" s="2" customFormat="1" ht="12">
      <c r="A126" s="11"/>
      <c r="B126" s="11"/>
      <c r="C126" s="11"/>
      <c r="D126" s="88"/>
      <c r="E126" s="11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</row>
    <row r="127" spans="1:16" ht="12">
      <c r="A127" s="117"/>
      <c r="B127" s="117"/>
      <c r="C127" s="117"/>
      <c r="D127" s="118"/>
      <c r="E127" s="117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</row>
    <row r="128" spans="1:16" ht="12">
      <c r="A128" s="117"/>
      <c r="B128" s="117"/>
      <c r="C128" s="117"/>
      <c r="D128" s="118"/>
      <c r="E128" s="117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</row>
    <row r="129" spans="1:16" ht="12">
      <c r="A129" s="117"/>
      <c r="B129" s="117"/>
      <c r="C129" s="117"/>
      <c r="D129" s="118"/>
      <c r="E129" s="117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</row>
    <row r="130" spans="1:16" ht="12">
      <c r="A130" s="117"/>
      <c r="B130" s="117"/>
      <c r="C130" s="117"/>
      <c r="D130" s="118"/>
      <c r="E130" s="117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</row>
    <row r="131" spans="1:16" ht="12">
      <c r="A131" s="117"/>
      <c r="B131" s="117"/>
      <c r="C131" s="117"/>
      <c r="D131" s="118"/>
      <c r="E131" s="117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  <row r="132" spans="1:16" ht="12">
      <c r="A132" s="117"/>
      <c r="B132" s="117"/>
      <c r="C132" s="117"/>
      <c r="D132" s="118"/>
      <c r="E132" s="117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</row>
    <row r="133" spans="1:16" ht="12">
      <c r="A133" s="117"/>
      <c r="B133" s="117"/>
      <c r="C133" s="117"/>
      <c r="D133" s="118"/>
      <c r="E133" s="117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</row>
    <row r="134" spans="1:16" ht="12">
      <c r="A134" s="117"/>
      <c r="B134" s="117"/>
      <c r="C134" s="117"/>
      <c r="D134" s="118"/>
      <c r="E134" s="117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</row>
    <row r="135" spans="1:16" ht="12">
      <c r="A135" s="117"/>
      <c r="B135" s="117"/>
      <c r="C135" s="117"/>
      <c r="D135" s="118"/>
      <c r="E135" s="117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</row>
    <row r="136" spans="1:16" ht="12">
      <c r="A136" s="117"/>
      <c r="B136" s="117"/>
      <c r="C136" s="117"/>
      <c r="D136" s="118"/>
      <c r="E136" s="117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</row>
    <row r="137" spans="1:16" ht="12">
      <c r="A137" s="117"/>
      <c r="B137" s="117"/>
      <c r="C137" s="117"/>
      <c r="D137" s="118"/>
      <c r="E137" s="117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</row>
    <row r="138" spans="1:16" ht="12">
      <c r="A138" s="117"/>
      <c r="B138" s="117"/>
      <c r="C138" s="117"/>
      <c r="D138" s="118"/>
      <c r="E138" s="117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</row>
    <row r="139" spans="1:16" ht="12">
      <c r="A139" s="117"/>
      <c r="B139" s="117"/>
      <c r="C139" s="117"/>
      <c r="D139" s="118"/>
      <c r="E139" s="117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</row>
    <row r="140" spans="1:16" ht="12">
      <c r="A140" s="117"/>
      <c r="B140" s="117"/>
      <c r="C140" s="117"/>
      <c r="D140" s="118"/>
      <c r="E140" s="117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</row>
    <row r="141" spans="1:16" ht="12">
      <c r="A141" s="117"/>
      <c r="B141" s="117"/>
      <c r="C141" s="117"/>
      <c r="D141" s="118"/>
      <c r="E141" s="117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</row>
    <row r="142" spans="1:16" ht="12">
      <c r="A142" s="117"/>
      <c r="B142" s="117"/>
      <c r="C142" s="117"/>
      <c r="D142" s="118"/>
      <c r="E142" s="117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</row>
    <row r="143" spans="1:16" ht="12">
      <c r="A143" s="117"/>
      <c r="B143" s="117"/>
      <c r="C143" s="117"/>
      <c r="D143" s="118"/>
      <c r="E143" s="117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</row>
    <row r="144" spans="1:16" ht="12">
      <c r="A144" s="117"/>
      <c r="B144" s="117"/>
      <c r="C144" s="117"/>
      <c r="D144" s="118"/>
      <c r="E144" s="117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</row>
    <row r="145" spans="1:16" ht="12">
      <c r="A145" s="117"/>
      <c r="B145" s="117"/>
      <c r="C145" s="117"/>
      <c r="D145" s="118"/>
      <c r="E145" s="117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</row>
    <row r="146" spans="1:16" ht="12">
      <c r="A146" s="117"/>
      <c r="B146" s="117"/>
      <c r="C146" s="117"/>
      <c r="D146" s="118"/>
      <c r="E146" s="117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</row>
    <row r="147" spans="1:16" ht="12">
      <c r="A147" s="117"/>
      <c r="B147" s="117"/>
      <c r="C147" s="117"/>
      <c r="D147" s="118"/>
      <c r="E147" s="117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</row>
    <row r="148" spans="1:16" ht="12">
      <c r="A148" s="117"/>
      <c r="B148" s="117"/>
      <c r="C148" s="117"/>
      <c r="D148" s="118"/>
      <c r="E148" s="117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</row>
    <row r="149" spans="1:16" ht="12">
      <c r="A149" s="117"/>
      <c r="B149" s="117"/>
      <c r="C149" s="117"/>
      <c r="D149" s="118"/>
      <c r="E149" s="117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</row>
    <row r="150" spans="1:16" ht="12">
      <c r="A150" s="117"/>
      <c r="B150" s="117"/>
      <c r="C150" s="117"/>
      <c r="D150" s="118"/>
      <c r="E150" s="117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</row>
    <row r="151" spans="1:16" ht="12">
      <c r="A151" s="117"/>
      <c r="B151" s="117"/>
      <c r="C151" s="117"/>
      <c r="D151" s="118"/>
      <c r="E151" s="117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</row>
    <row r="152" spans="1:16" ht="12">
      <c r="A152" s="117"/>
      <c r="B152" s="117"/>
      <c r="C152" s="117"/>
      <c r="D152" s="118"/>
      <c r="E152" s="117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</row>
    <row r="153" spans="1:16" ht="12">
      <c r="A153" s="117"/>
      <c r="B153" s="117"/>
      <c r="C153" s="117"/>
      <c r="D153" s="118"/>
      <c r="E153" s="117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</row>
    <row r="154" spans="1:16" ht="12">
      <c r="A154" s="117"/>
      <c r="B154" s="117"/>
      <c r="C154" s="117"/>
      <c r="D154" s="118"/>
      <c r="E154" s="117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</row>
    <row r="155" spans="1:16" ht="12">
      <c r="A155" s="117"/>
      <c r="B155" s="117"/>
      <c r="C155" s="117"/>
      <c r="D155" s="118"/>
      <c r="E155" s="117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</row>
    <row r="156" spans="1:16" ht="12">
      <c r="A156" s="117"/>
      <c r="B156" s="117"/>
      <c r="C156" s="117"/>
      <c r="D156" s="118"/>
      <c r="E156" s="11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</row>
    <row r="157" spans="1:16" ht="12">
      <c r="A157" s="117"/>
      <c r="B157" s="117"/>
      <c r="C157" s="117"/>
      <c r="D157" s="118"/>
      <c r="E157" s="11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</row>
    <row r="158" spans="1:16" ht="12">
      <c r="A158" s="117"/>
      <c r="B158" s="117"/>
      <c r="C158" s="117"/>
      <c r="D158" s="118"/>
      <c r="E158" s="11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</row>
    <row r="159" spans="1:16" ht="12">
      <c r="A159" s="117"/>
      <c r="B159" s="117"/>
      <c r="C159" s="117"/>
      <c r="D159" s="118"/>
      <c r="E159" s="11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</row>
    <row r="160" spans="1:16" ht="12">
      <c r="A160" s="117"/>
      <c r="B160" s="117"/>
      <c r="C160" s="117"/>
      <c r="D160" s="118"/>
      <c r="E160" s="117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2">
      <c r="A161" s="117"/>
      <c r="B161" s="117"/>
      <c r="C161" s="117"/>
      <c r="D161" s="118"/>
      <c r="E161" s="117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</row>
    <row r="162" spans="1:16" ht="12">
      <c r="A162" s="117"/>
      <c r="B162" s="117"/>
      <c r="C162" s="117"/>
      <c r="D162" s="118"/>
      <c r="E162" s="117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</row>
    <row r="163" spans="1:16" ht="12">
      <c r="A163" s="117"/>
      <c r="B163" s="117"/>
      <c r="C163" s="117"/>
      <c r="D163" s="118"/>
      <c r="E163" s="117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2">
      <c r="A164" s="117"/>
      <c r="B164" s="117"/>
      <c r="C164" s="117"/>
      <c r="D164" s="118"/>
      <c r="E164" s="117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2">
      <c r="A165" s="117"/>
      <c r="B165" s="117"/>
      <c r="C165" s="117"/>
      <c r="D165" s="118"/>
      <c r="E165" s="117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2">
      <c r="A166" s="117"/>
      <c r="B166" s="117"/>
      <c r="C166" s="117"/>
      <c r="D166" s="118"/>
      <c r="E166" s="117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2">
      <c r="A167" s="117"/>
      <c r="B167" s="117"/>
      <c r="C167" s="117"/>
      <c r="D167" s="118"/>
      <c r="E167" s="117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2">
      <c r="A168" s="117"/>
      <c r="B168" s="117"/>
      <c r="C168" s="117"/>
      <c r="D168" s="118"/>
      <c r="E168" s="117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2">
      <c r="A169" s="117"/>
      <c r="B169" s="117"/>
      <c r="C169" s="117"/>
      <c r="D169" s="118"/>
      <c r="E169" s="117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</row>
    <row r="170" spans="1:16" ht="12">
      <c r="A170" s="117"/>
      <c r="B170" s="117"/>
      <c r="C170" s="117"/>
      <c r="D170" s="118"/>
      <c r="E170" s="117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</row>
    <row r="171" spans="1:16" ht="12">
      <c r="A171" s="117"/>
      <c r="B171" s="117"/>
      <c r="C171" s="117"/>
      <c r="D171" s="118"/>
      <c r="E171" s="117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2">
      <c r="A172" s="117"/>
      <c r="B172" s="117"/>
      <c r="C172" s="117"/>
      <c r="D172" s="118"/>
      <c r="E172" s="117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2">
      <c r="A173" s="117"/>
      <c r="B173" s="117"/>
      <c r="C173" s="117"/>
      <c r="D173" s="118"/>
      <c r="E173" s="117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ht="12">
      <c r="A174" s="117"/>
      <c r="B174" s="117"/>
      <c r="C174" s="117"/>
      <c r="D174" s="118"/>
      <c r="E174" s="117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2">
      <c r="A175" s="117"/>
      <c r="B175" s="117"/>
      <c r="C175" s="117"/>
      <c r="D175" s="118"/>
      <c r="E175" s="117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2">
      <c r="A176" s="117"/>
      <c r="B176" s="117"/>
      <c r="C176" s="117"/>
      <c r="D176" s="118"/>
      <c r="E176" s="117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2">
      <c r="A177" s="117"/>
      <c r="B177" s="117"/>
      <c r="C177" s="117"/>
      <c r="D177" s="118"/>
      <c r="E177" s="117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2">
      <c r="A178" s="117"/>
      <c r="B178" s="117"/>
      <c r="C178" s="117"/>
      <c r="D178" s="118"/>
      <c r="E178" s="117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</row>
    <row r="179" spans="1:16" ht="12">
      <c r="A179" s="117"/>
      <c r="B179" s="117"/>
      <c r="C179" s="117"/>
      <c r="D179" s="118"/>
      <c r="E179" s="117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>
      <c r="A180" s="117"/>
      <c r="B180" s="117"/>
      <c r="C180" s="117"/>
      <c r="D180" s="118"/>
      <c r="E180" s="117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</row>
    <row r="181" spans="1:16" ht="12">
      <c r="A181" s="117"/>
      <c r="B181" s="117"/>
      <c r="C181" s="117"/>
      <c r="D181" s="118"/>
      <c r="E181" s="117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>
      <c r="A182" s="117"/>
      <c r="B182" s="117"/>
      <c r="C182" s="117"/>
      <c r="D182" s="118"/>
      <c r="E182" s="117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</row>
    <row r="183" spans="1:16" ht="12">
      <c r="A183" s="117"/>
      <c r="B183" s="117"/>
      <c r="C183" s="117"/>
      <c r="D183" s="118"/>
      <c r="E183" s="117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</row>
    <row r="184" spans="1:16" ht="12">
      <c r="A184" s="117"/>
      <c r="B184" s="117"/>
      <c r="C184" s="117"/>
      <c r="D184" s="118"/>
      <c r="E184" s="117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2">
      <c r="A185" s="117"/>
      <c r="B185" s="117"/>
      <c r="C185" s="117"/>
      <c r="D185" s="118"/>
      <c r="E185" s="117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2">
      <c r="A186" s="117"/>
      <c r="B186" s="117"/>
      <c r="C186" s="117"/>
      <c r="D186" s="118"/>
      <c r="E186" s="117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2">
      <c r="A187" s="117"/>
      <c r="B187" s="117"/>
      <c r="C187" s="117"/>
      <c r="D187" s="118"/>
      <c r="E187" s="117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2">
      <c r="A188" s="117"/>
      <c r="B188" s="117"/>
      <c r="C188" s="117"/>
      <c r="D188" s="118"/>
      <c r="E188" s="117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2">
      <c r="A189" s="117"/>
      <c r="B189" s="117"/>
      <c r="C189" s="117"/>
      <c r="D189" s="118"/>
      <c r="E189" s="117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>
      <c r="A190" s="117"/>
      <c r="B190" s="117"/>
      <c r="C190" s="117"/>
      <c r="D190" s="118"/>
      <c r="E190" s="117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</row>
    <row r="191" spans="1:16" ht="12">
      <c r="A191" s="117"/>
      <c r="B191" s="117"/>
      <c r="C191" s="117"/>
      <c r="D191" s="118"/>
      <c r="E191" s="117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</row>
    <row r="192" spans="1:16" ht="12">
      <c r="A192" s="117"/>
      <c r="B192" s="117"/>
      <c r="C192" s="117"/>
      <c r="D192" s="118"/>
      <c r="E192" s="117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</row>
    <row r="193" spans="1:16" ht="12">
      <c r="A193" s="117"/>
      <c r="B193" s="117"/>
      <c r="C193" s="117"/>
      <c r="D193" s="118"/>
      <c r="E193" s="117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</row>
    <row r="194" spans="1:16" ht="12">
      <c r="A194" s="117"/>
      <c r="B194" s="117"/>
      <c r="C194" s="117"/>
      <c r="D194" s="118"/>
      <c r="E194" s="117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</row>
    <row r="195" spans="1:16" ht="12">
      <c r="A195" s="117"/>
      <c r="B195" s="117"/>
      <c r="C195" s="117"/>
      <c r="D195" s="118"/>
      <c r="E195" s="117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2">
      <c r="A196" s="117"/>
      <c r="B196" s="117"/>
      <c r="C196" s="117"/>
      <c r="D196" s="118"/>
      <c r="E196" s="11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</row>
    <row r="197" spans="1:16" ht="12">
      <c r="A197" s="117"/>
      <c r="B197" s="117"/>
      <c r="C197" s="117"/>
      <c r="D197" s="118"/>
      <c r="E197" s="11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2">
      <c r="A198" s="117"/>
      <c r="B198" s="117"/>
      <c r="C198" s="117"/>
      <c r="D198" s="118"/>
      <c r="E198" s="11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2">
      <c r="A199" s="117"/>
      <c r="B199" s="117"/>
      <c r="C199" s="117"/>
      <c r="D199" s="118"/>
      <c r="E199" s="117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2">
      <c r="A200" s="117"/>
      <c r="B200" s="117"/>
      <c r="C200" s="117"/>
      <c r="D200" s="118"/>
      <c r="E200" s="117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2">
      <c r="A201" s="117"/>
      <c r="B201" s="117"/>
      <c r="C201" s="117"/>
      <c r="D201" s="118"/>
      <c r="E201" s="117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2">
      <c r="A202" s="117"/>
      <c r="B202" s="117"/>
      <c r="C202" s="117"/>
      <c r="D202" s="118"/>
      <c r="E202" s="117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>
      <c r="A203" s="117"/>
      <c r="B203" s="117"/>
      <c r="C203" s="117"/>
      <c r="D203" s="118"/>
      <c r="E203" s="117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</row>
    <row r="204" spans="1:16" ht="12">
      <c r="A204" s="117"/>
      <c r="B204" s="117"/>
      <c r="C204" s="117"/>
      <c r="D204" s="118"/>
      <c r="E204" s="117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</row>
    <row r="205" spans="1:16" ht="12">
      <c r="A205" s="117"/>
      <c r="B205" s="117"/>
      <c r="C205" s="117"/>
      <c r="D205" s="118"/>
      <c r="E205" s="117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</row>
    <row r="206" spans="1:16" ht="12">
      <c r="A206" s="117"/>
      <c r="B206" s="117"/>
      <c r="C206" s="117"/>
      <c r="D206" s="118"/>
      <c r="E206" s="117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</row>
    <row r="207" spans="1:16" ht="12">
      <c r="A207" s="117"/>
      <c r="B207" s="117"/>
      <c r="C207" s="117"/>
      <c r="D207" s="118"/>
      <c r="E207" s="117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</row>
    <row r="208" spans="1:16" ht="12">
      <c r="A208" s="117"/>
      <c r="B208" s="117"/>
      <c r="C208" s="117"/>
      <c r="D208" s="118"/>
      <c r="E208" s="117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2">
      <c r="A209" s="117"/>
      <c r="B209" s="117"/>
      <c r="C209" s="117"/>
      <c r="D209" s="118"/>
      <c r="E209" s="117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</row>
    <row r="210" spans="1:16" ht="12">
      <c r="A210" s="117"/>
      <c r="B210" s="117"/>
      <c r="C210" s="117"/>
      <c r="D210" s="118"/>
      <c r="E210" s="117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2">
      <c r="A211" s="117"/>
      <c r="B211" s="117"/>
      <c r="C211" s="117"/>
      <c r="D211" s="118"/>
      <c r="E211" s="117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2">
      <c r="A212" s="117"/>
      <c r="B212" s="117"/>
      <c r="C212" s="117"/>
      <c r="D212" s="118"/>
      <c r="E212" s="117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2">
      <c r="A213" s="117"/>
      <c r="B213" s="117"/>
      <c r="C213" s="117"/>
      <c r="D213" s="118"/>
      <c r="E213" s="117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2">
      <c r="A214" s="117"/>
      <c r="B214" s="117"/>
      <c r="C214" s="117"/>
      <c r="D214" s="118"/>
      <c r="E214" s="117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2">
      <c r="A215" s="117"/>
      <c r="B215" s="117"/>
      <c r="C215" s="117"/>
      <c r="D215" s="118"/>
      <c r="E215" s="117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>
      <c r="A216" s="117"/>
      <c r="B216" s="117"/>
      <c r="C216" s="117"/>
      <c r="D216" s="118"/>
      <c r="E216" s="117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</row>
    <row r="217" spans="1:16" ht="12">
      <c r="A217" s="117"/>
      <c r="B217" s="117"/>
      <c r="C217" s="117"/>
      <c r="D217" s="118"/>
      <c r="E217" s="117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</row>
    <row r="218" spans="1:16" ht="12">
      <c r="A218" s="117"/>
      <c r="B218" s="117"/>
      <c r="C218" s="117"/>
      <c r="D218" s="118"/>
      <c r="E218" s="117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</row>
    <row r="219" spans="1:16" ht="12">
      <c r="A219" s="117"/>
      <c r="B219" s="117"/>
      <c r="C219" s="117"/>
      <c r="D219" s="118"/>
      <c r="E219" s="117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</row>
    <row r="220" spans="1:16" ht="12">
      <c r="A220" s="117"/>
      <c r="B220" s="117"/>
      <c r="C220" s="117"/>
      <c r="D220" s="118"/>
      <c r="E220" s="117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</row>
    <row r="221" spans="1:16" ht="12">
      <c r="A221" s="117"/>
      <c r="B221" s="117"/>
      <c r="C221" s="117"/>
      <c r="D221" s="118"/>
      <c r="E221" s="117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</row>
    <row r="222" spans="1:16" ht="12">
      <c r="A222" s="117"/>
      <c r="B222" s="117"/>
      <c r="C222" s="117"/>
      <c r="D222" s="118"/>
      <c r="E222" s="117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2">
      <c r="A223" s="117"/>
      <c r="B223" s="117"/>
      <c r="C223" s="117"/>
      <c r="D223" s="118"/>
      <c r="E223" s="117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2">
      <c r="A224" s="117"/>
      <c r="B224" s="117"/>
      <c r="C224" s="117"/>
      <c r="D224" s="118"/>
      <c r="E224" s="117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2">
      <c r="A225" s="117"/>
      <c r="B225" s="117"/>
      <c r="C225" s="117"/>
      <c r="D225" s="118"/>
      <c r="E225" s="117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2">
      <c r="A226" s="117"/>
      <c r="B226" s="117"/>
      <c r="C226" s="117"/>
      <c r="D226" s="118"/>
      <c r="E226" s="117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>
      <c r="A227" s="117"/>
      <c r="B227" s="117"/>
      <c r="C227" s="117"/>
      <c r="D227" s="118"/>
      <c r="E227" s="117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</row>
    <row r="228" spans="1:16" ht="12">
      <c r="A228" s="117"/>
      <c r="B228" s="117"/>
      <c r="C228" s="117"/>
      <c r="D228" s="118"/>
      <c r="E228" s="117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</row>
    <row r="229" spans="1:16" ht="12">
      <c r="A229" s="117"/>
      <c r="B229" s="117"/>
      <c r="C229" s="117"/>
      <c r="D229" s="118"/>
      <c r="E229" s="117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</row>
    <row r="230" spans="1:16" ht="12">
      <c r="A230" s="117"/>
      <c r="B230" s="117"/>
      <c r="C230" s="117"/>
      <c r="D230" s="118"/>
      <c r="E230" s="117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</row>
    <row r="231" spans="1:16" ht="12">
      <c r="A231" s="117"/>
      <c r="B231" s="117"/>
      <c r="C231" s="117"/>
      <c r="D231" s="118"/>
      <c r="E231" s="117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</row>
  </sheetData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86" r:id="rId1"/>
  <headerFooter alignWithMargins="0">
    <oddHeader>&amp;R&amp;"ＭＳ 明朝,太字 斜体"&amp;22ＭＥＤＩＡＳ&amp;"明朝,標準"&amp;10
&amp;"ＭＳ 明朝,標準"&amp;8&amp;UMed&amp;Uical &amp;UI&amp;Unformation &amp;UA&amp;Unalysis &amp;US&amp;Uystem</oddHeader>
    <oddFooter>&amp;C- ８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2003-05-23T02:04:01Z</dcterms:created>
  <dcterms:modified xsi:type="dcterms:W3CDTF">2003-05-25T23:56:23Z</dcterms:modified>
  <cp:category/>
  <cp:version/>
  <cp:contentType/>
  <cp:contentStatus/>
</cp:coreProperties>
</file>