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02-05(保険者数1571)\●作業フォルダ\当月（確定全ファイル）\"/>
    </mc:Choice>
  </mc:AlternateContent>
  <bookViews>
    <workbookView xWindow="0" yWindow="0" windowWidth="17700" windowHeight="8685"/>
  </bookViews>
  <sheets>
    <sheet name="全国集計１" sheetId="1" r:id="rId1"/>
    <sheet name="全国集計２" sheetId="2" r:id="rId2"/>
  </sheets>
  <definedNames>
    <definedName name="_ja1">#REF!</definedName>
    <definedName name="_wa1">#REF!</definedName>
    <definedName name="_xa1">#REF!</definedName>
    <definedName name="cz">#REF!</definedName>
    <definedName name="R_H27">INDIRECT("'サービス見込量等(H27)'!$A$7:$FV$"&amp;COUNTA(#REF!)+5)</definedName>
    <definedName name="R_H28">INDIRECT("'サービス見込量等(H28)'!$A$7:$FV$"&amp;COUNTA(#REF!)+5)</definedName>
    <definedName name="R_H29">INDIRECT("'サービス見込量等(H29)'!$A$7:$FV$"&amp;COUNTA(#REF!)+5)</definedName>
    <definedName name="R_H30">INDIRECT("'サービス見込量等(H30)'!$A$7:$FP$"&amp;COUNTA(#REF!)+5)</definedName>
    <definedName name="R_H31">INDIRECT("'サービス見込量等(H31)'!$A$7:$FP$"&amp;COUNTA(#REF!)+5)</definedName>
    <definedName name="R_H32">INDIRECT("'サービス見込量等(H32)'!$A$7:$FP$"&amp;COUNTA(#REF!)+5)</definedName>
    <definedName name="R_H37">INDIRECT("'サービス見込量等(H37)'!$A$7:$FP$"&amp;COUNTA(#REF!)+5)</definedName>
    <definedName name="R_HS">INDIRECT("'保険料推計'!$A$10:$AGs$"&amp;COUNTA(#REF!)+8)</definedName>
    <definedName name="R_LIST">INDIRECT("'プルダウンリスト'!$A$2:$B$"&amp;COUNTA(#REF!))</definedName>
    <definedName name="R_TH">INDIRECT("'都道府県別の保険料'!$A$6:$Q$"&amp;COUNTA(#REF!)+4)</definedName>
  </definedNames>
  <calcPr calcId="162913"/>
</workbook>
</file>

<file path=xl/calcChain.xml><?xml version="1.0" encoding="utf-8"?>
<calcChain xmlns="http://schemas.openxmlformats.org/spreadsheetml/2006/main">
  <c r="O423" i="2" l="1"/>
  <c r="L419" i="2"/>
  <c r="O206" i="2"/>
  <c r="M198" i="2"/>
  <c r="M190" i="2"/>
  <c r="N173" i="2"/>
  <c r="N167" i="2"/>
  <c r="N161" i="2"/>
  <c r="M155" i="2"/>
  <c r="N142" i="2"/>
  <c r="N129" i="2"/>
  <c r="M116" i="2"/>
  <c r="O110" i="2"/>
  <c r="N95" i="2"/>
  <c r="N80" i="2"/>
  <c r="M65" i="2"/>
  <c r="N47" i="2"/>
  <c r="N29" i="2"/>
  <c r="J126" i="1"/>
  <c r="F124" i="1"/>
  <c r="E124" i="1"/>
  <c r="I121" i="1"/>
  <c r="J112" i="1"/>
  <c r="R110" i="1"/>
  <c r="Q110" i="1"/>
  <c r="P110" i="1"/>
  <c r="O110" i="1"/>
  <c r="N110" i="1"/>
  <c r="M110" i="1"/>
  <c r="L110" i="1"/>
  <c r="K110" i="1"/>
  <c r="J110" i="1"/>
  <c r="I110" i="1"/>
  <c r="H110" i="1"/>
  <c r="G110" i="1"/>
  <c r="F110" i="1"/>
  <c r="E110" i="1"/>
  <c r="R98" i="1"/>
  <c r="M71" i="1"/>
  <c r="M44" i="1"/>
  <c r="M11" i="1"/>
</calcChain>
</file>

<file path=xl/sharedStrings.xml><?xml version="1.0" encoding="utf-8"?>
<sst xmlns="http://schemas.openxmlformats.org/spreadsheetml/2006/main" count="887" uniqueCount="163">
  <si>
    <t>ホームページ公表</t>
  </si>
  <si>
    <t>介護保険事業状況報告（暫定）</t>
  </si>
  <si>
    <t>令和2年5月分（第１号被保険者数、認定者数等）</t>
  </si>
  <si>
    <t>１．第１号被保険者数（人）</t>
  </si>
  <si>
    <t>5月末現在</t>
  </si>
  <si>
    <t>前月末現在</t>
  </si>
  <si>
    <t>当月中増</t>
  </si>
  <si>
    <t>当月中減</t>
  </si>
  <si>
    <t>当月末現在</t>
  </si>
  <si>
    <t>65歳以上75歳未満</t>
  </si>
  <si>
    <t>75歳以上85歳未満</t>
  </si>
  <si>
    <t>８5歳以上</t>
  </si>
  <si>
    <t>※ 一部の保険者の報告数値に訂正があったため、前月の「当月末現在」と今月の「前月末現在」の数値が一致しない。</t>
  </si>
  <si>
    <t>２－１．要介護（要支援）認定者数（人）</t>
  </si>
  <si>
    <t>男</t>
  </si>
  <si>
    <t>区分</t>
  </si>
  <si>
    <t>要支援１</t>
  </si>
  <si>
    <t>要支援２</t>
  </si>
  <si>
    <t>要介護１</t>
  </si>
  <si>
    <t>要介護２</t>
  </si>
  <si>
    <t>要介護３</t>
  </si>
  <si>
    <t>要介護４</t>
  </si>
  <si>
    <t>要介護５</t>
  </si>
  <si>
    <t>総数</t>
  </si>
  <si>
    <t>第１号被保険者</t>
  </si>
  <si>
    <t>65歳以上70歳未満</t>
  </si>
  <si>
    <t>70歳以上75歳未満</t>
  </si>
  <si>
    <t>75歳以上80歳未満</t>
  </si>
  <si>
    <t>80歳以上85歳未満</t>
  </si>
  <si>
    <t>85歳以上90歳未満</t>
  </si>
  <si>
    <t xml:space="preserve">    90歳以上</t>
  </si>
  <si>
    <t>第２号被保険者</t>
  </si>
  <si>
    <t>合計</t>
  </si>
  <si>
    <t>女</t>
  </si>
  <si>
    <t>計</t>
  </si>
  <si>
    <t>※　保険者が国民健康保険団体連合会に提出する受給者台帳を基にしたものであり、提出後に要介護度が遡って変更になる場合がある。</t>
  </si>
  <si>
    <t>２－２．（再掲）要介護（要支援）認定者数・第１号被保険者の２割負担対象者（人）</t>
  </si>
  <si>
    <t>２－３．（再掲）要介護（要支援）認定者数・第１号被保険者の３割負担対象者（人）</t>
  </si>
  <si>
    <t>３．食費・居住費に係る負担限度額認定件数（件）</t>
  </si>
  <si>
    <t>介護老人福祉施設</t>
  </si>
  <si>
    <t>介護老人保健施設</t>
  </si>
  <si>
    <t>介護療養型医療施設</t>
  </si>
  <si>
    <t>介護医療院</t>
  </si>
  <si>
    <t>地域密着型介護老人福祉_x000D_
施設入所者生活介護</t>
  </si>
  <si>
    <t>その他</t>
  </si>
  <si>
    <t>食費</t>
  </si>
  <si>
    <t>居住費</t>
  </si>
  <si>
    <t>居住費_x000D_
（滞在費）</t>
  </si>
  <si>
    <t>利用者負担第三段階</t>
  </si>
  <si>
    <t>利用者負担第二段階</t>
  </si>
  <si>
    <t>利用者負担第一段階</t>
  </si>
  <si>
    <t>４．介護老人福祉施設旧措置入所者に係る減額・免除認定件数（件）</t>
  </si>
  <si>
    <t>特定負担限度額</t>
  </si>
  <si>
    <t>利用者負担</t>
  </si>
  <si>
    <t>減額認定</t>
  </si>
  <si>
    <t>免除認定</t>
  </si>
  <si>
    <t>老福受給者等</t>
  </si>
  <si>
    <t>５．利用者負担第四段階における食費・居住費の特例減額措置（件）</t>
  </si>
  <si>
    <t>食費のみ減額</t>
  </si>
  <si>
    <t>居住費のみ減額</t>
  </si>
  <si>
    <t>食費及び居住費の減額</t>
  </si>
  <si>
    <t>特例減額措置</t>
  </si>
  <si>
    <t>令和2年5月分（受給者数、給付費等）</t>
  </si>
  <si>
    <t>６－１．居宅（介護予防）サービス受給者数（人）</t>
  </si>
  <si>
    <t>現物給付（3月サービス分）償還給付（4月支出決定分）</t>
  </si>
  <si>
    <t>経過的_x000D_
要介護</t>
  </si>
  <si>
    <t>６－２－１．居宅（介護予防）サービスのサービス別受給者数（人）</t>
  </si>
  <si>
    <t>現物給付（3月サービス分）</t>
  </si>
  <si>
    <t>訪問介護</t>
  </si>
  <si>
    <t>訪問入浴介護</t>
  </si>
  <si>
    <t>訪問看護</t>
  </si>
  <si>
    <t>訪問リハビリテーション</t>
  </si>
  <si>
    <t>居宅療養管理指導</t>
  </si>
  <si>
    <t>通所介護</t>
  </si>
  <si>
    <t>通所リハビリテーション</t>
  </si>
  <si>
    <t>短期入所生活介護</t>
  </si>
  <si>
    <t>短期入所療養介護（老健）</t>
  </si>
  <si>
    <t>短期入所療養介護（病院等）</t>
  </si>
  <si>
    <t>短期入所療養介護（介護医療院）</t>
  </si>
  <si>
    <t>福祉用具貸与</t>
  </si>
  <si>
    <t>特定施設入居者生活介護</t>
  </si>
  <si>
    <t>介護予防支援・居宅介護支援</t>
  </si>
  <si>
    <t>※ 現物給付分のみのサービス別受給者数であり、国民健康保険団体連合会から提出されるデータを基にしたものである。</t>
  </si>
  <si>
    <t>６－２－２．（再掲）居宅（介護予防）サービスのサービス別受給者数（人）・第１号被保険者の２割負担対象者</t>
  </si>
  <si>
    <t>６－２－３．（再掲）居宅（介護予防）サービスのサービス別受給者数（人）・第１号被保険者の３割負担対象者</t>
  </si>
  <si>
    <t>６－３－１．居宅（介護予防）サービスのサービス別利用回（日）数</t>
  </si>
  <si>
    <t xml:space="preserve"> </t>
  </si>
  <si>
    <t>訪問介護（回）</t>
  </si>
  <si>
    <t>訪問入浴介護（回）</t>
  </si>
  <si>
    <t>訪問看護（回）</t>
  </si>
  <si>
    <t>訪問リハビリテーション（回）</t>
  </si>
  <si>
    <t>通所介護（回）</t>
  </si>
  <si>
    <t>通所リハビリテーション（回）</t>
  </si>
  <si>
    <t>短期入所生活介護（日）</t>
  </si>
  <si>
    <t>短期入所療養介護（老健）（日）</t>
  </si>
  <si>
    <t>短期入所療養介護（病院等）（日）</t>
  </si>
  <si>
    <t>短期入所療養介護（介護医療院）（日）</t>
  </si>
  <si>
    <t>※１訪問介護、通所介護及び通所リハビリテーションについては、介護予防サービスを除く</t>
  </si>
  <si>
    <t>※２ 現物給付分のみのサービス別利用回（日）数であり、国民健康保険団体連合会から提出されるデータを基にしたものである。</t>
  </si>
  <si>
    <t xml:space="preserve">６－３－２．（再掲）居宅（介護予防）サービスのサービス別利用回（日）数・第１号被保険者の２割負担対象者 </t>
  </si>
  <si>
    <t>６－３－３．（再掲）居宅（介護予防）サービスのサービス別利用回（日）数・第１号被保険者の３割負担対象者</t>
  </si>
  <si>
    <t>７－１．地域密着型（介護予防）サービス受給者数（人）</t>
  </si>
  <si>
    <t>７－２－１．地域密着型（介護予防）サービスのサービス別受給者数（人）</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</si>
  <si>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</si>
  <si>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</si>
  <si>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</si>
  <si>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</si>
  <si>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</si>
  <si>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</si>
  <si>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</si>
  <si>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</si>
  <si>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複合型サービス（看護小規模多機能型居宅介護）</t>
  </si>
  <si>
    <t>７－２－２．（再掲）地域密着型（介護予防）サービスのサービス別受給者数（人）・第１号被保険者の２割負担者</t>
  </si>
  <si>
    <t>７－２－３．（再掲）地域密着型（介護予防）サービスのサービス別受給者数（人）・第１号被保険者の３割負担者</t>
  </si>
  <si>
    <t>７－３－１．地域密着型（介護予防）サービスの利用回数（回）</t>
  </si>
  <si>
    <t>※ 現物給付分のみの利用回数であり、国民健康保険団体連合会から提出されるデータを基にしたものである。</t>
  </si>
  <si>
    <t>７－３－２．（再掲）地域密着型（介護予防）サービスの利用回数（回） ・第１号被保険者の２割負担対象者</t>
  </si>
  <si>
    <t>７－３－３．（再掲）地域密着型（介護予防）サービスの利用回数（回） ・第１号被保険者の３割負担対象者</t>
  </si>
  <si>
    <t>８－１．施設サービス受給者数（人）</t>
  </si>
  <si>
    <t>※ 同一月に２施設以上でサービスを受けた場合、施設ごとにそれぞれ受給者数を１人と計上するが、合計には１人と計上しているため、４施設の合算と合計が一致しない。</t>
  </si>
  <si>
    <t>８－２．（再掲）施設サービス受給者数（人）・第１号被保険者の２割負担対象者</t>
  </si>
  <si>
    <t>※ 同一月に２施設以上でサービスを受けた場合、施設ごとにそれぞれ受給者数を１人と計上する。_x000D_
※現物給付分のみのサービス別受給者数であり、国民健康保険団体連合会から提出されるデータを基にしたものである。</t>
  </si>
  <si>
    <t>８－３．（再掲）施設サービス受給者数（人）・第１号被保険者の３割負担対象者</t>
  </si>
  <si>
    <t>９－１．保険給付決定状況・総数（給付費・百万円）</t>
  </si>
  <si>
    <t>種類</t>
  </si>
  <si>
    <t>総額</t>
  </si>
  <si>
    <t>居宅（介護予防）サービス</t>
  </si>
  <si>
    <t>訪問サービス</t>
  </si>
  <si>
    <t>通所サービス</t>
  </si>
  <si>
    <t>短期入所サービス</t>
  </si>
  <si>
    <t>福祉用具・住宅改修サービス</t>
  </si>
  <si>
    <t>福祉用具購入費</t>
  </si>
  <si>
    <t>住宅改修費</t>
  </si>
  <si>
    <t>地域密着型（介護予防）サービス</t>
  </si>
  <si>
    <t>施設サービス</t>
  </si>
  <si>
    <t>合　　　計</t>
  </si>
  <si>
    <t>※１ 数値は、百万円未満を四捨五入しているため、計に一致しない場合がある。</t>
  </si>
  <si>
    <t>※２ 表章記号について　　・計数のない場合　「‐」　・統計項目のあり得ない場合「／」　・負（マイナス）の場合　｢△｣</t>
  </si>
  <si>
    <t>※３ 高額介護（介護予防）サービス費、高額医療合算介護（介護予防）サービス費、特定入所者介護（介護予防）サービス費は含まない。</t>
  </si>
  <si>
    <t>※４ 現物給付分は国民健康保険団体連合会から、償還給付分は保険者から提出されるデータを基にしたものである。</t>
  </si>
  <si>
    <t>９－２．（再掲）保険給付決定状況・第１号被保険者分（給付費・百万円）</t>
  </si>
  <si>
    <t>※１保険給付決定状況についての調査項目は、総数（第１号被保険者と第２号被保険者の合計）と第２号被保険者（再掲）のみであり、第１号被保険者分は調査項目とはなっていないが、参考資料として、便宜上、総数より第２号被保険者分の数値を差し引いたものを、第１号被保険者分として掲載した。</t>
  </si>
  <si>
    <t>※2 現物給付分は国民健康保険団体連合会から、償還給付分は保険者から提出されるデータを基にしたものである。</t>
  </si>
  <si>
    <t>９－３．（再掲）保険給付決定状況・第１号被保険者の２割負担対象者分（給付費・百万円）</t>
  </si>
  <si>
    <t>※ 現物給付分は国民健康保険団体連合会から、償還給付分は保険者から提出されるデータを基にしたものである。</t>
  </si>
  <si>
    <t>９－４．（再掲）保険給付決定状況・第１号被保険者の３割負担対象者分（給付費・百万円）</t>
  </si>
  <si>
    <t>９－５．（再掲）保険給付決定状況・第２号被保険者分（給付費・百万円）</t>
  </si>
  <si>
    <t>１０．高額介護（介護予防）サービス費（給付費・百万円）</t>
  </si>
  <si>
    <t>償還給付（4月支出決定分）</t>
  </si>
  <si>
    <t>世帯合算</t>
  </si>
  <si>
    <t>合　　　計（各月）</t>
  </si>
  <si>
    <t>合計（年間上限）</t>
  </si>
  <si>
    <t>※ 数値は、百万円未満を四捨五入しているため、計に一致しない場合がある。</t>
  </si>
  <si>
    <t>１１．高額医療合算介護(介護予防)サービス費（給付費・百万円）</t>
  </si>
  <si>
    <t>１２．特定入所者介護（介護予防）サービス費（給付費・百万円）</t>
  </si>
  <si>
    <t>居住費（滞在費）</t>
  </si>
  <si>
    <t>※１ 請求明細の内訳合計よりも減額して請求される場合があるため、内訳の合計と総計が一致しない場合がある。</t>
  </si>
  <si>
    <t>　　　また、数値は、百万円未満を四捨五入しているため、計に一致しない場合がある。</t>
  </si>
  <si>
    <t>１３．保険給付・総数（給付費・百万円）</t>
  </si>
  <si>
    <t>給付費</t>
  </si>
  <si>
    <t>高額介護（介護予防）サービス費</t>
  </si>
  <si>
    <t>高額医療合算介護(介護予防)サービス費</t>
  </si>
  <si>
    <t>特定入所者介護（介護予防）サービス費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</si>
</sst>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_ * #,##0;_ * &quot;△&quot;#,##0;_ * &quot;‐&quot;"/>
  </numFmts>
  <fonts count="16" x14ac:knownFonts="1">
    <font>
      <sz val="11"/>
      <color theme="1"/>
      <name val="ＭＳ Ｐゴシック"/>
      <scheme val="minor"/>
    </font>
    <font>
      <sz val="11"/>
      <color indexed="0"/>
      <name val="Calibri"/>
      <family val="2"/>
    </font>
    <font>
      <sz val="9"/>
      <name val="ＭＳ Ｐ明朝"/>
      <family val="1"/>
      <charset val="128"/>
    </font>
    <font>
      <sz val="14"/>
      <name val="ＭＳ Ｐ明朝"/>
      <family val="1"/>
      <charset val="128"/>
    </font>
    <font>
      <sz val="8"/>
      <name val="ＭＳ Ｐ明朝"/>
      <family val="1"/>
      <charset val="128"/>
    </font>
    <font>
      <sz val="11"/>
      <name val="ＭＳ Ｐゴシック"/>
      <family val="3"/>
      <charset val="128"/>
    </font>
    <font>
      <sz val="6"/>
      <name val="ＭＳ Ｐ明朝"/>
      <family val="1"/>
      <charset val="128"/>
    </font>
    <font>
      <b/>
      <sz val="9"/>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
      <sz val="9"/>
      <color rgb="FF000000"/>
      <name val="ＭＳ Ｐ明朝"/>
      <family val="1"/>
      <charset val="128"/>
    </font>
    <font>
      <b/>
      <sz val="9"/>
      <color rgb="FF000000"/>
      <name val="ＭＳ Ｐ明朝"/>
      <family val="1"/>
      <charset val="128"/>
    </font>
    <font>
      <sz val="14"/>
      <color rgb="FF000000"/>
      <name val="ＭＳ Ｐ明朝"/>
      <family val="1"/>
      <charset val="128"/>
    </font>
    <font>
      <sz val="12"/>
      <color theme="1"/>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bgColor indexed="64"/>
      </patternFill>
    </fill>
  </fills>
  <borders count="1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2">
    <xf numFmtId="0" fontId="0" fillId="0" borderId="0">
      <alignment vertical="center"/>
    </xf>
    <xf numFmtId="38" fontId="1" fillId="0" borderId="0">
      <alignment vertical="top"/>
    </xf>
  </cellStyleXfs>
  <cellXfs count="367">
    <xf numFmtId="0" fontId="0" fillId="0" borderId="0" xfId="0" applyFont="1">
      <alignment vertical="center"/>
    </xf>
    <xf numFmtId="0" fontId="11" fillId="0" borderId="0" xfId="0" applyFont="1" applyFill="1" applyBorder="1">
      <alignment vertical="center"/>
    </xf>
    <xf numFmtId="0" fontId="2" fillId="0" borderId="0" xfId="0" applyFont="1" applyFill="1" applyBorder="1">
      <alignment vertical="center"/>
    </xf>
    <xf numFmtId="0" fontId="2" fillId="0" borderId="0" xfId="0" applyFont="1" applyFill="1" applyAlignment="1">
      <alignment horizontal="right" vertical="center"/>
    </xf>
    <xf numFmtId="0" fontId="2"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176" fontId="2" fillId="0" borderId="9" xfId="0" applyNumberFormat="1" applyFont="1" applyFill="1" applyBorder="1" applyAlignment="1">
      <alignment horizontal="right" vertical="center" shrinkToFit="1"/>
    </xf>
    <xf numFmtId="176" fontId="2" fillId="0" borderId="10" xfId="0" applyNumberFormat="1" applyFont="1" applyFill="1" applyBorder="1" applyAlignment="1">
      <alignment horizontal="right" vertical="center" shrinkToFit="1"/>
    </xf>
    <xf numFmtId="176" fontId="2" fillId="0" borderId="16" xfId="0" applyNumberFormat="1" applyFont="1" applyFill="1" applyBorder="1" applyAlignment="1">
      <alignment horizontal="right" vertical="center" shrinkToFit="1"/>
    </xf>
    <xf numFmtId="176" fontId="2" fillId="0" borderId="17" xfId="0" applyNumberFormat="1" applyFont="1" applyFill="1" applyBorder="1" applyAlignment="1">
      <alignment horizontal="right" vertical="center" shrinkToFit="1"/>
    </xf>
    <xf numFmtId="0" fontId="2" fillId="0" borderId="0" xfId="0" applyFont="1" applyFill="1" applyBorder="1" applyAlignment="1">
      <alignment horizontal="right" vertical="center"/>
    </xf>
    <xf numFmtId="176" fontId="2" fillId="0" borderId="18" xfId="0" applyNumberFormat="1" applyFont="1" applyFill="1" applyBorder="1" applyAlignment="1">
      <alignment horizontal="right" vertical="center" shrinkToFit="1"/>
    </xf>
    <xf numFmtId="176" fontId="2" fillId="0" borderId="19" xfId="0" applyNumberFormat="1" applyFont="1" applyFill="1" applyBorder="1" applyAlignment="1">
      <alignment horizontal="right" vertical="center" shrinkToFit="1"/>
    </xf>
    <xf numFmtId="176" fontId="2" fillId="0" borderId="20" xfId="0" applyNumberFormat="1" applyFont="1" applyFill="1" applyBorder="1" applyAlignment="1">
      <alignment horizontal="right" vertical="center" shrinkToFit="1"/>
    </xf>
    <xf numFmtId="176" fontId="2" fillId="0" borderId="21" xfId="0" applyNumberFormat="1" applyFont="1" applyFill="1" applyBorder="1" applyAlignment="1">
      <alignment horizontal="right" vertical="center" shrinkToFit="1"/>
    </xf>
    <xf numFmtId="176" fontId="2" fillId="0" borderId="25" xfId="0" applyNumberFormat="1" applyFont="1" applyFill="1" applyBorder="1" applyAlignment="1">
      <alignment horizontal="right" vertical="center" shrinkToFit="1"/>
    </xf>
    <xf numFmtId="176" fontId="2" fillId="0" borderId="26" xfId="0" applyNumberFormat="1" applyFont="1" applyFill="1" applyBorder="1" applyAlignment="1">
      <alignment horizontal="right" vertical="center" shrinkToFit="1"/>
    </xf>
    <xf numFmtId="0" fontId="4" fillId="0" borderId="0" xfId="0" applyFont="1" applyFill="1" applyBorder="1">
      <alignment vertical="center"/>
    </xf>
    <xf numFmtId="176" fontId="2" fillId="0" borderId="27" xfId="0" applyNumberFormat="1" applyFont="1" applyFill="1" applyBorder="1" applyAlignment="1">
      <alignment horizontal="right" vertical="center" shrinkToFit="1"/>
    </xf>
    <xf numFmtId="0" fontId="4" fillId="0" borderId="0" xfId="0" applyFont="1" applyFill="1" applyBorder="1" applyAlignment="1">
      <alignment horizontal="left" vertical="center"/>
    </xf>
    <xf numFmtId="0" fontId="15" fillId="0" borderId="0" xfId="0" applyFont="1" applyFill="1" applyBorder="1">
      <alignment vertical="center"/>
    </xf>
    <xf numFmtId="176" fontId="2" fillId="0" borderId="31" xfId="0" applyNumberFormat="1" applyFont="1" applyFill="1" applyBorder="1" applyAlignment="1">
      <alignment horizontal="right" vertical="center" shrinkToFit="1"/>
    </xf>
    <xf numFmtId="176" fontId="2" fillId="0" borderId="32" xfId="0" applyNumberFormat="1" applyFont="1" applyFill="1" applyBorder="1" applyAlignment="1">
      <alignment horizontal="right" vertical="center" shrinkToFit="1"/>
    </xf>
    <xf numFmtId="0" fontId="2" fillId="0" borderId="36" xfId="0" applyFont="1" applyFill="1" applyBorder="1" applyAlignment="1">
      <alignment vertical="center" shrinkToFit="1"/>
    </xf>
    <xf numFmtId="0" fontId="2" fillId="0" borderId="39" xfId="0" applyFont="1" applyFill="1" applyBorder="1" applyAlignment="1">
      <alignment vertical="center" shrinkToFit="1"/>
    </xf>
    <xf numFmtId="176" fontId="2" fillId="0" borderId="42" xfId="0" applyNumberFormat="1" applyFont="1" applyFill="1" applyBorder="1" applyAlignment="1">
      <alignment horizontal="right" vertical="center" shrinkToFit="1"/>
    </xf>
    <xf numFmtId="176" fontId="2" fillId="0" borderId="43" xfId="0" applyNumberFormat="1" applyFont="1" applyFill="1" applyBorder="1" applyAlignment="1">
      <alignment horizontal="right" vertical="center" shrinkToFit="1"/>
    </xf>
    <xf numFmtId="176" fontId="2" fillId="0" borderId="44" xfId="0" applyNumberFormat="1" applyFont="1" applyFill="1" applyBorder="1" applyAlignment="1">
      <alignment horizontal="right" vertical="center" shrinkToFit="1"/>
    </xf>
    <xf numFmtId="176" fontId="2" fillId="0" borderId="45" xfId="0" applyNumberFormat="1" applyFont="1" applyFill="1" applyBorder="1" applyAlignment="1">
      <alignment horizontal="right" vertical="center" shrinkToFit="1"/>
    </xf>
    <xf numFmtId="0" fontId="4" fillId="0" borderId="0" xfId="0" applyFont="1" applyFill="1" applyBorder="1" applyAlignment="1">
      <alignment horizontal="left" vertical="center" shrinkToFit="1"/>
    </xf>
    <xf numFmtId="176" fontId="2" fillId="0" borderId="50" xfId="0" applyNumberFormat="1" applyFont="1" applyFill="1" applyBorder="1" applyAlignment="1">
      <alignment horizontal="right" vertical="center" shrinkToFit="1"/>
    </xf>
    <xf numFmtId="176" fontId="2" fillId="0" borderId="51" xfId="0" applyNumberFormat="1" applyFont="1" applyFill="1" applyBorder="1" applyAlignment="1">
      <alignment horizontal="right" vertical="center" shrinkToFit="1"/>
    </xf>
    <xf numFmtId="0" fontId="2" fillId="0" borderId="0" xfId="0" applyFont="1" applyFill="1" applyBorder="1" applyAlignment="1">
      <alignment vertical="center"/>
    </xf>
    <xf numFmtId="0" fontId="2" fillId="0" borderId="55"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34" xfId="0" applyFont="1" applyFill="1" applyBorder="1" applyAlignment="1">
      <alignment horizontal="left" vertical="center"/>
    </xf>
    <xf numFmtId="0" fontId="2" fillId="0" borderId="57" xfId="0" applyFont="1" applyFill="1" applyBorder="1" applyAlignment="1">
      <alignment vertical="center"/>
    </xf>
    <xf numFmtId="0" fontId="2" fillId="0" borderId="59" xfId="0" applyFont="1" applyFill="1" applyBorder="1" applyAlignment="1">
      <alignment vertical="center"/>
    </xf>
    <xf numFmtId="0" fontId="2" fillId="0" borderId="60" xfId="0" applyFont="1" applyFill="1" applyBorder="1" applyAlignment="1">
      <alignment vertical="center"/>
    </xf>
    <xf numFmtId="176" fontId="2" fillId="0" borderId="63" xfId="0" applyNumberFormat="1" applyFont="1" applyFill="1" applyBorder="1" applyAlignment="1">
      <alignment horizontal="right" vertical="center" shrinkToFit="1"/>
    </xf>
    <xf numFmtId="176" fontId="2" fillId="0" borderId="64" xfId="0" applyNumberFormat="1" applyFont="1" applyFill="1" applyBorder="1" applyAlignment="1">
      <alignment horizontal="right" vertical="center" shrinkToFit="1"/>
    </xf>
    <xf numFmtId="0" fontId="2" fillId="0" borderId="39"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176" fontId="2" fillId="0" borderId="71" xfId="0" applyNumberFormat="1" applyFont="1" applyFill="1" applyBorder="1" applyAlignment="1">
      <alignment horizontal="right" vertical="center" shrinkToFit="1"/>
    </xf>
    <xf numFmtId="176" fontId="2" fillId="0" borderId="72" xfId="0" applyNumberFormat="1" applyFont="1" applyFill="1" applyBorder="1" applyAlignment="1">
      <alignment horizontal="right" vertical="center" shrinkToFit="1"/>
    </xf>
    <xf numFmtId="176" fontId="2" fillId="0" borderId="73" xfId="0" applyNumberFormat="1" applyFont="1" applyFill="1" applyBorder="1" applyAlignment="1">
      <alignment horizontal="right" vertical="center" shrinkToFit="1"/>
    </xf>
    <xf numFmtId="176" fontId="2" fillId="0" borderId="74" xfId="0" applyNumberFormat="1" applyFont="1" applyFill="1" applyBorder="1" applyAlignment="1">
      <alignment horizontal="right" vertical="center" shrinkToFit="1"/>
    </xf>
    <xf numFmtId="0" fontId="4" fillId="0" borderId="0" xfId="0" applyFont="1" applyFill="1" applyBorder="1" applyAlignment="1">
      <alignment horizontal="left" vertical="top" wrapText="1"/>
    </xf>
    <xf numFmtId="0" fontId="2" fillId="0" borderId="75" xfId="0" applyFont="1" applyFill="1" applyBorder="1" applyAlignment="1">
      <alignment vertical="center" shrinkToFit="1"/>
    </xf>
    <xf numFmtId="0" fontId="2" fillId="0" borderId="75" xfId="0" applyFont="1" applyFill="1" applyBorder="1">
      <alignment vertical="center"/>
    </xf>
    <xf numFmtId="176" fontId="2" fillId="2" borderId="18" xfId="0" applyNumberFormat="1" applyFont="1" applyFill="1" applyBorder="1" applyAlignment="1">
      <alignment horizontal="right" vertical="center" shrinkToFit="1"/>
    </xf>
    <xf numFmtId="0" fontId="2" fillId="0" borderId="0" xfId="0" applyFont="1" applyFill="1" applyBorder="1" applyAlignment="1">
      <alignment horizontal="center" vertical="center"/>
    </xf>
    <xf numFmtId="0" fontId="2" fillId="0" borderId="0" xfId="0" applyFont="1" applyFill="1" applyBorder="1" applyAlignment="1">
      <alignment vertical="center" shrinkToFit="1"/>
    </xf>
    <xf numFmtId="0" fontId="2" fillId="0" borderId="75" xfId="0" applyFont="1" applyFill="1" applyBorder="1" applyAlignment="1">
      <alignment horizontal="center" vertical="center"/>
    </xf>
    <xf numFmtId="176" fontId="2" fillId="0" borderId="57" xfId="0" applyNumberFormat="1" applyFont="1" applyFill="1" applyBorder="1" applyAlignment="1">
      <alignment vertical="center" shrinkToFit="1"/>
    </xf>
    <xf numFmtId="176" fontId="2" fillId="0" borderId="0" xfId="0" applyNumberFormat="1" applyFont="1" applyFill="1" applyBorder="1" applyAlignment="1">
      <alignment vertical="center" shrinkToFit="1"/>
    </xf>
    <xf numFmtId="176" fontId="2" fillId="0" borderId="101" xfId="0" applyNumberFormat="1" applyFont="1" applyFill="1" applyBorder="1" applyAlignment="1">
      <alignment horizontal="right" vertical="center" shrinkToFit="1"/>
    </xf>
    <xf numFmtId="176" fontId="2" fillId="0" borderId="102" xfId="0" applyNumberFormat="1" applyFont="1" applyFill="1" applyBorder="1" applyAlignment="1">
      <alignment horizontal="right" vertical="center" shrinkToFit="1"/>
    </xf>
    <xf numFmtId="176" fontId="2" fillId="0" borderId="103" xfId="0" applyNumberFormat="1" applyFont="1" applyFill="1" applyBorder="1" applyAlignment="1">
      <alignment horizontal="right" vertical="center" shrinkToFit="1"/>
    </xf>
    <xf numFmtId="176" fontId="2" fillId="0" borderId="47" xfId="0" applyNumberFormat="1" applyFont="1" applyFill="1" applyBorder="1" applyAlignment="1">
      <alignment horizontal="right" vertical="center" shrinkToFit="1"/>
    </xf>
    <xf numFmtId="0" fontId="0" fillId="0" borderId="0" xfId="0" applyFill="1">
      <alignment vertical="center"/>
    </xf>
    <xf numFmtId="0" fontId="7" fillId="0" borderId="0" xfId="0" applyFont="1" applyFill="1" applyBorder="1" applyAlignment="1">
      <alignment horizontal="center" vertical="center"/>
    </xf>
    <xf numFmtId="0" fontId="3" fillId="0" borderId="0"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38" fontId="2" fillId="0" borderId="133" xfId="1" applyFont="1" applyFill="1" applyBorder="1" applyAlignment="1">
      <alignment vertical="center" shrinkToFit="1"/>
    </xf>
    <xf numFmtId="38" fontId="2" fillId="0" borderId="134" xfId="1" applyFont="1" applyFill="1" applyBorder="1" applyAlignment="1">
      <alignment vertical="center" shrinkToFit="1"/>
    </xf>
    <xf numFmtId="38" fontId="2" fillId="0" borderId="0" xfId="1" applyFont="1" applyFill="1" applyBorder="1" applyAlignment="1">
      <alignment vertical="center" shrinkToFit="1"/>
    </xf>
    <xf numFmtId="38" fontId="2" fillId="0" borderId="135" xfId="1" applyFont="1" applyFill="1" applyBorder="1" applyAlignment="1">
      <alignment vertical="center" shrinkToFit="1"/>
    </xf>
    <xf numFmtId="38" fontId="2" fillId="0" borderId="21" xfId="1" applyFont="1" applyFill="1" applyBorder="1" applyAlignment="1">
      <alignment vertical="center" shrinkToFit="1"/>
    </xf>
    <xf numFmtId="0" fontId="2" fillId="0" borderId="136" xfId="0" applyFont="1" applyFill="1" applyBorder="1" applyAlignment="1">
      <alignment vertical="center"/>
    </xf>
    <xf numFmtId="38" fontId="2" fillId="0" borderId="137" xfId="1" applyFont="1" applyFill="1" applyBorder="1" applyAlignment="1">
      <alignment vertical="center" shrinkToFit="1"/>
    </xf>
    <xf numFmtId="38" fontId="2" fillId="0" borderId="10" xfId="1" applyFont="1" applyFill="1" applyBorder="1" applyAlignment="1">
      <alignment vertical="center" shrinkToFit="1"/>
    </xf>
    <xf numFmtId="0" fontId="2" fillId="0" borderId="69" xfId="0" applyFont="1" applyFill="1" applyBorder="1" applyAlignment="1">
      <alignment vertical="center"/>
    </xf>
    <xf numFmtId="38" fontId="2" fillId="0" borderId="138" xfId="1" applyFont="1" applyFill="1" applyBorder="1" applyAlignment="1">
      <alignment vertical="center" shrinkToFit="1"/>
    </xf>
    <xf numFmtId="38" fontId="2" fillId="0" borderId="45" xfId="1" applyFont="1" applyFill="1" applyBorder="1" applyAlignment="1">
      <alignment vertical="center" shrinkToFit="1"/>
    </xf>
    <xf numFmtId="0" fontId="2" fillId="0" borderId="49" xfId="0" applyFont="1" applyFill="1" applyBorder="1" applyAlignment="1">
      <alignment horizontal="left" vertical="center"/>
    </xf>
    <xf numFmtId="0" fontId="5" fillId="0" borderId="49" xfId="0" applyFont="1" applyFill="1" applyBorder="1" applyAlignment="1">
      <alignment vertical="center"/>
    </xf>
    <xf numFmtId="0" fontId="5" fillId="0" borderId="2" xfId="0" applyFont="1" applyFill="1" applyBorder="1" applyAlignment="1">
      <alignment vertical="center"/>
    </xf>
    <xf numFmtId="38" fontId="2" fillId="0" borderId="139" xfId="1" applyFont="1" applyFill="1" applyBorder="1" applyAlignment="1">
      <alignment vertical="center" shrinkToFit="1"/>
    </xf>
    <xf numFmtId="38" fontId="2" fillId="0" borderId="140" xfId="1" applyFont="1" applyFill="1" applyBorder="1" applyAlignment="1">
      <alignment vertical="center" shrinkToFit="1"/>
    </xf>
    <xf numFmtId="38" fontId="2" fillId="0" borderId="47" xfId="1" applyFont="1" applyFill="1" applyBorder="1" applyAlignment="1">
      <alignment vertical="center" shrinkToFit="1"/>
    </xf>
    <xf numFmtId="38" fontId="2" fillId="0" borderId="32" xfId="1" applyFont="1" applyFill="1" applyBorder="1" applyAlignment="1">
      <alignment vertical="center" shrinkToFit="1"/>
    </xf>
    <xf numFmtId="38" fontId="2" fillId="0" borderId="0" xfId="0" applyNumberFormat="1" applyFont="1" applyFill="1" applyBorder="1">
      <alignment vertical="center"/>
    </xf>
    <xf numFmtId="38" fontId="2" fillId="0" borderId="19" xfId="1" applyFont="1" applyFill="1" applyBorder="1" applyAlignment="1">
      <alignment vertical="center" shrinkToFit="1"/>
    </xf>
    <xf numFmtId="0" fontId="2" fillId="0" borderId="142" xfId="0" applyFont="1" applyFill="1" applyBorder="1" applyAlignment="1">
      <alignment horizontal="center" vertical="center"/>
    </xf>
    <xf numFmtId="0" fontId="2" fillId="0" borderId="143" xfId="0" applyFont="1" applyFill="1" applyBorder="1" applyAlignment="1">
      <alignment horizontal="center" vertical="center"/>
    </xf>
    <xf numFmtId="0" fontId="6" fillId="0" borderId="143" xfId="0" applyFont="1" applyFill="1" applyBorder="1" applyAlignment="1">
      <alignment horizontal="center" vertical="center" wrapText="1"/>
    </xf>
    <xf numFmtId="0" fontId="6" fillId="0" borderId="144" xfId="0" applyFont="1" applyFill="1" applyBorder="1" applyAlignment="1">
      <alignment horizontal="center" vertical="center" wrapText="1"/>
    </xf>
    <xf numFmtId="176" fontId="2" fillId="0" borderId="8" xfId="0" applyNumberFormat="1" applyFont="1" applyFill="1" applyBorder="1" applyAlignment="1">
      <alignment horizontal="right" vertical="center" shrinkToFit="1"/>
    </xf>
    <xf numFmtId="176" fontId="2" fillId="0" borderId="112" xfId="0" applyNumberFormat="1" applyFont="1" applyFill="1" applyBorder="1" applyAlignment="1">
      <alignment horizontal="right" vertical="center" shrinkToFit="1"/>
    </xf>
    <xf numFmtId="176" fontId="2" fillId="0" borderId="123" xfId="0" applyNumberFormat="1" applyFont="1" applyFill="1" applyBorder="1" applyAlignment="1">
      <alignment horizontal="right" vertical="center" shrinkToFit="1"/>
    </xf>
    <xf numFmtId="0" fontId="2" fillId="0" borderId="36" xfId="0" applyFont="1" applyFill="1" applyBorder="1">
      <alignment vertical="center"/>
    </xf>
    <xf numFmtId="176" fontId="2" fillId="0" borderId="13" xfId="0" applyNumberFormat="1" applyFont="1" applyFill="1" applyBorder="1" applyAlignment="1">
      <alignment horizontal="right" vertical="center" shrinkToFit="1"/>
    </xf>
    <xf numFmtId="176" fontId="2" fillId="0" borderId="145" xfId="0" applyNumberFormat="1" applyFont="1" applyFill="1" applyBorder="1" applyAlignment="1">
      <alignment horizontal="right" vertical="center" shrinkToFit="1"/>
    </xf>
    <xf numFmtId="176" fontId="2" fillId="0" borderId="38" xfId="0" applyNumberFormat="1" applyFont="1" applyFill="1" applyBorder="1" applyAlignment="1">
      <alignment horizontal="right" vertical="center" shrinkToFit="1"/>
    </xf>
    <xf numFmtId="176" fontId="2" fillId="0" borderId="147" xfId="0" applyNumberFormat="1" applyFont="1" applyFill="1" applyBorder="1" applyAlignment="1">
      <alignment horizontal="right" vertical="center" shrinkToFit="1"/>
    </xf>
    <xf numFmtId="176" fontId="2" fillId="0" borderId="148" xfId="0" applyNumberFormat="1" applyFont="1" applyFill="1" applyBorder="1" applyAlignment="1">
      <alignment horizontal="right" vertical="center" shrinkToFit="1"/>
    </xf>
    <xf numFmtId="176" fontId="2" fillId="0" borderId="122" xfId="0" applyNumberFormat="1" applyFont="1" applyFill="1" applyBorder="1" applyAlignment="1">
      <alignment horizontal="right" vertical="center" shrinkToFit="1"/>
    </xf>
    <xf numFmtId="0" fontId="2" fillId="0" borderId="151" xfId="0" applyFont="1" applyFill="1" applyBorder="1">
      <alignment vertical="center"/>
    </xf>
    <xf numFmtId="176" fontId="2" fillId="0" borderId="41" xfId="0" applyNumberFormat="1" applyFont="1" applyFill="1" applyBorder="1" applyAlignment="1">
      <alignment horizontal="right" vertical="center" shrinkToFit="1"/>
    </xf>
    <xf numFmtId="176" fontId="2" fillId="0" borderId="117" xfId="0" applyNumberFormat="1" applyFont="1" applyFill="1" applyBorder="1" applyAlignment="1">
      <alignment horizontal="right" vertical="center" shrinkToFit="1"/>
    </xf>
    <xf numFmtId="176" fontId="2" fillId="0" borderId="152" xfId="0" applyNumberFormat="1" applyFont="1" applyFill="1" applyBorder="1" applyAlignment="1">
      <alignment horizontal="right" vertical="center" shrinkToFit="1"/>
    </xf>
    <xf numFmtId="176" fontId="2" fillId="0" borderId="62" xfId="0" applyNumberFormat="1" applyFont="1" applyFill="1" applyBorder="1" applyAlignment="1">
      <alignment horizontal="right" vertical="center" shrinkToFit="1"/>
    </xf>
    <xf numFmtId="176" fontId="2" fillId="0" borderId="153" xfId="0" applyNumberFormat="1" applyFont="1" applyFill="1" applyBorder="1" applyAlignment="1">
      <alignment horizontal="right" vertical="center" shrinkToFit="1"/>
    </xf>
    <xf numFmtId="176" fontId="2" fillId="0" borderId="30" xfId="0" applyNumberFormat="1" applyFont="1" applyFill="1" applyBorder="1" applyAlignment="1">
      <alignment horizontal="right" vertical="center" shrinkToFit="1"/>
    </xf>
    <xf numFmtId="38" fontId="2" fillId="0" borderId="31" xfId="1" applyFont="1" applyFill="1" applyBorder="1" applyAlignment="1">
      <alignment horizontal="right" vertical="center" shrinkToFit="1"/>
    </xf>
    <xf numFmtId="38" fontId="2" fillId="0" borderId="154" xfId="1" applyFont="1" applyFill="1" applyBorder="1" applyAlignment="1">
      <alignment horizontal="right" vertical="center" shrinkToFit="1"/>
    </xf>
    <xf numFmtId="0" fontId="2" fillId="0" borderId="69" xfId="0" applyFont="1" applyFill="1" applyBorder="1" applyAlignment="1">
      <alignment horizontal="center" vertical="center"/>
    </xf>
    <xf numFmtId="0" fontId="2" fillId="0" borderId="156" xfId="0" applyFont="1" applyFill="1" applyBorder="1" applyAlignment="1">
      <alignment horizontal="center" vertical="center"/>
    </xf>
    <xf numFmtId="176" fontId="2" fillId="0" borderId="160" xfId="0" applyNumberFormat="1" applyFont="1" applyFill="1" applyBorder="1" applyAlignment="1">
      <alignment horizontal="right" vertical="center" shrinkToFit="1"/>
    </xf>
    <xf numFmtId="176" fontId="2" fillId="0" borderId="161" xfId="0" applyNumberFormat="1" applyFont="1" applyFill="1" applyBorder="1" applyAlignment="1">
      <alignment horizontal="right" vertical="center" shrinkToFit="1"/>
    </xf>
    <xf numFmtId="176" fontId="2" fillId="0" borderId="0" xfId="0" applyNumberFormat="1" applyFont="1" applyFill="1" applyBorder="1" applyAlignment="1">
      <alignment horizontal="right" vertical="center" shrinkToFit="1"/>
    </xf>
    <xf numFmtId="176" fontId="2" fillId="0" borderId="162" xfId="0" applyNumberFormat="1" applyFont="1" applyFill="1" applyBorder="1" applyAlignment="1">
      <alignment horizontal="right" vertical="center" shrinkToFit="1"/>
    </xf>
    <xf numFmtId="176" fontId="2" fillId="0" borderId="164" xfId="0" applyNumberFormat="1" applyFont="1" applyFill="1" applyBorder="1" applyAlignment="1">
      <alignment horizontal="right" vertical="center" shrinkToFit="1"/>
    </xf>
    <xf numFmtId="176" fontId="2" fillId="0" borderId="165" xfId="0" applyNumberFormat="1" applyFont="1" applyFill="1" applyBorder="1" applyAlignment="1">
      <alignment horizontal="right" vertical="center" shrinkToFit="1"/>
    </xf>
    <xf numFmtId="176" fontId="2" fillId="0" borderId="167" xfId="0" applyNumberFormat="1" applyFont="1" applyFill="1" applyBorder="1" applyAlignment="1">
      <alignment horizontal="right" vertical="center" shrinkToFit="1"/>
    </xf>
    <xf numFmtId="176" fontId="2" fillId="0" borderId="168" xfId="0" applyNumberFormat="1" applyFont="1" applyFill="1" applyBorder="1" applyAlignment="1">
      <alignment horizontal="right" vertical="center" shrinkToFit="1"/>
    </xf>
    <xf numFmtId="0" fontId="2" fillId="0" borderId="57" xfId="0" applyFont="1" applyFill="1" applyBorder="1">
      <alignment vertical="center"/>
    </xf>
    <xf numFmtId="0" fontId="2" fillId="0" borderId="124" xfId="0" applyFont="1" applyFill="1" applyBorder="1">
      <alignment vertical="center"/>
    </xf>
    <xf numFmtId="0" fontId="0" fillId="0" borderId="0" xfId="0">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5" xfId="0" applyFont="1" applyFill="1" applyBorder="1" applyAlignment="1">
      <alignment horizontal="left" vertical="center" indent="2"/>
    </xf>
    <xf numFmtId="0" fontId="2" fillId="0" borderId="53" xfId="0" applyFont="1" applyFill="1" applyBorder="1" applyAlignment="1">
      <alignment horizontal="left" vertical="center" indent="2"/>
    </xf>
    <xf numFmtId="0" fontId="2" fillId="0" borderId="56" xfId="0" applyFont="1" applyFill="1" applyBorder="1" applyAlignment="1">
      <alignment horizontal="left" vertical="center" indent="2"/>
    </xf>
    <xf numFmtId="0" fontId="2" fillId="0" borderId="7" xfId="0" applyFont="1" applyFill="1" applyBorder="1" applyAlignment="1">
      <alignment horizontal="center" vertical="center" shrinkToFit="1"/>
    </xf>
    <xf numFmtId="0" fontId="2" fillId="0" borderId="123" xfId="0" applyFont="1" applyFill="1" applyBorder="1" applyAlignment="1">
      <alignment horizontal="center" vertical="center" shrinkToFit="1"/>
    </xf>
    <xf numFmtId="41" fontId="9" fillId="0" borderId="90" xfId="0" applyNumberFormat="1" applyFont="1" applyFill="1" applyBorder="1" applyAlignment="1">
      <alignment horizontal="center" vertical="center"/>
    </xf>
    <xf numFmtId="41" fontId="9" fillId="0" borderId="92" xfId="0" applyNumberFormat="1" applyFont="1" applyFill="1" applyBorder="1" applyAlignment="1">
      <alignment horizontal="center" vertical="center"/>
    </xf>
    <xf numFmtId="41" fontId="9" fillId="0" borderId="128" xfId="0" applyNumberFormat="1" applyFont="1" applyFill="1" applyBorder="1" applyAlignment="1">
      <alignment horizontal="center" vertical="center"/>
    </xf>
    <xf numFmtId="41" fontId="9" fillId="0" borderId="129" xfId="0" applyNumberFormat="1" applyFont="1" applyFill="1" applyBorder="1" applyAlignment="1">
      <alignment horizontal="center" vertical="center"/>
    </xf>
    <xf numFmtId="41" fontId="9" fillId="0" borderId="125" xfId="0" applyNumberFormat="1" applyFont="1" applyFill="1" applyBorder="1" applyAlignment="1">
      <alignment horizontal="center" vertical="center"/>
    </xf>
    <xf numFmtId="41" fontId="9" fillId="0" borderId="130" xfId="0" applyNumberFormat="1" applyFont="1" applyFill="1" applyBorder="1" applyAlignment="1">
      <alignment horizontal="center" vertical="center"/>
    </xf>
    <xf numFmtId="0" fontId="2" fillId="0" borderId="131" xfId="0" applyFont="1" applyFill="1" applyBorder="1" applyAlignment="1">
      <alignment vertical="center"/>
    </xf>
    <xf numFmtId="0" fontId="5" fillId="0" borderId="132" xfId="0" applyFont="1" applyFill="1" applyBorder="1" applyAlignment="1">
      <alignment vertical="center"/>
    </xf>
    <xf numFmtId="0" fontId="5" fillId="0" borderId="14" xfId="0" applyFont="1" applyFill="1" applyBorder="1" applyAlignment="1">
      <alignment vertical="center"/>
    </xf>
    <xf numFmtId="0" fontId="2" fillId="0" borderId="53" xfId="0" applyFont="1" applyFill="1" applyBorder="1" applyAlignment="1">
      <alignment horizontal="distributed" vertical="center" wrapText="1" indent="2"/>
    </xf>
    <xf numFmtId="0" fontId="5" fillId="0" borderId="53" xfId="0" applyFont="1" applyFill="1" applyBorder="1" applyAlignment="1">
      <alignment horizontal="distributed" vertical="center" wrapText="1" indent="2"/>
    </xf>
    <xf numFmtId="0" fontId="5" fillId="0" borderId="54" xfId="0" applyFont="1" applyFill="1" applyBorder="1" applyAlignment="1">
      <alignment horizontal="distributed" vertical="center" wrapText="1" indent="2"/>
    </xf>
    <xf numFmtId="0" fontId="4" fillId="0" borderId="65" xfId="0" applyFont="1" applyFill="1" applyBorder="1" applyAlignment="1">
      <alignment horizontal="center" vertical="center" shrinkToFit="1"/>
    </xf>
    <xf numFmtId="0" fontId="5" fillId="0" borderId="13" xfId="0" applyFont="1" applyFill="1" applyBorder="1" applyAlignment="1">
      <alignment vertical="center"/>
    </xf>
    <xf numFmtId="41" fontId="9" fillId="0" borderId="33" xfId="1" applyNumberFormat="1" applyFont="1" applyFill="1" applyBorder="1" applyAlignment="1">
      <alignment horizontal="right" vertical="center"/>
    </xf>
    <xf numFmtId="41" fontId="9" fillId="0" borderId="34" xfId="1" applyNumberFormat="1" applyFont="1" applyFill="1" applyBorder="1" applyAlignment="1">
      <alignment horizontal="right" vertical="center"/>
    </xf>
    <xf numFmtId="41" fontId="9" fillId="0" borderId="35" xfId="1" applyNumberFormat="1" applyFont="1" applyFill="1" applyBorder="1" applyAlignment="1">
      <alignment horizontal="right" vertical="center"/>
    </xf>
    <xf numFmtId="41" fontId="9" fillId="0" borderId="124" xfId="1" applyNumberFormat="1" applyFont="1" applyFill="1" applyBorder="1" applyAlignment="1">
      <alignment horizontal="right" vertical="center"/>
    </xf>
    <xf numFmtId="41" fontId="9" fillId="0" borderId="125" xfId="1" applyNumberFormat="1" applyFont="1" applyFill="1" applyBorder="1" applyAlignment="1">
      <alignment horizontal="right" vertical="center"/>
    </xf>
    <xf numFmtId="41" fontId="9" fillId="0" borderId="126" xfId="1" applyNumberFormat="1" applyFont="1" applyFill="1" applyBorder="1" applyAlignment="1">
      <alignment horizontal="right" vertical="center"/>
    </xf>
    <xf numFmtId="41" fontId="9" fillId="0" borderId="119" xfId="0" applyNumberFormat="1" applyFont="1" applyFill="1" applyBorder="1" applyAlignment="1">
      <alignment horizontal="center" vertical="center"/>
    </xf>
    <xf numFmtId="41" fontId="9" fillId="0" borderId="35" xfId="0" applyNumberFormat="1" applyFont="1" applyFill="1" applyBorder="1" applyAlignment="1">
      <alignment horizontal="center" vertical="center"/>
    </xf>
    <xf numFmtId="41" fontId="9" fillId="0" borderId="127" xfId="0" applyNumberFormat="1" applyFont="1" applyFill="1" applyBorder="1" applyAlignment="1">
      <alignment horizontal="center" vertical="center"/>
    </xf>
    <xf numFmtId="41" fontId="9" fillId="0" borderId="126" xfId="0" applyNumberFormat="1" applyFont="1" applyFill="1" applyBorder="1" applyAlignment="1">
      <alignment horizontal="center" vertical="center"/>
    </xf>
    <xf numFmtId="41" fontId="9" fillId="0" borderId="120" xfId="0" applyNumberFormat="1" applyFont="1" applyFill="1" applyBorder="1" applyAlignment="1">
      <alignment horizontal="center" vertical="center"/>
    </xf>
    <xf numFmtId="41" fontId="9" fillId="0" borderId="0" xfId="0" applyNumberFormat="1" applyFont="1" applyFill="1" applyBorder="1" applyAlignment="1">
      <alignment horizontal="center" vertical="center"/>
    </xf>
    <xf numFmtId="0" fontId="2" fillId="0" borderId="121" xfId="0" applyFont="1" applyFill="1" applyBorder="1" applyAlignment="1">
      <alignment horizontal="center" vertical="center" shrinkToFit="1"/>
    </xf>
    <xf numFmtId="0" fontId="2" fillId="0" borderId="122" xfId="0" applyFont="1" applyFill="1" applyBorder="1" applyAlignment="1">
      <alignment horizontal="center" vertical="center" shrinkToFit="1"/>
    </xf>
    <xf numFmtId="0" fontId="4" fillId="0" borderId="40" xfId="0" applyFont="1" applyFill="1" applyBorder="1" applyAlignment="1">
      <alignment horizontal="left" vertical="center" shrinkToFit="1"/>
    </xf>
    <xf numFmtId="0" fontId="5" fillId="0" borderId="41" xfId="0" applyFont="1" applyFill="1" applyBorder="1" applyAlignment="1">
      <alignment horizontal="left" vertical="center"/>
    </xf>
    <xf numFmtId="0" fontId="2" fillId="0" borderId="29" xfId="0" applyFont="1" applyFill="1" applyBorder="1" applyAlignment="1">
      <alignment horizontal="distributed" vertical="center" indent="2"/>
    </xf>
    <xf numFmtId="0" fontId="5" fillId="0" borderId="29" xfId="0" applyFont="1" applyFill="1" applyBorder="1" applyAlignment="1">
      <alignment horizontal="distributed" vertical="center" indent="2"/>
    </xf>
    <xf numFmtId="0" fontId="5" fillId="0" borderId="30" xfId="0" applyFont="1" applyFill="1" applyBorder="1" applyAlignment="1">
      <alignment horizontal="distributed" vertical="center" indent="2"/>
    </xf>
    <xf numFmtId="0" fontId="2" fillId="0" borderId="84" xfId="0" applyFont="1" applyFill="1" applyBorder="1" applyAlignment="1">
      <alignment horizontal="left" vertical="center" shrinkToFit="1"/>
    </xf>
    <xf numFmtId="0" fontId="2" fillId="0" borderId="65" xfId="0" applyFont="1" applyFill="1" applyBorder="1" applyAlignment="1">
      <alignment horizontal="left" vertical="center" shrinkToFit="1"/>
    </xf>
    <xf numFmtId="0" fontId="2" fillId="0" borderId="115" xfId="0" applyFont="1" applyFill="1" applyBorder="1" applyAlignment="1">
      <alignment horizontal="left" vertical="center" shrinkToFit="1"/>
    </xf>
    <xf numFmtId="0" fontId="2" fillId="0" borderId="40" xfId="0" applyFont="1" applyFill="1" applyBorder="1" applyAlignment="1">
      <alignment horizontal="left" vertical="center" shrinkToFit="1"/>
    </xf>
    <xf numFmtId="0" fontId="2" fillId="0" borderId="36" xfId="0" applyFont="1" applyFill="1" applyBorder="1" applyAlignment="1">
      <alignment horizontal="left" vertical="center" shrinkToFit="1"/>
    </xf>
    <xf numFmtId="0" fontId="2" fillId="0" borderId="110" xfId="0" applyFont="1" applyFill="1" applyBorder="1" applyAlignment="1">
      <alignment horizontal="left" vertical="center" shrinkToFit="1"/>
    </xf>
    <xf numFmtId="0" fontId="2" fillId="0" borderId="60" xfId="0" applyFont="1" applyFill="1" applyBorder="1" applyAlignment="1">
      <alignment horizontal="left" vertical="center" shrinkToFit="1"/>
    </xf>
    <xf numFmtId="0" fontId="2" fillId="0" borderId="124" xfId="0" applyFont="1" applyFill="1" applyBorder="1" applyAlignment="1">
      <alignment horizontal="distributed" vertical="center" wrapText="1" indent="2"/>
    </xf>
    <xf numFmtId="0" fontId="2" fillId="0" borderId="125" xfId="0" applyFont="1" applyFill="1" applyBorder="1" applyAlignment="1">
      <alignment horizontal="distributed" vertical="center" wrapText="1" indent="2"/>
    </xf>
    <xf numFmtId="0" fontId="2" fillId="0" borderId="141" xfId="0" applyFont="1" applyFill="1" applyBorder="1" applyAlignment="1">
      <alignment horizontal="center" vertical="center"/>
    </xf>
    <xf numFmtId="0" fontId="2" fillId="0" borderId="106" xfId="0" applyFont="1" applyFill="1" applyBorder="1" applyAlignment="1">
      <alignment horizontal="center" vertical="center"/>
    </xf>
    <xf numFmtId="0" fontId="2" fillId="0" borderId="108" xfId="0" applyFont="1" applyFill="1" applyBorder="1" applyAlignment="1">
      <alignment horizontal="center" vertical="center"/>
    </xf>
    <xf numFmtId="0" fontId="2" fillId="0" borderId="146" xfId="0" applyFont="1" applyFill="1" applyBorder="1" applyAlignment="1">
      <alignment horizontal="left" vertical="center" shrinkToFit="1"/>
    </xf>
    <xf numFmtId="0" fontId="2" fillId="0" borderId="37" xfId="0" applyFont="1" applyFill="1" applyBorder="1" applyAlignment="1">
      <alignment horizontal="left" vertical="center" shrinkToFit="1"/>
    </xf>
    <xf numFmtId="0" fontId="2" fillId="0" borderId="149" xfId="0" applyFont="1" applyFill="1" applyBorder="1" applyAlignment="1">
      <alignment horizontal="left" vertical="center" shrinkToFit="1"/>
    </xf>
    <xf numFmtId="0" fontId="2" fillId="0" borderId="150" xfId="0" applyFont="1" applyFill="1" applyBorder="1" applyAlignment="1">
      <alignment horizontal="left" vertical="center" shrinkToFit="1"/>
    </xf>
    <xf numFmtId="0" fontId="2" fillId="0" borderId="121" xfId="0" applyFont="1" applyFill="1" applyBorder="1" applyAlignment="1">
      <alignment horizontal="left" vertical="center" shrinkToFit="1"/>
    </xf>
    <xf numFmtId="0" fontId="2" fillId="0" borderId="76" xfId="0" applyFont="1" applyFill="1" applyBorder="1" applyAlignment="1">
      <alignment horizontal="distributed" vertical="center" indent="2"/>
    </xf>
    <xf numFmtId="0" fontId="2" fillId="0" borderId="77" xfId="0" applyFont="1" applyFill="1" applyBorder="1" applyAlignment="1">
      <alignment horizontal="distributed" vertical="center" indent="2"/>
    </xf>
    <xf numFmtId="0" fontId="2" fillId="0" borderId="78" xfId="0" applyFont="1" applyFill="1" applyBorder="1" applyAlignment="1">
      <alignment horizontal="distributed" vertical="center" indent="2"/>
    </xf>
    <xf numFmtId="0" fontId="2" fillId="0" borderId="114" xfId="0" applyFont="1" applyFill="1" applyBorder="1" applyAlignment="1">
      <alignment horizontal="distributed" vertical="center" indent="2"/>
    </xf>
    <xf numFmtId="0" fontId="2" fillId="0" borderId="115" xfId="0" applyFont="1" applyFill="1" applyBorder="1" applyAlignment="1">
      <alignment horizontal="distributed" vertical="center" indent="2"/>
    </xf>
    <xf numFmtId="0" fontId="2" fillId="0" borderId="40" xfId="0" applyFont="1" applyFill="1" applyBorder="1" applyAlignment="1">
      <alignment horizontal="distributed" vertical="center" indent="2"/>
    </xf>
    <xf numFmtId="0" fontId="2" fillId="0" borderId="141" xfId="0" applyFont="1" applyFill="1" applyBorder="1" applyAlignment="1">
      <alignment horizontal="center" vertical="center" shrinkToFit="1"/>
    </xf>
    <xf numFmtId="0" fontId="2" fillId="0" borderId="106"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6" fillId="0" borderId="141" xfId="0" applyFont="1" applyFill="1" applyBorder="1" applyAlignment="1">
      <alignment horizontal="center" vertical="center" wrapText="1"/>
    </xf>
    <xf numFmtId="0" fontId="6" fillId="0" borderId="106" xfId="0" applyFont="1" applyFill="1" applyBorder="1" applyAlignment="1">
      <alignment horizontal="center" vertical="center"/>
    </xf>
    <xf numFmtId="0" fontId="2" fillId="0" borderId="116" xfId="0" applyFont="1" applyFill="1" applyBorder="1" applyAlignment="1">
      <alignment horizontal="left" vertical="center" shrinkToFit="1"/>
    </xf>
    <xf numFmtId="0" fontId="2" fillId="0" borderId="163" xfId="0" applyFont="1" applyFill="1" applyBorder="1" applyAlignment="1">
      <alignment horizontal="left" vertical="center" indent="1" shrinkToFit="1"/>
    </xf>
    <xf numFmtId="0" fontId="2" fillId="0" borderId="58" xfId="0" applyFont="1" applyFill="1" applyBorder="1" applyAlignment="1">
      <alignment horizontal="left" vertical="center" indent="1" shrinkToFit="1"/>
    </xf>
    <xf numFmtId="0" fontId="2" fillId="0" borderId="158" xfId="0" applyFont="1" applyFill="1" applyBorder="1" applyAlignment="1">
      <alignment horizontal="left" vertical="center" shrinkToFit="1"/>
    </xf>
    <xf numFmtId="0" fontId="2" fillId="0" borderId="159"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5" xfId="0" applyFont="1" applyFill="1" applyBorder="1" applyAlignment="1">
      <alignment horizontal="left" vertical="center" shrinkToFit="1"/>
    </xf>
    <xf numFmtId="0" fontId="2" fillId="0" borderId="11" xfId="0" applyFont="1" applyFill="1" applyBorder="1" applyAlignment="1">
      <alignment horizontal="left" vertical="center" indent="1" shrinkToFit="1"/>
    </xf>
    <xf numFmtId="0" fontId="2" fillId="0" borderId="12" xfId="0" applyFont="1" applyFill="1" applyBorder="1" applyAlignment="1">
      <alignment horizontal="left" vertical="center" indent="1" shrinkToFit="1"/>
    </xf>
    <xf numFmtId="0" fontId="2" fillId="0" borderId="80" xfId="0" applyFont="1" applyFill="1" applyBorder="1" applyAlignment="1">
      <alignment horizontal="distributed" vertical="center" indent="2"/>
    </xf>
    <xf numFmtId="0" fontId="2" fillId="0" borderId="116" xfId="0" applyFont="1" applyFill="1" applyBorder="1" applyAlignment="1">
      <alignment horizontal="distributed" vertical="center" indent="2"/>
    </xf>
    <xf numFmtId="0" fontId="2" fillId="0" borderId="53"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9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155"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157" xfId="0" applyFont="1" applyFill="1" applyBorder="1" applyAlignment="1">
      <alignment horizontal="center" vertical="center"/>
    </xf>
    <xf numFmtId="0" fontId="2" fillId="0" borderId="126" xfId="0" applyFont="1" applyFill="1" applyBorder="1" applyAlignment="1">
      <alignment horizontal="distributed" vertical="center" wrapText="1" indent="2"/>
    </xf>
    <xf numFmtId="0" fontId="2" fillId="0" borderId="52" xfId="0" applyFont="1" applyFill="1" applyBorder="1" applyAlignment="1">
      <alignment horizontal="distributed" vertical="center" wrapText="1" indent="2"/>
    </xf>
    <xf numFmtId="0" fontId="2" fillId="0" borderId="54" xfId="0" applyFont="1" applyFill="1" applyBorder="1" applyAlignment="1">
      <alignment horizontal="distributed" vertical="center" wrapText="1" indent="2"/>
    </xf>
    <xf numFmtId="0" fontId="2" fillId="0" borderId="55" xfId="0" applyFont="1" applyFill="1" applyBorder="1" applyAlignment="1">
      <alignment horizontal="center" vertical="center"/>
    </xf>
    <xf numFmtId="0" fontId="2" fillId="0" borderId="54" xfId="0" applyFont="1" applyFill="1" applyBorder="1" applyAlignment="1">
      <alignment horizontal="center" vertical="center"/>
    </xf>
    <xf numFmtId="0" fontId="4" fillId="0" borderId="55" xfId="0" applyFont="1" applyFill="1" applyBorder="1" applyAlignment="1">
      <alignment horizontal="center" vertical="center" shrinkToFit="1"/>
    </xf>
    <xf numFmtId="0" fontId="4" fillId="0" borderId="56"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2" fillId="0" borderId="166" xfId="0" applyFont="1" applyFill="1" applyBorder="1" applyAlignment="1">
      <alignment horizontal="left" vertical="center" shrinkToFit="1"/>
    </xf>
    <xf numFmtId="0" fontId="2" fillId="0" borderId="28" xfId="0" applyFont="1" applyFill="1" applyBorder="1" applyAlignment="1">
      <alignment horizontal="distributed" vertical="center" indent="2"/>
    </xf>
    <xf numFmtId="0" fontId="2" fillId="0" borderId="171" xfId="0" applyFont="1" applyFill="1" applyBorder="1" applyAlignment="1">
      <alignment horizontal="left" vertical="center" shrinkToFit="1"/>
    </xf>
    <xf numFmtId="0" fontId="2" fillId="0" borderId="172" xfId="0" applyFont="1" applyFill="1" applyBorder="1" applyAlignment="1">
      <alignment horizontal="left" vertical="center" shrinkToFit="1"/>
    </xf>
    <xf numFmtId="176" fontId="2" fillId="0" borderId="127" xfId="0" applyNumberFormat="1" applyFont="1" applyFill="1" applyBorder="1" applyAlignment="1">
      <alignment horizontal="center" vertical="center" shrinkToFit="1"/>
    </xf>
    <xf numFmtId="176" fontId="2" fillId="0" borderId="126" xfId="0" applyNumberFormat="1" applyFont="1" applyFill="1" applyBorder="1" applyAlignment="1">
      <alignment horizontal="center" vertical="center" shrinkToFit="1"/>
    </xf>
    <xf numFmtId="176" fontId="2" fillId="0" borderId="130"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0" fontId="2" fillId="0" borderId="57" xfId="0" applyFont="1" applyFill="1" applyBorder="1" applyAlignment="1">
      <alignment horizontal="left" vertical="center"/>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176" fontId="2" fillId="0" borderId="119" xfId="0" applyNumberFormat="1" applyFont="1" applyFill="1" applyBorder="1" applyAlignment="1">
      <alignment horizontal="center" vertical="center" shrinkToFit="1"/>
    </xf>
    <xf numFmtId="176" fontId="2" fillId="0" borderId="35" xfId="0" applyNumberFormat="1" applyFont="1" applyFill="1" applyBorder="1" applyAlignment="1">
      <alignment horizontal="center" vertical="center" shrinkToFit="1"/>
    </xf>
    <xf numFmtId="176" fontId="2" fillId="0" borderId="169" xfId="0" applyNumberFormat="1" applyFont="1" applyFill="1" applyBorder="1" applyAlignment="1">
      <alignment horizontal="center" vertical="center" shrinkToFit="1"/>
    </xf>
    <xf numFmtId="176" fontId="2" fillId="0" borderId="170" xfId="0" applyNumberFormat="1" applyFont="1" applyFill="1" applyBorder="1" applyAlignment="1">
      <alignment horizontal="center" vertical="center" shrinkToFit="1"/>
    </xf>
    <xf numFmtId="176" fontId="2" fillId="0" borderId="13" xfId="0" applyNumberFormat="1" applyFont="1" applyFill="1" applyBorder="1" applyAlignment="1">
      <alignment horizontal="center" vertical="center" shrinkToFit="1"/>
    </xf>
    <xf numFmtId="176" fontId="2" fillId="0" borderId="145" xfId="0" applyNumberFormat="1" applyFont="1" applyFill="1" applyBorder="1" applyAlignment="1">
      <alignment horizontal="center" vertical="center" shrinkToFit="1"/>
    </xf>
    <xf numFmtId="0" fontId="2" fillId="0" borderId="14" xfId="0" applyFont="1" applyFill="1" applyBorder="1" applyAlignment="1">
      <alignment horizontal="distributed" vertical="center" wrapText="1" indent="2"/>
    </xf>
    <xf numFmtId="0" fontId="2" fillId="0" borderId="15" xfId="0" applyFont="1" applyFill="1" applyBorder="1" applyAlignment="1">
      <alignment horizontal="distributed" vertical="center" wrapText="1" indent="2"/>
    </xf>
    <xf numFmtId="0" fontId="2" fillId="0" borderId="3" xfId="0" applyFont="1" applyFill="1" applyBorder="1" applyAlignment="1">
      <alignment horizontal="distributed" vertical="center" wrapText="1" indent="2"/>
    </xf>
    <xf numFmtId="0" fontId="2" fillId="0" borderId="4" xfId="0" applyFont="1" applyFill="1" applyBorder="1" applyAlignment="1">
      <alignment horizontal="distributed" vertical="center" wrapText="1" indent="2"/>
    </xf>
    <xf numFmtId="0" fontId="2" fillId="0" borderId="8"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2" xfId="0" applyFont="1" applyFill="1" applyBorder="1" applyAlignment="1">
      <alignment horizontal="left" vertical="center" shrinkToFit="1"/>
    </xf>
    <xf numFmtId="0" fontId="2" fillId="0" borderId="23" xfId="0" applyFont="1" applyFill="1" applyBorder="1" applyAlignment="1">
      <alignment horizontal="left" vertical="center" shrinkToFit="1"/>
    </xf>
    <xf numFmtId="0" fontId="2" fillId="0" borderId="24" xfId="0" applyFont="1" applyFill="1" applyBorder="1" applyAlignment="1">
      <alignment horizontal="left" vertical="center" shrinkToFit="1"/>
    </xf>
    <xf numFmtId="0" fontId="2" fillId="0" borderId="28" xfId="0" applyFont="1" applyFill="1" applyBorder="1" applyAlignment="1">
      <alignment horizontal="left" vertical="center" shrinkToFit="1"/>
    </xf>
    <xf numFmtId="0" fontId="2" fillId="0" borderId="29" xfId="0" applyFont="1"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33"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5" xfId="0" applyFont="1" applyFill="1" applyBorder="1" applyAlignment="1">
      <alignment horizontal="left" vertical="center" shrinkToFit="1"/>
    </xf>
    <xf numFmtId="0" fontId="2" fillId="0" borderId="38" xfId="0" applyFont="1" applyFill="1" applyBorder="1" applyAlignment="1">
      <alignment horizontal="left" vertical="center" shrinkToFit="1"/>
    </xf>
    <xf numFmtId="0" fontId="2" fillId="0" borderId="41" xfId="0" applyFont="1" applyFill="1" applyBorder="1" applyAlignment="1">
      <alignment horizontal="left" vertical="center" shrinkToFit="1"/>
    </xf>
    <xf numFmtId="0" fontId="2" fillId="0" borderId="46" xfId="0" applyFont="1" applyFill="1" applyBorder="1" applyAlignment="1">
      <alignment horizontal="distributed" vertical="center" wrapText="1" indent="2"/>
    </xf>
    <xf numFmtId="0" fontId="2" fillId="0" borderId="47" xfId="0" applyFont="1" applyFill="1" applyBorder="1" applyAlignment="1">
      <alignment horizontal="distributed" vertical="center" wrapText="1" indent="2"/>
    </xf>
    <xf numFmtId="0" fontId="4" fillId="0" borderId="0" xfId="0" applyFont="1" applyFill="1" applyBorder="1" applyAlignment="1">
      <alignment horizontal="left" vertical="center" shrinkToFit="1"/>
    </xf>
    <xf numFmtId="0" fontId="2" fillId="0" borderId="48" xfId="0" applyFont="1" applyFill="1" applyBorder="1" applyAlignment="1">
      <alignment horizontal="left" vertical="center" shrinkToFit="1"/>
    </xf>
    <xf numFmtId="0" fontId="2" fillId="0" borderId="49"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0" fontId="2" fillId="0" borderId="52" xfId="0" applyFont="1" applyFill="1" applyBorder="1" applyAlignment="1">
      <alignment horizontal="distributed" vertical="center" indent="4"/>
    </xf>
    <xf numFmtId="0" fontId="2" fillId="0" borderId="53" xfId="0" applyFont="1" applyFill="1" applyBorder="1" applyAlignment="1">
      <alignment horizontal="distributed" vertical="center" indent="4"/>
    </xf>
    <xf numFmtId="0" fontId="2" fillId="0" borderId="54" xfId="0" applyFont="1" applyFill="1" applyBorder="1" applyAlignment="1">
      <alignment horizontal="distributed" vertical="center" indent="4"/>
    </xf>
    <xf numFmtId="0" fontId="2" fillId="0" borderId="61" xfId="0" applyFont="1" applyFill="1" applyBorder="1" applyAlignment="1">
      <alignment horizontal="left" vertical="center"/>
    </xf>
    <xf numFmtId="0" fontId="2" fillId="0" borderId="37" xfId="0" applyFont="1" applyFill="1" applyBorder="1" applyAlignment="1">
      <alignment horizontal="left" vertical="center"/>
    </xf>
    <xf numFmtId="0" fontId="2" fillId="0" borderId="58" xfId="0" applyFont="1"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65" xfId="0" applyFont="1" applyFill="1" applyBorder="1" applyAlignment="1">
      <alignment horizontal="left" vertical="center"/>
    </xf>
    <xf numFmtId="0" fontId="2" fillId="0" borderId="12" xfId="0" applyFont="1" applyFill="1" applyBorder="1" applyAlignment="1">
      <alignment horizontal="left" vertical="center"/>
    </xf>
    <xf numFmtId="0" fontId="2" fillId="0" borderId="40" xfId="0" applyFont="1" applyFill="1" applyBorder="1" applyAlignment="1">
      <alignment horizontal="left" vertical="center"/>
    </xf>
    <xf numFmtId="0" fontId="2" fillId="0" borderId="66" xfId="0" applyFont="1" applyFill="1" applyBorder="1" applyAlignment="1">
      <alignment horizontal="left" vertical="center"/>
    </xf>
    <xf numFmtId="0" fontId="2" fillId="0" borderId="41" xfId="0" applyFont="1" applyFill="1" applyBorder="1" applyAlignment="1">
      <alignment horizontal="left" vertical="center"/>
    </xf>
    <xf numFmtId="0" fontId="2" fillId="0" borderId="58" xfId="0" applyFont="1" applyFill="1" applyBorder="1" applyAlignment="1">
      <alignment horizontal="left" vertical="center" shrinkToFit="1"/>
    </xf>
    <xf numFmtId="0" fontId="2" fillId="0" borderId="59" xfId="0" applyFont="1" applyFill="1" applyBorder="1" applyAlignment="1">
      <alignment horizontal="left" vertical="center"/>
    </xf>
    <xf numFmtId="0" fontId="2" fillId="0" borderId="62"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59"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67" xfId="0" applyFont="1" applyFill="1" applyBorder="1" applyAlignment="1">
      <alignment horizontal="left" vertical="center" shrinkToFit="1"/>
    </xf>
    <xf numFmtId="0" fontId="2" fillId="0" borderId="68" xfId="0" applyFont="1" applyFill="1" applyBorder="1" applyAlignment="1">
      <alignment horizontal="left" vertical="center" shrinkToFit="1"/>
    </xf>
    <xf numFmtId="0" fontId="2" fillId="0" borderId="69" xfId="0" applyFont="1" applyFill="1" applyBorder="1" applyAlignment="1">
      <alignment horizontal="left" vertical="center" shrinkToFit="1"/>
    </xf>
    <xf numFmtId="0" fontId="2" fillId="0" borderId="70" xfId="0" applyFont="1" applyFill="1" applyBorder="1" applyAlignment="1">
      <alignment horizontal="left" vertical="center" shrinkToFit="1"/>
    </xf>
    <xf numFmtId="0" fontId="4" fillId="0" borderId="75" xfId="0" applyFont="1" applyFill="1" applyBorder="1" applyAlignment="1">
      <alignment horizontal="left" vertical="top" wrapText="1"/>
    </xf>
    <xf numFmtId="176" fontId="2" fillId="0" borderId="92" xfId="0" applyNumberFormat="1" applyFont="1" applyFill="1" applyBorder="1" applyAlignment="1">
      <alignment horizontal="center" vertical="center" shrinkToFit="1"/>
    </xf>
    <xf numFmtId="176" fontId="2" fillId="0" borderId="89" xfId="0" applyNumberFormat="1" applyFont="1" applyFill="1" applyBorder="1" applyAlignment="1">
      <alignment horizontal="center" vertical="center" shrinkToFit="1"/>
    </xf>
    <xf numFmtId="176" fontId="2" fillId="0" borderId="93" xfId="0" applyNumberFormat="1" applyFont="1" applyFill="1" applyBorder="1" applyAlignment="1">
      <alignment horizontal="center" vertical="center" shrinkToFit="1"/>
    </xf>
    <xf numFmtId="0" fontId="2" fillId="0" borderId="95"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97"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65" xfId="0" applyFont="1" applyFill="1" applyBorder="1" applyAlignment="1">
      <alignment horizontal="center" vertical="center"/>
    </xf>
    <xf numFmtId="176" fontId="2" fillId="0" borderId="20" xfId="0" applyNumberFormat="1" applyFont="1" applyFill="1" applyBorder="1" applyAlignment="1">
      <alignment horizontal="center" vertical="center" shrinkToFit="1"/>
    </xf>
    <xf numFmtId="176" fontId="2" fillId="0" borderId="84" xfId="0" applyNumberFormat="1" applyFont="1" applyFill="1" applyBorder="1" applyAlignment="1">
      <alignment horizontal="center" vertical="center" shrinkToFit="1"/>
    </xf>
    <xf numFmtId="176" fontId="2" fillId="0" borderId="65" xfId="0" applyNumberFormat="1" applyFont="1" applyFill="1" applyBorder="1" applyAlignment="1">
      <alignment horizontal="center" vertical="center" shrinkToFit="1"/>
    </xf>
    <xf numFmtId="176" fontId="2" fillId="0" borderId="85" xfId="0" applyNumberFormat="1" applyFont="1" applyFill="1" applyBorder="1" applyAlignment="1">
      <alignment horizontal="center" vertical="center" shrinkToFit="1"/>
    </xf>
    <xf numFmtId="176" fontId="2" fillId="0" borderId="86" xfId="0" applyNumberFormat="1" applyFont="1" applyFill="1" applyBorder="1" applyAlignment="1">
      <alignment horizontal="center" vertical="center" shrinkToFit="1"/>
    </xf>
    <xf numFmtId="176" fontId="2" fillId="0" borderId="87" xfId="0" applyNumberFormat="1" applyFont="1" applyFill="1" applyBorder="1" applyAlignment="1">
      <alignment horizontal="center" vertical="center" shrinkToFit="1"/>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176" fontId="2" fillId="0" borderId="99" xfId="0" applyNumberFormat="1" applyFont="1" applyFill="1" applyBorder="1" applyAlignment="1">
      <alignment horizontal="center" vertical="center" shrinkToFit="1"/>
    </xf>
    <xf numFmtId="176" fontId="2" fillId="0" borderId="23" xfId="0" applyNumberFormat="1" applyFont="1" applyFill="1" applyBorder="1" applyAlignment="1">
      <alignment horizontal="center" vertical="center" shrinkToFit="1"/>
    </xf>
    <xf numFmtId="176" fontId="2" fillId="0" borderId="100" xfId="0" applyNumberFormat="1" applyFont="1" applyFill="1" applyBorder="1" applyAlignment="1">
      <alignment horizontal="center" vertical="center" shrinkToFit="1"/>
    </xf>
    <xf numFmtId="0" fontId="2" fillId="0" borderId="88" xfId="0" applyFont="1" applyFill="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Fill="1" applyBorder="1" applyAlignment="1">
      <alignment horizontal="center" vertical="center"/>
    </xf>
    <xf numFmtId="176" fontId="2" fillId="0" borderId="27" xfId="0" applyNumberFormat="1" applyFont="1" applyFill="1" applyBorder="1" applyAlignment="1">
      <alignment horizontal="center" vertical="center" shrinkToFit="1"/>
    </xf>
    <xf numFmtId="176" fontId="2" fillId="0" borderId="90" xfId="0" applyNumberFormat="1" applyFont="1" applyFill="1" applyBorder="1" applyAlignment="1">
      <alignment horizontal="center" vertical="center" shrinkToFit="1"/>
    </xf>
    <xf numFmtId="176" fontId="2" fillId="0" borderId="91" xfId="0" applyNumberFormat="1" applyFont="1" applyFill="1" applyBorder="1" applyAlignment="1">
      <alignment horizontal="center" vertical="center" shrinkToFit="1"/>
    </xf>
    <xf numFmtId="0" fontId="2" fillId="0" borderId="104" xfId="0" applyFont="1" applyFill="1" applyBorder="1" applyAlignment="1">
      <alignment horizontal="distributed" vertical="center" indent="4"/>
    </xf>
    <xf numFmtId="0" fontId="2" fillId="0" borderId="105" xfId="0" applyFont="1" applyFill="1" applyBorder="1" applyAlignment="1">
      <alignment horizontal="distributed" vertical="center" indent="4"/>
    </xf>
    <xf numFmtId="0" fontId="2" fillId="0" borderId="106" xfId="0" applyFont="1" applyFill="1" applyBorder="1" applyAlignment="1">
      <alignment horizontal="distributed" vertical="center" indent="4"/>
    </xf>
    <xf numFmtId="0" fontId="2" fillId="0" borderId="107" xfId="0" applyFont="1" applyFill="1" applyBorder="1" applyAlignment="1">
      <alignment horizontal="center" vertical="center"/>
    </xf>
    <xf numFmtId="0" fontId="2" fillId="0" borderId="109" xfId="0" applyFont="1" applyFill="1" applyBorder="1" applyAlignment="1">
      <alignment horizontal="left" vertical="center"/>
    </xf>
    <xf numFmtId="0" fontId="2" fillId="0" borderId="110" xfId="0" applyFont="1" applyFill="1" applyBorder="1" applyAlignment="1">
      <alignment horizontal="left" vertical="center"/>
    </xf>
    <xf numFmtId="0" fontId="2" fillId="0" borderId="111" xfId="0" applyFont="1" applyFill="1" applyBorder="1" applyAlignment="1">
      <alignment horizontal="left" vertical="center"/>
    </xf>
    <xf numFmtId="176" fontId="2" fillId="0" borderId="112" xfId="0" applyNumberFormat="1" applyFont="1" applyFill="1" applyBorder="1" applyAlignment="1">
      <alignment horizontal="center" vertical="center"/>
    </xf>
    <xf numFmtId="0" fontId="2" fillId="0" borderId="113" xfId="0" applyFont="1" applyFill="1" applyBorder="1" applyAlignment="1">
      <alignment horizontal="center"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0" fontId="2" fillId="0" borderId="83" xfId="0" applyFont="1" applyFill="1" applyBorder="1" applyAlignment="1">
      <alignment horizontal="left" vertical="center"/>
    </xf>
    <xf numFmtId="0" fontId="2" fillId="0" borderId="84" xfId="0" applyFont="1" applyFill="1" applyBorder="1" applyAlignment="1">
      <alignment horizontal="left" vertical="center"/>
    </xf>
    <xf numFmtId="0" fontId="2" fillId="0" borderId="85" xfId="0" applyFont="1" applyFill="1" applyBorder="1" applyAlignment="1">
      <alignment horizontal="left" vertical="center"/>
    </xf>
    <xf numFmtId="176" fontId="2" fillId="0" borderId="86" xfId="0" applyNumberFormat="1" applyFont="1" applyFill="1" applyBorder="1" applyAlignment="1">
      <alignment horizontal="center" vertical="center"/>
    </xf>
    <xf numFmtId="0" fontId="2" fillId="0" borderId="87" xfId="0" applyFont="1" applyFill="1" applyBorder="1" applyAlignment="1">
      <alignment horizontal="center" vertical="center"/>
    </xf>
    <xf numFmtId="0" fontId="2" fillId="0" borderId="114" xfId="0" applyFont="1" applyFill="1" applyBorder="1" applyAlignment="1">
      <alignment horizontal="left" vertical="center"/>
    </xf>
    <xf numFmtId="0" fontId="2" fillId="0" borderId="115" xfId="0" applyFont="1" applyFill="1" applyBorder="1" applyAlignment="1">
      <alignment horizontal="left" vertical="center"/>
    </xf>
    <xf numFmtId="0" fontId="2" fillId="0" borderId="116" xfId="0" applyFont="1" applyFill="1" applyBorder="1" applyAlignment="1">
      <alignment horizontal="left" vertical="center"/>
    </xf>
    <xf numFmtId="176" fontId="2" fillId="0" borderId="117" xfId="0" applyNumberFormat="1" applyFont="1" applyFill="1" applyBorder="1" applyAlignment="1">
      <alignment horizontal="center" vertical="center"/>
    </xf>
    <xf numFmtId="0" fontId="2" fillId="0" borderId="118" xfId="0" applyFont="1" applyFill="1" applyBorder="1" applyAlignment="1">
      <alignment horizontal="center" vertical="center"/>
    </xf>
    <xf numFmtId="0" fontId="2" fillId="0" borderId="28" xfId="0" applyFont="1" applyFill="1" applyBorder="1" applyAlignment="1">
      <alignment horizontal="distributed" vertical="center" indent="4"/>
    </xf>
    <xf numFmtId="0" fontId="2" fillId="0" borderId="29" xfId="0" applyFont="1" applyFill="1" applyBorder="1" applyAlignment="1">
      <alignment horizontal="distributed" vertical="center" indent="4"/>
    </xf>
    <xf numFmtId="0" fontId="2" fillId="0" borderId="30" xfId="0" applyFont="1" applyFill="1" applyBorder="1" applyAlignment="1">
      <alignment horizontal="distributed" vertical="center" indent="4"/>
    </xf>
    <xf numFmtId="176" fontId="2" fillId="0" borderId="92" xfId="0" applyNumberFormat="1" applyFont="1" applyFill="1" applyBorder="1" applyAlignment="1">
      <alignment horizontal="center" vertical="center"/>
    </xf>
    <xf numFmtId="0" fontId="2" fillId="0" borderId="9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showGridLines="0" tabSelected="1" zoomScaleNormal="100" workbookViewId="0"/>
  </sheetViews>
  <sheetFormatPr defaultRowHeight="18.75" customHeight="1" x14ac:dyDescent="0.15"/>
  <cols>
    <col min="1" max="1" width="1.375" style="123" customWidth="1"/>
    <col min="2" max="2" width="2.25" style="123" customWidth="1"/>
    <col min="3" max="3" width="4.375" style="123" customWidth="1"/>
    <col min="4" max="18" width="6.625" style="123" customWidth="1"/>
    <col min="19" max="16384" width="9" style="123"/>
  </cols>
  <sheetData>
    <row r="1" spans="1:18" s="2" customFormat="1" ht="12.75" customHeight="1" x14ac:dyDescent="0.15">
      <c r="N1" s="64"/>
      <c r="O1" s="124" t="s">
        <v>0</v>
      </c>
      <c r="P1" s="125"/>
      <c r="Q1" s="126"/>
      <c r="R1" s="126"/>
    </row>
    <row r="2" spans="1:18" s="65" customFormat="1" ht="15" customHeight="1" x14ac:dyDescent="0.15">
      <c r="A2" s="127" t="s">
        <v>1</v>
      </c>
      <c r="B2" s="127"/>
      <c r="C2" s="127"/>
      <c r="D2" s="127"/>
      <c r="E2" s="127"/>
      <c r="F2" s="127"/>
      <c r="G2" s="127"/>
      <c r="H2" s="127"/>
      <c r="I2" s="127"/>
      <c r="J2" s="127"/>
      <c r="K2" s="127"/>
      <c r="L2" s="127"/>
      <c r="M2" s="127"/>
      <c r="N2" s="127"/>
      <c r="O2" s="127"/>
      <c r="P2" s="127"/>
      <c r="Q2" s="127"/>
      <c r="R2" s="127"/>
    </row>
    <row r="3" spans="1:18" s="2" customFormat="1" ht="14.25" customHeight="1" x14ac:dyDescent="0.15">
      <c r="A3" s="128" t="s">
        <v>2</v>
      </c>
      <c r="B3" s="128"/>
      <c r="C3" s="128"/>
      <c r="D3" s="128"/>
      <c r="E3" s="128"/>
      <c r="F3" s="128"/>
      <c r="G3" s="128"/>
      <c r="H3" s="128"/>
      <c r="I3" s="128"/>
      <c r="J3" s="128"/>
      <c r="K3" s="128"/>
      <c r="L3" s="128"/>
      <c r="M3" s="128"/>
      <c r="N3" s="128"/>
      <c r="O3" s="128"/>
      <c r="P3" s="128"/>
      <c r="Q3" s="128"/>
      <c r="R3" s="128"/>
    </row>
    <row r="4" spans="1:18" s="2" customFormat="1" ht="3.75" customHeight="1" x14ac:dyDescent="0.15"/>
    <row r="5" spans="1:18" s="2" customFormat="1" ht="12.75" customHeight="1" thickBot="1" x14ac:dyDescent="0.2">
      <c r="A5" s="2" t="s">
        <v>3</v>
      </c>
      <c r="P5" s="3" t="s">
        <v>4</v>
      </c>
    </row>
    <row r="6" spans="1:18" s="2" customFormat="1" ht="12.75" customHeight="1" x14ac:dyDescent="0.15">
      <c r="B6" s="129" t="s">
        <v>5</v>
      </c>
      <c r="C6" s="130"/>
      <c r="D6" s="130"/>
      <c r="E6" s="130" t="s">
        <v>6</v>
      </c>
      <c r="F6" s="130"/>
      <c r="G6" s="130" t="s">
        <v>7</v>
      </c>
      <c r="H6" s="130"/>
      <c r="I6" s="131" t="s">
        <v>8</v>
      </c>
      <c r="J6" s="132"/>
      <c r="K6" s="132"/>
      <c r="L6" s="132"/>
      <c r="M6" s="132"/>
      <c r="N6" s="132"/>
      <c r="O6" s="132"/>
      <c r="P6" s="133"/>
      <c r="Q6" s="33"/>
      <c r="R6" s="33"/>
    </row>
    <row r="7" spans="1:18" s="2" customFormat="1" ht="12.75" customHeight="1" x14ac:dyDescent="0.15">
      <c r="B7" s="150">
        <v>35577572</v>
      </c>
      <c r="C7" s="151"/>
      <c r="D7" s="152"/>
      <c r="E7" s="156">
        <v>132619</v>
      </c>
      <c r="F7" s="157"/>
      <c r="G7" s="156">
        <v>111341</v>
      </c>
      <c r="H7" s="157"/>
      <c r="I7" s="160">
        <v>35598850</v>
      </c>
      <c r="J7" s="161"/>
      <c r="K7" s="162" t="s">
        <v>9</v>
      </c>
      <c r="L7" s="163"/>
      <c r="M7" s="162" t="s">
        <v>10</v>
      </c>
      <c r="N7" s="163"/>
      <c r="O7" s="134" t="s">
        <v>11</v>
      </c>
      <c r="P7" s="135"/>
      <c r="Q7" s="33"/>
      <c r="R7" s="33"/>
    </row>
    <row r="8" spans="1:18" s="2" customFormat="1" ht="12.75" customHeight="1" thickBot="1" x14ac:dyDescent="0.2">
      <c r="B8" s="153"/>
      <c r="C8" s="154"/>
      <c r="D8" s="155"/>
      <c r="E8" s="158"/>
      <c r="F8" s="159"/>
      <c r="G8" s="158"/>
      <c r="H8" s="159"/>
      <c r="I8" s="158"/>
      <c r="J8" s="140"/>
      <c r="K8" s="136">
        <v>17287251</v>
      </c>
      <c r="L8" s="137"/>
      <c r="M8" s="138">
        <v>12362936</v>
      </c>
      <c r="N8" s="139"/>
      <c r="O8" s="140">
        <v>5948663</v>
      </c>
      <c r="P8" s="141"/>
    </row>
    <row r="9" spans="1:18" s="2" customFormat="1" ht="12.75" customHeight="1" x14ac:dyDescent="0.15">
      <c r="B9" s="20" t="s">
        <v>12</v>
      </c>
      <c r="C9" s="54"/>
      <c r="D9" s="54"/>
      <c r="E9" s="54"/>
      <c r="F9" s="54"/>
      <c r="G9" s="54"/>
      <c r="H9" s="54"/>
      <c r="I9" s="33"/>
      <c r="J9" s="33"/>
      <c r="K9" s="33"/>
      <c r="L9" s="33"/>
      <c r="M9" s="33"/>
      <c r="N9" s="33"/>
    </row>
    <row r="10" spans="1:18" s="2" customFormat="1" ht="2.25" customHeight="1" x14ac:dyDescent="0.15"/>
    <row r="11" spans="1:18" s="2" customFormat="1" ht="12.75" customHeight="1" thickBot="1" x14ac:dyDescent="0.2">
      <c r="A11" s="2" t="s">
        <v>13</v>
      </c>
      <c r="M11" s="2" t="str">
        <f>P5</f>
        <v>5月末現在</v>
      </c>
      <c r="O11" s="3"/>
    </row>
    <row r="12" spans="1:18" s="2" customFormat="1" ht="12.75" customHeight="1" x14ac:dyDescent="0.15">
      <c r="B12" s="142" t="s">
        <v>14</v>
      </c>
      <c r="C12" s="145" t="s">
        <v>15</v>
      </c>
      <c r="D12" s="146"/>
      <c r="E12" s="147"/>
      <c r="F12" s="4" t="s">
        <v>16</v>
      </c>
      <c r="G12" s="4" t="s">
        <v>17</v>
      </c>
      <c r="H12" s="4" t="s">
        <v>18</v>
      </c>
      <c r="I12" s="4" t="s">
        <v>19</v>
      </c>
      <c r="J12" s="4" t="s">
        <v>20</v>
      </c>
      <c r="K12" s="4" t="s">
        <v>21</v>
      </c>
      <c r="L12" s="4" t="s">
        <v>22</v>
      </c>
      <c r="M12" s="6" t="s">
        <v>23</v>
      </c>
      <c r="N12" s="54"/>
      <c r="O12" s="54"/>
    </row>
    <row r="13" spans="1:18" s="2" customFormat="1" ht="12.75" customHeight="1" x14ac:dyDescent="0.15">
      <c r="B13" s="143"/>
      <c r="C13" s="37" t="s">
        <v>24</v>
      </c>
      <c r="D13" s="66"/>
      <c r="E13" s="67"/>
      <c r="F13" s="68">
        <v>289974</v>
      </c>
      <c r="G13" s="68">
        <v>262541</v>
      </c>
      <c r="H13" s="68">
        <v>434775</v>
      </c>
      <c r="I13" s="68">
        <v>385993</v>
      </c>
      <c r="J13" s="68">
        <v>282248</v>
      </c>
      <c r="K13" s="68">
        <v>230662</v>
      </c>
      <c r="L13" s="68">
        <v>153801</v>
      </c>
      <c r="M13" s="69">
        <v>2039994</v>
      </c>
      <c r="N13" s="70"/>
      <c r="O13" s="70"/>
    </row>
    <row r="14" spans="1:18" s="2" customFormat="1" ht="12.75" customHeight="1" x14ac:dyDescent="0.15">
      <c r="B14" s="143"/>
      <c r="C14" s="33"/>
      <c r="D14" s="148" t="s">
        <v>25</v>
      </c>
      <c r="E14" s="149"/>
      <c r="F14" s="71">
        <v>17030</v>
      </c>
      <c r="G14" s="71">
        <v>18494</v>
      </c>
      <c r="H14" s="71">
        <v>24131</v>
      </c>
      <c r="I14" s="71">
        <v>24850</v>
      </c>
      <c r="J14" s="71">
        <v>17145</v>
      </c>
      <c r="K14" s="71">
        <v>14110</v>
      </c>
      <c r="L14" s="71">
        <v>12128</v>
      </c>
      <c r="M14" s="72">
        <v>127888</v>
      </c>
      <c r="N14" s="70"/>
      <c r="O14" s="70"/>
    </row>
    <row r="15" spans="1:18" s="2" customFormat="1" ht="12.75" customHeight="1" x14ac:dyDescent="0.15">
      <c r="B15" s="143"/>
      <c r="C15" s="33"/>
      <c r="D15" s="148" t="s">
        <v>26</v>
      </c>
      <c r="E15" s="149"/>
      <c r="F15" s="71">
        <v>32167</v>
      </c>
      <c r="G15" s="71">
        <v>33213</v>
      </c>
      <c r="H15" s="71">
        <v>45867</v>
      </c>
      <c r="I15" s="71">
        <v>46584</v>
      </c>
      <c r="J15" s="71">
        <v>32787</v>
      </c>
      <c r="K15" s="71">
        <v>26934</v>
      </c>
      <c r="L15" s="71">
        <v>21186</v>
      </c>
      <c r="M15" s="72">
        <v>238738</v>
      </c>
      <c r="N15" s="70"/>
      <c r="O15" s="70"/>
    </row>
    <row r="16" spans="1:18" s="2" customFormat="1" ht="12.75" customHeight="1" x14ac:dyDescent="0.15">
      <c r="B16" s="143"/>
      <c r="C16" s="73"/>
      <c r="D16" s="148" t="s">
        <v>27</v>
      </c>
      <c r="E16" s="149"/>
      <c r="F16" s="74">
        <v>50921</v>
      </c>
      <c r="G16" s="74">
        <v>46079</v>
      </c>
      <c r="H16" s="74">
        <v>72085</v>
      </c>
      <c r="I16" s="74">
        <v>65704</v>
      </c>
      <c r="J16" s="74">
        <v>46167</v>
      </c>
      <c r="K16" s="74">
        <v>38279</v>
      </c>
      <c r="L16" s="74">
        <v>27814</v>
      </c>
      <c r="M16" s="75">
        <v>347049</v>
      </c>
      <c r="N16" s="70"/>
      <c r="O16" s="70"/>
    </row>
    <row r="17" spans="2:15" s="2" customFormat="1" ht="12.75" customHeight="1" x14ac:dyDescent="0.15">
      <c r="B17" s="143"/>
      <c r="C17" s="73"/>
      <c r="D17" s="148" t="s">
        <v>28</v>
      </c>
      <c r="E17" s="149"/>
      <c r="F17" s="71">
        <v>72734</v>
      </c>
      <c r="G17" s="71">
        <v>60955</v>
      </c>
      <c r="H17" s="71">
        <v>104086</v>
      </c>
      <c r="I17" s="71">
        <v>86388</v>
      </c>
      <c r="J17" s="71">
        <v>61086</v>
      </c>
      <c r="K17" s="71">
        <v>49773</v>
      </c>
      <c r="L17" s="71">
        <v>33628</v>
      </c>
      <c r="M17" s="72">
        <v>468650</v>
      </c>
      <c r="N17" s="70"/>
      <c r="O17" s="70"/>
    </row>
    <row r="18" spans="2:15" s="2" customFormat="1" ht="12.75" customHeight="1" x14ac:dyDescent="0.15">
      <c r="B18" s="143"/>
      <c r="C18" s="73"/>
      <c r="D18" s="148" t="s">
        <v>29</v>
      </c>
      <c r="E18" s="149"/>
      <c r="F18" s="71">
        <v>74786</v>
      </c>
      <c r="G18" s="71">
        <v>63237</v>
      </c>
      <c r="H18" s="71">
        <v>111500</v>
      </c>
      <c r="I18" s="71">
        <v>91021</v>
      </c>
      <c r="J18" s="71">
        <v>66957</v>
      </c>
      <c r="K18" s="71">
        <v>53822</v>
      </c>
      <c r="L18" s="71">
        <v>33351</v>
      </c>
      <c r="M18" s="72">
        <v>494674</v>
      </c>
      <c r="N18" s="70"/>
      <c r="O18" s="70"/>
    </row>
    <row r="19" spans="2:15" s="2" customFormat="1" ht="12.75" customHeight="1" x14ac:dyDescent="0.15">
      <c r="B19" s="143"/>
      <c r="C19" s="76"/>
      <c r="D19" s="164" t="s">
        <v>30</v>
      </c>
      <c r="E19" s="165"/>
      <c r="F19" s="77">
        <v>42336</v>
      </c>
      <c r="G19" s="77">
        <v>40563</v>
      </c>
      <c r="H19" s="77">
        <v>77106</v>
      </c>
      <c r="I19" s="77">
        <v>71446</v>
      </c>
      <c r="J19" s="77">
        <v>58106</v>
      </c>
      <c r="K19" s="77">
        <v>47744</v>
      </c>
      <c r="L19" s="77">
        <v>25694</v>
      </c>
      <c r="M19" s="78">
        <v>362995</v>
      </c>
      <c r="N19" s="70"/>
      <c r="O19" s="70"/>
    </row>
    <row r="20" spans="2:15" s="2" customFormat="1" ht="12.75" customHeight="1" x14ac:dyDescent="0.15">
      <c r="B20" s="143"/>
      <c r="C20" s="79" t="s">
        <v>31</v>
      </c>
      <c r="D20" s="80"/>
      <c r="E20" s="81"/>
      <c r="F20" s="82">
        <v>6512</v>
      </c>
      <c r="G20" s="82">
        <v>10693</v>
      </c>
      <c r="H20" s="82">
        <v>11894</v>
      </c>
      <c r="I20" s="82">
        <v>14975</v>
      </c>
      <c r="J20" s="82">
        <v>10056</v>
      </c>
      <c r="K20" s="82">
        <v>8048</v>
      </c>
      <c r="L20" s="82">
        <v>8448</v>
      </c>
      <c r="M20" s="83">
        <v>70626</v>
      </c>
      <c r="N20" s="70"/>
      <c r="O20" s="70"/>
    </row>
    <row r="21" spans="2:15" s="2" customFormat="1" ht="12.75" customHeight="1" thickBot="1" x14ac:dyDescent="0.2">
      <c r="B21" s="144"/>
      <c r="C21" s="166" t="s">
        <v>32</v>
      </c>
      <c r="D21" s="167"/>
      <c r="E21" s="168"/>
      <c r="F21" s="84">
        <v>296486</v>
      </c>
      <c r="G21" s="84">
        <v>273234</v>
      </c>
      <c r="H21" s="84">
        <v>446669</v>
      </c>
      <c r="I21" s="84">
        <v>400968</v>
      </c>
      <c r="J21" s="84">
        <v>292304</v>
      </c>
      <c r="K21" s="84">
        <v>238710</v>
      </c>
      <c r="L21" s="84">
        <v>162249</v>
      </c>
      <c r="M21" s="85">
        <v>2110620</v>
      </c>
      <c r="N21" s="70"/>
      <c r="O21" s="70"/>
    </row>
    <row r="22" spans="2:15" s="2" customFormat="1" ht="12.75" customHeight="1" x14ac:dyDescent="0.15">
      <c r="B22" s="142" t="s">
        <v>33</v>
      </c>
      <c r="C22" s="145" t="s">
        <v>15</v>
      </c>
      <c r="D22" s="146"/>
      <c r="E22" s="147"/>
      <c r="F22" s="4" t="s">
        <v>16</v>
      </c>
      <c r="G22" s="4" t="s">
        <v>17</v>
      </c>
      <c r="H22" s="4" t="s">
        <v>18</v>
      </c>
      <c r="I22" s="4" t="s">
        <v>19</v>
      </c>
      <c r="J22" s="4" t="s">
        <v>20</v>
      </c>
      <c r="K22" s="4" t="s">
        <v>21</v>
      </c>
      <c r="L22" s="4" t="s">
        <v>22</v>
      </c>
      <c r="M22" s="6" t="s">
        <v>23</v>
      </c>
      <c r="N22" s="54"/>
      <c r="O22" s="54"/>
    </row>
    <row r="23" spans="2:15" s="2" customFormat="1" ht="12.75" customHeight="1" x14ac:dyDescent="0.15">
      <c r="B23" s="143"/>
      <c r="C23" s="37" t="s">
        <v>24</v>
      </c>
      <c r="D23" s="66"/>
      <c r="E23" s="67"/>
      <c r="F23" s="68">
        <v>628272</v>
      </c>
      <c r="G23" s="68">
        <v>659891</v>
      </c>
      <c r="H23" s="68">
        <v>894179</v>
      </c>
      <c r="I23" s="68">
        <v>744255</v>
      </c>
      <c r="J23" s="68">
        <v>582075</v>
      </c>
      <c r="K23" s="68">
        <v>576386</v>
      </c>
      <c r="L23" s="68">
        <v>432676</v>
      </c>
      <c r="M23" s="69">
        <v>4517734</v>
      </c>
      <c r="N23" s="70"/>
      <c r="O23" s="70"/>
    </row>
    <row r="24" spans="2:15" s="2" customFormat="1" ht="12.75" customHeight="1" x14ac:dyDescent="0.15">
      <c r="B24" s="143"/>
      <c r="C24" s="33"/>
      <c r="D24" s="148" t="s">
        <v>25</v>
      </c>
      <c r="E24" s="149"/>
      <c r="F24" s="71">
        <v>17402</v>
      </c>
      <c r="G24" s="71">
        <v>19709</v>
      </c>
      <c r="H24" s="71">
        <v>19066</v>
      </c>
      <c r="I24" s="71">
        <v>18134</v>
      </c>
      <c r="J24" s="71">
        <v>11533</v>
      </c>
      <c r="K24" s="71">
        <v>10927</v>
      </c>
      <c r="L24" s="71">
        <v>10276</v>
      </c>
      <c r="M24" s="72">
        <v>107047</v>
      </c>
      <c r="N24" s="70"/>
      <c r="O24" s="70"/>
    </row>
    <row r="25" spans="2:15" s="2" customFormat="1" ht="12.75" customHeight="1" x14ac:dyDescent="0.15">
      <c r="B25" s="143"/>
      <c r="C25" s="33"/>
      <c r="D25" s="148" t="s">
        <v>26</v>
      </c>
      <c r="E25" s="149"/>
      <c r="F25" s="71">
        <v>47582</v>
      </c>
      <c r="G25" s="71">
        <v>47581</v>
      </c>
      <c r="H25" s="71">
        <v>46618</v>
      </c>
      <c r="I25" s="71">
        <v>39355</v>
      </c>
      <c r="J25" s="71">
        <v>26459</v>
      </c>
      <c r="K25" s="71">
        <v>24254</v>
      </c>
      <c r="L25" s="71">
        <v>21760</v>
      </c>
      <c r="M25" s="72">
        <v>253609</v>
      </c>
      <c r="N25" s="70"/>
      <c r="O25" s="70"/>
    </row>
    <row r="26" spans="2:15" s="2" customFormat="1" ht="12.75" customHeight="1" x14ac:dyDescent="0.15">
      <c r="B26" s="143"/>
      <c r="C26" s="73"/>
      <c r="D26" s="148" t="s">
        <v>27</v>
      </c>
      <c r="E26" s="149"/>
      <c r="F26" s="74">
        <v>111324</v>
      </c>
      <c r="G26" s="74">
        <v>97421</v>
      </c>
      <c r="H26" s="74">
        <v>107683</v>
      </c>
      <c r="I26" s="74">
        <v>77520</v>
      </c>
      <c r="J26" s="74">
        <v>52171</v>
      </c>
      <c r="K26" s="74">
        <v>47309</v>
      </c>
      <c r="L26" s="74">
        <v>39811</v>
      </c>
      <c r="M26" s="75">
        <v>533239</v>
      </c>
      <c r="N26" s="70"/>
      <c r="O26" s="70"/>
    </row>
    <row r="27" spans="2:15" s="2" customFormat="1" ht="12.75" customHeight="1" x14ac:dyDescent="0.15">
      <c r="B27" s="143"/>
      <c r="C27" s="73"/>
      <c r="D27" s="148" t="s">
        <v>28</v>
      </c>
      <c r="E27" s="149"/>
      <c r="F27" s="71">
        <v>182127</v>
      </c>
      <c r="G27" s="71">
        <v>166888</v>
      </c>
      <c r="H27" s="71">
        <v>204007</v>
      </c>
      <c r="I27" s="71">
        <v>142941</v>
      </c>
      <c r="J27" s="71">
        <v>98182</v>
      </c>
      <c r="K27" s="71">
        <v>89264</v>
      </c>
      <c r="L27" s="71">
        <v>70704</v>
      </c>
      <c r="M27" s="72">
        <v>954113</v>
      </c>
      <c r="N27" s="70"/>
      <c r="O27" s="70"/>
    </row>
    <row r="28" spans="2:15" s="2" customFormat="1" ht="12.75" customHeight="1" x14ac:dyDescent="0.15">
      <c r="B28" s="143"/>
      <c r="C28" s="73"/>
      <c r="D28" s="148" t="s">
        <v>29</v>
      </c>
      <c r="E28" s="149"/>
      <c r="F28" s="71">
        <v>180156</v>
      </c>
      <c r="G28" s="71">
        <v>197107</v>
      </c>
      <c r="H28" s="71">
        <v>275606</v>
      </c>
      <c r="I28" s="71">
        <v>216349</v>
      </c>
      <c r="J28" s="71">
        <v>158915</v>
      </c>
      <c r="K28" s="71">
        <v>149123</v>
      </c>
      <c r="L28" s="71">
        <v>110355</v>
      </c>
      <c r="M28" s="72">
        <v>1287611</v>
      </c>
      <c r="N28" s="70"/>
      <c r="O28" s="70"/>
    </row>
    <row r="29" spans="2:15" s="2" customFormat="1" ht="12.75" customHeight="1" x14ac:dyDescent="0.15">
      <c r="B29" s="143"/>
      <c r="C29" s="76"/>
      <c r="D29" s="164" t="s">
        <v>30</v>
      </c>
      <c r="E29" s="165"/>
      <c r="F29" s="77">
        <v>89681</v>
      </c>
      <c r="G29" s="77">
        <v>131185</v>
      </c>
      <c r="H29" s="77">
        <v>241199</v>
      </c>
      <c r="I29" s="77">
        <v>249956</v>
      </c>
      <c r="J29" s="77">
        <v>234815</v>
      </c>
      <c r="K29" s="77">
        <v>255509</v>
      </c>
      <c r="L29" s="77">
        <v>179770</v>
      </c>
      <c r="M29" s="78">
        <v>1382115</v>
      </c>
      <c r="N29" s="70"/>
      <c r="O29" s="70"/>
    </row>
    <row r="30" spans="2:15" s="2" customFormat="1" ht="12.75" customHeight="1" x14ac:dyDescent="0.15">
      <c r="B30" s="143"/>
      <c r="C30" s="79" t="s">
        <v>31</v>
      </c>
      <c r="D30" s="80"/>
      <c r="E30" s="81"/>
      <c r="F30" s="82">
        <v>5611</v>
      </c>
      <c r="G30" s="82">
        <v>9336</v>
      </c>
      <c r="H30" s="82">
        <v>8910</v>
      </c>
      <c r="I30" s="82">
        <v>11794</v>
      </c>
      <c r="J30" s="82">
        <v>7474</v>
      </c>
      <c r="K30" s="82">
        <v>6709</v>
      </c>
      <c r="L30" s="82">
        <v>7506</v>
      </c>
      <c r="M30" s="83">
        <v>57340</v>
      </c>
      <c r="N30" s="70"/>
      <c r="O30" s="70"/>
    </row>
    <row r="31" spans="2:15" s="2" customFormat="1" ht="12.75" customHeight="1" thickBot="1" x14ac:dyDescent="0.2">
      <c r="B31" s="144"/>
      <c r="C31" s="166" t="s">
        <v>32</v>
      </c>
      <c r="D31" s="167"/>
      <c r="E31" s="168"/>
      <c r="F31" s="84">
        <v>633883</v>
      </c>
      <c r="G31" s="84">
        <v>669227</v>
      </c>
      <c r="H31" s="84">
        <v>903089</v>
      </c>
      <c r="I31" s="84">
        <v>756049</v>
      </c>
      <c r="J31" s="84">
        <v>589549</v>
      </c>
      <c r="K31" s="84">
        <v>583095</v>
      </c>
      <c r="L31" s="84">
        <v>440182</v>
      </c>
      <c r="M31" s="85">
        <v>4575074</v>
      </c>
      <c r="N31" s="70"/>
      <c r="O31" s="70"/>
    </row>
    <row r="32" spans="2:15" s="2" customFormat="1" ht="12.75" customHeight="1" x14ac:dyDescent="0.15">
      <c r="B32" s="142" t="s">
        <v>34</v>
      </c>
      <c r="C32" s="145" t="s">
        <v>15</v>
      </c>
      <c r="D32" s="146"/>
      <c r="E32" s="147"/>
      <c r="F32" s="4" t="s">
        <v>16</v>
      </c>
      <c r="G32" s="4" t="s">
        <v>17</v>
      </c>
      <c r="H32" s="4" t="s">
        <v>18</v>
      </c>
      <c r="I32" s="4" t="s">
        <v>19</v>
      </c>
      <c r="J32" s="4" t="s">
        <v>20</v>
      </c>
      <c r="K32" s="4" t="s">
        <v>21</v>
      </c>
      <c r="L32" s="4" t="s">
        <v>22</v>
      </c>
      <c r="M32" s="6" t="s">
        <v>23</v>
      </c>
      <c r="N32" s="54"/>
      <c r="O32" s="54"/>
    </row>
    <row r="33" spans="1:15" s="2" customFormat="1" ht="12.75" customHeight="1" x14ac:dyDescent="0.15">
      <c r="B33" s="143"/>
      <c r="C33" s="37" t="s">
        <v>24</v>
      </c>
      <c r="D33" s="66"/>
      <c r="E33" s="67"/>
      <c r="F33" s="68">
        <v>918246</v>
      </c>
      <c r="G33" s="68">
        <v>922432</v>
      </c>
      <c r="H33" s="68">
        <v>1328954</v>
      </c>
      <c r="I33" s="68">
        <v>1130248</v>
      </c>
      <c r="J33" s="68">
        <v>864323</v>
      </c>
      <c r="K33" s="68">
        <v>807048</v>
      </c>
      <c r="L33" s="68">
        <v>586477</v>
      </c>
      <c r="M33" s="69">
        <v>6557728</v>
      </c>
      <c r="N33" s="70"/>
      <c r="O33" s="70"/>
    </row>
    <row r="34" spans="1:15" s="2" customFormat="1" ht="12.75" customHeight="1" x14ac:dyDescent="0.15">
      <c r="B34" s="143"/>
      <c r="C34" s="33"/>
      <c r="D34" s="148" t="s">
        <v>25</v>
      </c>
      <c r="E34" s="149"/>
      <c r="F34" s="71">
        <v>34432</v>
      </c>
      <c r="G34" s="71">
        <v>38203</v>
      </c>
      <c r="H34" s="71">
        <v>43197</v>
      </c>
      <c r="I34" s="71">
        <v>42984</v>
      </c>
      <c r="J34" s="71">
        <v>28678</v>
      </c>
      <c r="K34" s="71">
        <v>25037</v>
      </c>
      <c r="L34" s="71">
        <v>22404</v>
      </c>
      <c r="M34" s="72">
        <v>234935</v>
      </c>
      <c r="N34" s="70"/>
      <c r="O34" s="70"/>
    </row>
    <row r="35" spans="1:15" s="2" customFormat="1" ht="12.75" customHeight="1" x14ac:dyDescent="0.15">
      <c r="B35" s="143"/>
      <c r="C35" s="33"/>
      <c r="D35" s="148" t="s">
        <v>26</v>
      </c>
      <c r="E35" s="149"/>
      <c r="F35" s="71">
        <v>79749</v>
      </c>
      <c r="G35" s="71">
        <v>80794</v>
      </c>
      <c r="H35" s="71">
        <v>92485</v>
      </c>
      <c r="I35" s="71">
        <v>85939</v>
      </c>
      <c r="J35" s="71">
        <v>59246</v>
      </c>
      <c r="K35" s="71">
        <v>51188</v>
      </c>
      <c r="L35" s="71">
        <v>42946</v>
      </c>
      <c r="M35" s="72">
        <v>492347</v>
      </c>
      <c r="N35" s="70"/>
      <c r="O35" s="70"/>
    </row>
    <row r="36" spans="1:15" s="2" customFormat="1" ht="12.75" customHeight="1" x14ac:dyDescent="0.15">
      <c r="B36" s="143"/>
      <c r="C36" s="73"/>
      <c r="D36" s="148" t="s">
        <v>27</v>
      </c>
      <c r="E36" s="149"/>
      <c r="F36" s="74">
        <v>162245</v>
      </c>
      <c r="G36" s="74">
        <v>143500</v>
      </c>
      <c r="H36" s="74">
        <v>179768</v>
      </c>
      <c r="I36" s="74">
        <v>143224</v>
      </c>
      <c r="J36" s="74">
        <v>98338</v>
      </c>
      <c r="K36" s="74">
        <v>85588</v>
      </c>
      <c r="L36" s="74">
        <v>67625</v>
      </c>
      <c r="M36" s="75">
        <v>880288</v>
      </c>
      <c r="N36" s="70"/>
      <c r="O36" s="70"/>
    </row>
    <row r="37" spans="1:15" s="2" customFormat="1" ht="12.75" customHeight="1" x14ac:dyDescent="0.15">
      <c r="B37" s="143"/>
      <c r="C37" s="73"/>
      <c r="D37" s="148" t="s">
        <v>28</v>
      </c>
      <c r="E37" s="149"/>
      <c r="F37" s="71">
        <v>254861</v>
      </c>
      <c r="G37" s="71">
        <v>227843</v>
      </c>
      <c r="H37" s="71">
        <v>308093</v>
      </c>
      <c r="I37" s="71">
        <v>229329</v>
      </c>
      <c r="J37" s="71">
        <v>159268</v>
      </c>
      <c r="K37" s="71">
        <v>139037</v>
      </c>
      <c r="L37" s="71">
        <v>104332</v>
      </c>
      <c r="M37" s="72">
        <v>1422763</v>
      </c>
      <c r="N37" s="70"/>
      <c r="O37" s="70"/>
    </row>
    <row r="38" spans="1:15" s="2" customFormat="1" ht="12.75" customHeight="1" x14ac:dyDescent="0.15">
      <c r="B38" s="143"/>
      <c r="C38" s="73"/>
      <c r="D38" s="148" t="s">
        <v>29</v>
      </c>
      <c r="E38" s="149"/>
      <c r="F38" s="71">
        <v>254942</v>
      </c>
      <c r="G38" s="71">
        <v>260344</v>
      </c>
      <c r="H38" s="71">
        <v>387106</v>
      </c>
      <c r="I38" s="71">
        <v>307370</v>
      </c>
      <c r="J38" s="71">
        <v>225872</v>
      </c>
      <c r="K38" s="71">
        <v>202945</v>
      </c>
      <c r="L38" s="71">
        <v>143706</v>
      </c>
      <c r="M38" s="72">
        <v>1782285</v>
      </c>
      <c r="N38" s="70"/>
      <c r="O38" s="70"/>
    </row>
    <row r="39" spans="1:15" s="2" customFormat="1" ht="12.75" customHeight="1" x14ac:dyDescent="0.15">
      <c r="B39" s="143"/>
      <c r="C39" s="76"/>
      <c r="D39" s="164" t="s">
        <v>30</v>
      </c>
      <c r="E39" s="165"/>
      <c r="F39" s="77">
        <v>132017</v>
      </c>
      <c r="G39" s="77">
        <v>171748</v>
      </c>
      <c r="H39" s="77">
        <v>318305</v>
      </c>
      <c r="I39" s="77">
        <v>321402</v>
      </c>
      <c r="J39" s="77">
        <v>292921</v>
      </c>
      <c r="K39" s="77">
        <v>303253</v>
      </c>
      <c r="L39" s="77">
        <v>205464</v>
      </c>
      <c r="M39" s="78">
        <v>1745110</v>
      </c>
      <c r="N39" s="70"/>
      <c r="O39" s="70"/>
    </row>
    <row r="40" spans="1:15" s="2" customFormat="1" ht="12.75" customHeight="1" x14ac:dyDescent="0.15">
      <c r="B40" s="143"/>
      <c r="C40" s="79" t="s">
        <v>31</v>
      </c>
      <c r="D40" s="80"/>
      <c r="E40" s="81"/>
      <c r="F40" s="82">
        <v>12123</v>
      </c>
      <c r="G40" s="82">
        <v>20029</v>
      </c>
      <c r="H40" s="82">
        <v>20804</v>
      </c>
      <c r="I40" s="82">
        <v>26769</v>
      </c>
      <c r="J40" s="82">
        <v>17530</v>
      </c>
      <c r="K40" s="82">
        <v>14757</v>
      </c>
      <c r="L40" s="82">
        <v>15954</v>
      </c>
      <c r="M40" s="83">
        <v>127966</v>
      </c>
      <c r="N40" s="70"/>
      <c r="O40" s="70"/>
    </row>
    <row r="41" spans="1:15" s="2" customFormat="1" ht="12.75" customHeight="1" thickBot="1" x14ac:dyDescent="0.2">
      <c r="B41" s="144"/>
      <c r="C41" s="166" t="s">
        <v>32</v>
      </c>
      <c r="D41" s="167"/>
      <c r="E41" s="168"/>
      <c r="F41" s="84">
        <v>930369</v>
      </c>
      <c r="G41" s="84">
        <v>942461</v>
      </c>
      <c r="H41" s="84">
        <v>1349758</v>
      </c>
      <c r="I41" s="84">
        <v>1157017</v>
      </c>
      <c r="J41" s="84">
        <v>881853</v>
      </c>
      <c r="K41" s="84">
        <v>821805</v>
      </c>
      <c r="L41" s="84">
        <v>602431</v>
      </c>
      <c r="M41" s="85">
        <v>6685694</v>
      </c>
      <c r="N41" s="70"/>
      <c r="O41" s="70"/>
    </row>
    <row r="42" spans="1:15" s="2" customFormat="1" ht="12.75" customHeight="1" x14ac:dyDescent="0.15">
      <c r="B42" s="2" t="s">
        <v>35</v>
      </c>
      <c r="E42" s="86"/>
      <c r="F42" s="86"/>
      <c r="G42" s="86"/>
      <c r="H42" s="86"/>
      <c r="I42" s="86"/>
      <c r="J42" s="86"/>
      <c r="K42" s="86"/>
      <c r="L42" s="86"/>
      <c r="M42" s="86"/>
      <c r="N42" s="86"/>
    </row>
    <row r="43" spans="1:15" s="2" customFormat="1" ht="4.5" customHeight="1" x14ac:dyDescent="0.15">
      <c r="E43" s="86"/>
      <c r="F43" s="86"/>
      <c r="G43" s="86"/>
      <c r="H43" s="86"/>
      <c r="I43" s="86"/>
      <c r="J43" s="86"/>
      <c r="K43" s="86"/>
      <c r="L43" s="86"/>
      <c r="M43" s="86"/>
      <c r="N43" s="86"/>
    </row>
    <row r="44" spans="1:15" s="2" customFormat="1" ht="15" customHeight="1" thickBot="1" x14ac:dyDescent="0.2">
      <c r="A44" s="2" t="s">
        <v>36</v>
      </c>
      <c r="M44" s="2" t="str">
        <f>P5</f>
        <v>5月末現在</v>
      </c>
      <c r="O44" s="3"/>
    </row>
    <row r="45" spans="1:15" s="2" customFormat="1" ht="13.5" customHeight="1" x14ac:dyDescent="0.15">
      <c r="B45" s="142" t="s">
        <v>14</v>
      </c>
      <c r="C45" s="145" t="s">
        <v>15</v>
      </c>
      <c r="D45" s="146"/>
      <c r="E45" s="147"/>
      <c r="F45" s="4" t="s">
        <v>16</v>
      </c>
      <c r="G45" s="4" t="s">
        <v>17</v>
      </c>
      <c r="H45" s="4" t="s">
        <v>18</v>
      </c>
      <c r="I45" s="4" t="s">
        <v>19</v>
      </c>
      <c r="J45" s="4" t="s">
        <v>20</v>
      </c>
      <c r="K45" s="4" t="s">
        <v>21</v>
      </c>
      <c r="L45" s="4" t="s">
        <v>22</v>
      </c>
      <c r="M45" s="6" t="s">
        <v>23</v>
      </c>
      <c r="N45" s="54"/>
      <c r="O45" s="54"/>
    </row>
    <row r="46" spans="1:15" s="2" customFormat="1" ht="12.75" customHeight="1" x14ac:dyDescent="0.15">
      <c r="B46" s="143"/>
      <c r="C46" s="33"/>
      <c r="D46" s="148" t="s">
        <v>25</v>
      </c>
      <c r="E46" s="149"/>
      <c r="F46" s="71">
        <v>861</v>
      </c>
      <c r="G46" s="71">
        <v>858</v>
      </c>
      <c r="H46" s="71">
        <v>1048</v>
      </c>
      <c r="I46" s="71">
        <v>1004</v>
      </c>
      <c r="J46" s="71">
        <v>698</v>
      </c>
      <c r="K46" s="71">
        <v>534</v>
      </c>
      <c r="L46" s="71">
        <v>482</v>
      </c>
      <c r="M46" s="87">
        <v>5485</v>
      </c>
      <c r="N46" s="70"/>
      <c r="O46" s="70"/>
    </row>
    <row r="47" spans="1:15" s="2" customFormat="1" ht="12.75" customHeight="1" x14ac:dyDescent="0.15">
      <c r="B47" s="143"/>
      <c r="C47" s="33"/>
      <c r="D47" s="148" t="s">
        <v>26</v>
      </c>
      <c r="E47" s="149"/>
      <c r="F47" s="71">
        <v>1943</v>
      </c>
      <c r="G47" s="71">
        <v>1838</v>
      </c>
      <c r="H47" s="71">
        <v>2337</v>
      </c>
      <c r="I47" s="71">
        <v>2245</v>
      </c>
      <c r="J47" s="71">
        <v>1474</v>
      </c>
      <c r="K47" s="71">
        <v>1230</v>
      </c>
      <c r="L47" s="71">
        <v>971</v>
      </c>
      <c r="M47" s="72">
        <v>12038</v>
      </c>
      <c r="N47" s="70"/>
      <c r="O47" s="70"/>
    </row>
    <row r="48" spans="1:15" s="2" customFormat="1" ht="12.75" customHeight="1" x14ac:dyDescent="0.15">
      <c r="B48" s="143"/>
      <c r="C48" s="73"/>
      <c r="D48" s="148" t="s">
        <v>27</v>
      </c>
      <c r="E48" s="149"/>
      <c r="F48" s="74">
        <v>4386</v>
      </c>
      <c r="G48" s="74">
        <v>3630</v>
      </c>
      <c r="H48" s="74">
        <v>5331</v>
      </c>
      <c r="I48" s="74">
        <v>4369</v>
      </c>
      <c r="J48" s="74">
        <v>2681</v>
      </c>
      <c r="K48" s="74">
        <v>2300</v>
      </c>
      <c r="L48" s="74">
        <v>1827</v>
      </c>
      <c r="M48" s="75">
        <v>24524</v>
      </c>
      <c r="N48" s="70"/>
      <c r="O48" s="70"/>
    </row>
    <row r="49" spans="2:15" s="2" customFormat="1" ht="12.75" customHeight="1" x14ac:dyDescent="0.15">
      <c r="B49" s="143"/>
      <c r="C49" s="73"/>
      <c r="D49" s="148" t="s">
        <v>28</v>
      </c>
      <c r="E49" s="149"/>
      <c r="F49" s="71">
        <v>9822</v>
      </c>
      <c r="G49" s="71">
        <v>7795</v>
      </c>
      <c r="H49" s="71">
        <v>12532</v>
      </c>
      <c r="I49" s="71">
        <v>9085</v>
      </c>
      <c r="J49" s="71">
        <v>5850</v>
      </c>
      <c r="K49" s="71">
        <v>4628</v>
      </c>
      <c r="L49" s="71">
        <v>3381</v>
      </c>
      <c r="M49" s="72">
        <v>53093</v>
      </c>
      <c r="N49" s="70"/>
      <c r="O49" s="70"/>
    </row>
    <row r="50" spans="2:15" s="2" customFormat="1" ht="12.75" customHeight="1" x14ac:dyDescent="0.15">
      <c r="B50" s="143"/>
      <c r="C50" s="73"/>
      <c r="D50" s="148" t="s">
        <v>29</v>
      </c>
      <c r="E50" s="149"/>
      <c r="F50" s="71">
        <v>17006</v>
      </c>
      <c r="G50" s="71">
        <v>13003</v>
      </c>
      <c r="H50" s="71">
        <v>21301</v>
      </c>
      <c r="I50" s="71">
        <v>15759</v>
      </c>
      <c r="J50" s="71">
        <v>10463</v>
      </c>
      <c r="K50" s="71">
        <v>8474</v>
      </c>
      <c r="L50" s="71">
        <v>5216</v>
      </c>
      <c r="M50" s="72">
        <v>91222</v>
      </c>
      <c r="N50" s="70"/>
      <c r="O50" s="70"/>
    </row>
    <row r="51" spans="2:15" s="2" customFormat="1" ht="12.75" customHeight="1" x14ac:dyDescent="0.15">
      <c r="B51" s="143"/>
      <c r="C51" s="76"/>
      <c r="D51" s="164" t="s">
        <v>30</v>
      </c>
      <c r="E51" s="165"/>
      <c r="F51" s="77">
        <v>13349</v>
      </c>
      <c r="G51" s="77">
        <v>11754</v>
      </c>
      <c r="H51" s="77">
        <v>20787</v>
      </c>
      <c r="I51" s="77">
        <v>17627</v>
      </c>
      <c r="J51" s="77">
        <v>13153</v>
      </c>
      <c r="K51" s="77">
        <v>10475</v>
      </c>
      <c r="L51" s="77">
        <v>5564</v>
      </c>
      <c r="M51" s="78">
        <v>92709</v>
      </c>
      <c r="N51" s="70"/>
      <c r="O51" s="70"/>
    </row>
    <row r="52" spans="2:15" s="2" customFormat="1" ht="12.75" customHeight="1" thickBot="1" x14ac:dyDescent="0.2">
      <c r="B52" s="144"/>
      <c r="C52" s="166" t="s">
        <v>32</v>
      </c>
      <c r="D52" s="167"/>
      <c r="E52" s="168"/>
      <c r="F52" s="84">
        <v>47367</v>
      </c>
      <c r="G52" s="84">
        <v>38878</v>
      </c>
      <c r="H52" s="84">
        <v>63336</v>
      </c>
      <c r="I52" s="84">
        <v>50089</v>
      </c>
      <c r="J52" s="84">
        <v>34319</v>
      </c>
      <c r="K52" s="84">
        <v>27641</v>
      </c>
      <c r="L52" s="84">
        <v>17441</v>
      </c>
      <c r="M52" s="85">
        <v>279071</v>
      </c>
      <c r="N52" s="70"/>
      <c r="O52" s="70"/>
    </row>
    <row r="53" spans="2:15" s="2" customFormat="1" ht="13.5" customHeight="1" x14ac:dyDescent="0.15">
      <c r="B53" s="142" t="s">
        <v>33</v>
      </c>
      <c r="C53" s="145" t="s">
        <v>15</v>
      </c>
      <c r="D53" s="146"/>
      <c r="E53" s="147"/>
      <c r="F53" s="4" t="s">
        <v>16</v>
      </c>
      <c r="G53" s="4" t="s">
        <v>17</v>
      </c>
      <c r="H53" s="4" t="s">
        <v>18</v>
      </c>
      <c r="I53" s="4" t="s">
        <v>19</v>
      </c>
      <c r="J53" s="4" t="s">
        <v>20</v>
      </c>
      <c r="K53" s="4" t="s">
        <v>21</v>
      </c>
      <c r="L53" s="4" t="s">
        <v>22</v>
      </c>
      <c r="M53" s="6" t="s">
        <v>23</v>
      </c>
      <c r="N53" s="54"/>
      <c r="O53" s="54"/>
    </row>
    <row r="54" spans="2:15" s="2" customFormat="1" ht="12.75" customHeight="1" x14ac:dyDescent="0.15">
      <c r="B54" s="143"/>
      <c r="C54" s="33"/>
      <c r="D54" s="148" t="s">
        <v>25</v>
      </c>
      <c r="E54" s="149"/>
      <c r="F54" s="71">
        <v>239</v>
      </c>
      <c r="G54" s="71">
        <v>229</v>
      </c>
      <c r="H54" s="71">
        <v>177</v>
      </c>
      <c r="I54" s="71">
        <v>151</v>
      </c>
      <c r="J54" s="71">
        <v>94</v>
      </c>
      <c r="K54" s="71">
        <v>64</v>
      </c>
      <c r="L54" s="71">
        <v>81</v>
      </c>
      <c r="M54" s="87">
        <v>1035</v>
      </c>
      <c r="N54" s="70"/>
      <c r="O54" s="70"/>
    </row>
    <row r="55" spans="2:15" s="2" customFormat="1" ht="12.75" customHeight="1" x14ac:dyDescent="0.15">
      <c r="B55" s="143"/>
      <c r="C55" s="33"/>
      <c r="D55" s="148" t="s">
        <v>26</v>
      </c>
      <c r="E55" s="149"/>
      <c r="F55" s="71">
        <v>552</v>
      </c>
      <c r="G55" s="71">
        <v>512</v>
      </c>
      <c r="H55" s="71">
        <v>424</v>
      </c>
      <c r="I55" s="71">
        <v>301</v>
      </c>
      <c r="J55" s="71">
        <v>192</v>
      </c>
      <c r="K55" s="71">
        <v>187</v>
      </c>
      <c r="L55" s="71">
        <v>161</v>
      </c>
      <c r="M55" s="72">
        <v>2329</v>
      </c>
      <c r="N55" s="70"/>
      <c r="O55" s="70"/>
    </row>
    <row r="56" spans="2:15" s="2" customFormat="1" ht="12.75" customHeight="1" x14ac:dyDescent="0.15">
      <c r="B56" s="143"/>
      <c r="C56" s="73"/>
      <c r="D56" s="148" t="s">
        <v>27</v>
      </c>
      <c r="E56" s="149"/>
      <c r="F56" s="74">
        <v>1191</v>
      </c>
      <c r="G56" s="74">
        <v>912</v>
      </c>
      <c r="H56" s="74">
        <v>928</v>
      </c>
      <c r="I56" s="74">
        <v>614</v>
      </c>
      <c r="J56" s="74">
        <v>372</v>
      </c>
      <c r="K56" s="74">
        <v>295</v>
      </c>
      <c r="L56" s="74">
        <v>241</v>
      </c>
      <c r="M56" s="75">
        <v>4553</v>
      </c>
      <c r="N56" s="70"/>
      <c r="O56" s="70"/>
    </row>
    <row r="57" spans="2:15" s="2" customFormat="1" ht="12.75" customHeight="1" x14ac:dyDescent="0.15">
      <c r="B57" s="143"/>
      <c r="C57" s="73"/>
      <c r="D57" s="148" t="s">
        <v>28</v>
      </c>
      <c r="E57" s="149"/>
      <c r="F57" s="71">
        <v>2154</v>
      </c>
      <c r="G57" s="71">
        <v>1781</v>
      </c>
      <c r="H57" s="71">
        <v>2111</v>
      </c>
      <c r="I57" s="71">
        <v>1340</v>
      </c>
      <c r="J57" s="71">
        <v>828</v>
      </c>
      <c r="K57" s="71">
        <v>715</v>
      </c>
      <c r="L57" s="71">
        <v>607</v>
      </c>
      <c r="M57" s="72">
        <v>9536</v>
      </c>
      <c r="N57" s="70"/>
      <c r="O57" s="70"/>
    </row>
    <row r="58" spans="2:15" s="2" customFormat="1" ht="12.75" customHeight="1" x14ac:dyDescent="0.15">
      <c r="B58" s="143"/>
      <c r="C58" s="73"/>
      <c r="D58" s="148" t="s">
        <v>29</v>
      </c>
      <c r="E58" s="149"/>
      <c r="F58" s="71">
        <v>2840</v>
      </c>
      <c r="G58" s="71">
        <v>2893</v>
      </c>
      <c r="H58" s="71">
        <v>3783</v>
      </c>
      <c r="I58" s="71">
        <v>2797</v>
      </c>
      <c r="J58" s="71">
        <v>1874</v>
      </c>
      <c r="K58" s="71">
        <v>1760</v>
      </c>
      <c r="L58" s="71">
        <v>1407</v>
      </c>
      <c r="M58" s="72">
        <v>17354</v>
      </c>
      <c r="N58" s="70"/>
      <c r="O58" s="70"/>
    </row>
    <row r="59" spans="2:15" s="2" customFormat="1" ht="12.75" customHeight="1" x14ac:dyDescent="0.15">
      <c r="B59" s="143"/>
      <c r="C59" s="76"/>
      <c r="D59" s="164" t="s">
        <v>30</v>
      </c>
      <c r="E59" s="165"/>
      <c r="F59" s="77">
        <v>2189</v>
      </c>
      <c r="G59" s="77">
        <v>2495</v>
      </c>
      <c r="H59" s="77">
        <v>4615</v>
      </c>
      <c r="I59" s="77">
        <v>4187</v>
      </c>
      <c r="J59" s="77">
        <v>3659</v>
      </c>
      <c r="K59" s="77">
        <v>3850</v>
      </c>
      <c r="L59" s="77">
        <v>2841</v>
      </c>
      <c r="M59" s="78">
        <v>23836</v>
      </c>
      <c r="N59" s="70"/>
      <c r="O59" s="70"/>
    </row>
    <row r="60" spans="2:15" s="2" customFormat="1" ht="12.75" customHeight="1" thickBot="1" x14ac:dyDescent="0.2">
      <c r="B60" s="144"/>
      <c r="C60" s="166" t="s">
        <v>32</v>
      </c>
      <c r="D60" s="167"/>
      <c r="E60" s="168"/>
      <c r="F60" s="84">
        <v>9165</v>
      </c>
      <c r="G60" s="84">
        <v>8822</v>
      </c>
      <c r="H60" s="84">
        <v>12038</v>
      </c>
      <c r="I60" s="84">
        <v>9390</v>
      </c>
      <c r="J60" s="84">
        <v>7019</v>
      </c>
      <c r="K60" s="84">
        <v>6871</v>
      </c>
      <c r="L60" s="84">
        <v>5338</v>
      </c>
      <c r="M60" s="85">
        <v>58643</v>
      </c>
      <c r="N60" s="70"/>
      <c r="O60" s="70"/>
    </row>
    <row r="61" spans="2:15" s="2" customFormat="1" ht="13.5" customHeight="1" x14ac:dyDescent="0.15">
      <c r="B61" s="142" t="s">
        <v>34</v>
      </c>
      <c r="C61" s="145" t="s">
        <v>15</v>
      </c>
      <c r="D61" s="146"/>
      <c r="E61" s="147"/>
      <c r="F61" s="4" t="s">
        <v>16</v>
      </c>
      <c r="G61" s="4" t="s">
        <v>17</v>
      </c>
      <c r="H61" s="4" t="s">
        <v>18</v>
      </c>
      <c r="I61" s="4" t="s">
        <v>19</v>
      </c>
      <c r="J61" s="4" t="s">
        <v>20</v>
      </c>
      <c r="K61" s="4" t="s">
        <v>21</v>
      </c>
      <c r="L61" s="4" t="s">
        <v>22</v>
      </c>
      <c r="M61" s="6" t="s">
        <v>23</v>
      </c>
      <c r="N61" s="54"/>
      <c r="O61" s="54"/>
    </row>
    <row r="62" spans="2:15" s="2" customFormat="1" ht="12.75" customHeight="1" x14ac:dyDescent="0.15">
      <c r="B62" s="143"/>
      <c r="C62" s="33"/>
      <c r="D62" s="148" t="s">
        <v>25</v>
      </c>
      <c r="E62" s="149"/>
      <c r="F62" s="71">
        <v>1100</v>
      </c>
      <c r="G62" s="71">
        <v>1087</v>
      </c>
      <c r="H62" s="71">
        <v>1225</v>
      </c>
      <c r="I62" s="71">
        <v>1155</v>
      </c>
      <c r="J62" s="71">
        <v>792</v>
      </c>
      <c r="K62" s="71">
        <v>598</v>
      </c>
      <c r="L62" s="71">
        <v>563</v>
      </c>
      <c r="M62" s="87">
        <v>6520</v>
      </c>
      <c r="N62" s="70"/>
      <c r="O62" s="70"/>
    </row>
    <row r="63" spans="2:15" s="2" customFormat="1" ht="12.75" customHeight="1" x14ac:dyDescent="0.15">
      <c r="B63" s="143"/>
      <c r="C63" s="33"/>
      <c r="D63" s="148" t="s">
        <v>26</v>
      </c>
      <c r="E63" s="149"/>
      <c r="F63" s="71">
        <v>2495</v>
      </c>
      <c r="G63" s="71">
        <v>2350</v>
      </c>
      <c r="H63" s="71">
        <v>2761</v>
      </c>
      <c r="I63" s="71">
        <v>2546</v>
      </c>
      <c r="J63" s="71">
        <v>1666</v>
      </c>
      <c r="K63" s="71">
        <v>1417</v>
      </c>
      <c r="L63" s="71">
        <v>1132</v>
      </c>
      <c r="M63" s="72">
        <v>14367</v>
      </c>
      <c r="N63" s="70"/>
      <c r="O63" s="70"/>
    </row>
    <row r="64" spans="2:15" s="2" customFormat="1" ht="12.75" customHeight="1" x14ac:dyDescent="0.15">
      <c r="B64" s="143"/>
      <c r="C64" s="73"/>
      <c r="D64" s="148" t="s">
        <v>27</v>
      </c>
      <c r="E64" s="149"/>
      <c r="F64" s="74">
        <v>5577</v>
      </c>
      <c r="G64" s="74">
        <v>4542</v>
      </c>
      <c r="H64" s="74">
        <v>6259</v>
      </c>
      <c r="I64" s="74">
        <v>4983</v>
      </c>
      <c r="J64" s="74">
        <v>3053</v>
      </c>
      <c r="K64" s="74">
        <v>2595</v>
      </c>
      <c r="L64" s="74">
        <v>2068</v>
      </c>
      <c r="M64" s="75">
        <v>29077</v>
      </c>
      <c r="N64" s="70"/>
      <c r="O64" s="70"/>
    </row>
    <row r="65" spans="1:15" s="2" customFormat="1" ht="12.75" customHeight="1" x14ac:dyDescent="0.15">
      <c r="B65" s="143"/>
      <c r="C65" s="73"/>
      <c r="D65" s="148" t="s">
        <v>28</v>
      </c>
      <c r="E65" s="149"/>
      <c r="F65" s="71">
        <v>11976</v>
      </c>
      <c r="G65" s="71">
        <v>9576</v>
      </c>
      <c r="H65" s="71">
        <v>14643</v>
      </c>
      <c r="I65" s="71">
        <v>10425</v>
      </c>
      <c r="J65" s="71">
        <v>6678</v>
      </c>
      <c r="K65" s="71">
        <v>5343</v>
      </c>
      <c r="L65" s="71">
        <v>3988</v>
      </c>
      <c r="M65" s="72">
        <v>62629</v>
      </c>
      <c r="N65" s="70"/>
      <c r="O65" s="70"/>
    </row>
    <row r="66" spans="1:15" s="2" customFormat="1" ht="12.75" customHeight="1" x14ac:dyDescent="0.15">
      <c r="B66" s="143"/>
      <c r="C66" s="73"/>
      <c r="D66" s="148" t="s">
        <v>29</v>
      </c>
      <c r="E66" s="149"/>
      <c r="F66" s="71">
        <v>19846</v>
      </c>
      <c r="G66" s="71">
        <v>15896</v>
      </c>
      <c r="H66" s="71">
        <v>25084</v>
      </c>
      <c r="I66" s="71">
        <v>18556</v>
      </c>
      <c r="J66" s="71">
        <v>12337</v>
      </c>
      <c r="K66" s="71">
        <v>10234</v>
      </c>
      <c r="L66" s="71">
        <v>6623</v>
      </c>
      <c r="M66" s="72">
        <v>108576</v>
      </c>
      <c r="N66" s="70"/>
      <c r="O66" s="70"/>
    </row>
    <row r="67" spans="1:15" s="2" customFormat="1" ht="12.75" customHeight="1" x14ac:dyDescent="0.15">
      <c r="B67" s="143"/>
      <c r="C67" s="76"/>
      <c r="D67" s="164" t="s">
        <v>30</v>
      </c>
      <c r="E67" s="165"/>
      <c r="F67" s="77">
        <v>15538</v>
      </c>
      <c r="G67" s="77">
        <v>14249</v>
      </c>
      <c r="H67" s="77">
        <v>25402</v>
      </c>
      <c r="I67" s="77">
        <v>21814</v>
      </c>
      <c r="J67" s="77">
        <v>16812</v>
      </c>
      <c r="K67" s="77">
        <v>14325</v>
      </c>
      <c r="L67" s="77">
        <v>8405</v>
      </c>
      <c r="M67" s="78">
        <v>116545</v>
      </c>
      <c r="N67" s="70"/>
      <c r="O67" s="70"/>
    </row>
    <row r="68" spans="1:15" s="2" customFormat="1" ht="12.75" customHeight="1" thickBot="1" x14ac:dyDescent="0.2">
      <c r="B68" s="144"/>
      <c r="C68" s="166" t="s">
        <v>32</v>
      </c>
      <c r="D68" s="167"/>
      <c r="E68" s="168"/>
      <c r="F68" s="84">
        <v>56532</v>
      </c>
      <c r="G68" s="84">
        <v>47700</v>
      </c>
      <c r="H68" s="84">
        <v>75374</v>
      </c>
      <c r="I68" s="84">
        <v>59479</v>
      </c>
      <c r="J68" s="84">
        <v>41338</v>
      </c>
      <c r="K68" s="84">
        <v>34512</v>
      </c>
      <c r="L68" s="84">
        <v>22779</v>
      </c>
      <c r="M68" s="85">
        <v>337714</v>
      </c>
      <c r="N68" s="70"/>
      <c r="O68" s="70"/>
    </row>
    <row r="69" spans="1:15" s="2" customFormat="1" ht="13.5" customHeight="1" x14ac:dyDescent="0.15">
      <c r="B69" s="2" t="s">
        <v>35</v>
      </c>
      <c r="E69" s="86"/>
      <c r="F69" s="86"/>
      <c r="G69" s="86"/>
      <c r="H69" s="86"/>
      <c r="I69" s="86"/>
      <c r="J69" s="86"/>
      <c r="K69" s="86"/>
      <c r="L69" s="86"/>
      <c r="M69" s="86"/>
      <c r="N69" s="86"/>
    </row>
    <row r="70" spans="1:15" s="2" customFormat="1" ht="4.5" customHeight="1" x14ac:dyDescent="0.15">
      <c r="E70" s="86"/>
      <c r="F70" s="86"/>
      <c r="G70" s="86"/>
      <c r="H70" s="86"/>
      <c r="I70" s="86"/>
      <c r="J70" s="86"/>
      <c r="K70" s="86"/>
      <c r="L70" s="86"/>
      <c r="M70" s="86"/>
      <c r="N70" s="86"/>
    </row>
    <row r="71" spans="1:15" s="2" customFormat="1" ht="15" customHeight="1" thickBot="1" x14ac:dyDescent="0.2">
      <c r="A71" s="2" t="s">
        <v>37</v>
      </c>
      <c r="M71" s="2" t="str">
        <f>P5</f>
        <v>5月末現在</v>
      </c>
      <c r="O71" s="3"/>
    </row>
    <row r="72" spans="1:15" s="2" customFormat="1" ht="13.5" customHeight="1" x14ac:dyDescent="0.15">
      <c r="B72" s="142" t="s">
        <v>14</v>
      </c>
      <c r="C72" s="145" t="s">
        <v>15</v>
      </c>
      <c r="D72" s="146"/>
      <c r="E72" s="147"/>
      <c r="F72" s="4" t="s">
        <v>16</v>
      </c>
      <c r="G72" s="4" t="s">
        <v>17</v>
      </c>
      <c r="H72" s="4" t="s">
        <v>18</v>
      </c>
      <c r="I72" s="4" t="s">
        <v>19</v>
      </c>
      <c r="J72" s="4" t="s">
        <v>20</v>
      </c>
      <c r="K72" s="4" t="s">
        <v>21</v>
      </c>
      <c r="L72" s="4" t="s">
        <v>22</v>
      </c>
      <c r="M72" s="6" t="s">
        <v>23</v>
      </c>
      <c r="N72" s="54"/>
      <c r="O72" s="54"/>
    </row>
    <row r="73" spans="1:15" s="2" customFormat="1" ht="12.75" customHeight="1" x14ac:dyDescent="0.15">
      <c r="B73" s="143"/>
      <c r="C73" s="33"/>
      <c r="D73" s="148" t="s">
        <v>25</v>
      </c>
      <c r="E73" s="149"/>
      <c r="F73" s="71">
        <v>1208</v>
      </c>
      <c r="G73" s="71">
        <v>1265</v>
      </c>
      <c r="H73" s="71">
        <v>1458</v>
      </c>
      <c r="I73" s="71">
        <v>1524</v>
      </c>
      <c r="J73" s="71">
        <v>879</v>
      </c>
      <c r="K73" s="71">
        <v>841</v>
      </c>
      <c r="L73" s="71">
        <v>732</v>
      </c>
      <c r="M73" s="87">
        <v>7907</v>
      </c>
      <c r="N73" s="70"/>
      <c r="O73" s="70"/>
    </row>
    <row r="74" spans="1:15" s="2" customFormat="1" ht="12.75" customHeight="1" x14ac:dyDescent="0.15">
      <c r="B74" s="143"/>
      <c r="C74" s="33"/>
      <c r="D74" s="148" t="s">
        <v>26</v>
      </c>
      <c r="E74" s="149"/>
      <c r="F74" s="71">
        <v>2419</v>
      </c>
      <c r="G74" s="71">
        <v>2438</v>
      </c>
      <c r="H74" s="71">
        <v>2928</v>
      </c>
      <c r="I74" s="71">
        <v>2852</v>
      </c>
      <c r="J74" s="71">
        <v>1865</v>
      </c>
      <c r="K74" s="71">
        <v>1627</v>
      </c>
      <c r="L74" s="71">
        <v>1367</v>
      </c>
      <c r="M74" s="72">
        <v>15496</v>
      </c>
      <c r="N74" s="70"/>
      <c r="O74" s="70"/>
    </row>
    <row r="75" spans="1:15" s="2" customFormat="1" ht="12.75" customHeight="1" x14ac:dyDescent="0.15">
      <c r="B75" s="143"/>
      <c r="C75" s="73"/>
      <c r="D75" s="148" t="s">
        <v>27</v>
      </c>
      <c r="E75" s="149"/>
      <c r="F75" s="74">
        <v>3863</v>
      </c>
      <c r="G75" s="74">
        <v>3561</v>
      </c>
      <c r="H75" s="74">
        <v>4986</v>
      </c>
      <c r="I75" s="74">
        <v>4305</v>
      </c>
      <c r="J75" s="74">
        <v>2736</v>
      </c>
      <c r="K75" s="74">
        <v>2283</v>
      </c>
      <c r="L75" s="74">
        <v>1860</v>
      </c>
      <c r="M75" s="75">
        <v>23594</v>
      </c>
      <c r="N75" s="70"/>
      <c r="O75" s="70"/>
    </row>
    <row r="76" spans="1:15" s="2" customFormat="1" ht="12.75" customHeight="1" x14ac:dyDescent="0.15">
      <c r="B76" s="143"/>
      <c r="C76" s="73"/>
      <c r="D76" s="148" t="s">
        <v>28</v>
      </c>
      <c r="E76" s="149"/>
      <c r="F76" s="71">
        <v>6465</v>
      </c>
      <c r="G76" s="71">
        <v>5311</v>
      </c>
      <c r="H76" s="71">
        <v>7820</v>
      </c>
      <c r="I76" s="71">
        <v>6429</v>
      </c>
      <c r="J76" s="71">
        <v>4130</v>
      </c>
      <c r="K76" s="71">
        <v>3409</v>
      </c>
      <c r="L76" s="71">
        <v>2466</v>
      </c>
      <c r="M76" s="72">
        <v>36030</v>
      </c>
      <c r="N76" s="70"/>
      <c r="O76" s="70"/>
    </row>
    <row r="77" spans="1:15" s="2" customFormat="1" ht="12.75" customHeight="1" x14ac:dyDescent="0.15">
      <c r="B77" s="143"/>
      <c r="C77" s="73"/>
      <c r="D77" s="148" t="s">
        <v>29</v>
      </c>
      <c r="E77" s="149"/>
      <c r="F77" s="71">
        <v>7812</v>
      </c>
      <c r="G77" s="71">
        <v>6425</v>
      </c>
      <c r="H77" s="71">
        <v>9742</v>
      </c>
      <c r="I77" s="71">
        <v>7792</v>
      </c>
      <c r="J77" s="71">
        <v>5255</v>
      </c>
      <c r="K77" s="71">
        <v>4320</v>
      </c>
      <c r="L77" s="71">
        <v>2862</v>
      </c>
      <c r="M77" s="72">
        <v>44208</v>
      </c>
      <c r="N77" s="70"/>
      <c r="O77" s="70"/>
    </row>
    <row r="78" spans="1:15" s="2" customFormat="1" ht="12.75" customHeight="1" x14ac:dyDescent="0.15">
      <c r="B78" s="143"/>
      <c r="C78" s="76"/>
      <c r="D78" s="164" t="s">
        <v>30</v>
      </c>
      <c r="E78" s="165"/>
      <c r="F78" s="77">
        <v>5968</v>
      </c>
      <c r="G78" s="77">
        <v>5715</v>
      </c>
      <c r="H78" s="77">
        <v>9339</v>
      </c>
      <c r="I78" s="77">
        <v>8603</v>
      </c>
      <c r="J78" s="77">
        <v>6279</v>
      </c>
      <c r="K78" s="77">
        <v>5163</v>
      </c>
      <c r="L78" s="77">
        <v>2949</v>
      </c>
      <c r="M78" s="78">
        <v>44016</v>
      </c>
      <c r="N78" s="70"/>
      <c r="O78" s="70"/>
    </row>
    <row r="79" spans="1:15" s="2" customFormat="1" ht="12.75" customHeight="1" thickBot="1" x14ac:dyDescent="0.2">
      <c r="B79" s="144"/>
      <c r="C79" s="166" t="s">
        <v>32</v>
      </c>
      <c r="D79" s="167"/>
      <c r="E79" s="168"/>
      <c r="F79" s="84">
        <v>27735</v>
      </c>
      <c r="G79" s="84">
        <v>24715</v>
      </c>
      <c r="H79" s="84">
        <v>36273</v>
      </c>
      <c r="I79" s="84">
        <v>31505</v>
      </c>
      <c r="J79" s="84">
        <v>21144</v>
      </c>
      <c r="K79" s="84">
        <v>17643</v>
      </c>
      <c r="L79" s="84">
        <v>12236</v>
      </c>
      <c r="M79" s="85">
        <v>171251</v>
      </c>
      <c r="N79" s="70"/>
      <c r="O79" s="70"/>
    </row>
    <row r="80" spans="1:15" s="2" customFormat="1" ht="13.5" customHeight="1" x14ac:dyDescent="0.15">
      <c r="B80" s="142" t="s">
        <v>33</v>
      </c>
      <c r="C80" s="145" t="s">
        <v>15</v>
      </c>
      <c r="D80" s="146"/>
      <c r="E80" s="147"/>
      <c r="F80" s="4" t="s">
        <v>16</v>
      </c>
      <c r="G80" s="4" t="s">
        <v>17</v>
      </c>
      <c r="H80" s="4" t="s">
        <v>18</v>
      </c>
      <c r="I80" s="4" t="s">
        <v>19</v>
      </c>
      <c r="J80" s="4" t="s">
        <v>20</v>
      </c>
      <c r="K80" s="4" t="s">
        <v>21</v>
      </c>
      <c r="L80" s="4" t="s">
        <v>22</v>
      </c>
      <c r="M80" s="6" t="s">
        <v>23</v>
      </c>
      <c r="N80" s="54"/>
      <c r="O80" s="54"/>
    </row>
    <row r="81" spans="2:15" s="2" customFormat="1" ht="12.75" customHeight="1" x14ac:dyDescent="0.15">
      <c r="B81" s="143"/>
      <c r="C81" s="33"/>
      <c r="D81" s="148" t="s">
        <v>25</v>
      </c>
      <c r="E81" s="149"/>
      <c r="F81" s="71">
        <v>438</v>
      </c>
      <c r="G81" s="71">
        <v>386</v>
      </c>
      <c r="H81" s="71">
        <v>300</v>
      </c>
      <c r="I81" s="71">
        <v>325</v>
      </c>
      <c r="J81" s="71">
        <v>179</v>
      </c>
      <c r="K81" s="71">
        <v>183</v>
      </c>
      <c r="L81" s="71">
        <v>147</v>
      </c>
      <c r="M81" s="87">
        <v>1958</v>
      </c>
      <c r="N81" s="70"/>
      <c r="O81" s="70"/>
    </row>
    <row r="82" spans="2:15" s="2" customFormat="1" ht="12.75" customHeight="1" x14ac:dyDescent="0.15">
      <c r="B82" s="143"/>
      <c r="C82" s="33"/>
      <c r="D82" s="148" t="s">
        <v>26</v>
      </c>
      <c r="E82" s="149"/>
      <c r="F82" s="71">
        <v>1111</v>
      </c>
      <c r="G82" s="71">
        <v>1040</v>
      </c>
      <c r="H82" s="71">
        <v>868</v>
      </c>
      <c r="I82" s="71">
        <v>751</v>
      </c>
      <c r="J82" s="71">
        <v>403</v>
      </c>
      <c r="K82" s="71">
        <v>399</v>
      </c>
      <c r="L82" s="71">
        <v>335</v>
      </c>
      <c r="M82" s="72">
        <v>4907</v>
      </c>
      <c r="N82" s="70"/>
      <c r="O82" s="70"/>
    </row>
    <row r="83" spans="2:15" s="2" customFormat="1" ht="12.75" customHeight="1" x14ac:dyDescent="0.15">
      <c r="B83" s="143"/>
      <c r="C83" s="73"/>
      <c r="D83" s="148" t="s">
        <v>27</v>
      </c>
      <c r="E83" s="149"/>
      <c r="F83" s="74">
        <v>2274</v>
      </c>
      <c r="G83" s="74">
        <v>1929</v>
      </c>
      <c r="H83" s="74">
        <v>2036</v>
      </c>
      <c r="I83" s="74">
        <v>1314</v>
      </c>
      <c r="J83" s="74">
        <v>752</v>
      </c>
      <c r="K83" s="74">
        <v>699</v>
      </c>
      <c r="L83" s="74">
        <v>564</v>
      </c>
      <c r="M83" s="75">
        <v>9568</v>
      </c>
      <c r="N83" s="70"/>
      <c r="O83" s="70"/>
    </row>
    <row r="84" spans="2:15" s="2" customFormat="1" ht="12.75" customHeight="1" x14ac:dyDescent="0.15">
      <c r="B84" s="143"/>
      <c r="C84" s="73"/>
      <c r="D84" s="148" t="s">
        <v>28</v>
      </c>
      <c r="E84" s="149"/>
      <c r="F84" s="71">
        <v>3808</v>
      </c>
      <c r="G84" s="71">
        <v>3506</v>
      </c>
      <c r="H84" s="71">
        <v>3854</v>
      </c>
      <c r="I84" s="71">
        <v>2662</v>
      </c>
      <c r="J84" s="71">
        <v>1627</v>
      </c>
      <c r="K84" s="71">
        <v>1367</v>
      </c>
      <c r="L84" s="71">
        <v>1128</v>
      </c>
      <c r="M84" s="72">
        <v>17952</v>
      </c>
      <c r="N84" s="70"/>
      <c r="O84" s="70"/>
    </row>
    <row r="85" spans="2:15" s="2" customFormat="1" ht="12.75" customHeight="1" x14ac:dyDescent="0.15">
      <c r="B85" s="143"/>
      <c r="C85" s="73"/>
      <c r="D85" s="148" t="s">
        <v>29</v>
      </c>
      <c r="E85" s="149"/>
      <c r="F85" s="71">
        <v>4274</v>
      </c>
      <c r="G85" s="71">
        <v>4550</v>
      </c>
      <c r="H85" s="71">
        <v>5818</v>
      </c>
      <c r="I85" s="71">
        <v>4638</v>
      </c>
      <c r="J85" s="71">
        <v>2974</v>
      </c>
      <c r="K85" s="71">
        <v>2609</v>
      </c>
      <c r="L85" s="71">
        <v>1967</v>
      </c>
      <c r="M85" s="72">
        <v>26830</v>
      </c>
      <c r="N85" s="70"/>
      <c r="O85" s="70"/>
    </row>
    <row r="86" spans="2:15" s="2" customFormat="1" ht="12.75" customHeight="1" x14ac:dyDescent="0.15">
      <c r="B86" s="143"/>
      <c r="C86" s="76"/>
      <c r="D86" s="164" t="s">
        <v>30</v>
      </c>
      <c r="E86" s="165"/>
      <c r="F86" s="77">
        <v>2490</v>
      </c>
      <c r="G86" s="77">
        <v>3396</v>
      </c>
      <c r="H86" s="77">
        <v>5854</v>
      </c>
      <c r="I86" s="77">
        <v>5856</v>
      </c>
      <c r="J86" s="77">
        <v>4807</v>
      </c>
      <c r="K86" s="77">
        <v>5145</v>
      </c>
      <c r="L86" s="77">
        <v>3761</v>
      </c>
      <c r="M86" s="78">
        <v>31309</v>
      </c>
      <c r="N86" s="70"/>
      <c r="O86" s="70"/>
    </row>
    <row r="87" spans="2:15" s="2" customFormat="1" ht="12.75" customHeight="1" thickBot="1" x14ac:dyDescent="0.2">
      <c r="B87" s="144"/>
      <c r="C87" s="166" t="s">
        <v>32</v>
      </c>
      <c r="D87" s="167"/>
      <c r="E87" s="168"/>
      <c r="F87" s="84">
        <v>14395</v>
      </c>
      <c r="G87" s="84">
        <v>14807</v>
      </c>
      <c r="H87" s="84">
        <v>18730</v>
      </c>
      <c r="I87" s="84">
        <v>15546</v>
      </c>
      <c r="J87" s="84">
        <v>10742</v>
      </c>
      <c r="K87" s="84">
        <v>10402</v>
      </c>
      <c r="L87" s="84">
        <v>7902</v>
      </c>
      <c r="M87" s="85">
        <v>92524</v>
      </c>
      <c r="N87" s="70"/>
      <c r="O87" s="70"/>
    </row>
    <row r="88" spans="2:15" s="2" customFormat="1" ht="13.5" customHeight="1" x14ac:dyDescent="0.15">
      <c r="B88" s="142" t="s">
        <v>34</v>
      </c>
      <c r="C88" s="145" t="s">
        <v>15</v>
      </c>
      <c r="D88" s="146"/>
      <c r="E88" s="147"/>
      <c r="F88" s="4" t="s">
        <v>16</v>
      </c>
      <c r="G88" s="4" t="s">
        <v>17</v>
      </c>
      <c r="H88" s="4" t="s">
        <v>18</v>
      </c>
      <c r="I88" s="4" t="s">
        <v>19</v>
      </c>
      <c r="J88" s="4" t="s">
        <v>20</v>
      </c>
      <c r="K88" s="4" t="s">
        <v>21</v>
      </c>
      <c r="L88" s="4" t="s">
        <v>22</v>
      </c>
      <c r="M88" s="6" t="s">
        <v>23</v>
      </c>
      <c r="N88" s="54"/>
      <c r="O88" s="54"/>
    </row>
    <row r="89" spans="2:15" s="2" customFormat="1" ht="12.75" customHeight="1" x14ac:dyDescent="0.15">
      <c r="B89" s="143"/>
      <c r="C89" s="33"/>
      <c r="D89" s="148" t="s">
        <v>25</v>
      </c>
      <c r="E89" s="149"/>
      <c r="F89" s="71">
        <v>1646</v>
      </c>
      <c r="G89" s="71">
        <v>1651</v>
      </c>
      <c r="H89" s="71">
        <v>1758</v>
      </c>
      <c r="I89" s="71">
        <v>1849</v>
      </c>
      <c r="J89" s="71">
        <v>1058</v>
      </c>
      <c r="K89" s="71">
        <v>1024</v>
      </c>
      <c r="L89" s="71">
        <v>879</v>
      </c>
      <c r="M89" s="87">
        <v>9865</v>
      </c>
      <c r="N89" s="70"/>
      <c r="O89" s="70"/>
    </row>
    <row r="90" spans="2:15" s="2" customFormat="1" ht="12.75" customHeight="1" x14ac:dyDescent="0.15">
      <c r="B90" s="143"/>
      <c r="C90" s="33"/>
      <c r="D90" s="148" t="s">
        <v>26</v>
      </c>
      <c r="E90" s="149"/>
      <c r="F90" s="71">
        <v>3530</v>
      </c>
      <c r="G90" s="71">
        <v>3478</v>
      </c>
      <c r="H90" s="71">
        <v>3796</v>
      </c>
      <c r="I90" s="71">
        <v>3603</v>
      </c>
      <c r="J90" s="71">
        <v>2268</v>
      </c>
      <c r="K90" s="71">
        <v>2026</v>
      </c>
      <c r="L90" s="71">
        <v>1702</v>
      </c>
      <c r="M90" s="72">
        <v>20403</v>
      </c>
      <c r="N90" s="70"/>
      <c r="O90" s="70"/>
    </row>
    <row r="91" spans="2:15" s="2" customFormat="1" ht="12.75" customHeight="1" x14ac:dyDescent="0.15">
      <c r="B91" s="143"/>
      <c r="C91" s="73"/>
      <c r="D91" s="148" t="s">
        <v>27</v>
      </c>
      <c r="E91" s="149"/>
      <c r="F91" s="74">
        <v>6137</v>
      </c>
      <c r="G91" s="74">
        <v>5490</v>
      </c>
      <c r="H91" s="74">
        <v>7022</v>
      </c>
      <c r="I91" s="74">
        <v>5619</v>
      </c>
      <c r="J91" s="74">
        <v>3488</v>
      </c>
      <c r="K91" s="74">
        <v>2982</v>
      </c>
      <c r="L91" s="74">
        <v>2424</v>
      </c>
      <c r="M91" s="75">
        <v>33162</v>
      </c>
      <c r="N91" s="70"/>
      <c r="O91" s="70"/>
    </row>
    <row r="92" spans="2:15" s="2" customFormat="1" ht="12.75" customHeight="1" x14ac:dyDescent="0.15">
      <c r="B92" s="143"/>
      <c r="C92" s="73"/>
      <c r="D92" s="148" t="s">
        <v>28</v>
      </c>
      <c r="E92" s="149"/>
      <c r="F92" s="71">
        <v>10273</v>
      </c>
      <c r="G92" s="71">
        <v>8817</v>
      </c>
      <c r="H92" s="71">
        <v>11674</v>
      </c>
      <c r="I92" s="71">
        <v>9091</v>
      </c>
      <c r="J92" s="71">
        <v>5757</v>
      </c>
      <c r="K92" s="71">
        <v>4776</v>
      </c>
      <c r="L92" s="71">
        <v>3594</v>
      </c>
      <c r="M92" s="72">
        <v>53982</v>
      </c>
      <c r="N92" s="70"/>
      <c r="O92" s="70"/>
    </row>
    <row r="93" spans="2:15" s="2" customFormat="1" ht="12.75" customHeight="1" x14ac:dyDescent="0.15">
      <c r="B93" s="143"/>
      <c r="C93" s="73"/>
      <c r="D93" s="148" t="s">
        <v>29</v>
      </c>
      <c r="E93" s="149"/>
      <c r="F93" s="71">
        <v>12086</v>
      </c>
      <c r="G93" s="71">
        <v>10975</v>
      </c>
      <c r="H93" s="71">
        <v>15560</v>
      </c>
      <c r="I93" s="71">
        <v>12430</v>
      </c>
      <c r="J93" s="71">
        <v>8229</v>
      </c>
      <c r="K93" s="71">
        <v>6929</v>
      </c>
      <c r="L93" s="71">
        <v>4829</v>
      </c>
      <c r="M93" s="72">
        <v>71038</v>
      </c>
      <c r="N93" s="70"/>
      <c r="O93" s="70"/>
    </row>
    <row r="94" spans="2:15" s="2" customFormat="1" ht="12.75" customHeight="1" x14ac:dyDescent="0.15">
      <c r="B94" s="143"/>
      <c r="C94" s="76"/>
      <c r="D94" s="164" t="s">
        <v>30</v>
      </c>
      <c r="E94" s="165"/>
      <c r="F94" s="77">
        <v>8458</v>
      </c>
      <c r="G94" s="77">
        <v>9111</v>
      </c>
      <c r="H94" s="77">
        <v>15193</v>
      </c>
      <c r="I94" s="77">
        <v>14459</v>
      </c>
      <c r="J94" s="77">
        <v>11086</v>
      </c>
      <c r="K94" s="77">
        <v>10308</v>
      </c>
      <c r="L94" s="77">
        <v>6710</v>
      </c>
      <c r="M94" s="78">
        <v>75325</v>
      </c>
      <c r="N94" s="70"/>
      <c r="O94" s="70"/>
    </row>
    <row r="95" spans="2:15" s="2" customFormat="1" ht="12.75" customHeight="1" thickBot="1" x14ac:dyDescent="0.2">
      <c r="B95" s="144"/>
      <c r="C95" s="166" t="s">
        <v>32</v>
      </c>
      <c r="D95" s="167"/>
      <c r="E95" s="168"/>
      <c r="F95" s="84">
        <v>42130</v>
      </c>
      <c r="G95" s="84">
        <v>39522</v>
      </c>
      <c r="H95" s="84">
        <v>55003</v>
      </c>
      <c r="I95" s="84">
        <v>47051</v>
      </c>
      <c r="J95" s="84">
        <v>31886</v>
      </c>
      <c r="K95" s="84">
        <v>28045</v>
      </c>
      <c r="L95" s="84">
        <v>20138</v>
      </c>
      <c r="M95" s="85">
        <v>263775</v>
      </c>
      <c r="N95" s="70"/>
      <c r="O95" s="70"/>
    </row>
    <row r="96" spans="2:15" s="2" customFormat="1" ht="13.5" customHeight="1" x14ac:dyDescent="0.15">
      <c r="B96" s="2" t="s">
        <v>35</v>
      </c>
      <c r="E96" s="86"/>
      <c r="F96" s="86"/>
      <c r="G96" s="86"/>
      <c r="H96" s="86"/>
      <c r="I96" s="86"/>
      <c r="J96" s="86"/>
      <c r="K96" s="86"/>
      <c r="L96" s="86"/>
      <c r="M96" s="86"/>
      <c r="N96" s="86"/>
    </row>
    <row r="97" spans="1:18" s="2" customFormat="1" ht="7.5" customHeight="1" x14ac:dyDescent="0.15">
      <c r="E97" s="86"/>
      <c r="F97" s="86"/>
      <c r="G97" s="86"/>
      <c r="H97" s="86"/>
      <c r="I97" s="86"/>
      <c r="J97" s="86"/>
      <c r="K97" s="86"/>
      <c r="L97" s="86"/>
      <c r="M97" s="86"/>
      <c r="N97" s="86"/>
    </row>
    <row r="98" spans="1:18" s="2" customFormat="1" ht="16.5" customHeight="1" thickBot="1" x14ac:dyDescent="0.2">
      <c r="A98" s="2" t="s">
        <v>38</v>
      </c>
      <c r="R98" s="11" t="str">
        <f>P5</f>
        <v>5月末現在</v>
      </c>
    </row>
    <row r="99" spans="1:18" s="2" customFormat="1" ht="16.5" customHeight="1" x14ac:dyDescent="0.15">
      <c r="B99" s="186" t="s">
        <v>15</v>
      </c>
      <c r="C99" s="187"/>
      <c r="D99" s="188"/>
      <c r="E99" s="192" t="s">
        <v>39</v>
      </c>
      <c r="F99" s="193"/>
      <c r="G99" s="192" t="s">
        <v>40</v>
      </c>
      <c r="H99" s="193"/>
      <c r="I99" s="194" t="s">
        <v>41</v>
      </c>
      <c r="J99" s="195"/>
      <c r="K99" s="194" t="s">
        <v>42</v>
      </c>
      <c r="L99" s="195"/>
      <c r="M99" s="196" t="s">
        <v>43</v>
      </c>
      <c r="N99" s="197"/>
      <c r="O99" s="178" t="s">
        <v>44</v>
      </c>
      <c r="P99" s="179"/>
      <c r="Q99" s="178" t="s">
        <v>23</v>
      </c>
      <c r="R99" s="180"/>
    </row>
    <row r="100" spans="1:18" s="2" customFormat="1" ht="16.5" customHeight="1" x14ac:dyDescent="0.15">
      <c r="B100" s="189"/>
      <c r="C100" s="190"/>
      <c r="D100" s="191"/>
      <c r="E100" s="88" t="s">
        <v>45</v>
      </c>
      <c r="F100" s="89" t="s">
        <v>46</v>
      </c>
      <c r="G100" s="88" t="s">
        <v>45</v>
      </c>
      <c r="H100" s="89" t="s">
        <v>46</v>
      </c>
      <c r="I100" s="88" t="s">
        <v>45</v>
      </c>
      <c r="J100" s="89" t="s">
        <v>46</v>
      </c>
      <c r="K100" s="88" t="s">
        <v>45</v>
      </c>
      <c r="L100" s="89" t="s">
        <v>46</v>
      </c>
      <c r="M100" s="88" t="s">
        <v>45</v>
      </c>
      <c r="N100" s="89" t="s">
        <v>46</v>
      </c>
      <c r="O100" s="88" t="s">
        <v>45</v>
      </c>
      <c r="P100" s="90" t="s">
        <v>47</v>
      </c>
      <c r="Q100" s="88" t="s">
        <v>45</v>
      </c>
      <c r="R100" s="91" t="s">
        <v>47</v>
      </c>
    </row>
    <row r="101" spans="1:18" s="2" customFormat="1" ht="17.25" customHeight="1" x14ac:dyDescent="0.15">
      <c r="B101" s="173" t="s">
        <v>48</v>
      </c>
      <c r="C101" s="174"/>
      <c r="D101" s="175"/>
      <c r="E101" s="12">
        <v>176051</v>
      </c>
      <c r="F101" s="92">
        <v>175938</v>
      </c>
      <c r="G101" s="12">
        <v>84559</v>
      </c>
      <c r="H101" s="93">
        <v>84472</v>
      </c>
      <c r="I101" s="12">
        <v>7157</v>
      </c>
      <c r="J101" s="93">
        <v>7149</v>
      </c>
      <c r="K101" s="12">
        <v>3631</v>
      </c>
      <c r="L101" s="93">
        <v>3630</v>
      </c>
      <c r="M101" s="12">
        <v>15485</v>
      </c>
      <c r="N101" s="93">
        <v>15485</v>
      </c>
      <c r="O101" s="12">
        <v>346382</v>
      </c>
      <c r="P101" s="93">
        <v>346313</v>
      </c>
      <c r="Q101" s="12">
        <v>633265</v>
      </c>
      <c r="R101" s="94">
        <v>632987</v>
      </c>
    </row>
    <row r="102" spans="1:18" s="2" customFormat="1" ht="17.25" customHeight="1" x14ac:dyDescent="0.15">
      <c r="B102" s="95"/>
      <c r="C102" s="169" t="s">
        <v>24</v>
      </c>
      <c r="D102" s="170"/>
      <c r="E102" s="14">
        <v>174711</v>
      </c>
      <c r="F102" s="96">
        <v>174600</v>
      </c>
      <c r="G102" s="14">
        <v>83831</v>
      </c>
      <c r="H102" s="96">
        <v>83744</v>
      </c>
      <c r="I102" s="14">
        <v>7020</v>
      </c>
      <c r="J102" s="96">
        <v>7012</v>
      </c>
      <c r="K102" s="14">
        <v>3580</v>
      </c>
      <c r="L102" s="96">
        <v>3579</v>
      </c>
      <c r="M102" s="14">
        <v>15361</v>
      </c>
      <c r="N102" s="96">
        <v>15361</v>
      </c>
      <c r="O102" s="14">
        <v>342962</v>
      </c>
      <c r="P102" s="96">
        <v>342898</v>
      </c>
      <c r="Q102" s="14">
        <v>627465</v>
      </c>
      <c r="R102" s="97">
        <v>627194</v>
      </c>
    </row>
    <row r="103" spans="1:18" s="2" customFormat="1" ht="17.25" customHeight="1" x14ac:dyDescent="0.15">
      <c r="B103" s="95"/>
      <c r="C103" s="181" t="s">
        <v>31</v>
      </c>
      <c r="D103" s="182"/>
      <c r="E103" s="41">
        <v>1340</v>
      </c>
      <c r="F103" s="98">
        <v>1338</v>
      </c>
      <c r="G103" s="41">
        <v>728</v>
      </c>
      <c r="H103" s="99">
        <v>728</v>
      </c>
      <c r="I103" s="41">
        <v>137</v>
      </c>
      <c r="J103" s="99">
        <v>137</v>
      </c>
      <c r="K103" s="41">
        <v>51</v>
      </c>
      <c r="L103" s="99">
        <v>51</v>
      </c>
      <c r="M103" s="41">
        <v>124</v>
      </c>
      <c r="N103" s="99">
        <v>124</v>
      </c>
      <c r="O103" s="41">
        <v>3420</v>
      </c>
      <c r="P103" s="99">
        <v>3415</v>
      </c>
      <c r="Q103" s="41">
        <v>5800</v>
      </c>
      <c r="R103" s="100">
        <v>5793</v>
      </c>
    </row>
    <row r="104" spans="1:18" s="2" customFormat="1" ht="17.25" customHeight="1" x14ac:dyDescent="0.15">
      <c r="B104" s="183" t="s">
        <v>49</v>
      </c>
      <c r="C104" s="184"/>
      <c r="D104" s="185"/>
      <c r="E104" s="12">
        <v>96570</v>
      </c>
      <c r="F104" s="92">
        <v>96263</v>
      </c>
      <c r="G104" s="12">
        <v>39787</v>
      </c>
      <c r="H104" s="101">
        <v>39637</v>
      </c>
      <c r="I104" s="12">
        <v>3303</v>
      </c>
      <c r="J104" s="101">
        <v>3287</v>
      </c>
      <c r="K104" s="12">
        <v>1633</v>
      </c>
      <c r="L104" s="101">
        <v>1617</v>
      </c>
      <c r="M104" s="12">
        <v>7588</v>
      </c>
      <c r="N104" s="101">
        <v>7581</v>
      </c>
      <c r="O104" s="12">
        <v>153686</v>
      </c>
      <c r="P104" s="101">
        <v>153407</v>
      </c>
      <c r="Q104" s="12">
        <v>302567</v>
      </c>
      <c r="R104" s="94">
        <v>301792</v>
      </c>
    </row>
    <row r="105" spans="1:18" s="2" customFormat="1" ht="17.25" customHeight="1" x14ac:dyDescent="0.15">
      <c r="B105" s="95"/>
      <c r="C105" s="169" t="s">
        <v>24</v>
      </c>
      <c r="D105" s="170"/>
      <c r="E105" s="14">
        <v>95998</v>
      </c>
      <c r="F105" s="96">
        <v>95695</v>
      </c>
      <c r="G105" s="14">
        <v>39250</v>
      </c>
      <c r="H105" s="96">
        <v>39099</v>
      </c>
      <c r="I105" s="14">
        <v>3246</v>
      </c>
      <c r="J105" s="96">
        <v>3230</v>
      </c>
      <c r="K105" s="14">
        <v>1611</v>
      </c>
      <c r="L105" s="96">
        <v>1595</v>
      </c>
      <c r="M105" s="14">
        <v>7541</v>
      </c>
      <c r="N105" s="96">
        <v>7534</v>
      </c>
      <c r="O105" s="14">
        <v>151266</v>
      </c>
      <c r="P105" s="96">
        <v>150989</v>
      </c>
      <c r="Q105" s="14">
        <v>298912</v>
      </c>
      <c r="R105" s="97">
        <v>298142</v>
      </c>
    </row>
    <row r="106" spans="1:18" s="2" customFormat="1" ht="17.25" customHeight="1" x14ac:dyDescent="0.15">
      <c r="B106" s="102"/>
      <c r="C106" s="171" t="s">
        <v>31</v>
      </c>
      <c r="D106" s="172"/>
      <c r="E106" s="28">
        <v>572</v>
      </c>
      <c r="F106" s="103">
        <v>568</v>
      </c>
      <c r="G106" s="28">
        <v>537</v>
      </c>
      <c r="H106" s="104">
        <v>538</v>
      </c>
      <c r="I106" s="28">
        <v>57</v>
      </c>
      <c r="J106" s="104">
        <v>57</v>
      </c>
      <c r="K106" s="28">
        <v>22</v>
      </c>
      <c r="L106" s="104">
        <v>22</v>
      </c>
      <c r="M106" s="28">
        <v>47</v>
      </c>
      <c r="N106" s="104">
        <v>47</v>
      </c>
      <c r="O106" s="28">
        <v>2420</v>
      </c>
      <c r="P106" s="104">
        <v>2418</v>
      </c>
      <c r="Q106" s="28">
        <v>3655</v>
      </c>
      <c r="R106" s="105">
        <v>3650</v>
      </c>
    </row>
    <row r="107" spans="1:18" s="2" customFormat="1" ht="17.25" customHeight="1" x14ac:dyDescent="0.15">
      <c r="B107" s="173" t="s">
        <v>50</v>
      </c>
      <c r="C107" s="174"/>
      <c r="D107" s="175"/>
      <c r="E107" s="7">
        <v>19260</v>
      </c>
      <c r="F107" s="106">
        <v>19766</v>
      </c>
      <c r="G107" s="7">
        <v>10981</v>
      </c>
      <c r="H107" s="93">
        <v>11283</v>
      </c>
      <c r="I107" s="7">
        <v>1266</v>
      </c>
      <c r="J107" s="93">
        <v>1291</v>
      </c>
      <c r="K107" s="7">
        <v>512</v>
      </c>
      <c r="L107" s="93">
        <v>533</v>
      </c>
      <c r="M107" s="7">
        <v>571</v>
      </c>
      <c r="N107" s="93">
        <v>580</v>
      </c>
      <c r="O107" s="7">
        <v>49533</v>
      </c>
      <c r="P107" s="93">
        <v>49947</v>
      </c>
      <c r="Q107" s="7">
        <v>82123</v>
      </c>
      <c r="R107" s="107">
        <v>83400</v>
      </c>
    </row>
    <row r="108" spans="1:18" s="2" customFormat="1" ht="17.25" customHeight="1" x14ac:dyDescent="0.15">
      <c r="B108" s="95"/>
      <c r="C108" s="169" t="s">
        <v>24</v>
      </c>
      <c r="D108" s="170"/>
      <c r="E108" s="14">
        <v>19236</v>
      </c>
      <c r="F108" s="96">
        <v>19736</v>
      </c>
      <c r="G108" s="14">
        <v>10956</v>
      </c>
      <c r="H108" s="96">
        <v>11256</v>
      </c>
      <c r="I108" s="14">
        <v>1263</v>
      </c>
      <c r="J108" s="96">
        <v>1288</v>
      </c>
      <c r="K108" s="14">
        <v>510</v>
      </c>
      <c r="L108" s="96">
        <v>531</v>
      </c>
      <c r="M108" s="14">
        <v>569</v>
      </c>
      <c r="N108" s="96">
        <v>578</v>
      </c>
      <c r="O108" s="14">
        <v>49454</v>
      </c>
      <c r="P108" s="96">
        <v>49860</v>
      </c>
      <c r="Q108" s="14">
        <v>81988</v>
      </c>
      <c r="R108" s="97">
        <v>83249</v>
      </c>
    </row>
    <row r="109" spans="1:18" s="2" customFormat="1" ht="17.25" customHeight="1" x14ac:dyDescent="0.15">
      <c r="B109" s="102"/>
      <c r="C109" s="171" t="s">
        <v>31</v>
      </c>
      <c r="D109" s="172"/>
      <c r="E109" s="41">
        <v>24</v>
      </c>
      <c r="F109" s="98">
        <v>30</v>
      </c>
      <c r="G109" s="41">
        <v>25</v>
      </c>
      <c r="H109" s="99">
        <v>27</v>
      </c>
      <c r="I109" s="41">
        <v>3</v>
      </c>
      <c r="J109" s="99">
        <v>3</v>
      </c>
      <c r="K109" s="41">
        <v>2</v>
      </c>
      <c r="L109" s="99">
        <v>2</v>
      </c>
      <c r="M109" s="41">
        <v>2</v>
      </c>
      <c r="N109" s="99">
        <v>2</v>
      </c>
      <c r="O109" s="41">
        <v>79</v>
      </c>
      <c r="P109" s="99">
        <v>87</v>
      </c>
      <c r="Q109" s="41">
        <v>135</v>
      </c>
      <c r="R109" s="100">
        <v>151</v>
      </c>
    </row>
    <row r="110" spans="1:18" s="2" customFormat="1" ht="17.25" customHeight="1" thickBot="1" x14ac:dyDescent="0.2">
      <c r="B110" s="176" t="s">
        <v>32</v>
      </c>
      <c r="C110" s="177"/>
      <c r="D110" s="177"/>
      <c r="E110" s="22">
        <f t="shared" ref="E110:R110" si="0">E101+E104+E107</f>
        <v>291881</v>
      </c>
      <c r="F110" s="108">
        <f t="shared" si="0"/>
        <v>291967</v>
      </c>
      <c r="G110" s="22">
        <f t="shared" si="0"/>
        <v>135327</v>
      </c>
      <c r="H110" s="108">
        <f t="shared" si="0"/>
        <v>135392</v>
      </c>
      <c r="I110" s="22">
        <f t="shared" si="0"/>
        <v>11726</v>
      </c>
      <c r="J110" s="108">
        <f t="shared" si="0"/>
        <v>11727</v>
      </c>
      <c r="K110" s="22">
        <f t="shared" si="0"/>
        <v>5776</v>
      </c>
      <c r="L110" s="108">
        <f t="shared" si="0"/>
        <v>5780</v>
      </c>
      <c r="M110" s="22">
        <f t="shared" si="0"/>
        <v>23644</v>
      </c>
      <c r="N110" s="108">
        <f t="shared" si="0"/>
        <v>23646</v>
      </c>
      <c r="O110" s="22">
        <f t="shared" si="0"/>
        <v>549601</v>
      </c>
      <c r="P110" s="108">
        <f t="shared" si="0"/>
        <v>549667</v>
      </c>
      <c r="Q110" s="109">
        <f t="shared" si="0"/>
        <v>1017955</v>
      </c>
      <c r="R110" s="110">
        <f t="shared" si="0"/>
        <v>1018179</v>
      </c>
    </row>
    <row r="111" spans="1:18" s="2" customFormat="1" ht="17.25" customHeight="1" x14ac:dyDescent="0.15"/>
    <row r="112" spans="1:18" s="2" customFormat="1" ht="12" thickBot="1" x14ac:dyDescent="0.2">
      <c r="A112" s="2" t="s">
        <v>51</v>
      </c>
      <c r="J112" s="11" t="str">
        <f>P5</f>
        <v>5月末現在</v>
      </c>
      <c r="L112" s="11"/>
    </row>
    <row r="113" spans="1:13" s="2" customFormat="1" ht="11.25" x14ac:dyDescent="0.15">
      <c r="B113" s="186" t="s">
        <v>15</v>
      </c>
      <c r="C113" s="187"/>
      <c r="D113" s="208"/>
      <c r="E113" s="210" t="s">
        <v>52</v>
      </c>
      <c r="F113" s="211"/>
      <c r="G113" s="212" t="s">
        <v>53</v>
      </c>
      <c r="H113" s="213"/>
      <c r="I113" s="214"/>
    </row>
    <row r="114" spans="1:13" s="2" customFormat="1" ht="11.25" x14ac:dyDescent="0.15">
      <c r="B114" s="189"/>
      <c r="C114" s="190"/>
      <c r="D114" s="209"/>
      <c r="E114" s="111" t="s">
        <v>45</v>
      </c>
      <c r="F114" s="112" t="s">
        <v>46</v>
      </c>
      <c r="G114" s="215"/>
      <c r="H114" s="216"/>
      <c r="I114" s="217"/>
    </row>
    <row r="115" spans="1:13" s="2" customFormat="1" ht="11.25" x14ac:dyDescent="0.15">
      <c r="B115" s="183" t="s">
        <v>48</v>
      </c>
      <c r="C115" s="201"/>
      <c r="D115" s="202"/>
      <c r="E115" s="113">
        <v>203</v>
      </c>
      <c r="F115" s="114">
        <v>185</v>
      </c>
      <c r="G115" s="203" t="s">
        <v>54</v>
      </c>
      <c r="H115" s="204"/>
      <c r="I115" s="42">
        <v>404</v>
      </c>
      <c r="K115" s="115"/>
    </row>
    <row r="116" spans="1:13" s="2" customFormat="1" ht="11.25" x14ac:dyDescent="0.15">
      <c r="B116" s="95"/>
      <c r="C116" s="169" t="s">
        <v>24</v>
      </c>
      <c r="D116" s="205"/>
      <c r="E116" s="113">
        <v>203</v>
      </c>
      <c r="F116" s="116">
        <v>185</v>
      </c>
      <c r="G116" s="206" t="s">
        <v>24</v>
      </c>
      <c r="H116" s="207"/>
      <c r="I116" s="42">
        <v>404</v>
      </c>
      <c r="K116" s="115"/>
    </row>
    <row r="117" spans="1:13" s="2" customFormat="1" ht="11.25" x14ac:dyDescent="0.15">
      <c r="B117" s="102"/>
      <c r="C117" s="171" t="s">
        <v>31</v>
      </c>
      <c r="D117" s="198"/>
      <c r="E117" s="113">
        <v>0</v>
      </c>
      <c r="F117" s="116">
        <v>0</v>
      </c>
      <c r="G117" s="199" t="s">
        <v>31</v>
      </c>
      <c r="H117" s="200"/>
      <c r="I117" s="42">
        <v>0</v>
      </c>
      <c r="K117" s="115"/>
    </row>
    <row r="118" spans="1:13" s="2" customFormat="1" ht="11.25" x14ac:dyDescent="0.15">
      <c r="B118" s="183" t="s">
        <v>49</v>
      </c>
      <c r="C118" s="201"/>
      <c r="D118" s="202"/>
      <c r="E118" s="117">
        <v>1270</v>
      </c>
      <c r="F118" s="118">
        <v>1103</v>
      </c>
      <c r="G118" s="203" t="s">
        <v>55</v>
      </c>
      <c r="H118" s="204"/>
      <c r="I118" s="13">
        <v>295</v>
      </c>
      <c r="K118" s="115"/>
    </row>
    <row r="119" spans="1:13" s="2" customFormat="1" ht="11.25" x14ac:dyDescent="0.15">
      <c r="B119" s="95"/>
      <c r="C119" s="169" t="s">
        <v>24</v>
      </c>
      <c r="D119" s="205"/>
      <c r="E119" s="113">
        <v>1270</v>
      </c>
      <c r="F119" s="116">
        <v>1103</v>
      </c>
      <c r="G119" s="206" t="s">
        <v>24</v>
      </c>
      <c r="H119" s="207"/>
      <c r="I119" s="42">
        <v>295</v>
      </c>
      <c r="K119" s="115"/>
    </row>
    <row r="120" spans="1:13" s="2" customFormat="1" ht="11.25" x14ac:dyDescent="0.15">
      <c r="B120" s="102"/>
      <c r="C120" s="171" t="s">
        <v>31</v>
      </c>
      <c r="D120" s="198"/>
      <c r="E120" s="113">
        <v>0</v>
      </c>
      <c r="F120" s="116">
        <v>0</v>
      </c>
      <c r="G120" s="199" t="s">
        <v>31</v>
      </c>
      <c r="H120" s="200"/>
      <c r="I120" s="42">
        <v>0</v>
      </c>
      <c r="K120" s="115"/>
    </row>
    <row r="121" spans="1:13" s="2" customFormat="1" ht="12" thickBot="1" x14ac:dyDescent="0.2">
      <c r="B121" s="183" t="s">
        <v>56</v>
      </c>
      <c r="C121" s="184"/>
      <c r="D121" s="226"/>
      <c r="E121" s="117">
        <v>262</v>
      </c>
      <c r="F121" s="118">
        <v>444</v>
      </c>
      <c r="G121" s="227" t="s">
        <v>32</v>
      </c>
      <c r="H121" s="166"/>
      <c r="I121" s="23">
        <f>I115+I118</f>
        <v>699</v>
      </c>
      <c r="K121" s="115"/>
    </row>
    <row r="122" spans="1:13" s="2" customFormat="1" ht="11.25" x14ac:dyDescent="0.15">
      <c r="B122" s="95"/>
      <c r="C122" s="169" t="s">
        <v>24</v>
      </c>
      <c r="D122" s="205"/>
      <c r="E122" s="113">
        <v>262</v>
      </c>
      <c r="F122" s="116">
        <v>444</v>
      </c>
    </row>
    <row r="123" spans="1:13" s="2" customFormat="1" ht="11.25" x14ac:dyDescent="0.15">
      <c r="B123" s="102"/>
      <c r="C123" s="171" t="s">
        <v>31</v>
      </c>
      <c r="D123" s="198"/>
      <c r="E123" s="113">
        <v>0</v>
      </c>
      <c r="F123" s="116">
        <v>0</v>
      </c>
    </row>
    <row r="124" spans="1:13" s="2" customFormat="1" ht="12" thickBot="1" x14ac:dyDescent="0.2">
      <c r="B124" s="176" t="s">
        <v>32</v>
      </c>
      <c r="C124" s="177"/>
      <c r="D124" s="218"/>
      <c r="E124" s="119">
        <f>E115+E118+E121</f>
        <v>1735</v>
      </c>
      <c r="F124" s="120">
        <f>F115+F118+F121</f>
        <v>1732</v>
      </c>
    </row>
    <row r="125" spans="1:13" s="2" customFormat="1" ht="11.25" x14ac:dyDescent="0.15"/>
    <row r="126" spans="1:13" s="2" customFormat="1" ht="12" thickBot="1" x14ac:dyDescent="0.2">
      <c r="A126" s="2" t="s">
        <v>57</v>
      </c>
      <c r="J126" s="11" t="str">
        <f>P5</f>
        <v>5月末現在</v>
      </c>
      <c r="L126" s="11"/>
      <c r="M126" s="11"/>
    </row>
    <row r="127" spans="1:13" s="2" customFormat="1" ht="11.25" x14ac:dyDescent="0.15">
      <c r="B127" s="219" t="s">
        <v>15</v>
      </c>
      <c r="C127" s="145"/>
      <c r="D127" s="220"/>
      <c r="E127" s="221" t="s">
        <v>58</v>
      </c>
      <c r="F127" s="222"/>
      <c r="G127" s="221" t="s">
        <v>59</v>
      </c>
      <c r="H127" s="222"/>
      <c r="I127" s="223" t="s">
        <v>60</v>
      </c>
      <c r="J127" s="224"/>
      <c r="K127" s="225"/>
      <c r="L127" s="225"/>
    </row>
    <row r="128" spans="1:13" s="2" customFormat="1" ht="11.25" x14ac:dyDescent="0.15">
      <c r="B128" s="234" t="s">
        <v>61</v>
      </c>
      <c r="C128" s="235"/>
      <c r="D128" s="236"/>
      <c r="E128" s="237">
        <v>46</v>
      </c>
      <c r="F128" s="238"/>
      <c r="G128" s="237">
        <v>37</v>
      </c>
      <c r="H128" s="238"/>
      <c r="I128" s="237">
        <v>152</v>
      </c>
      <c r="J128" s="239"/>
      <c r="K128" s="233"/>
      <c r="L128" s="233"/>
    </row>
    <row r="129" spans="2:12" s="2" customFormat="1" ht="11.25" x14ac:dyDescent="0.15">
      <c r="B129" s="121"/>
      <c r="C129" s="169" t="s">
        <v>24</v>
      </c>
      <c r="D129" s="205"/>
      <c r="E129" s="240">
        <v>44</v>
      </c>
      <c r="F129" s="241"/>
      <c r="G129" s="240">
        <v>34</v>
      </c>
      <c r="H129" s="241"/>
      <c r="I129" s="240">
        <v>141</v>
      </c>
      <c r="J129" s="242"/>
      <c r="K129" s="233"/>
      <c r="L129" s="233"/>
    </row>
    <row r="130" spans="2:12" s="2" customFormat="1" ht="12" thickBot="1" x14ac:dyDescent="0.2">
      <c r="B130" s="122"/>
      <c r="C130" s="228" t="s">
        <v>31</v>
      </c>
      <c r="D130" s="229"/>
      <c r="E130" s="230">
        <v>2</v>
      </c>
      <c r="F130" s="231"/>
      <c r="G130" s="230">
        <v>3</v>
      </c>
      <c r="H130" s="231"/>
      <c r="I130" s="230">
        <v>11</v>
      </c>
      <c r="J130" s="232"/>
      <c r="K130" s="233"/>
      <c r="L130" s="233"/>
    </row>
    <row r="131" spans="2:12" s="2" customFormat="1" ht="11.25" x14ac:dyDescent="0.15"/>
    <row r="132" spans="2:12" s="2" customFormat="1" ht="11.25" x14ac:dyDescent="0.15"/>
    <row r="133" spans="2:12" s="2" customFormat="1" ht="11.25" x14ac:dyDescent="0.15"/>
  </sheetData>
  <mergeCells count="157">
    <mergeCell ref="C130:D130"/>
    <mergeCell ref="E130:F130"/>
    <mergeCell ref="G130:H130"/>
    <mergeCell ref="I130:J130"/>
    <mergeCell ref="K130:L130"/>
    <mergeCell ref="B128:D128"/>
    <mergeCell ref="E128:F128"/>
    <mergeCell ref="G128:H128"/>
    <mergeCell ref="I128:J128"/>
    <mergeCell ref="K128:L128"/>
    <mergeCell ref="C129:D129"/>
    <mergeCell ref="E129:F129"/>
    <mergeCell ref="G129:H129"/>
    <mergeCell ref="I129:J129"/>
    <mergeCell ref="K129:L129"/>
    <mergeCell ref="B124:D124"/>
    <mergeCell ref="B127:D127"/>
    <mergeCell ref="E127:F127"/>
    <mergeCell ref="G127:H127"/>
    <mergeCell ref="I127:J127"/>
    <mergeCell ref="K127:L127"/>
    <mergeCell ref="C120:D120"/>
    <mergeCell ref="G120:H120"/>
    <mergeCell ref="B121:D121"/>
    <mergeCell ref="G121:H121"/>
    <mergeCell ref="C122:D122"/>
    <mergeCell ref="C123:D123"/>
    <mergeCell ref="C117:D117"/>
    <mergeCell ref="G117:H117"/>
    <mergeCell ref="B118:D118"/>
    <mergeCell ref="G118:H118"/>
    <mergeCell ref="C119:D119"/>
    <mergeCell ref="G119:H119"/>
    <mergeCell ref="B113:D114"/>
    <mergeCell ref="E113:F113"/>
    <mergeCell ref="G113:I114"/>
    <mergeCell ref="B115:D115"/>
    <mergeCell ref="G115:H115"/>
    <mergeCell ref="C116:D116"/>
    <mergeCell ref="G116:H116"/>
    <mergeCell ref="C105:D105"/>
    <mergeCell ref="C106:D106"/>
    <mergeCell ref="B107:D107"/>
    <mergeCell ref="C108:D108"/>
    <mergeCell ref="C109:D109"/>
    <mergeCell ref="B110:D110"/>
    <mergeCell ref="O99:P99"/>
    <mergeCell ref="Q99:R99"/>
    <mergeCell ref="B101:D101"/>
    <mergeCell ref="C102:D102"/>
    <mergeCell ref="C103:D103"/>
    <mergeCell ref="B104:D104"/>
    <mergeCell ref="B99:D100"/>
    <mergeCell ref="E99:F99"/>
    <mergeCell ref="G99:H99"/>
    <mergeCell ref="I99:J99"/>
    <mergeCell ref="K99:L99"/>
    <mergeCell ref="M99:N99"/>
    <mergeCell ref="B88:B95"/>
    <mergeCell ref="C88:E88"/>
    <mergeCell ref="D89:E89"/>
    <mergeCell ref="D90:E90"/>
    <mergeCell ref="D91:E91"/>
    <mergeCell ref="D92:E92"/>
    <mergeCell ref="D93:E93"/>
    <mergeCell ref="D94:E94"/>
    <mergeCell ref="C95:E95"/>
    <mergeCell ref="B80:B87"/>
    <mergeCell ref="C80:E80"/>
    <mergeCell ref="D81:E81"/>
    <mergeCell ref="D82:E82"/>
    <mergeCell ref="D83:E83"/>
    <mergeCell ref="D84:E84"/>
    <mergeCell ref="D85:E85"/>
    <mergeCell ref="D86:E86"/>
    <mergeCell ref="C87:E87"/>
    <mergeCell ref="B72:B79"/>
    <mergeCell ref="C72:E72"/>
    <mergeCell ref="D73:E73"/>
    <mergeCell ref="D74:E74"/>
    <mergeCell ref="D75:E75"/>
    <mergeCell ref="D76:E76"/>
    <mergeCell ref="D77:E77"/>
    <mergeCell ref="D78:E78"/>
    <mergeCell ref="C79:E79"/>
    <mergeCell ref="B61:B68"/>
    <mergeCell ref="C61:E61"/>
    <mergeCell ref="D62:E62"/>
    <mergeCell ref="D63:E63"/>
    <mergeCell ref="D64:E64"/>
    <mergeCell ref="D65:E65"/>
    <mergeCell ref="D66:E66"/>
    <mergeCell ref="D67:E67"/>
    <mergeCell ref="C68:E68"/>
    <mergeCell ref="B53:B60"/>
    <mergeCell ref="C53:E53"/>
    <mergeCell ref="D54:E54"/>
    <mergeCell ref="D55:E55"/>
    <mergeCell ref="D56:E56"/>
    <mergeCell ref="D57:E57"/>
    <mergeCell ref="D58:E58"/>
    <mergeCell ref="D59:E59"/>
    <mergeCell ref="C60:E60"/>
    <mergeCell ref="B45:B52"/>
    <mergeCell ref="C45:E45"/>
    <mergeCell ref="D46:E46"/>
    <mergeCell ref="D47:E47"/>
    <mergeCell ref="D48:E48"/>
    <mergeCell ref="D49:E49"/>
    <mergeCell ref="D50:E50"/>
    <mergeCell ref="D51:E51"/>
    <mergeCell ref="C52:E52"/>
    <mergeCell ref="B32:B41"/>
    <mergeCell ref="C32:E32"/>
    <mergeCell ref="D34:E34"/>
    <mergeCell ref="D35:E35"/>
    <mergeCell ref="D36:E36"/>
    <mergeCell ref="D37:E37"/>
    <mergeCell ref="D38:E38"/>
    <mergeCell ref="D39:E39"/>
    <mergeCell ref="C41:E41"/>
    <mergeCell ref="B22:B31"/>
    <mergeCell ref="C22:E22"/>
    <mergeCell ref="D24:E24"/>
    <mergeCell ref="D25:E25"/>
    <mergeCell ref="D26:E26"/>
    <mergeCell ref="D27:E27"/>
    <mergeCell ref="D28:E28"/>
    <mergeCell ref="D29:E29"/>
    <mergeCell ref="C31:E31"/>
    <mergeCell ref="K8:L8"/>
    <mergeCell ref="M8:N8"/>
    <mergeCell ref="O8:P8"/>
    <mergeCell ref="B12:B21"/>
    <mergeCell ref="C12:E12"/>
    <mergeCell ref="D14:E14"/>
    <mergeCell ref="D15:E15"/>
    <mergeCell ref="D16:E16"/>
    <mergeCell ref="D17:E17"/>
    <mergeCell ref="B7:D8"/>
    <mergeCell ref="E7:F8"/>
    <mergeCell ref="G7:H8"/>
    <mergeCell ref="I7:J8"/>
    <mergeCell ref="K7:L7"/>
    <mergeCell ref="M7:N7"/>
    <mergeCell ref="D18:E18"/>
    <mergeCell ref="D19:E19"/>
    <mergeCell ref="C21:E21"/>
    <mergeCell ref="O1:P1"/>
    <mergeCell ref="Q1:R1"/>
    <mergeCell ref="A2:R2"/>
    <mergeCell ref="A3:R3"/>
    <mergeCell ref="B6:D6"/>
    <mergeCell ref="E6:F6"/>
    <mergeCell ref="G6:H6"/>
    <mergeCell ref="I6:P6"/>
    <mergeCell ref="O7:P7"/>
  </mergeCells>
  <phoneticPr fontId="10"/>
  <pageMargins left="0.70866141732283472" right="0.70866141732283472" top="0.74803149606299213" bottom="0.74803149606299213" header="0.31496062992125984" footer="0.31496062992125984"/>
  <pageSetup paperSize="9" scale="74" fitToHeight="0" orientation="portrait" r:id="rId1"/>
  <rowBreaks count="1" manualBreakCount="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8"/>
  <sheetViews>
    <sheetView showGridLines="0" zoomScaleNormal="100" workbookViewId="0"/>
  </sheetViews>
  <sheetFormatPr defaultColWidth="8.25" defaultRowHeight="18.75" customHeight="1" x14ac:dyDescent="0.15"/>
  <cols>
    <col min="1" max="1" width="1.375" style="63" customWidth="1"/>
    <col min="2" max="2" width="2.25" style="63" customWidth="1"/>
    <col min="3" max="3" width="2.125" style="63" customWidth="1"/>
    <col min="4" max="4" width="9.125" style="63" customWidth="1"/>
    <col min="5" max="15" width="7.25" style="63" customWidth="1"/>
    <col min="16" max="16" width="2.125" style="63" customWidth="1"/>
    <col min="17" max="16384" width="8.25" style="63"/>
  </cols>
  <sheetData>
    <row r="1" spans="1:15" s="1" customFormat="1" ht="12" customHeight="1" x14ac:dyDescent="0.15">
      <c r="N1" s="251" t="s">
        <v>0</v>
      </c>
      <c r="O1" s="252"/>
    </row>
    <row r="2" spans="1:15" s="1" customFormat="1" ht="15" customHeight="1" x14ac:dyDescent="0.15">
      <c r="A2" s="253" t="s">
        <v>1</v>
      </c>
      <c r="B2" s="253"/>
      <c r="C2" s="253"/>
      <c r="D2" s="253"/>
      <c r="E2" s="253"/>
      <c r="F2" s="253"/>
      <c r="G2" s="253"/>
      <c r="H2" s="253"/>
      <c r="I2" s="253"/>
      <c r="J2" s="253"/>
      <c r="K2" s="253"/>
      <c r="L2" s="253"/>
      <c r="M2" s="253"/>
      <c r="N2" s="253"/>
      <c r="O2" s="253"/>
    </row>
    <row r="3" spans="1:15" s="1" customFormat="1" ht="15" customHeight="1" x14ac:dyDescent="0.15">
      <c r="A3" s="254" t="s">
        <v>62</v>
      </c>
      <c r="B3" s="254"/>
      <c r="C3" s="254"/>
      <c r="D3" s="254"/>
      <c r="E3" s="254"/>
      <c r="F3" s="254"/>
      <c r="G3" s="254"/>
      <c r="H3" s="254"/>
      <c r="I3" s="254"/>
      <c r="J3" s="254"/>
      <c r="K3" s="254"/>
      <c r="L3" s="254"/>
      <c r="M3" s="254"/>
      <c r="N3" s="254"/>
      <c r="O3" s="254"/>
    </row>
    <row r="4" spans="1:15" s="1" customFormat="1" ht="4.5" customHeight="1" x14ac:dyDescent="0.15"/>
    <row r="5" spans="1:15" s="2" customFormat="1" ht="15" customHeight="1" x14ac:dyDescent="0.15">
      <c r="A5" s="2" t="s">
        <v>63</v>
      </c>
      <c r="M5" s="3" t="s">
        <v>64</v>
      </c>
    </row>
    <row r="6" spans="1:15" s="2" customFormat="1" ht="15" customHeight="1" x14ac:dyDescent="0.15">
      <c r="B6" s="245" t="s">
        <v>15</v>
      </c>
      <c r="C6" s="246"/>
      <c r="D6" s="246"/>
      <c r="E6" s="4" t="s">
        <v>16</v>
      </c>
      <c r="F6" s="4" t="s">
        <v>17</v>
      </c>
      <c r="G6" s="5" t="s">
        <v>65</v>
      </c>
      <c r="H6" s="4" t="s">
        <v>18</v>
      </c>
      <c r="I6" s="4" t="s">
        <v>19</v>
      </c>
      <c r="J6" s="4" t="s">
        <v>20</v>
      </c>
      <c r="K6" s="4" t="s">
        <v>21</v>
      </c>
      <c r="L6" s="4" t="s">
        <v>22</v>
      </c>
      <c r="M6" s="6" t="s">
        <v>23</v>
      </c>
    </row>
    <row r="7" spans="1:15" s="2" customFormat="1" ht="14.25" customHeight="1" x14ac:dyDescent="0.15">
      <c r="B7" s="255" t="s">
        <v>24</v>
      </c>
      <c r="C7" s="256"/>
      <c r="D7" s="257"/>
      <c r="E7" s="7">
        <v>292512</v>
      </c>
      <c r="F7" s="7">
        <v>459839</v>
      </c>
      <c r="G7" s="7">
        <v>0</v>
      </c>
      <c r="H7" s="7">
        <v>1003468</v>
      </c>
      <c r="I7" s="7">
        <v>890834</v>
      </c>
      <c r="J7" s="7">
        <v>533459</v>
      </c>
      <c r="K7" s="7">
        <v>367760</v>
      </c>
      <c r="L7" s="7">
        <v>228353</v>
      </c>
      <c r="M7" s="8">
        <v>3776225</v>
      </c>
    </row>
    <row r="8" spans="1:15" s="2" customFormat="1" ht="14.25" customHeight="1" x14ac:dyDescent="0.15">
      <c r="B8" s="258" t="s">
        <v>31</v>
      </c>
      <c r="C8" s="259"/>
      <c r="D8" s="260"/>
      <c r="E8" s="7">
        <v>4675</v>
      </c>
      <c r="F8" s="7">
        <v>11559</v>
      </c>
      <c r="G8" s="7">
        <v>0</v>
      </c>
      <c r="H8" s="7">
        <v>15421</v>
      </c>
      <c r="I8" s="7">
        <v>22027</v>
      </c>
      <c r="J8" s="7">
        <v>12603</v>
      </c>
      <c r="K8" s="7">
        <v>8738</v>
      </c>
      <c r="L8" s="7">
        <v>8831</v>
      </c>
      <c r="M8" s="8">
        <v>83854</v>
      </c>
    </row>
    <row r="9" spans="1:15" s="2" customFormat="1" ht="14.25" customHeight="1" x14ac:dyDescent="0.15">
      <c r="B9" s="243" t="s">
        <v>32</v>
      </c>
      <c r="C9" s="244"/>
      <c r="D9" s="244"/>
      <c r="E9" s="9">
        <v>297187</v>
      </c>
      <c r="F9" s="9">
        <v>471398</v>
      </c>
      <c r="G9" s="9">
        <v>0</v>
      </c>
      <c r="H9" s="9">
        <v>1018889</v>
      </c>
      <c r="I9" s="9">
        <v>912861</v>
      </c>
      <c r="J9" s="9">
        <v>546062</v>
      </c>
      <c r="K9" s="9">
        <v>376498</v>
      </c>
      <c r="L9" s="9">
        <v>237184</v>
      </c>
      <c r="M9" s="10">
        <v>3860079</v>
      </c>
    </row>
    <row r="10" spans="1:15" s="2" customFormat="1" ht="3.75" customHeight="1" x14ac:dyDescent="0.15"/>
    <row r="11" spans="1:15" s="2" customFormat="1" ht="15" customHeight="1" x14ac:dyDescent="0.15">
      <c r="A11" s="2" t="s">
        <v>66</v>
      </c>
      <c r="M11" s="11" t="s">
        <v>67</v>
      </c>
      <c r="N11" s="11"/>
    </row>
    <row r="12" spans="1:15" s="2" customFormat="1" ht="15" customHeight="1" x14ac:dyDescent="0.15">
      <c r="B12" s="245" t="s">
        <v>15</v>
      </c>
      <c r="C12" s="246"/>
      <c r="D12" s="246"/>
      <c r="E12" s="4" t="s">
        <v>16</v>
      </c>
      <c r="F12" s="4" t="s">
        <v>17</v>
      </c>
      <c r="G12" s="5" t="s">
        <v>65</v>
      </c>
      <c r="H12" s="4" t="s">
        <v>18</v>
      </c>
      <c r="I12" s="4" t="s">
        <v>19</v>
      </c>
      <c r="J12" s="4" t="s">
        <v>20</v>
      </c>
      <c r="K12" s="4" t="s">
        <v>21</v>
      </c>
      <c r="L12" s="4" t="s">
        <v>22</v>
      </c>
      <c r="M12" s="6" t="s">
        <v>23</v>
      </c>
    </row>
    <row r="13" spans="1:15" s="2" customFormat="1" ht="15" customHeight="1" x14ac:dyDescent="0.15">
      <c r="B13" s="203" t="s">
        <v>68</v>
      </c>
      <c r="C13" s="204"/>
      <c r="D13" s="247"/>
      <c r="E13" s="12">
        <v>14</v>
      </c>
      <c r="F13" s="12">
        <v>16</v>
      </c>
      <c r="G13" s="12">
        <v>0</v>
      </c>
      <c r="H13" s="12">
        <v>310475</v>
      </c>
      <c r="I13" s="12">
        <v>288961</v>
      </c>
      <c r="J13" s="12">
        <v>163154</v>
      </c>
      <c r="K13" s="12">
        <v>123183</v>
      </c>
      <c r="L13" s="12">
        <v>95764</v>
      </c>
      <c r="M13" s="13">
        <v>981567</v>
      </c>
    </row>
    <row r="14" spans="1:15" s="2" customFormat="1" ht="15" customHeight="1" x14ac:dyDescent="0.15">
      <c r="B14" s="248" t="s">
        <v>69</v>
      </c>
      <c r="C14" s="249"/>
      <c r="D14" s="250"/>
      <c r="E14" s="14">
        <v>70</v>
      </c>
      <c r="F14" s="14">
        <v>393</v>
      </c>
      <c r="G14" s="14">
        <v>0</v>
      </c>
      <c r="H14" s="14">
        <v>1555</v>
      </c>
      <c r="I14" s="14">
        <v>4798</v>
      </c>
      <c r="J14" s="14">
        <v>7498</v>
      </c>
      <c r="K14" s="14">
        <v>16725</v>
      </c>
      <c r="L14" s="14">
        <v>30544</v>
      </c>
      <c r="M14" s="15">
        <v>61583</v>
      </c>
    </row>
    <row r="15" spans="1:15" s="2" customFormat="1" ht="15" customHeight="1" x14ac:dyDescent="0.15">
      <c r="B15" s="248" t="s">
        <v>70</v>
      </c>
      <c r="C15" s="249"/>
      <c r="D15" s="250"/>
      <c r="E15" s="14">
        <v>27778</v>
      </c>
      <c r="F15" s="14">
        <v>57218</v>
      </c>
      <c r="G15" s="14">
        <v>0</v>
      </c>
      <c r="H15" s="14">
        <v>116601</v>
      </c>
      <c r="I15" s="14">
        <v>130002</v>
      </c>
      <c r="J15" s="14">
        <v>85032</v>
      </c>
      <c r="K15" s="14">
        <v>77889</v>
      </c>
      <c r="L15" s="14">
        <v>71539</v>
      </c>
      <c r="M15" s="15">
        <v>566059</v>
      </c>
    </row>
    <row r="16" spans="1:15" s="2" customFormat="1" ht="15" customHeight="1" x14ac:dyDescent="0.15">
      <c r="B16" s="248" t="s">
        <v>71</v>
      </c>
      <c r="C16" s="249"/>
      <c r="D16" s="250"/>
      <c r="E16" s="14">
        <v>5619</v>
      </c>
      <c r="F16" s="14">
        <v>14665</v>
      </c>
      <c r="G16" s="14">
        <v>0</v>
      </c>
      <c r="H16" s="14">
        <v>19794</v>
      </c>
      <c r="I16" s="14">
        <v>27476</v>
      </c>
      <c r="J16" s="14">
        <v>19091</v>
      </c>
      <c r="K16" s="14">
        <v>15895</v>
      </c>
      <c r="L16" s="14">
        <v>13231</v>
      </c>
      <c r="M16" s="15">
        <v>115771</v>
      </c>
    </row>
    <row r="17" spans="1:14" s="2" customFormat="1" ht="15" customHeight="1" x14ac:dyDescent="0.15">
      <c r="B17" s="248" t="s">
        <v>72</v>
      </c>
      <c r="C17" s="249"/>
      <c r="D17" s="250"/>
      <c r="E17" s="14">
        <v>22982</v>
      </c>
      <c r="F17" s="14">
        <v>32211</v>
      </c>
      <c r="G17" s="14">
        <v>0</v>
      </c>
      <c r="H17" s="14">
        <v>148497</v>
      </c>
      <c r="I17" s="14">
        <v>173808</v>
      </c>
      <c r="J17" s="14">
        <v>155741</v>
      </c>
      <c r="K17" s="14">
        <v>149304</v>
      </c>
      <c r="L17" s="14">
        <v>129192</v>
      </c>
      <c r="M17" s="15">
        <v>811735</v>
      </c>
    </row>
    <row r="18" spans="1:14" s="2" customFormat="1" ht="15" customHeight="1" x14ac:dyDescent="0.15">
      <c r="B18" s="248" t="s">
        <v>73</v>
      </c>
      <c r="C18" s="249"/>
      <c r="D18" s="250"/>
      <c r="E18" s="14">
        <v>143</v>
      </c>
      <c r="F18" s="14">
        <v>140</v>
      </c>
      <c r="G18" s="14">
        <v>0</v>
      </c>
      <c r="H18" s="14">
        <v>409517</v>
      </c>
      <c r="I18" s="14">
        <v>343206</v>
      </c>
      <c r="J18" s="14">
        <v>192863</v>
      </c>
      <c r="K18" s="14">
        <v>113218</v>
      </c>
      <c r="L18" s="14">
        <v>59804</v>
      </c>
      <c r="M18" s="15">
        <v>1118891</v>
      </c>
    </row>
    <row r="19" spans="1:14" s="2" customFormat="1" ht="15" customHeight="1" x14ac:dyDescent="0.15">
      <c r="B19" s="248" t="s">
        <v>74</v>
      </c>
      <c r="C19" s="249"/>
      <c r="D19" s="250"/>
      <c r="E19" s="14">
        <v>67356</v>
      </c>
      <c r="F19" s="14">
        <v>102160</v>
      </c>
      <c r="G19" s="14">
        <v>0</v>
      </c>
      <c r="H19" s="14">
        <v>146287</v>
      </c>
      <c r="I19" s="14">
        <v>138834</v>
      </c>
      <c r="J19" s="14">
        <v>73367</v>
      </c>
      <c r="K19" s="14">
        <v>41680</v>
      </c>
      <c r="L19" s="14">
        <v>18079</v>
      </c>
      <c r="M19" s="15">
        <v>587763</v>
      </c>
    </row>
    <row r="20" spans="1:14" s="2" customFormat="1" ht="15" customHeight="1" x14ac:dyDescent="0.15">
      <c r="B20" s="248" t="s">
        <v>75</v>
      </c>
      <c r="C20" s="249"/>
      <c r="D20" s="250"/>
      <c r="E20" s="14">
        <v>2131</v>
      </c>
      <c r="F20" s="14">
        <v>6250</v>
      </c>
      <c r="G20" s="14">
        <v>0</v>
      </c>
      <c r="H20" s="14">
        <v>49280</v>
      </c>
      <c r="I20" s="14">
        <v>73503</v>
      </c>
      <c r="J20" s="14">
        <v>84862</v>
      </c>
      <c r="K20" s="14">
        <v>57894</v>
      </c>
      <c r="L20" s="14">
        <v>31590</v>
      </c>
      <c r="M20" s="15">
        <v>305510</v>
      </c>
    </row>
    <row r="21" spans="1:14" s="2" customFormat="1" ht="15" customHeight="1" x14ac:dyDescent="0.15">
      <c r="B21" s="248" t="s">
        <v>76</v>
      </c>
      <c r="C21" s="249"/>
      <c r="D21" s="250"/>
      <c r="E21" s="14">
        <v>150</v>
      </c>
      <c r="F21" s="14">
        <v>668</v>
      </c>
      <c r="G21" s="14">
        <v>0</v>
      </c>
      <c r="H21" s="14">
        <v>5935</v>
      </c>
      <c r="I21" s="14">
        <v>9627</v>
      </c>
      <c r="J21" s="14">
        <v>10093</v>
      </c>
      <c r="K21" s="14">
        <v>8090</v>
      </c>
      <c r="L21" s="14">
        <v>5751</v>
      </c>
      <c r="M21" s="15">
        <v>40314</v>
      </c>
    </row>
    <row r="22" spans="1:14" s="2" customFormat="1" ht="15" customHeight="1" x14ac:dyDescent="0.15">
      <c r="B22" s="248" t="s">
        <v>77</v>
      </c>
      <c r="C22" s="249"/>
      <c r="D22" s="250"/>
      <c r="E22" s="14">
        <v>8</v>
      </c>
      <c r="F22" s="14">
        <v>18</v>
      </c>
      <c r="G22" s="14">
        <v>0</v>
      </c>
      <c r="H22" s="14">
        <v>138</v>
      </c>
      <c r="I22" s="14">
        <v>233</v>
      </c>
      <c r="J22" s="14">
        <v>258</v>
      </c>
      <c r="K22" s="14">
        <v>252</v>
      </c>
      <c r="L22" s="14">
        <v>293</v>
      </c>
      <c r="M22" s="15">
        <v>1200</v>
      </c>
    </row>
    <row r="23" spans="1:14" s="2" customFormat="1" ht="15" customHeight="1" x14ac:dyDescent="0.15">
      <c r="B23" s="248" t="s">
        <v>78</v>
      </c>
      <c r="C23" s="249"/>
      <c r="D23" s="250"/>
      <c r="E23" s="14">
        <v>0</v>
      </c>
      <c r="F23" s="14">
        <v>3</v>
      </c>
      <c r="G23" s="14">
        <v>0</v>
      </c>
      <c r="H23" s="14">
        <v>26</v>
      </c>
      <c r="I23" s="14">
        <v>34</v>
      </c>
      <c r="J23" s="14">
        <v>39</v>
      </c>
      <c r="K23" s="14">
        <v>38</v>
      </c>
      <c r="L23" s="14">
        <v>52</v>
      </c>
      <c r="M23" s="15">
        <v>192</v>
      </c>
    </row>
    <row r="24" spans="1:14" s="2" customFormat="1" ht="15" customHeight="1" x14ac:dyDescent="0.15">
      <c r="B24" s="248" t="s">
        <v>79</v>
      </c>
      <c r="C24" s="249"/>
      <c r="D24" s="250"/>
      <c r="E24" s="14">
        <v>189361</v>
      </c>
      <c r="F24" s="14">
        <v>348392</v>
      </c>
      <c r="G24" s="14">
        <v>0</v>
      </c>
      <c r="H24" s="14">
        <v>409556</v>
      </c>
      <c r="I24" s="14">
        <v>569722</v>
      </c>
      <c r="J24" s="14">
        <v>353955</v>
      </c>
      <c r="K24" s="14">
        <v>257544</v>
      </c>
      <c r="L24" s="14">
        <v>168135</v>
      </c>
      <c r="M24" s="15">
        <v>2296665</v>
      </c>
    </row>
    <row r="25" spans="1:14" s="2" customFormat="1" ht="15" customHeight="1" x14ac:dyDescent="0.15">
      <c r="B25" s="248" t="s">
        <v>80</v>
      </c>
      <c r="C25" s="249"/>
      <c r="D25" s="250"/>
      <c r="E25" s="14">
        <v>17625</v>
      </c>
      <c r="F25" s="14">
        <v>15730</v>
      </c>
      <c r="G25" s="14">
        <v>0</v>
      </c>
      <c r="H25" s="14">
        <v>56690</v>
      </c>
      <c r="I25" s="14">
        <v>47847</v>
      </c>
      <c r="J25" s="14">
        <v>40229</v>
      </c>
      <c r="K25" s="14">
        <v>42597</v>
      </c>
      <c r="L25" s="14">
        <v>27410</v>
      </c>
      <c r="M25" s="15">
        <v>248128</v>
      </c>
    </row>
    <row r="26" spans="1:14" s="2" customFormat="1" ht="14.25" customHeight="1" x14ac:dyDescent="0.15">
      <c r="B26" s="261" t="s">
        <v>81</v>
      </c>
      <c r="C26" s="262"/>
      <c r="D26" s="263"/>
      <c r="E26" s="16">
        <v>262836</v>
      </c>
      <c r="F26" s="16">
        <v>435752</v>
      </c>
      <c r="G26" s="16">
        <v>0</v>
      </c>
      <c r="H26" s="16">
        <v>919953</v>
      </c>
      <c r="I26" s="16">
        <v>812646</v>
      </c>
      <c r="J26" s="16">
        <v>453751</v>
      </c>
      <c r="K26" s="16">
        <v>292724</v>
      </c>
      <c r="L26" s="16">
        <v>181070</v>
      </c>
      <c r="M26" s="17">
        <v>3358732</v>
      </c>
    </row>
    <row r="27" spans="1:14" s="2" customFormat="1" ht="9" customHeight="1" x14ac:dyDescent="0.15">
      <c r="B27" s="18" t="s">
        <v>82</v>
      </c>
    </row>
    <row r="28" spans="1:14" s="2" customFormat="1" ht="3.75" customHeight="1" x14ac:dyDescent="0.15">
      <c r="B28" s="18"/>
    </row>
    <row r="29" spans="1:14" s="2" customFormat="1" ht="15" customHeight="1" x14ac:dyDescent="0.15">
      <c r="A29" s="2" t="s">
        <v>83</v>
      </c>
      <c r="N29" s="11" t="str">
        <f>M11</f>
        <v>現物給付（3月サービス分）</v>
      </c>
    </row>
    <row r="30" spans="1:14" s="2" customFormat="1" ht="15" customHeight="1" x14ac:dyDescent="0.15">
      <c r="B30" s="245" t="s">
        <v>15</v>
      </c>
      <c r="C30" s="246"/>
      <c r="D30" s="246"/>
      <c r="E30" s="4" t="s">
        <v>16</v>
      </c>
      <c r="F30" s="4" t="s">
        <v>17</v>
      </c>
      <c r="G30" s="5" t="s">
        <v>65</v>
      </c>
      <c r="H30" s="4" t="s">
        <v>18</v>
      </c>
      <c r="I30" s="4" t="s">
        <v>19</v>
      </c>
      <c r="J30" s="4" t="s">
        <v>20</v>
      </c>
      <c r="K30" s="4" t="s">
        <v>21</v>
      </c>
      <c r="L30" s="4" t="s">
        <v>22</v>
      </c>
      <c r="M30" s="6" t="s">
        <v>23</v>
      </c>
    </row>
    <row r="31" spans="1:14" s="2" customFormat="1" ht="14.25" customHeight="1" x14ac:dyDescent="0.15">
      <c r="B31" s="203" t="s">
        <v>68</v>
      </c>
      <c r="C31" s="204"/>
      <c r="D31" s="247"/>
      <c r="E31" s="12">
        <v>4</v>
      </c>
      <c r="F31" s="12">
        <v>2</v>
      </c>
      <c r="G31" s="12">
        <v>0</v>
      </c>
      <c r="H31" s="12">
        <v>15336</v>
      </c>
      <c r="I31" s="12">
        <v>13381</v>
      </c>
      <c r="J31" s="12">
        <v>7944</v>
      </c>
      <c r="K31" s="12">
        <v>5932</v>
      </c>
      <c r="L31" s="12">
        <v>4135</v>
      </c>
      <c r="M31" s="13">
        <v>46734</v>
      </c>
    </row>
    <row r="32" spans="1:14" s="2" customFormat="1" ht="14.25" customHeight="1" x14ac:dyDescent="0.15">
      <c r="B32" s="248" t="s">
        <v>69</v>
      </c>
      <c r="C32" s="249"/>
      <c r="D32" s="250"/>
      <c r="E32" s="14">
        <v>3</v>
      </c>
      <c r="F32" s="14">
        <v>10</v>
      </c>
      <c r="G32" s="14">
        <v>0</v>
      </c>
      <c r="H32" s="14">
        <v>85</v>
      </c>
      <c r="I32" s="14">
        <v>252</v>
      </c>
      <c r="J32" s="14">
        <v>391</v>
      </c>
      <c r="K32" s="14">
        <v>809</v>
      </c>
      <c r="L32" s="14">
        <v>1372</v>
      </c>
      <c r="M32" s="15">
        <v>2922</v>
      </c>
    </row>
    <row r="33" spans="1:14" s="2" customFormat="1" ht="14.25" customHeight="1" x14ac:dyDescent="0.15">
      <c r="B33" s="248" t="s">
        <v>70</v>
      </c>
      <c r="C33" s="249"/>
      <c r="D33" s="250"/>
      <c r="E33" s="14">
        <v>1916</v>
      </c>
      <c r="F33" s="14">
        <v>3454</v>
      </c>
      <c r="G33" s="14">
        <v>0</v>
      </c>
      <c r="H33" s="14">
        <v>7830</v>
      </c>
      <c r="I33" s="14">
        <v>8530</v>
      </c>
      <c r="J33" s="14">
        <v>5514</v>
      </c>
      <c r="K33" s="14">
        <v>4489</v>
      </c>
      <c r="L33" s="14">
        <v>3398</v>
      </c>
      <c r="M33" s="15">
        <v>35131</v>
      </c>
    </row>
    <row r="34" spans="1:14" s="2" customFormat="1" ht="14.25" customHeight="1" x14ac:dyDescent="0.15">
      <c r="B34" s="248" t="s">
        <v>71</v>
      </c>
      <c r="C34" s="249"/>
      <c r="D34" s="250"/>
      <c r="E34" s="14">
        <v>316</v>
      </c>
      <c r="F34" s="14">
        <v>760</v>
      </c>
      <c r="G34" s="14">
        <v>0</v>
      </c>
      <c r="H34" s="14">
        <v>1272</v>
      </c>
      <c r="I34" s="14">
        <v>1578</v>
      </c>
      <c r="J34" s="14">
        <v>1151</v>
      </c>
      <c r="K34" s="14">
        <v>944</v>
      </c>
      <c r="L34" s="14">
        <v>675</v>
      </c>
      <c r="M34" s="15">
        <v>6696</v>
      </c>
    </row>
    <row r="35" spans="1:14" s="2" customFormat="1" ht="14.25" customHeight="1" x14ac:dyDescent="0.15">
      <c r="B35" s="248" t="s">
        <v>72</v>
      </c>
      <c r="C35" s="249"/>
      <c r="D35" s="250"/>
      <c r="E35" s="14">
        <v>2056</v>
      </c>
      <c r="F35" s="14">
        <v>2219</v>
      </c>
      <c r="G35" s="14">
        <v>0</v>
      </c>
      <c r="H35" s="14">
        <v>9751</v>
      </c>
      <c r="I35" s="14">
        <v>11201</v>
      </c>
      <c r="J35" s="14">
        <v>10220</v>
      </c>
      <c r="K35" s="14">
        <v>9155</v>
      </c>
      <c r="L35" s="14">
        <v>6683</v>
      </c>
      <c r="M35" s="15">
        <v>51285</v>
      </c>
    </row>
    <row r="36" spans="1:14" s="2" customFormat="1" ht="14.25" customHeight="1" x14ac:dyDescent="0.15">
      <c r="B36" s="248" t="s">
        <v>73</v>
      </c>
      <c r="C36" s="249"/>
      <c r="D36" s="250"/>
      <c r="E36" s="14">
        <v>22</v>
      </c>
      <c r="F36" s="14">
        <v>7</v>
      </c>
      <c r="G36" s="14">
        <v>0</v>
      </c>
      <c r="H36" s="14">
        <v>20973</v>
      </c>
      <c r="I36" s="14">
        <v>16464</v>
      </c>
      <c r="J36" s="14">
        <v>9268</v>
      </c>
      <c r="K36" s="14">
        <v>4994</v>
      </c>
      <c r="L36" s="14">
        <v>2372</v>
      </c>
      <c r="M36" s="15">
        <v>54100</v>
      </c>
    </row>
    <row r="37" spans="1:14" s="2" customFormat="1" ht="14.25" customHeight="1" x14ac:dyDescent="0.15">
      <c r="B37" s="248" t="s">
        <v>74</v>
      </c>
      <c r="C37" s="249"/>
      <c r="D37" s="250"/>
      <c r="E37" s="14">
        <v>3804</v>
      </c>
      <c r="F37" s="14">
        <v>4900</v>
      </c>
      <c r="G37" s="14">
        <v>0</v>
      </c>
      <c r="H37" s="14">
        <v>8879</v>
      </c>
      <c r="I37" s="14">
        <v>8011</v>
      </c>
      <c r="J37" s="14">
        <v>4296</v>
      </c>
      <c r="K37" s="14">
        <v>2378</v>
      </c>
      <c r="L37" s="14">
        <v>901</v>
      </c>
      <c r="M37" s="15">
        <v>33169</v>
      </c>
    </row>
    <row r="38" spans="1:14" s="2" customFormat="1" ht="14.25" customHeight="1" x14ac:dyDescent="0.15">
      <c r="B38" s="248" t="s">
        <v>75</v>
      </c>
      <c r="C38" s="249"/>
      <c r="D38" s="250"/>
      <c r="E38" s="14">
        <v>146</v>
      </c>
      <c r="F38" s="14">
        <v>317</v>
      </c>
      <c r="G38" s="14">
        <v>0</v>
      </c>
      <c r="H38" s="14">
        <v>2433</v>
      </c>
      <c r="I38" s="14">
        <v>3175</v>
      </c>
      <c r="J38" s="14">
        <v>3668</v>
      </c>
      <c r="K38" s="14">
        <v>2432</v>
      </c>
      <c r="L38" s="14">
        <v>1156</v>
      </c>
      <c r="M38" s="15">
        <v>13327</v>
      </c>
    </row>
    <row r="39" spans="1:14" s="2" customFormat="1" ht="14.25" customHeight="1" x14ac:dyDescent="0.15">
      <c r="B39" s="248" t="s">
        <v>76</v>
      </c>
      <c r="C39" s="249"/>
      <c r="D39" s="250"/>
      <c r="E39" s="14">
        <v>12</v>
      </c>
      <c r="F39" s="14">
        <v>23</v>
      </c>
      <c r="G39" s="14">
        <v>0</v>
      </c>
      <c r="H39" s="14">
        <v>343</v>
      </c>
      <c r="I39" s="14">
        <v>569</v>
      </c>
      <c r="J39" s="14">
        <v>553</v>
      </c>
      <c r="K39" s="14">
        <v>435</v>
      </c>
      <c r="L39" s="14">
        <v>265</v>
      </c>
      <c r="M39" s="15">
        <v>2200</v>
      </c>
    </row>
    <row r="40" spans="1:14" s="2" customFormat="1" ht="14.25" customHeight="1" x14ac:dyDescent="0.15">
      <c r="B40" s="248" t="s">
        <v>77</v>
      </c>
      <c r="C40" s="249"/>
      <c r="D40" s="250"/>
      <c r="E40" s="14">
        <v>1</v>
      </c>
      <c r="F40" s="14">
        <v>0</v>
      </c>
      <c r="G40" s="14">
        <v>0</v>
      </c>
      <c r="H40" s="14">
        <v>3</v>
      </c>
      <c r="I40" s="14">
        <v>16</v>
      </c>
      <c r="J40" s="14">
        <v>10</v>
      </c>
      <c r="K40" s="14">
        <v>11</v>
      </c>
      <c r="L40" s="14">
        <v>13</v>
      </c>
      <c r="M40" s="15">
        <v>54</v>
      </c>
    </row>
    <row r="41" spans="1:14" s="2" customFormat="1" ht="14.25" customHeight="1" x14ac:dyDescent="0.15">
      <c r="B41" s="248" t="s">
        <v>78</v>
      </c>
      <c r="C41" s="249"/>
      <c r="D41" s="250"/>
      <c r="E41" s="14">
        <v>0</v>
      </c>
      <c r="F41" s="14">
        <v>0</v>
      </c>
      <c r="G41" s="14">
        <v>0</v>
      </c>
      <c r="H41" s="14">
        <v>1</v>
      </c>
      <c r="I41" s="14">
        <v>2</v>
      </c>
      <c r="J41" s="14">
        <v>3</v>
      </c>
      <c r="K41" s="14">
        <v>2</v>
      </c>
      <c r="L41" s="14">
        <v>1</v>
      </c>
      <c r="M41" s="15">
        <v>9</v>
      </c>
    </row>
    <row r="42" spans="1:14" s="2" customFormat="1" ht="14.25" customHeight="1" x14ac:dyDescent="0.15">
      <c r="B42" s="248" t="s">
        <v>79</v>
      </c>
      <c r="C42" s="249"/>
      <c r="D42" s="250"/>
      <c r="E42" s="14">
        <v>8265</v>
      </c>
      <c r="F42" s="14">
        <v>13813</v>
      </c>
      <c r="G42" s="14">
        <v>0</v>
      </c>
      <c r="H42" s="14">
        <v>20256</v>
      </c>
      <c r="I42" s="14">
        <v>28972</v>
      </c>
      <c r="J42" s="14">
        <v>18189</v>
      </c>
      <c r="K42" s="14">
        <v>12690</v>
      </c>
      <c r="L42" s="14">
        <v>7368</v>
      </c>
      <c r="M42" s="15">
        <v>109553</v>
      </c>
    </row>
    <row r="43" spans="1:14" s="2" customFormat="1" ht="14.25" customHeight="1" x14ac:dyDescent="0.15">
      <c r="B43" s="248" t="s">
        <v>80</v>
      </c>
      <c r="C43" s="249"/>
      <c r="D43" s="250"/>
      <c r="E43" s="14">
        <v>1872</v>
      </c>
      <c r="F43" s="14">
        <v>1453</v>
      </c>
      <c r="G43" s="14">
        <v>0</v>
      </c>
      <c r="H43" s="14">
        <v>4645</v>
      </c>
      <c r="I43" s="14">
        <v>4086</v>
      </c>
      <c r="J43" s="14">
        <v>3500</v>
      </c>
      <c r="K43" s="14">
        <v>3387</v>
      </c>
      <c r="L43" s="14">
        <v>1957</v>
      </c>
      <c r="M43" s="15">
        <v>20900</v>
      </c>
    </row>
    <row r="44" spans="1:14" s="2" customFormat="1" ht="14.25" customHeight="1" x14ac:dyDescent="0.15">
      <c r="B44" s="261" t="s">
        <v>81</v>
      </c>
      <c r="C44" s="262"/>
      <c r="D44" s="263"/>
      <c r="E44" s="16">
        <v>13060</v>
      </c>
      <c r="F44" s="16">
        <v>18966</v>
      </c>
      <c r="G44" s="16">
        <v>0</v>
      </c>
      <c r="H44" s="16">
        <v>50222</v>
      </c>
      <c r="I44" s="16">
        <v>42140</v>
      </c>
      <c r="J44" s="16">
        <v>23108</v>
      </c>
      <c r="K44" s="16">
        <v>14227</v>
      </c>
      <c r="L44" s="16">
        <v>7872</v>
      </c>
      <c r="M44" s="17">
        <v>169595</v>
      </c>
    </row>
    <row r="45" spans="1:14" s="2" customFormat="1" ht="9" customHeight="1" x14ac:dyDescent="0.15">
      <c r="B45" s="18" t="s">
        <v>82</v>
      </c>
    </row>
    <row r="46" spans="1:14" s="2" customFormat="1" ht="3.75" customHeight="1" x14ac:dyDescent="0.15">
      <c r="B46" s="18"/>
    </row>
    <row r="47" spans="1:14" s="2" customFormat="1" ht="15" customHeight="1" x14ac:dyDescent="0.15">
      <c r="A47" s="2" t="s">
        <v>84</v>
      </c>
      <c r="N47" s="11" t="str">
        <f>M11</f>
        <v>現物給付（3月サービス分）</v>
      </c>
    </row>
    <row r="48" spans="1:14" s="2" customFormat="1" ht="15" customHeight="1" x14ac:dyDescent="0.15">
      <c r="B48" s="245" t="s">
        <v>15</v>
      </c>
      <c r="C48" s="246"/>
      <c r="D48" s="246"/>
      <c r="E48" s="4" t="s">
        <v>16</v>
      </c>
      <c r="F48" s="4" t="s">
        <v>17</v>
      </c>
      <c r="G48" s="5" t="s">
        <v>65</v>
      </c>
      <c r="H48" s="4" t="s">
        <v>18</v>
      </c>
      <c r="I48" s="4" t="s">
        <v>19</v>
      </c>
      <c r="J48" s="4" t="s">
        <v>20</v>
      </c>
      <c r="K48" s="4" t="s">
        <v>21</v>
      </c>
      <c r="L48" s="4" t="s">
        <v>22</v>
      </c>
      <c r="M48" s="6" t="s">
        <v>23</v>
      </c>
    </row>
    <row r="49" spans="2:13" s="2" customFormat="1" ht="14.25" customHeight="1" x14ac:dyDescent="0.15">
      <c r="B49" s="203" t="s">
        <v>68</v>
      </c>
      <c r="C49" s="204"/>
      <c r="D49" s="247"/>
      <c r="E49" s="12">
        <v>0</v>
      </c>
      <c r="F49" s="12">
        <v>0</v>
      </c>
      <c r="G49" s="12">
        <v>0</v>
      </c>
      <c r="H49" s="12">
        <v>10975</v>
      </c>
      <c r="I49" s="12">
        <v>10785</v>
      </c>
      <c r="J49" s="12">
        <v>6328</v>
      </c>
      <c r="K49" s="12">
        <v>5042</v>
      </c>
      <c r="L49" s="12">
        <v>4050</v>
      </c>
      <c r="M49" s="13">
        <v>37180</v>
      </c>
    </row>
    <row r="50" spans="2:13" s="2" customFormat="1" ht="14.25" customHeight="1" x14ac:dyDescent="0.15">
      <c r="B50" s="248" t="s">
        <v>69</v>
      </c>
      <c r="C50" s="249"/>
      <c r="D50" s="250"/>
      <c r="E50" s="14">
        <v>3</v>
      </c>
      <c r="F50" s="14">
        <v>16</v>
      </c>
      <c r="G50" s="14">
        <v>0</v>
      </c>
      <c r="H50" s="14">
        <v>70</v>
      </c>
      <c r="I50" s="14">
        <v>235</v>
      </c>
      <c r="J50" s="14">
        <v>394</v>
      </c>
      <c r="K50" s="14">
        <v>827</v>
      </c>
      <c r="L50" s="14">
        <v>1502</v>
      </c>
      <c r="M50" s="15">
        <v>3047</v>
      </c>
    </row>
    <row r="51" spans="2:13" s="2" customFormat="1" ht="14.25" customHeight="1" x14ac:dyDescent="0.15">
      <c r="B51" s="248" t="s">
        <v>70</v>
      </c>
      <c r="C51" s="249"/>
      <c r="D51" s="250"/>
      <c r="E51" s="14">
        <v>1630</v>
      </c>
      <c r="F51" s="14">
        <v>3161</v>
      </c>
      <c r="G51" s="14">
        <v>0</v>
      </c>
      <c r="H51" s="14">
        <v>6285</v>
      </c>
      <c r="I51" s="14">
        <v>7310</v>
      </c>
      <c r="J51" s="14">
        <v>4767</v>
      </c>
      <c r="K51" s="14">
        <v>4042</v>
      </c>
      <c r="L51" s="14">
        <v>3230</v>
      </c>
      <c r="M51" s="15">
        <v>30425</v>
      </c>
    </row>
    <row r="52" spans="2:13" s="2" customFormat="1" ht="14.25" customHeight="1" x14ac:dyDescent="0.15">
      <c r="B52" s="248" t="s">
        <v>71</v>
      </c>
      <c r="C52" s="249"/>
      <c r="D52" s="250"/>
      <c r="E52" s="14">
        <v>350</v>
      </c>
      <c r="F52" s="14">
        <v>791</v>
      </c>
      <c r="G52" s="14">
        <v>0</v>
      </c>
      <c r="H52" s="14">
        <v>1165</v>
      </c>
      <c r="I52" s="14">
        <v>1655</v>
      </c>
      <c r="J52" s="14">
        <v>1144</v>
      </c>
      <c r="K52" s="14">
        <v>976</v>
      </c>
      <c r="L52" s="14">
        <v>787</v>
      </c>
      <c r="M52" s="15">
        <v>6868</v>
      </c>
    </row>
    <row r="53" spans="2:13" s="2" customFormat="1" ht="14.25" customHeight="1" x14ac:dyDescent="0.15">
      <c r="B53" s="248" t="s">
        <v>72</v>
      </c>
      <c r="C53" s="249"/>
      <c r="D53" s="250"/>
      <c r="E53" s="14">
        <v>1850</v>
      </c>
      <c r="F53" s="14">
        <v>2073</v>
      </c>
      <c r="G53" s="14">
        <v>0</v>
      </c>
      <c r="H53" s="14">
        <v>7911</v>
      </c>
      <c r="I53" s="14">
        <v>9505</v>
      </c>
      <c r="J53" s="14">
        <v>8730</v>
      </c>
      <c r="K53" s="14">
        <v>8895</v>
      </c>
      <c r="L53" s="14">
        <v>7278</v>
      </c>
      <c r="M53" s="15">
        <v>46242</v>
      </c>
    </row>
    <row r="54" spans="2:13" s="2" customFormat="1" ht="14.25" customHeight="1" x14ac:dyDescent="0.15">
      <c r="B54" s="248" t="s">
        <v>73</v>
      </c>
      <c r="C54" s="249"/>
      <c r="D54" s="250"/>
      <c r="E54" s="14">
        <v>2</v>
      </c>
      <c r="F54" s="14">
        <v>2</v>
      </c>
      <c r="G54" s="14">
        <v>0</v>
      </c>
      <c r="H54" s="14">
        <v>13649</v>
      </c>
      <c r="I54" s="14">
        <v>11916</v>
      </c>
      <c r="J54" s="14">
        <v>6703</v>
      </c>
      <c r="K54" s="14">
        <v>3884</v>
      </c>
      <c r="L54" s="14">
        <v>1983</v>
      </c>
      <c r="M54" s="15">
        <v>38139</v>
      </c>
    </row>
    <row r="55" spans="2:13" s="2" customFormat="1" ht="14.25" customHeight="1" x14ac:dyDescent="0.15">
      <c r="B55" s="248" t="s">
        <v>74</v>
      </c>
      <c r="C55" s="249"/>
      <c r="D55" s="250"/>
      <c r="E55" s="14">
        <v>2457</v>
      </c>
      <c r="F55" s="14">
        <v>3476</v>
      </c>
      <c r="G55" s="14">
        <v>0</v>
      </c>
      <c r="H55" s="14">
        <v>5806</v>
      </c>
      <c r="I55" s="14">
        <v>5857</v>
      </c>
      <c r="J55" s="14">
        <v>3348</v>
      </c>
      <c r="K55" s="14">
        <v>1944</v>
      </c>
      <c r="L55" s="14">
        <v>867</v>
      </c>
      <c r="M55" s="15">
        <v>23755</v>
      </c>
    </row>
    <row r="56" spans="2:13" s="2" customFormat="1" ht="14.25" customHeight="1" x14ac:dyDescent="0.15">
      <c r="B56" s="248" t="s">
        <v>75</v>
      </c>
      <c r="C56" s="249"/>
      <c r="D56" s="250"/>
      <c r="E56" s="14">
        <v>83</v>
      </c>
      <c r="F56" s="14">
        <v>179</v>
      </c>
      <c r="G56" s="14">
        <v>0</v>
      </c>
      <c r="H56" s="14">
        <v>1561</v>
      </c>
      <c r="I56" s="14">
        <v>2326</v>
      </c>
      <c r="J56" s="14">
        <v>2617</v>
      </c>
      <c r="K56" s="14">
        <v>1879</v>
      </c>
      <c r="L56" s="14">
        <v>1006</v>
      </c>
      <c r="M56" s="15">
        <v>9651</v>
      </c>
    </row>
    <row r="57" spans="2:13" s="2" customFormat="1" ht="14.25" customHeight="1" x14ac:dyDescent="0.15">
      <c r="B57" s="248" t="s">
        <v>76</v>
      </c>
      <c r="C57" s="249"/>
      <c r="D57" s="250"/>
      <c r="E57" s="14">
        <v>6</v>
      </c>
      <c r="F57" s="14">
        <v>21</v>
      </c>
      <c r="G57" s="14">
        <v>0</v>
      </c>
      <c r="H57" s="14">
        <v>222</v>
      </c>
      <c r="I57" s="14">
        <v>362</v>
      </c>
      <c r="J57" s="14">
        <v>451</v>
      </c>
      <c r="K57" s="14">
        <v>371</v>
      </c>
      <c r="L57" s="14">
        <v>267</v>
      </c>
      <c r="M57" s="15">
        <v>1700</v>
      </c>
    </row>
    <row r="58" spans="2:13" s="2" customFormat="1" ht="14.25" customHeight="1" x14ac:dyDescent="0.15">
      <c r="B58" s="248" t="s">
        <v>77</v>
      </c>
      <c r="C58" s="249"/>
      <c r="D58" s="250"/>
      <c r="E58" s="14">
        <v>0</v>
      </c>
      <c r="F58" s="14">
        <v>1</v>
      </c>
      <c r="G58" s="14">
        <v>0</v>
      </c>
      <c r="H58" s="14">
        <v>2</v>
      </c>
      <c r="I58" s="14">
        <v>4</v>
      </c>
      <c r="J58" s="14">
        <v>4</v>
      </c>
      <c r="K58" s="14">
        <v>5</v>
      </c>
      <c r="L58" s="14">
        <v>11</v>
      </c>
      <c r="M58" s="15">
        <v>27</v>
      </c>
    </row>
    <row r="59" spans="2:13" s="2" customFormat="1" ht="14.25" customHeight="1" x14ac:dyDescent="0.15">
      <c r="B59" s="248" t="s">
        <v>78</v>
      </c>
      <c r="C59" s="249"/>
      <c r="D59" s="250"/>
      <c r="E59" s="14">
        <v>0</v>
      </c>
      <c r="F59" s="14">
        <v>0</v>
      </c>
      <c r="G59" s="14">
        <v>0</v>
      </c>
      <c r="H59" s="14">
        <v>2</v>
      </c>
      <c r="I59" s="14">
        <v>0</v>
      </c>
      <c r="J59" s="14">
        <v>1</v>
      </c>
      <c r="K59" s="14">
        <v>2</v>
      </c>
      <c r="L59" s="14">
        <v>3</v>
      </c>
      <c r="M59" s="15">
        <v>8</v>
      </c>
    </row>
    <row r="60" spans="2:13" s="2" customFormat="1" ht="14.25" customHeight="1" x14ac:dyDescent="0.15">
      <c r="B60" s="248" t="s">
        <v>79</v>
      </c>
      <c r="C60" s="249"/>
      <c r="D60" s="250"/>
      <c r="E60" s="14">
        <v>6205</v>
      </c>
      <c r="F60" s="14">
        <v>11405</v>
      </c>
      <c r="G60" s="14">
        <v>0</v>
      </c>
      <c r="H60" s="14">
        <v>14899</v>
      </c>
      <c r="I60" s="14">
        <v>22571</v>
      </c>
      <c r="J60" s="14">
        <v>14113</v>
      </c>
      <c r="K60" s="14">
        <v>10381</v>
      </c>
      <c r="L60" s="14">
        <v>6795</v>
      </c>
      <c r="M60" s="15">
        <v>86369</v>
      </c>
    </row>
    <row r="61" spans="2:13" s="2" customFormat="1" ht="14.25" customHeight="1" x14ac:dyDescent="0.15">
      <c r="B61" s="248" t="s">
        <v>80</v>
      </c>
      <c r="C61" s="249"/>
      <c r="D61" s="250"/>
      <c r="E61" s="14">
        <v>1781</v>
      </c>
      <c r="F61" s="14">
        <v>1504</v>
      </c>
      <c r="G61" s="14">
        <v>0</v>
      </c>
      <c r="H61" s="14">
        <v>4716</v>
      </c>
      <c r="I61" s="14">
        <v>4296</v>
      </c>
      <c r="J61" s="14">
        <v>3852</v>
      </c>
      <c r="K61" s="14">
        <v>4231</v>
      </c>
      <c r="L61" s="14">
        <v>2841</v>
      </c>
      <c r="M61" s="15">
        <v>23221</v>
      </c>
    </row>
    <row r="62" spans="2:13" s="2" customFormat="1" ht="14.25" customHeight="1" x14ac:dyDescent="0.15">
      <c r="B62" s="261" t="s">
        <v>81</v>
      </c>
      <c r="C62" s="262"/>
      <c r="D62" s="263"/>
      <c r="E62" s="16">
        <v>9591</v>
      </c>
      <c r="F62" s="16">
        <v>15571</v>
      </c>
      <c r="G62" s="16">
        <v>0</v>
      </c>
      <c r="H62" s="16">
        <v>35256</v>
      </c>
      <c r="I62" s="16">
        <v>32903</v>
      </c>
      <c r="J62" s="16">
        <v>17988</v>
      </c>
      <c r="K62" s="16">
        <v>11791</v>
      </c>
      <c r="L62" s="16">
        <v>7335</v>
      </c>
      <c r="M62" s="17">
        <v>130435</v>
      </c>
    </row>
    <row r="63" spans="2:13" s="2" customFormat="1" ht="9" customHeight="1" x14ac:dyDescent="0.15">
      <c r="B63" s="18" t="s">
        <v>82</v>
      </c>
    </row>
    <row r="64" spans="2:13" s="2" customFormat="1" ht="3.75" customHeight="1" x14ac:dyDescent="0.15">
      <c r="B64" s="18"/>
    </row>
    <row r="65" spans="1:15" s="2" customFormat="1" ht="16.5" customHeight="1" x14ac:dyDescent="0.15">
      <c r="A65" s="2" t="s">
        <v>85</v>
      </c>
      <c r="M65" s="11" t="str">
        <f>M11</f>
        <v>現物給付（3月サービス分）</v>
      </c>
      <c r="O65" s="2" t="s">
        <v>86</v>
      </c>
    </row>
    <row r="66" spans="1:15" s="2" customFormat="1" ht="15" customHeight="1" x14ac:dyDescent="0.15">
      <c r="B66" s="245" t="s">
        <v>15</v>
      </c>
      <c r="C66" s="246"/>
      <c r="D66" s="246"/>
      <c r="E66" s="4" t="s">
        <v>16</v>
      </c>
      <c r="F66" s="4" t="s">
        <v>17</v>
      </c>
      <c r="G66" s="5" t="s">
        <v>65</v>
      </c>
      <c r="H66" s="4" t="s">
        <v>18</v>
      </c>
      <c r="I66" s="4" t="s">
        <v>19</v>
      </c>
      <c r="J66" s="4" t="s">
        <v>20</v>
      </c>
      <c r="K66" s="4" t="s">
        <v>21</v>
      </c>
      <c r="L66" s="4" t="s">
        <v>22</v>
      </c>
      <c r="M66" s="6" t="s">
        <v>23</v>
      </c>
    </row>
    <row r="67" spans="1:15" s="2" customFormat="1" ht="14.25" customHeight="1" x14ac:dyDescent="0.15">
      <c r="B67" s="203" t="s">
        <v>87</v>
      </c>
      <c r="C67" s="204"/>
      <c r="D67" s="247"/>
      <c r="E67" s="12">
        <v>7</v>
      </c>
      <c r="F67" s="12">
        <v>20</v>
      </c>
      <c r="G67" s="12">
        <v>0</v>
      </c>
      <c r="H67" s="12">
        <v>3801624</v>
      </c>
      <c r="I67" s="12">
        <v>5016639</v>
      </c>
      <c r="J67" s="12">
        <v>5111336</v>
      </c>
      <c r="K67" s="12">
        <v>5401320</v>
      </c>
      <c r="L67" s="12">
        <v>5199564</v>
      </c>
      <c r="M67" s="13">
        <v>24530510</v>
      </c>
    </row>
    <row r="68" spans="1:15" s="2" customFormat="1" ht="14.25" customHeight="1" x14ac:dyDescent="0.15">
      <c r="B68" s="248" t="s">
        <v>88</v>
      </c>
      <c r="C68" s="249"/>
      <c r="D68" s="250"/>
      <c r="E68" s="14">
        <v>214</v>
      </c>
      <c r="F68" s="14">
        <v>1749</v>
      </c>
      <c r="G68" s="14">
        <v>0</v>
      </c>
      <c r="H68" s="14">
        <v>6350</v>
      </c>
      <c r="I68" s="14">
        <v>21617</v>
      </c>
      <c r="J68" s="14">
        <v>35380</v>
      </c>
      <c r="K68" s="14">
        <v>81834</v>
      </c>
      <c r="L68" s="14">
        <v>164129</v>
      </c>
      <c r="M68" s="15">
        <v>311273</v>
      </c>
    </row>
    <row r="69" spans="1:15" s="2" customFormat="1" ht="14.25" customHeight="1" x14ac:dyDescent="0.15">
      <c r="B69" s="248" t="s">
        <v>89</v>
      </c>
      <c r="C69" s="249"/>
      <c r="D69" s="250"/>
      <c r="E69" s="14">
        <v>169635</v>
      </c>
      <c r="F69" s="14">
        <v>495962</v>
      </c>
      <c r="G69" s="14">
        <v>0</v>
      </c>
      <c r="H69" s="14">
        <v>911846</v>
      </c>
      <c r="I69" s="14">
        <v>1159825</v>
      </c>
      <c r="J69" s="14">
        <v>780648</v>
      </c>
      <c r="K69" s="14">
        <v>751862</v>
      </c>
      <c r="L69" s="14">
        <v>788939</v>
      </c>
      <c r="M69" s="15">
        <v>5058717</v>
      </c>
    </row>
    <row r="70" spans="1:15" s="2" customFormat="1" ht="14.25" customHeight="1" x14ac:dyDescent="0.15">
      <c r="B70" s="248" t="s">
        <v>90</v>
      </c>
      <c r="C70" s="249"/>
      <c r="D70" s="250"/>
      <c r="E70" s="14">
        <v>48319</v>
      </c>
      <c r="F70" s="14">
        <v>162253</v>
      </c>
      <c r="G70" s="14">
        <v>0</v>
      </c>
      <c r="H70" s="14">
        <v>228499</v>
      </c>
      <c r="I70" s="14">
        <v>326788</v>
      </c>
      <c r="J70" s="14">
        <v>231763</v>
      </c>
      <c r="K70" s="14">
        <v>191986</v>
      </c>
      <c r="L70" s="14">
        <v>162362</v>
      </c>
      <c r="M70" s="15">
        <v>1351970</v>
      </c>
    </row>
    <row r="71" spans="1:15" s="2" customFormat="1" ht="14.25" customHeight="1" x14ac:dyDescent="0.15">
      <c r="B71" s="248" t="s">
        <v>91</v>
      </c>
      <c r="C71" s="249"/>
      <c r="D71" s="250"/>
      <c r="E71" s="14">
        <v>9</v>
      </c>
      <c r="F71" s="14">
        <v>39</v>
      </c>
      <c r="G71" s="14">
        <v>0</v>
      </c>
      <c r="H71" s="14">
        <v>4017044</v>
      </c>
      <c r="I71" s="14">
        <v>3691662</v>
      </c>
      <c r="J71" s="14">
        <v>2353590</v>
      </c>
      <c r="K71" s="14">
        <v>1418236</v>
      </c>
      <c r="L71" s="14">
        <v>747837</v>
      </c>
      <c r="M71" s="15">
        <v>12228417</v>
      </c>
    </row>
    <row r="72" spans="1:15" s="2" customFormat="1" ht="14.25" customHeight="1" x14ac:dyDescent="0.15">
      <c r="B72" s="248" t="s">
        <v>92</v>
      </c>
      <c r="C72" s="249"/>
      <c r="D72" s="250"/>
      <c r="E72" s="14">
        <v>6</v>
      </c>
      <c r="F72" s="14">
        <v>35</v>
      </c>
      <c r="G72" s="14">
        <v>0</v>
      </c>
      <c r="H72" s="14">
        <v>1188142</v>
      </c>
      <c r="I72" s="14">
        <v>1172125</v>
      </c>
      <c r="J72" s="14">
        <v>645615</v>
      </c>
      <c r="K72" s="14">
        <v>361125</v>
      </c>
      <c r="L72" s="14">
        <v>152699</v>
      </c>
      <c r="M72" s="15">
        <v>3519747</v>
      </c>
    </row>
    <row r="73" spans="1:15" s="2" customFormat="1" ht="14.25" customHeight="1" x14ac:dyDescent="0.15">
      <c r="B73" s="248" t="s">
        <v>93</v>
      </c>
      <c r="C73" s="249"/>
      <c r="D73" s="250"/>
      <c r="E73" s="14">
        <v>10972</v>
      </c>
      <c r="F73" s="14">
        <v>40455</v>
      </c>
      <c r="G73" s="14">
        <v>0</v>
      </c>
      <c r="H73" s="14">
        <v>432585</v>
      </c>
      <c r="I73" s="14">
        <v>769649</v>
      </c>
      <c r="J73" s="14">
        <v>1237021</v>
      </c>
      <c r="K73" s="14">
        <v>904414</v>
      </c>
      <c r="L73" s="14">
        <v>450966</v>
      </c>
      <c r="M73" s="15">
        <v>3846062</v>
      </c>
    </row>
    <row r="74" spans="1:15" s="2" customFormat="1" ht="14.25" customHeight="1" x14ac:dyDescent="0.15">
      <c r="B74" s="248" t="s">
        <v>94</v>
      </c>
      <c r="C74" s="249"/>
      <c r="D74" s="250"/>
      <c r="E74" s="14">
        <v>698</v>
      </c>
      <c r="F74" s="14">
        <v>3653</v>
      </c>
      <c r="G74" s="14">
        <v>0</v>
      </c>
      <c r="H74" s="14">
        <v>37612</v>
      </c>
      <c r="I74" s="14">
        <v>66191</v>
      </c>
      <c r="J74" s="14">
        <v>83443</v>
      </c>
      <c r="K74" s="14">
        <v>71721</v>
      </c>
      <c r="L74" s="14">
        <v>51978</v>
      </c>
      <c r="M74" s="15">
        <v>315296</v>
      </c>
    </row>
    <row r="75" spans="1:15" s="2" customFormat="1" ht="14.25" customHeight="1" x14ac:dyDescent="0.15">
      <c r="B75" s="248" t="s">
        <v>95</v>
      </c>
      <c r="C75" s="249"/>
      <c r="D75" s="250"/>
      <c r="E75" s="14">
        <v>42</v>
      </c>
      <c r="F75" s="14">
        <v>73</v>
      </c>
      <c r="G75" s="14">
        <v>0</v>
      </c>
      <c r="H75" s="14">
        <v>1117</v>
      </c>
      <c r="I75" s="14">
        <v>2076</v>
      </c>
      <c r="J75" s="14">
        <v>3290</v>
      </c>
      <c r="K75" s="14">
        <v>3598</v>
      </c>
      <c r="L75" s="14">
        <v>3985</v>
      </c>
      <c r="M75" s="15">
        <v>14181</v>
      </c>
    </row>
    <row r="76" spans="1:15" s="2" customFormat="1" ht="14.25" customHeight="1" x14ac:dyDescent="0.15">
      <c r="B76" s="261" t="s">
        <v>96</v>
      </c>
      <c r="C76" s="262"/>
      <c r="D76" s="263"/>
      <c r="E76" s="19">
        <v>0</v>
      </c>
      <c r="F76" s="19">
        <v>7</v>
      </c>
      <c r="G76" s="19">
        <v>0</v>
      </c>
      <c r="H76" s="19">
        <v>192</v>
      </c>
      <c r="I76" s="19">
        <v>305</v>
      </c>
      <c r="J76" s="19">
        <v>348</v>
      </c>
      <c r="K76" s="19">
        <v>250</v>
      </c>
      <c r="L76" s="19">
        <v>430</v>
      </c>
      <c r="M76" s="17">
        <v>1532</v>
      </c>
    </row>
    <row r="77" spans="1:15" s="2" customFormat="1" ht="9.75" customHeight="1" x14ac:dyDescent="0.15">
      <c r="B77" s="20" t="s">
        <v>97</v>
      </c>
      <c r="C77" s="30"/>
      <c r="D77" s="30"/>
      <c r="E77" s="30"/>
      <c r="F77" s="30"/>
      <c r="G77" s="30"/>
      <c r="H77" s="30"/>
      <c r="I77" s="30"/>
      <c r="J77" s="30"/>
      <c r="K77" s="30"/>
      <c r="L77" s="30"/>
      <c r="M77" s="30"/>
      <c r="N77" s="30"/>
      <c r="O77" s="30"/>
    </row>
    <row r="78" spans="1:15" s="2" customFormat="1" ht="9.75" customHeight="1" x14ac:dyDescent="0.15">
      <c r="B78" s="18" t="s">
        <v>98</v>
      </c>
      <c r="C78" s="30"/>
      <c r="D78" s="30"/>
      <c r="E78" s="30"/>
      <c r="F78" s="30"/>
      <c r="G78" s="30"/>
      <c r="H78" s="30"/>
      <c r="I78" s="30"/>
      <c r="J78" s="30"/>
      <c r="K78" s="30"/>
      <c r="L78" s="30"/>
      <c r="M78" s="30"/>
      <c r="N78" s="30"/>
      <c r="O78" s="30"/>
    </row>
    <row r="79" spans="1:15" s="2" customFormat="1" ht="2.25" customHeight="1" x14ac:dyDescent="0.15">
      <c r="B79" s="18"/>
      <c r="C79" s="30"/>
      <c r="D79" s="30"/>
      <c r="E79" s="30"/>
      <c r="F79" s="30"/>
      <c r="G79" s="30"/>
      <c r="H79" s="30"/>
      <c r="I79" s="30"/>
      <c r="J79" s="30"/>
      <c r="K79" s="30"/>
      <c r="L79" s="30"/>
      <c r="M79" s="30"/>
      <c r="N79" s="30"/>
      <c r="O79" s="30"/>
    </row>
    <row r="80" spans="1:15" s="2" customFormat="1" ht="15" customHeight="1" x14ac:dyDescent="0.15">
      <c r="A80" s="2" t="s">
        <v>99</v>
      </c>
      <c r="N80" s="11" t="str">
        <f>M11</f>
        <v>現物給付（3月サービス分）</v>
      </c>
      <c r="O80" s="2" t="s">
        <v>86</v>
      </c>
    </row>
    <row r="81" spans="1:15" s="2" customFormat="1" ht="15" customHeight="1" x14ac:dyDescent="0.15">
      <c r="B81" s="245" t="s">
        <v>15</v>
      </c>
      <c r="C81" s="246"/>
      <c r="D81" s="246"/>
      <c r="E81" s="4" t="s">
        <v>16</v>
      </c>
      <c r="F81" s="4" t="s">
        <v>17</v>
      </c>
      <c r="G81" s="5" t="s">
        <v>65</v>
      </c>
      <c r="H81" s="4" t="s">
        <v>18</v>
      </c>
      <c r="I81" s="4" t="s">
        <v>19</v>
      </c>
      <c r="J81" s="4" t="s">
        <v>20</v>
      </c>
      <c r="K81" s="4" t="s">
        <v>21</v>
      </c>
      <c r="L81" s="4" t="s">
        <v>22</v>
      </c>
      <c r="M81" s="6" t="s">
        <v>23</v>
      </c>
      <c r="O81" s="30"/>
    </row>
    <row r="82" spans="1:15" s="2" customFormat="1" ht="14.25" customHeight="1" x14ac:dyDescent="0.15">
      <c r="B82" s="203" t="s">
        <v>87</v>
      </c>
      <c r="C82" s="204"/>
      <c r="D82" s="247"/>
      <c r="E82" s="12">
        <v>0</v>
      </c>
      <c r="F82" s="12">
        <v>0</v>
      </c>
      <c r="G82" s="12">
        <v>0</v>
      </c>
      <c r="H82" s="12">
        <v>188939</v>
      </c>
      <c r="I82" s="12">
        <v>236390</v>
      </c>
      <c r="J82" s="12">
        <v>259128</v>
      </c>
      <c r="K82" s="12">
        <v>259697</v>
      </c>
      <c r="L82" s="12">
        <v>219545</v>
      </c>
      <c r="M82" s="13">
        <v>1163699</v>
      </c>
      <c r="O82" s="30"/>
    </row>
    <row r="83" spans="1:15" s="2" customFormat="1" ht="14.25" customHeight="1" x14ac:dyDescent="0.15">
      <c r="B83" s="248" t="s">
        <v>88</v>
      </c>
      <c r="C83" s="249"/>
      <c r="D83" s="250"/>
      <c r="E83" s="14">
        <v>10</v>
      </c>
      <c r="F83" s="14">
        <v>47</v>
      </c>
      <c r="G83" s="14">
        <v>0</v>
      </c>
      <c r="H83" s="14">
        <v>312</v>
      </c>
      <c r="I83" s="14">
        <v>1067</v>
      </c>
      <c r="J83" s="14">
        <v>1697</v>
      </c>
      <c r="K83" s="14">
        <v>3916</v>
      </c>
      <c r="L83" s="14">
        <v>7343</v>
      </c>
      <c r="M83" s="15">
        <v>14392</v>
      </c>
      <c r="O83" s="30"/>
    </row>
    <row r="84" spans="1:15" s="2" customFormat="1" ht="14.25" customHeight="1" x14ac:dyDescent="0.15">
      <c r="B84" s="248" t="s">
        <v>89</v>
      </c>
      <c r="C84" s="249"/>
      <c r="D84" s="250"/>
      <c r="E84" s="14">
        <v>11980</v>
      </c>
      <c r="F84" s="14">
        <v>30603</v>
      </c>
      <c r="G84" s="14">
        <v>0</v>
      </c>
      <c r="H84" s="14">
        <v>61418</v>
      </c>
      <c r="I84" s="14">
        <v>75782</v>
      </c>
      <c r="J84" s="14">
        <v>51825</v>
      </c>
      <c r="K84" s="14">
        <v>45235</v>
      </c>
      <c r="L84" s="14">
        <v>43229</v>
      </c>
      <c r="M84" s="15">
        <v>320072</v>
      </c>
      <c r="O84" s="30"/>
    </row>
    <row r="85" spans="1:15" s="2" customFormat="1" ht="14.25" customHeight="1" x14ac:dyDescent="0.15">
      <c r="B85" s="248" t="s">
        <v>90</v>
      </c>
      <c r="C85" s="249"/>
      <c r="D85" s="250"/>
      <c r="E85" s="14">
        <v>2776</v>
      </c>
      <c r="F85" s="14">
        <v>8375</v>
      </c>
      <c r="G85" s="14">
        <v>0</v>
      </c>
      <c r="H85" s="14">
        <v>14480</v>
      </c>
      <c r="I85" s="14">
        <v>18712</v>
      </c>
      <c r="J85" s="14">
        <v>13668</v>
      </c>
      <c r="K85" s="14">
        <v>11394</v>
      </c>
      <c r="L85" s="14">
        <v>8547</v>
      </c>
      <c r="M85" s="15">
        <v>77952</v>
      </c>
      <c r="O85" s="30"/>
    </row>
    <row r="86" spans="1:15" s="2" customFormat="1" ht="14.25" customHeight="1" x14ac:dyDescent="0.15">
      <c r="B86" s="248" t="s">
        <v>91</v>
      </c>
      <c r="C86" s="249"/>
      <c r="D86" s="250"/>
      <c r="E86" s="14">
        <v>0</v>
      </c>
      <c r="F86" s="14">
        <v>0</v>
      </c>
      <c r="G86" s="14">
        <v>0</v>
      </c>
      <c r="H86" s="14">
        <v>189664</v>
      </c>
      <c r="I86" s="14">
        <v>164769</v>
      </c>
      <c r="J86" s="14">
        <v>104363</v>
      </c>
      <c r="K86" s="14">
        <v>58464</v>
      </c>
      <c r="L86" s="14">
        <v>28033</v>
      </c>
      <c r="M86" s="15">
        <v>545293</v>
      </c>
      <c r="O86" s="30"/>
    </row>
    <row r="87" spans="1:15" s="2" customFormat="1" ht="14.25" customHeight="1" x14ac:dyDescent="0.15">
      <c r="B87" s="248" t="s">
        <v>92</v>
      </c>
      <c r="C87" s="249"/>
      <c r="D87" s="250"/>
      <c r="E87" s="14">
        <v>0</v>
      </c>
      <c r="F87" s="14">
        <v>4</v>
      </c>
      <c r="G87" s="14">
        <v>0</v>
      </c>
      <c r="H87" s="14">
        <v>68051</v>
      </c>
      <c r="I87" s="14">
        <v>64788</v>
      </c>
      <c r="J87" s="14">
        <v>36877</v>
      </c>
      <c r="K87" s="14">
        <v>19840</v>
      </c>
      <c r="L87" s="14">
        <v>7223</v>
      </c>
      <c r="M87" s="15">
        <v>196783</v>
      </c>
      <c r="O87" s="30"/>
    </row>
    <row r="88" spans="1:15" s="2" customFormat="1" ht="14.25" customHeight="1" x14ac:dyDescent="0.15">
      <c r="B88" s="248" t="s">
        <v>93</v>
      </c>
      <c r="C88" s="249"/>
      <c r="D88" s="250"/>
      <c r="E88" s="14">
        <v>849</v>
      </c>
      <c r="F88" s="14">
        <v>2296</v>
      </c>
      <c r="G88" s="14">
        <v>0</v>
      </c>
      <c r="H88" s="14">
        <v>19787</v>
      </c>
      <c r="I88" s="14">
        <v>30279</v>
      </c>
      <c r="J88" s="14">
        <v>48390</v>
      </c>
      <c r="K88" s="14">
        <v>35284</v>
      </c>
      <c r="L88" s="14">
        <v>15661</v>
      </c>
      <c r="M88" s="15">
        <v>152546</v>
      </c>
      <c r="O88" s="30"/>
    </row>
    <row r="89" spans="1:15" s="2" customFormat="1" ht="14.25" customHeight="1" x14ac:dyDescent="0.15">
      <c r="B89" s="248" t="s">
        <v>94</v>
      </c>
      <c r="C89" s="249"/>
      <c r="D89" s="250"/>
      <c r="E89" s="14">
        <v>65</v>
      </c>
      <c r="F89" s="14">
        <v>103</v>
      </c>
      <c r="G89" s="14">
        <v>0</v>
      </c>
      <c r="H89" s="14">
        <v>2096</v>
      </c>
      <c r="I89" s="14">
        <v>3554</v>
      </c>
      <c r="J89" s="14">
        <v>4360</v>
      </c>
      <c r="K89" s="14">
        <v>3904</v>
      </c>
      <c r="L89" s="14">
        <v>2364</v>
      </c>
      <c r="M89" s="15">
        <v>16446</v>
      </c>
      <c r="O89" s="30"/>
    </row>
    <row r="90" spans="1:15" s="2" customFormat="1" ht="14.25" customHeight="1" x14ac:dyDescent="0.15">
      <c r="B90" s="248" t="s">
        <v>95</v>
      </c>
      <c r="C90" s="249"/>
      <c r="D90" s="250"/>
      <c r="E90" s="14">
        <v>5</v>
      </c>
      <c r="F90" s="14">
        <v>0</v>
      </c>
      <c r="G90" s="14">
        <v>0</v>
      </c>
      <c r="H90" s="14">
        <v>28</v>
      </c>
      <c r="I90" s="14">
        <v>127</v>
      </c>
      <c r="J90" s="14">
        <v>101</v>
      </c>
      <c r="K90" s="14">
        <v>169</v>
      </c>
      <c r="L90" s="14">
        <v>101</v>
      </c>
      <c r="M90" s="15">
        <v>531</v>
      </c>
      <c r="O90" s="30"/>
    </row>
    <row r="91" spans="1:15" s="2" customFormat="1" ht="14.25" customHeight="1" x14ac:dyDescent="0.15">
      <c r="B91" s="261" t="s">
        <v>96</v>
      </c>
      <c r="C91" s="262"/>
      <c r="D91" s="263"/>
      <c r="E91" s="19">
        <v>0</v>
      </c>
      <c r="F91" s="19">
        <v>0</v>
      </c>
      <c r="G91" s="19">
        <v>0</v>
      </c>
      <c r="H91" s="19">
        <v>6</v>
      </c>
      <c r="I91" s="19">
        <v>8</v>
      </c>
      <c r="J91" s="19">
        <v>26</v>
      </c>
      <c r="K91" s="19">
        <v>7</v>
      </c>
      <c r="L91" s="19">
        <v>5</v>
      </c>
      <c r="M91" s="17">
        <v>52</v>
      </c>
      <c r="O91" s="30"/>
    </row>
    <row r="92" spans="1:15" s="2" customFormat="1" ht="9" customHeight="1" x14ac:dyDescent="0.15">
      <c r="B92" s="20" t="s">
        <v>97</v>
      </c>
      <c r="C92" s="30"/>
      <c r="D92" s="30"/>
      <c r="E92" s="30"/>
      <c r="F92" s="30"/>
      <c r="G92" s="30"/>
      <c r="H92" s="30"/>
      <c r="I92" s="30"/>
      <c r="J92" s="30"/>
      <c r="K92" s="30"/>
      <c r="L92" s="30"/>
      <c r="M92" s="30"/>
      <c r="N92" s="30"/>
      <c r="O92" s="30"/>
    </row>
    <row r="93" spans="1:15" s="2" customFormat="1" ht="9" customHeight="1" x14ac:dyDescent="0.15">
      <c r="B93" s="18" t="s">
        <v>98</v>
      </c>
      <c r="C93" s="30"/>
      <c r="D93" s="30"/>
      <c r="E93" s="30"/>
      <c r="F93" s="30"/>
      <c r="G93" s="30"/>
      <c r="H93" s="30"/>
      <c r="I93" s="30"/>
      <c r="J93" s="30"/>
      <c r="K93" s="30"/>
      <c r="L93" s="30"/>
      <c r="M93" s="30"/>
      <c r="N93" s="30"/>
      <c r="O93" s="30"/>
    </row>
    <row r="94" spans="1:15" s="2" customFormat="1" ht="2.25" customHeight="1" x14ac:dyDescent="0.15">
      <c r="B94" s="18"/>
      <c r="C94" s="30"/>
      <c r="D94" s="30"/>
      <c r="E94" s="30"/>
      <c r="F94" s="30"/>
      <c r="G94" s="30"/>
      <c r="H94" s="30"/>
      <c r="I94" s="30"/>
      <c r="J94" s="30"/>
      <c r="K94" s="30"/>
      <c r="L94" s="30"/>
      <c r="M94" s="30"/>
      <c r="N94" s="30"/>
      <c r="O94" s="30"/>
    </row>
    <row r="95" spans="1:15" s="2" customFormat="1" ht="15" customHeight="1" x14ac:dyDescent="0.15">
      <c r="A95" s="2" t="s">
        <v>100</v>
      </c>
      <c r="N95" s="11" t="str">
        <f>M11</f>
        <v>現物給付（3月サービス分）</v>
      </c>
      <c r="O95" s="2" t="s">
        <v>86</v>
      </c>
    </row>
    <row r="96" spans="1:15" s="2" customFormat="1" ht="15" customHeight="1" x14ac:dyDescent="0.15">
      <c r="B96" s="245" t="s">
        <v>15</v>
      </c>
      <c r="C96" s="246"/>
      <c r="D96" s="246"/>
      <c r="E96" s="4" t="s">
        <v>16</v>
      </c>
      <c r="F96" s="4" t="s">
        <v>17</v>
      </c>
      <c r="G96" s="5" t="s">
        <v>65</v>
      </c>
      <c r="H96" s="4" t="s">
        <v>18</v>
      </c>
      <c r="I96" s="4" t="s">
        <v>19</v>
      </c>
      <c r="J96" s="4" t="s">
        <v>20</v>
      </c>
      <c r="K96" s="4" t="s">
        <v>21</v>
      </c>
      <c r="L96" s="4" t="s">
        <v>22</v>
      </c>
      <c r="M96" s="6" t="s">
        <v>23</v>
      </c>
      <c r="O96" s="30"/>
    </row>
    <row r="97" spans="1:15" s="2" customFormat="1" ht="14.25" customHeight="1" x14ac:dyDescent="0.15">
      <c r="B97" s="203" t="s">
        <v>87</v>
      </c>
      <c r="C97" s="204"/>
      <c r="D97" s="247"/>
      <c r="E97" s="12">
        <v>0</v>
      </c>
      <c r="F97" s="12">
        <v>0</v>
      </c>
      <c r="G97" s="12">
        <v>0</v>
      </c>
      <c r="H97" s="12">
        <v>132714</v>
      </c>
      <c r="I97" s="12">
        <v>183773</v>
      </c>
      <c r="J97" s="12">
        <v>194103</v>
      </c>
      <c r="K97" s="12">
        <v>221245</v>
      </c>
      <c r="L97" s="12">
        <v>212058</v>
      </c>
      <c r="M97" s="13">
        <v>943893</v>
      </c>
      <c r="O97" s="30"/>
    </row>
    <row r="98" spans="1:15" s="2" customFormat="1" ht="14.25" customHeight="1" x14ac:dyDescent="0.15">
      <c r="B98" s="248" t="s">
        <v>88</v>
      </c>
      <c r="C98" s="249"/>
      <c r="D98" s="250"/>
      <c r="E98" s="14">
        <v>10</v>
      </c>
      <c r="F98" s="14">
        <v>89</v>
      </c>
      <c r="G98" s="14">
        <v>0</v>
      </c>
      <c r="H98" s="14">
        <v>285</v>
      </c>
      <c r="I98" s="14">
        <v>1063</v>
      </c>
      <c r="J98" s="14">
        <v>1957</v>
      </c>
      <c r="K98" s="14">
        <v>4408</v>
      </c>
      <c r="L98" s="14">
        <v>8530</v>
      </c>
      <c r="M98" s="15">
        <v>16342</v>
      </c>
      <c r="O98" s="30"/>
    </row>
    <row r="99" spans="1:15" s="2" customFormat="1" ht="14.25" customHeight="1" x14ac:dyDescent="0.15">
      <c r="B99" s="248" t="s">
        <v>89</v>
      </c>
      <c r="C99" s="249"/>
      <c r="D99" s="250"/>
      <c r="E99" s="14">
        <v>11728</v>
      </c>
      <c r="F99" s="14">
        <v>32045</v>
      </c>
      <c r="G99" s="14">
        <v>0</v>
      </c>
      <c r="H99" s="14">
        <v>59832</v>
      </c>
      <c r="I99" s="14">
        <v>76830</v>
      </c>
      <c r="J99" s="14">
        <v>52120</v>
      </c>
      <c r="K99" s="14">
        <v>47749</v>
      </c>
      <c r="L99" s="14">
        <v>44007</v>
      </c>
      <c r="M99" s="15">
        <v>324311</v>
      </c>
      <c r="O99" s="30"/>
    </row>
    <row r="100" spans="1:15" s="2" customFormat="1" ht="14.25" customHeight="1" x14ac:dyDescent="0.15">
      <c r="B100" s="248" t="s">
        <v>90</v>
      </c>
      <c r="C100" s="249"/>
      <c r="D100" s="250"/>
      <c r="E100" s="14">
        <v>3104</v>
      </c>
      <c r="F100" s="14">
        <v>9098</v>
      </c>
      <c r="G100" s="14">
        <v>0</v>
      </c>
      <c r="H100" s="14">
        <v>14328</v>
      </c>
      <c r="I100" s="14">
        <v>21208</v>
      </c>
      <c r="J100" s="14">
        <v>14802</v>
      </c>
      <c r="K100" s="14">
        <v>13367</v>
      </c>
      <c r="L100" s="14">
        <v>10795</v>
      </c>
      <c r="M100" s="15">
        <v>86702</v>
      </c>
    </row>
    <row r="101" spans="1:15" s="2" customFormat="1" ht="14.25" customHeight="1" x14ac:dyDescent="0.15">
      <c r="B101" s="248" t="s">
        <v>91</v>
      </c>
      <c r="C101" s="249"/>
      <c r="D101" s="250"/>
      <c r="E101" s="14">
        <v>2</v>
      </c>
      <c r="F101" s="14">
        <v>6</v>
      </c>
      <c r="G101" s="14">
        <v>0</v>
      </c>
      <c r="H101" s="14">
        <v>124656</v>
      </c>
      <c r="I101" s="14">
        <v>120993</v>
      </c>
      <c r="J101" s="14">
        <v>76487</v>
      </c>
      <c r="K101" s="14">
        <v>45270</v>
      </c>
      <c r="L101" s="14">
        <v>22734</v>
      </c>
      <c r="M101" s="15">
        <v>390148</v>
      </c>
    </row>
    <row r="102" spans="1:15" s="2" customFormat="1" ht="14.25" customHeight="1" x14ac:dyDescent="0.15">
      <c r="B102" s="248" t="s">
        <v>92</v>
      </c>
      <c r="C102" s="249"/>
      <c r="D102" s="250"/>
      <c r="E102" s="14">
        <v>0</v>
      </c>
      <c r="F102" s="14">
        <v>0</v>
      </c>
      <c r="G102" s="14">
        <v>0</v>
      </c>
      <c r="H102" s="14">
        <v>44473</v>
      </c>
      <c r="I102" s="14">
        <v>47593</v>
      </c>
      <c r="J102" s="14">
        <v>28341</v>
      </c>
      <c r="K102" s="14">
        <v>16705</v>
      </c>
      <c r="L102" s="14">
        <v>7405</v>
      </c>
      <c r="M102" s="15">
        <v>144517</v>
      </c>
    </row>
    <row r="103" spans="1:15" s="2" customFormat="1" ht="14.25" customHeight="1" x14ac:dyDescent="0.15">
      <c r="B103" s="248" t="s">
        <v>93</v>
      </c>
      <c r="C103" s="249"/>
      <c r="D103" s="250"/>
      <c r="E103" s="14">
        <v>456</v>
      </c>
      <c r="F103" s="14">
        <v>1135</v>
      </c>
      <c r="G103" s="14">
        <v>0</v>
      </c>
      <c r="H103" s="14">
        <v>12756</v>
      </c>
      <c r="I103" s="14">
        <v>20991</v>
      </c>
      <c r="J103" s="14">
        <v>32576</v>
      </c>
      <c r="K103" s="14">
        <v>25502</v>
      </c>
      <c r="L103" s="14">
        <v>12651</v>
      </c>
      <c r="M103" s="15">
        <v>106067</v>
      </c>
    </row>
    <row r="104" spans="1:15" s="2" customFormat="1" ht="14.25" customHeight="1" x14ac:dyDescent="0.15">
      <c r="B104" s="248" t="s">
        <v>94</v>
      </c>
      <c r="C104" s="249"/>
      <c r="D104" s="250"/>
      <c r="E104" s="14">
        <v>51</v>
      </c>
      <c r="F104" s="14">
        <v>119</v>
      </c>
      <c r="G104" s="14">
        <v>0</v>
      </c>
      <c r="H104" s="14">
        <v>1483</v>
      </c>
      <c r="I104" s="14">
        <v>2434</v>
      </c>
      <c r="J104" s="14">
        <v>3847</v>
      </c>
      <c r="K104" s="14">
        <v>3184</v>
      </c>
      <c r="L104" s="14">
        <v>2330</v>
      </c>
      <c r="M104" s="15">
        <v>13448</v>
      </c>
    </row>
    <row r="105" spans="1:15" s="2" customFormat="1" ht="14.25" customHeight="1" x14ac:dyDescent="0.15">
      <c r="B105" s="248" t="s">
        <v>95</v>
      </c>
      <c r="C105" s="249"/>
      <c r="D105" s="250"/>
      <c r="E105" s="14">
        <v>0</v>
      </c>
      <c r="F105" s="14">
        <v>4</v>
      </c>
      <c r="G105" s="14">
        <v>0</v>
      </c>
      <c r="H105" s="14">
        <v>12</v>
      </c>
      <c r="I105" s="14">
        <v>1</v>
      </c>
      <c r="J105" s="14">
        <v>59</v>
      </c>
      <c r="K105" s="14">
        <v>93</v>
      </c>
      <c r="L105" s="14">
        <v>115</v>
      </c>
      <c r="M105" s="15">
        <v>284</v>
      </c>
    </row>
    <row r="106" spans="1:15" s="2" customFormat="1" ht="14.25" customHeight="1" x14ac:dyDescent="0.15">
      <c r="B106" s="261" t="s">
        <v>96</v>
      </c>
      <c r="C106" s="262"/>
      <c r="D106" s="263"/>
      <c r="E106" s="19">
        <v>0</v>
      </c>
      <c r="F106" s="19">
        <v>0</v>
      </c>
      <c r="G106" s="19">
        <v>0</v>
      </c>
      <c r="H106" s="19">
        <v>11</v>
      </c>
      <c r="I106" s="19">
        <v>0</v>
      </c>
      <c r="J106" s="19">
        <v>2</v>
      </c>
      <c r="K106" s="19">
        <v>34</v>
      </c>
      <c r="L106" s="19">
        <v>34</v>
      </c>
      <c r="M106" s="17">
        <v>81</v>
      </c>
    </row>
    <row r="107" spans="1:15" s="2" customFormat="1" ht="9" customHeight="1" x14ac:dyDescent="0.15">
      <c r="B107" s="20" t="s">
        <v>97</v>
      </c>
      <c r="C107" s="30"/>
      <c r="D107" s="30"/>
      <c r="E107" s="30"/>
      <c r="F107" s="30"/>
      <c r="G107" s="30"/>
      <c r="H107" s="30"/>
      <c r="I107" s="30"/>
      <c r="J107" s="30"/>
      <c r="K107" s="30"/>
      <c r="L107" s="30"/>
      <c r="M107" s="30"/>
      <c r="N107" s="30"/>
      <c r="O107" s="30"/>
    </row>
    <row r="108" spans="1:15" s="2" customFormat="1" ht="9" customHeight="1" x14ac:dyDescent="0.15">
      <c r="B108" s="18" t="s">
        <v>98</v>
      </c>
      <c r="C108" s="30"/>
      <c r="D108" s="30"/>
      <c r="E108" s="30"/>
      <c r="F108" s="30"/>
      <c r="G108" s="30"/>
      <c r="H108" s="30"/>
      <c r="I108" s="30"/>
      <c r="J108" s="30"/>
      <c r="K108" s="30"/>
      <c r="L108" s="30"/>
      <c r="M108" s="30"/>
      <c r="N108" s="30"/>
      <c r="O108" s="30"/>
    </row>
    <row r="109" spans="1:15" s="2" customFormat="1" ht="5.25" customHeight="1" x14ac:dyDescent="0.15">
      <c r="B109" s="18"/>
      <c r="C109" s="30"/>
      <c r="D109" s="30"/>
      <c r="E109" s="30"/>
      <c r="F109" s="30"/>
      <c r="G109" s="30"/>
      <c r="H109" s="30"/>
      <c r="I109" s="30"/>
      <c r="J109" s="30"/>
      <c r="K109" s="30"/>
      <c r="L109" s="30"/>
      <c r="M109" s="30"/>
      <c r="N109" s="30"/>
      <c r="O109" s="30"/>
    </row>
    <row r="110" spans="1:15" s="2" customFormat="1" ht="16.5" customHeight="1" x14ac:dyDescent="0.15">
      <c r="A110" s="2" t="s">
        <v>101</v>
      </c>
      <c r="M110" s="11"/>
      <c r="O110" s="11" t="str">
        <f>M5</f>
        <v>現物給付（3月サービス分）償還給付（4月支出決定分）</v>
      </c>
    </row>
    <row r="111" spans="1:15" s="2" customFormat="1" ht="18" customHeight="1" x14ac:dyDescent="0.15">
      <c r="B111" s="245" t="s">
        <v>15</v>
      </c>
      <c r="C111" s="246"/>
      <c r="D111" s="246"/>
      <c r="E111" s="4" t="s">
        <v>16</v>
      </c>
      <c r="F111" s="4" t="s">
        <v>17</v>
      </c>
      <c r="G111" s="5" t="s">
        <v>65</v>
      </c>
      <c r="H111" s="4" t="s">
        <v>18</v>
      </c>
      <c r="I111" s="4" t="s">
        <v>19</v>
      </c>
      <c r="J111" s="4" t="s">
        <v>20</v>
      </c>
      <c r="K111" s="4" t="s">
        <v>21</v>
      </c>
      <c r="L111" s="4" t="s">
        <v>22</v>
      </c>
      <c r="M111" s="6" t="s">
        <v>23</v>
      </c>
    </row>
    <row r="112" spans="1:15" s="2" customFormat="1" ht="14.25" customHeight="1" x14ac:dyDescent="0.15">
      <c r="B112" s="255" t="s">
        <v>24</v>
      </c>
      <c r="C112" s="256"/>
      <c r="D112" s="257"/>
      <c r="E112" s="7">
        <v>5267</v>
      </c>
      <c r="F112" s="7">
        <v>8056</v>
      </c>
      <c r="G112" s="7">
        <v>0</v>
      </c>
      <c r="H112" s="7">
        <v>242974</v>
      </c>
      <c r="I112" s="7">
        <v>224043</v>
      </c>
      <c r="J112" s="7">
        <v>171907</v>
      </c>
      <c r="K112" s="7">
        <v>120518</v>
      </c>
      <c r="L112" s="7">
        <v>80258</v>
      </c>
      <c r="M112" s="8">
        <v>853023</v>
      </c>
    </row>
    <row r="113" spans="1:14" s="2" customFormat="1" ht="14.25" customHeight="1" x14ac:dyDescent="0.15">
      <c r="B113" s="258" t="s">
        <v>31</v>
      </c>
      <c r="C113" s="259"/>
      <c r="D113" s="260"/>
      <c r="E113" s="7">
        <v>39</v>
      </c>
      <c r="F113" s="7">
        <v>46</v>
      </c>
      <c r="G113" s="7">
        <v>0</v>
      </c>
      <c r="H113" s="7">
        <v>2690</v>
      </c>
      <c r="I113" s="7">
        <v>3366</v>
      </c>
      <c r="J113" s="7">
        <v>2354</v>
      </c>
      <c r="K113" s="7">
        <v>1495</v>
      </c>
      <c r="L113" s="7">
        <v>1555</v>
      </c>
      <c r="M113" s="8">
        <v>11545</v>
      </c>
    </row>
    <row r="114" spans="1:14" s="2" customFormat="1" ht="14.25" customHeight="1" x14ac:dyDescent="0.15">
      <c r="B114" s="243" t="s">
        <v>32</v>
      </c>
      <c r="C114" s="244"/>
      <c r="D114" s="244"/>
      <c r="E114" s="9">
        <v>5306</v>
      </c>
      <c r="F114" s="9">
        <v>8102</v>
      </c>
      <c r="G114" s="9">
        <v>0</v>
      </c>
      <c r="H114" s="9">
        <v>245664</v>
      </c>
      <c r="I114" s="9">
        <v>227409</v>
      </c>
      <c r="J114" s="9">
        <v>174261</v>
      </c>
      <c r="K114" s="9">
        <v>122013</v>
      </c>
      <c r="L114" s="9">
        <v>81813</v>
      </c>
      <c r="M114" s="10">
        <v>864568</v>
      </c>
    </row>
    <row r="115" spans="1:14" s="2" customFormat="1" ht="6" customHeight="1" x14ac:dyDescent="0.15"/>
    <row r="116" spans="1:14" s="2" customFormat="1" ht="16.5" customHeight="1" x14ac:dyDescent="0.15">
      <c r="A116" s="2" t="s">
        <v>102</v>
      </c>
      <c r="M116" s="11" t="str">
        <f>M11</f>
        <v>現物給付（3月サービス分）</v>
      </c>
      <c r="N116" s="11"/>
    </row>
    <row r="117" spans="1:14" s="2" customFormat="1" ht="18" customHeight="1" x14ac:dyDescent="0.15">
      <c r="B117" s="245" t="s">
        <v>15</v>
      </c>
      <c r="C117" s="246"/>
      <c r="D117" s="246"/>
      <c r="E117" s="4" t="s">
        <v>16</v>
      </c>
      <c r="F117" s="4" t="s">
        <v>17</v>
      </c>
      <c r="G117" s="5" t="s">
        <v>65</v>
      </c>
      <c r="H117" s="4" t="s">
        <v>18</v>
      </c>
      <c r="I117" s="4" t="s">
        <v>19</v>
      </c>
      <c r="J117" s="4" t="s">
        <v>20</v>
      </c>
      <c r="K117" s="4" t="s">
        <v>21</v>
      </c>
      <c r="L117" s="4" t="s">
        <v>22</v>
      </c>
      <c r="M117" s="6" t="s">
        <v>23</v>
      </c>
    </row>
    <row r="118" spans="1:14" s="2" customFormat="1" ht="14.25" customHeight="1" x14ac:dyDescent="0.15">
      <c r="B118" s="203" t="s">
        <v>103</v>
      </c>
      <c r="C118" s="204"/>
      <c r="D118" s="247"/>
      <c r="E118" s="12">
        <v>0</v>
      </c>
      <c r="F118" s="12">
        <v>0</v>
      </c>
      <c r="G118" s="12">
        <v>0</v>
      </c>
      <c r="H118" s="12">
        <v>7111</v>
      </c>
      <c r="I118" s="12">
        <v>7244</v>
      </c>
      <c r="J118" s="12">
        <v>5152</v>
      </c>
      <c r="K118" s="12">
        <v>4862</v>
      </c>
      <c r="L118" s="12">
        <v>3273</v>
      </c>
      <c r="M118" s="13">
        <v>27642</v>
      </c>
    </row>
    <row r="119" spans="1:14" s="2" customFormat="1" ht="14.25" customHeight="1" x14ac:dyDescent="0.15">
      <c r="B119" s="248" t="s">
        <v>104</v>
      </c>
      <c r="C119" s="249"/>
      <c r="D119" s="250"/>
      <c r="E119" s="14">
        <v>0</v>
      </c>
      <c r="F119" s="14">
        <v>0</v>
      </c>
      <c r="G119" s="14">
        <v>0</v>
      </c>
      <c r="H119" s="14">
        <v>755</v>
      </c>
      <c r="I119" s="14">
        <v>1404</v>
      </c>
      <c r="J119" s="14">
        <v>1218</v>
      </c>
      <c r="K119" s="14">
        <v>1175</v>
      </c>
      <c r="L119" s="14">
        <v>1017</v>
      </c>
      <c r="M119" s="15">
        <v>5569</v>
      </c>
    </row>
    <row r="120" spans="1:14" s="2" customFormat="1" ht="14.25" customHeight="1" x14ac:dyDescent="0.15">
      <c r="B120" s="248" t="s">
        <v>105</v>
      </c>
      <c r="C120" s="249"/>
      <c r="D120" s="250"/>
      <c r="E120" s="14">
        <v>3</v>
      </c>
      <c r="F120" s="14">
        <v>3</v>
      </c>
      <c r="G120" s="14">
        <v>0</v>
      </c>
      <c r="H120" s="14">
        <v>154148</v>
      </c>
      <c r="I120" s="14">
        <v>122212</v>
      </c>
      <c r="J120" s="14">
        <v>64281</v>
      </c>
      <c r="K120" s="14">
        <v>33275</v>
      </c>
      <c r="L120" s="14">
        <v>17362</v>
      </c>
      <c r="M120" s="15">
        <v>391284</v>
      </c>
    </row>
    <row r="121" spans="1:14" s="2" customFormat="1" ht="14.25" customHeight="1" x14ac:dyDescent="0.15">
      <c r="B121" s="248" t="s">
        <v>106</v>
      </c>
      <c r="C121" s="249"/>
      <c r="D121" s="250"/>
      <c r="E121" s="14">
        <v>436</v>
      </c>
      <c r="F121" s="14">
        <v>411</v>
      </c>
      <c r="G121" s="14">
        <v>0</v>
      </c>
      <c r="H121" s="14">
        <v>13343</v>
      </c>
      <c r="I121" s="14">
        <v>13331</v>
      </c>
      <c r="J121" s="14">
        <v>12684</v>
      </c>
      <c r="K121" s="14">
        <v>6797</v>
      </c>
      <c r="L121" s="14">
        <v>5583</v>
      </c>
      <c r="M121" s="15">
        <v>52585</v>
      </c>
    </row>
    <row r="122" spans="1:14" s="2" customFormat="1" ht="14.25" customHeight="1" x14ac:dyDescent="0.15">
      <c r="B122" s="248" t="s">
        <v>107</v>
      </c>
      <c r="C122" s="249"/>
      <c r="D122" s="250"/>
      <c r="E122" s="14">
        <v>4876</v>
      </c>
      <c r="F122" s="14">
        <v>6576</v>
      </c>
      <c r="G122" s="14">
        <v>0</v>
      </c>
      <c r="H122" s="14">
        <v>28669</v>
      </c>
      <c r="I122" s="14">
        <v>27109</v>
      </c>
      <c r="J122" s="14">
        <v>20906</v>
      </c>
      <c r="K122" s="14">
        <v>13984</v>
      </c>
      <c r="L122" s="14">
        <v>7996</v>
      </c>
      <c r="M122" s="15">
        <v>110116</v>
      </c>
    </row>
    <row r="123" spans="1:14" s="2" customFormat="1" ht="14.25" customHeight="1" x14ac:dyDescent="0.15">
      <c r="B123" s="248" t="s">
        <v>108</v>
      </c>
      <c r="C123" s="249"/>
      <c r="D123" s="250"/>
      <c r="E123" s="14">
        <v>0</v>
      </c>
      <c r="F123" s="14">
        <v>1120</v>
      </c>
      <c r="G123" s="14">
        <v>0</v>
      </c>
      <c r="H123" s="14">
        <v>40244</v>
      </c>
      <c r="I123" s="14">
        <v>52531</v>
      </c>
      <c r="J123" s="14">
        <v>53584</v>
      </c>
      <c r="K123" s="14">
        <v>35005</v>
      </c>
      <c r="L123" s="14">
        <v>23994</v>
      </c>
      <c r="M123" s="15">
        <v>206478</v>
      </c>
    </row>
    <row r="124" spans="1:14" s="2" customFormat="1" ht="14.25" customHeight="1" x14ac:dyDescent="0.15">
      <c r="B124" s="248" t="s">
        <v>109</v>
      </c>
      <c r="C124" s="249"/>
      <c r="D124" s="250"/>
      <c r="E124" s="14">
        <v>0</v>
      </c>
      <c r="F124" s="14">
        <v>0</v>
      </c>
      <c r="G124" s="14">
        <v>0</v>
      </c>
      <c r="H124" s="14">
        <v>1500</v>
      </c>
      <c r="I124" s="14">
        <v>1982</v>
      </c>
      <c r="J124" s="14">
        <v>1732</v>
      </c>
      <c r="K124" s="14">
        <v>1708</v>
      </c>
      <c r="L124" s="14">
        <v>1031</v>
      </c>
      <c r="M124" s="15">
        <v>7953</v>
      </c>
    </row>
    <row r="125" spans="1:14" s="2" customFormat="1" ht="14.25" customHeight="1" x14ac:dyDescent="0.15">
      <c r="B125" s="248" t="s">
        <v>110</v>
      </c>
      <c r="C125" s="249"/>
      <c r="D125" s="250"/>
      <c r="E125" s="14">
        <v>0</v>
      </c>
      <c r="F125" s="14">
        <v>0</v>
      </c>
      <c r="G125" s="14">
        <v>0</v>
      </c>
      <c r="H125" s="14">
        <v>569</v>
      </c>
      <c r="I125" s="14">
        <v>1785</v>
      </c>
      <c r="J125" s="14">
        <v>14646</v>
      </c>
      <c r="K125" s="14">
        <v>23906</v>
      </c>
      <c r="L125" s="14">
        <v>19630</v>
      </c>
      <c r="M125" s="15">
        <v>60536</v>
      </c>
    </row>
    <row r="126" spans="1:14" s="2" customFormat="1" ht="14.25" customHeight="1" x14ac:dyDescent="0.15">
      <c r="B126" s="261" t="s">
        <v>111</v>
      </c>
      <c r="C126" s="262"/>
      <c r="D126" s="263"/>
      <c r="E126" s="16">
        <v>0</v>
      </c>
      <c r="F126" s="16">
        <v>0</v>
      </c>
      <c r="G126" s="16">
        <v>0</v>
      </c>
      <c r="H126" s="16">
        <v>2059</v>
      </c>
      <c r="I126" s="16">
        <v>2874</v>
      </c>
      <c r="J126" s="16">
        <v>2591</v>
      </c>
      <c r="K126" s="16">
        <v>2714</v>
      </c>
      <c r="L126" s="16">
        <v>2766</v>
      </c>
      <c r="M126" s="17">
        <v>13004</v>
      </c>
    </row>
    <row r="127" spans="1:14" s="2" customFormat="1" ht="10.5" customHeight="1" x14ac:dyDescent="0.15">
      <c r="B127" s="18" t="s">
        <v>82</v>
      </c>
    </row>
    <row r="128" spans="1:14" s="2" customFormat="1" ht="6" customHeight="1" x14ac:dyDescent="0.15"/>
    <row r="129" spans="1:14" s="2" customFormat="1" ht="16.5" customHeight="1" x14ac:dyDescent="0.15">
      <c r="A129" s="2" t="s">
        <v>112</v>
      </c>
      <c r="N129" s="11" t="str">
        <f>M11</f>
        <v>現物給付（3月サービス分）</v>
      </c>
    </row>
    <row r="130" spans="1:14" s="2" customFormat="1" ht="14.25" customHeight="1" x14ac:dyDescent="0.15">
      <c r="B130" s="245" t="s">
        <v>15</v>
      </c>
      <c r="C130" s="246"/>
      <c r="D130" s="246"/>
      <c r="E130" s="4" t="s">
        <v>16</v>
      </c>
      <c r="F130" s="4" t="s">
        <v>17</v>
      </c>
      <c r="G130" s="5" t="s">
        <v>65</v>
      </c>
      <c r="H130" s="4" t="s">
        <v>18</v>
      </c>
      <c r="I130" s="4" t="s">
        <v>19</v>
      </c>
      <c r="J130" s="4" t="s">
        <v>20</v>
      </c>
      <c r="K130" s="4" t="s">
        <v>21</v>
      </c>
      <c r="L130" s="4" t="s">
        <v>22</v>
      </c>
      <c r="M130" s="6" t="s">
        <v>23</v>
      </c>
    </row>
    <row r="131" spans="1:14" s="2" customFormat="1" ht="14.25" customHeight="1" x14ac:dyDescent="0.15">
      <c r="B131" s="203" t="s">
        <v>103</v>
      </c>
      <c r="C131" s="204"/>
      <c r="D131" s="247"/>
      <c r="E131" s="12">
        <v>0</v>
      </c>
      <c r="F131" s="12">
        <v>0</v>
      </c>
      <c r="G131" s="12">
        <v>0</v>
      </c>
      <c r="H131" s="12">
        <v>470</v>
      </c>
      <c r="I131" s="12">
        <v>478</v>
      </c>
      <c r="J131" s="12">
        <v>333</v>
      </c>
      <c r="K131" s="12">
        <v>323</v>
      </c>
      <c r="L131" s="12">
        <v>172</v>
      </c>
      <c r="M131" s="13">
        <v>1776</v>
      </c>
    </row>
    <row r="132" spans="1:14" s="2" customFormat="1" ht="14.25" customHeight="1" x14ac:dyDescent="0.15">
      <c r="B132" s="248" t="s">
        <v>104</v>
      </c>
      <c r="C132" s="249"/>
      <c r="D132" s="250"/>
      <c r="E132" s="14">
        <v>0</v>
      </c>
      <c r="F132" s="14">
        <v>0</v>
      </c>
      <c r="G132" s="14">
        <v>0</v>
      </c>
      <c r="H132" s="14">
        <v>50</v>
      </c>
      <c r="I132" s="14">
        <v>73</v>
      </c>
      <c r="J132" s="14">
        <v>83</v>
      </c>
      <c r="K132" s="14">
        <v>79</v>
      </c>
      <c r="L132" s="14">
        <v>59</v>
      </c>
      <c r="M132" s="15">
        <v>344</v>
      </c>
    </row>
    <row r="133" spans="1:14" s="2" customFormat="1" ht="14.25" customHeight="1" x14ac:dyDescent="0.15">
      <c r="B133" s="248" t="s">
        <v>105</v>
      </c>
      <c r="C133" s="249"/>
      <c r="D133" s="250"/>
      <c r="E133" s="14">
        <v>1</v>
      </c>
      <c r="F133" s="14">
        <v>1</v>
      </c>
      <c r="G133" s="14">
        <v>0</v>
      </c>
      <c r="H133" s="14">
        <v>8406</v>
      </c>
      <c r="I133" s="14">
        <v>6125</v>
      </c>
      <c r="J133" s="14">
        <v>3011</v>
      </c>
      <c r="K133" s="14">
        <v>1517</v>
      </c>
      <c r="L133" s="14">
        <v>634</v>
      </c>
      <c r="M133" s="15">
        <v>19695</v>
      </c>
    </row>
    <row r="134" spans="1:14" s="2" customFormat="1" ht="14.25" customHeight="1" x14ac:dyDescent="0.15">
      <c r="B134" s="248" t="s">
        <v>106</v>
      </c>
      <c r="C134" s="249"/>
      <c r="D134" s="250"/>
      <c r="E134" s="14">
        <v>19</v>
      </c>
      <c r="F134" s="14">
        <v>12</v>
      </c>
      <c r="G134" s="14">
        <v>0</v>
      </c>
      <c r="H134" s="14">
        <v>739</v>
      </c>
      <c r="I134" s="14">
        <v>705</v>
      </c>
      <c r="J134" s="14">
        <v>693</v>
      </c>
      <c r="K134" s="14">
        <v>313</v>
      </c>
      <c r="L134" s="14">
        <v>199</v>
      </c>
      <c r="M134" s="15">
        <v>2680</v>
      </c>
    </row>
    <row r="135" spans="1:14" s="2" customFormat="1" ht="14.25" customHeight="1" x14ac:dyDescent="0.15">
      <c r="B135" s="248" t="s">
        <v>107</v>
      </c>
      <c r="C135" s="249"/>
      <c r="D135" s="250"/>
      <c r="E135" s="14">
        <v>284</v>
      </c>
      <c r="F135" s="14">
        <v>301</v>
      </c>
      <c r="G135" s="14">
        <v>0</v>
      </c>
      <c r="H135" s="14">
        <v>1273</v>
      </c>
      <c r="I135" s="14">
        <v>1200</v>
      </c>
      <c r="J135" s="14">
        <v>969</v>
      </c>
      <c r="K135" s="14">
        <v>634</v>
      </c>
      <c r="L135" s="14">
        <v>333</v>
      </c>
      <c r="M135" s="15">
        <v>4994</v>
      </c>
    </row>
    <row r="136" spans="1:14" s="2" customFormat="1" ht="14.25" customHeight="1" x14ac:dyDescent="0.15">
      <c r="B136" s="248" t="s">
        <v>108</v>
      </c>
      <c r="C136" s="249"/>
      <c r="D136" s="250"/>
      <c r="E136" s="14">
        <v>0</v>
      </c>
      <c r="F136" s="14">
        <v>37</v>
      </c>
      <c r="G136" s="14">
        <v>0</v>
      </c>
      <c r="H136" s="14">
        <v>1482</v>
      </c>
      <c r="I136" s="14">
        <v>2018</v>
      </c>
      <c r="J136" s="14">
        <v>2442</v>
      </c>
      <c r="K136" s="14">
        <v>1477</v>
      </c>
      <c r="L136" s="14">
        <v>871</v>
      </c>
      <c r="M136" s="15">
        <v>8327</v>
      </c>
    </row>
    <row r="137" spans="1:14" s="2" customFormat="1" ht="14.25" customHeight="1" x14ac:dyDescent="0.15">
      <c r="B137" s="248" t="s">
        <v>109</v>
      </c>
      <c r="C137" s="249"/>
      <c r="D137" s="250"/>
      <c r="E137" s="14">
        <v>0</v>
      </c>
      <c r="F137" s="14">
        <v>0</v>
      </c>
      <c r="G137" s="14">
        <v>0</v>
      </c>
      <c r="H137" s="14">
        <v>99</v>
      </c>
      <c r="I137" s="14">
        <v>128</v>
      </c>
      <c r="J137" s="14">
        <v>138</v>
      </c>
      <c r="K137" s="14">
        <v>117</v>
      </c>
      <c r="L137" s="14">
        <v>65</v>
      </c>
      <c r="M137" s="15">
        <v>547</v>
      </c>
    </row>
    <row r="138" spans="1:14" s="2" customFormat="1" ht="14.25" customHeight="1" x14ac:dyDescent="0.15">
      <c r="B138" s="248" t="s">
        <v>110</v>
      </c>
      <c r="C138" s="249"/>
      <c r="D138" s="250"/>
      <c r="E138" s="14">
        <v>0</v>
      </c>
      <c r="F138" s="14">
        <v>0</v>
      </c>
      <c r="G138" s="14">
        <v>0</v>
      </c>
      <c r="H138" s="14">
        <v>13</v>
      </c>
      <c r="I138" s="14">
        <v>56</v>
      </c>
      <c r="J138" s="14">
        <v>501</v>
      </c>
      <c r="K138" s="14">
        <v>789</v>
      </c>
      <c r="L138" s="14">
        <v>603</v>
      </c>
      <c r="M138" s="15">
        <v>1962</v>
      </c>
    </row>
    <row r="139" spans="1:14" s="2" customFormat="1" ht="14.25" customHeight="1" x14ac:dyDescent="0.15">
      <c r="B139" s="261" t="s">
        <v>111</v>
      </c>
      <c r="C139" s="262"/>
      <c r="D139" s="263"/>
      <c r="E139" s="16">
        <v>0</v>
      </c>
      <c r="F139" s="16">
        <v>0</v>
      </c>
      <c r="G139" s="16">
        <v>0</v>
      </c>
      <c r="H139" s="16">
        <v>120</v>
      </c>
      <c r="I139" s="16">
        <v>185</v>
      </c>
      <c r="J139" s="16">
        <v>149</v>
      </c>
      <c r="K139" s="16">
        <v>176</v>
      </c>
      <c r="L139" s="16">
        <v>165</v>
      </c>
      <c r="M139" s="17">
        <v>795</v>
      </c>
    </row>
    <row r="140" spans="1:14" s="2" customFormat="1" ht="10.5" customHeight="1" x14ac:dyDescent="0.15">
      <c r="B140" s="18" t="s">
        <v>82</v>
      </c>
    </row>
    <row r="141" spans="1:14" s="21" customFormat="1" ht="6" customHeight="1" x14ac:dyDescent="0.15"/>
    <row r="142" spans="1:14" s="21" customFormat="1" ht="16.5" customHeight="1" x14ac:dyDescent="0.15">
      <c r="A142" s="2" t="s">
        <v>113</v>
      </c>
      <c r="B142" s="2"/>
      <c r="C142" s="2"/>
      <c r="D142" s="2"/>
      <c r="E142" s="2"/>
      <c r="F142" s="2"/>
      <c r="G142" s="2"/>
      <c r="H142" s="2"/>
      <c r="I142" s="2"/>
      <c r="J142" s="2"/>
      <c r="K142" s="2"/>
      <c r="L142" s="2"/>
      <c r="N142" s="11" t="str">
        <f>M11</f>
        <v>現物給付（3月サービス分）</v>
      </c>
    </row>
    <row r="143" spans="1:14" s="21" customFormat="1" ht="14.25" customHeight="1" x14ac:dyDescent="0.15">
      <c r="A143" s="2"/>
      <c r="B143" s="245" t="s">
        <v>15</v>
      </c>
      <c r="C143" s="246"/>
      <c r="D143" s="246"/>
      <c r="E143" s="4" t="s">
        <v>16</v>
      </c>
      <c r="F143" s="4" t="s">
        <v>17</v>
      </c>
      <c r="G143" s="5" t="s">
        <v>65</v>
      </c>
      <c r="H143" s="4" t="s">
        <v>18</v>
      </c>
      <c r="I143" s="4" t="s">
        <v>19</v>
      </c>
      <c r="J143" s="4" t="s">
        <v>20</v>
      </c>
      <c r="K143" s="4" t="s">
        <v>21</v>
      </c>
      <c r="L143" s="4" t="s">
        <v>22</v>
      </c>
      <c r="M143" s="6" t="s">
        <v>23</v>
      </c>
    </row>
    <row r="144" spans="1:14" s="21" customFormat="1" ht="14.25" customHeight="1" x14ac:dyDescent="0.15">
      <c r="A144" s="2"/>
      <c r="B144" s="203" t="s">
        <v>103</v>
      </c>
      <c r="C144" s="204"/>
      <c r="D144" s="247"/>
      <c r="E144" s="12">
        <v>0</v>
      </c>
      <c r="F144" s="12">
        <v>0</v>
      </c>
      <c r="G144" s="12">
        <v>0</v>
      </c>
      <c r="H144" s="12">
        <v>284</v>
      </c>
      <c r="I144" s="12">
        <v>325</v>
      </c>
      <c r="J144" s="12">
        <v>239</v>
      </c>
      <c r="K144" s="12">
        <v>269</v>
      </c>
      <c r="L144" s="12">
        <v>171</v>
      </c>
      <c r="M144" s="13">
        <v>1288</v>
      </c>
    </row>
    <row r="145" spans="1:14" s="21" customFormat="1" ht="14.25" customHeight="1" x14ac:dyDescent="0.15">
      <c r="A145" s="2"/>
      <c r="B145" s="248" t="s">
        <v>104</v>
      </c>
      <c r="C145" s="249"/>
      <c r="D145" s="250"/>
      <c r="E145" s="14">
        <v>0</v>
      </c>
      <c r="F145" s="14">
        <v>0</v>
      </c>
      <c r="G145" s="14">
        <v>0</v>
      </c>
      <c r="H145" s="14">
        <v>28</v>
      </c>
      <c r="I145" s="14">
        <v>64</v>
      </c>
      <c r="J145" s="14">
        <v>81</v>
      </c>
      <c r="K145" s="14">
        <v>90</v>
      </c>
      <c r="L145" s="14">
        <v>64</v>
      </c>
      <c r="M145" s="15">
        <v>327</v>
      </c>
    </row>
    <row r="146" spans="1:14" s="21" customFormat="1" ht="14.25" customHeight="1" x14ac:dyDescent="0.15">
      <c r="A146" s="2"/>
      <c r="B146" s="248" t="s">
        <v>105</v>
      </c>
      <c r="C146" s="249"/>
      <c r="D146" s="250"/>
      <c r="E146" s="14">
        <v>0</v>
      </c>
      <c r="F146" s="14">
        <v>0</v>
      </c>
      <c r="G146" s="14">
        <v>0</v>
      </c>
      <c r="H146" s="14">
        <v>6088</v>
      </c>
      <c r="I146" s="14">
        <v>4705</v>
      </c>
      <c r="J146" s="14">
        <v>2346</v>
      </c>
      <c r="K146" s="14">
        <v>1130</v>
      </c>
      <c r="L146" s="14">
        <v>549</v>
      </c>
      <c r="M146" s="15">
        <v>14818</v>
      </c>
    </row>
    <row r="147" spans="1:14" s="21" customFormat="1" ht="14.25" customHeight="1" x14ac:dyDescent="0.15">
      <c r="A147" s="2"/>
      <c r="B147" s="248" t="s">
        <v>106</v>
      </c>
      <c r="C147" s="249"/>
      <c r="D147" s="250"/>
      <c r="E147" s="14">
        <v>3</v>
      </c>
      <c r="F147" s="14">
        <v>6</v>
      </c>
      <c r="G147" s="14">
        <v>0</v>
      </c>
      <c r="H147" s="14">
        <v>421</v>
      </c>
      <c r="I147" s="14">
        <v>490</v>
      </c>
      <c r="J147" s="14">
        <v>511</v>
      </c>
      <c r="K147" s="14">
        <v>261</v>
      </c>
      <c r="L147" s="14">
        <v>227</v>
      </c>
      <c r="M147" s="15">
        <v>1919</v>
      </c>
    </row>
    <row r="148" spans="1:14" s="21" customFormat="1" ht="14.25" customHeight="1" x14ac:dyDescent="0.15">
      <c r="A148" s="2"/>
      <c r="B148" s="248" t="s">
        <v>107</v>
      </c>
      <c r="C148" s="249"/>
      <c r="D148" s="250"/>
      <c r="E148" s="14">
        <v>147</v>
      </c>
      <c r="F148" s="14">
        <v>166</v>
      </c>
      <c r="G148" s="14">
        <v>0</v>
      </c>
      <c r="H148" s="14">
        <v>678</v>
      </c>
      <c r="I148" s="14">
        <v>680</v>
      </c>
      <c r="J148" s="14">
        <v>546</v>
      </c>
      <c r="K148" s="14">
        <v>382</v>
      </c>
      <c r="L148" s="14">
        <v>241</v>
      </c>
      <c r="M148" s="15">
        <v>2840</v>
      </c>
    </row>
    <row r="149" spans="1:14" s="21" customFormat="1" ht="14.25" customHeight="1" x14ac:dyDescent="0.15">
      <c r="A149" s="2"/>
      <c r="B149" s="248" t="s">
        <v>108</v>
      </c>
      <c r="C149" s="249"/>
      <c r="D149" s="250"/>
      <c r="E149" s="14">
        <v>0</v>
      </c>
      <c r="F149" s="14">
        <v>20</v>
      </c>
      <c r="G149" s="14">
        <v>0</v>
      </c>
      <c r="H149" s="14">
        <v>747</v>
      </c>
      <c r="I149" s="14">
        <v>1160</v>
      </c>
      <c r="J149" s="14">
        <v>1499</v>
      </c>
      <c r="K149" s="14">
        <v>982</v>
      </c>
      <c r="L149" s="14">
        <v>649</v>
      </c>
      <c r="M149" s="15">
        <v>5057</v>
      </c>
    </row>
    <row r="150" spans="1:14" s="21" customFormat="1" ht="14.25" customHeight="1" x14ac:dyDescent="0.15">
      <c r="A150" s="2"/>
      <c r="B150" s="248" t="s">
        <v>109</v>
      </c>
      <c r="C150" s="249"/>
      <c r="D150" s="250"/>
      <c r="E150" s="14">
        <v>0</v>
      </c>
      <c r="F150" s="14">
        <v>0</v>
      </c>
      <c r="G150" s="14">
        <v>0</v>
      </c>
      <c r="H150" s="14">
        <v>76</v>
      </c>
      <c r="I150" s="14">
        <v>85</v>
      </c>
      <c r="J150" s="14">
        <v>101</v>
      </c>
      <c r="K150" s="14">
        <v>93</v>
      </c>
      <c r="L150" s="14">
        <v>66</v>
      </c>
      <c r="M150" s="15">
        <v>421</v>
      </c>
    </row>
    <row r="151" spans="1:14" s="21" customFormat="1" ht="14.25" customHeight="1" x14ac:dyDescent="0.15">
      <c r="A151" s="2"/>
      <c r="B151" s="248" t="s">
        <v>110</v>
      </c>
      <c r="C151" s="249"/>
      <c r="D151" s="250"/>
      <c r="E151" s="14">
        <v>0</v>
      </c>
      <c r="F151" s="14">
        <v>0</v>
      </c>
      <c r="G151" s="14">
        <v>0</v>
      </c>
      <c r="H151" s="14">
        <v>11</v>
      </c>
      <c r="I151" s="14">
        <v>23</v>
      </c>
      <c r="J151" s="14">
        <v>236</v>
      </c>
      <c r="K151" s="14">
        <v>455</v>
      </c>
      <c r="L151" s="14">
        <v>353</v>
      </c>
      <c r="M151" s="15">
        <v>1078</v>
      </c>
    </row>
    <row r="152" spans="1:14" s="21" customFormat="1" ht="14.25" customHeight="1" x14ac:dyDescent="0.15">
      <c r="A152" s="2"/>
      <c r="B152" s="261" t="s">
        <v>111</v>
      </c>
      <c r="C152" s="262"/>
      <c r="D152" s="263"/>
      <c r="E152" s="16">
        <v>0</v>
      </c>
      <c r="F152" s="16">
        <v>0</v>
      </c>
      <c r="G152" s="16">
        <v>0</v>
      </c>
      <c r="H152" s="16">
        <v>66</v>
      </c>
      <c r="I152" s="16">
        <v>112</v>
      </c>
      <c r="J152" s="16">
        <v>108</v>
      </c>
      <c r="K152" s="16">
        <v>115</v>
      </c>
      <c r="L152" s="16">
        <v>123</v>
      </c>
      <c r="M152" s="17">
        <v>524</v>
      </c>
    </row>
    <row r="153" spans="1:14" s="21" customFormat="1" ht="10.5" customHeight="1" x14ac:dyDescent="0.15">
      <c r="A153" s="2"/>
      <c r="B153" s="18" t="s">
        <v>82</v>
      </c>
      <c r="C153" s="2"/>
      <c r="D153" s="2"/>
      <c r="E153" s="2"/>
      <c r="F153" s="2"/>
      <c r="G153" s="2"/>
      <c r="H153" s="2"/>
      <c r="I153" s="2"/>
      <c r="J153" s="2"/>
      <c r="K153" s="2"/>
      <c r="L153" s="2"/>
      <c r="M153" s="2"/>
    </row>
    <row r="154" spans="1:14" s="2" customFormat="1" ht="4.5" customHeight="1" x14ac:dyDescent="0.15"/>
    <row r="155" spans="1:14" s="2" customFormat="1" ht="16.5" customHeight="1" x14ac:dyDescent="0.15">
      <c r="A155" s="2" t="s">
        <v>114</v>
      </c>
      <c r="M155" s="11" t="str">
        <f>M11</f>
        <v>現物給付（3月サービス分）</v>
      </c>
      <c r="N155" s="11"/>
    </row>
    <row r="156" spans="1:14" s="2" customFormat="1" ht="18" customHeight="1" x14ac:dyDescent="0.15">
      <c r="B156" s="245" t="s">
        <v>15</v>
      </c>
      <c r="C156" s="246"/>
      <c r="D156" s="246"/>
      <c r="E156" s="4" t="s">
        <v>16</v>
      </c>
      <c r="F156" s="4" t="s">
        <v>17</v>
      </c>
      <c r="G156" s="5" t="s">
        <v>65</v>
      </c>
      <c r="H156" s="4" t="s">
        <v>18</v>
      </c>
      <c r="I156" s="4" t="s">
        <v>19</v>
      </c>
      <c r="J156" s="4" t="s">
        <v>20</v>
      </c>
      <c r="K156" s="4" t="s">
        <v>21</v>
      </c>
      <c r="L156" s="4" t="s">
        <v>22</v>
      </c>
      <c r="M156" s="6" t="s">
        <v>23</v>
      </c>
    </row>
    <row r="157" spans="1:14" s="2" customFormat="1" ht="14.45" customHeight="1" x14ac:dyDescent="0.15">
      <c r="B157" s="248" t="s">
        <v>105</v>
      </c>
      <c r="C157" s="249"/>
      <c r="D157" s="250"/>
      <c r="E157" s="14">
        <v>10</v>
      </c>
      <c r="F157" s="14">
        <v>6</v>
      </c>
      <c r="G157" s="14">
        <v>0</v>
      </c>
      <c r="H157" s="14">
        <v>1314253</v>
      </c>
      <c r="I157" s="14">
        <v>1148893</v>
      </c>
      <c r="J157" s="14">
        <v>728729</v>
      </c>
      <c r="K157" s="14">
        <v>398471</v>
      </c>
      <c r="L157" s="14">
        <v>218624</v>
      </c>
      <c r="M157" s="15">
        <v>3808986</v>
      </c>
    </row>
    <row r="158" spans="1:14" s="2" customFormat="1" ht="14.25" customHeight="1" x14ac:dyDescent="0.15">
      <c r="B158" s="264" t="s">
        <v>106</v>
      </c>
      <c r="C158" s="265"/>
      <c r="D158" s="266"/>
      <c r="E158" s="22">
        <v>1961</v>
      </c>
      <c r="F158" s="22">
        <v>2864</v>
      </c>
      <c r="G158" s="22">
        <v>0</v>
      </c>
      <c r="H158" s="22">
        <v>126443</v>
      </c>
      <c r="I158" s="22">
        <v>141398</v>
      </c>
      <c r="J158" s="22">
        <v>150619</v>
      </c>
      <c r="K158" s="22">
        <v>80901</v>
      </c>
      <c r="L158" s="22">
        <v>65727</v>
      </c>
      <c r="M158" s="23">
        <v>569913</v>
      </c>
    </row>
    <row r="159" spans="1:14" s="2" customFormat="1" ht="10.5" customHeight="1" x14ac:dyDescent="0.15">
      <c r="B159" s="18" t="s">
        <v>115</v>
      </c>
    </row>
    <row r="160" spans="1:14" s="2" customFormat="1" ht="8.25" customHeight="1" x14ac:dyDescent="0.15"/>
    <row r="161" spans="1:15" s="2" customFormat="1" ht="16.5" customHeight="1" x14ac:dyDescent="0.15">
      <c r="A161" s="2" t="s">
        <v>116</v>
      </c>
      <c r="M161" s="11"/>
      <c r="N161" s="11" t="str">
        <f>M11</f>
        <v>現物給付（3月サービス分）</v>
      </c>
    </row>
    <row r="162" spans="1:15" s="2" customFormat="1" ht="18" customHeight="1" x14ac:dyDescent="0.15">
      <c r="B162" s="245" t="s">
        <v>15</v>
      </c>
      <c r="C162" s="246"/>
      <c r="D162" s="246"/>
      <c r="E162" s="4" t="s">
        <v>16</v>
      </c>
      <c r="F162" s="4" t="s">
        <v>17</v>
      </c>
      <c r="G162" s="5" t="s">
        <v>65</v>
      </c>
      <c r="H162" s="4" t="s">
        <v>18</v>
      </c>
      <c r="I162" s="4" t="s">
        <v>19</v>
      </c>
      <c r="J162" s="4" t="s">
        <v>20</v>
      </c>
      <c r="K162" s="4" t="s">
        <v>21</v>
      </c>
      <c r="L162" s="4" t="s">
        <v>22</v>
      </c>
      <c r="M162" s="6" t="s">
        <v>23</v>
      </c>
    </row>
    <row r="163" spans="1:15" s="2" customFormat="1" ht="13.9" customHeight="1" x14ac:dyDescent="0.15">
      <c r="B163" s="248" t="s">
        <v>105</v>
      </c>
      <c r="C163" s="249"/>
      <c r="D163" s="250"/>
      <c r="E163" s="14">
        <v>5</v>
      </c>
      <c r="F163" s="14">
        <v>2</v>
      </c>
      <c r="G163" s="14">
        <v>0</v>
      </c>
      <c r="H163" s="14">
        <v>64131</v>
      </c>
      <c r="I163" s="14">
        <v>51806</v>
      </c>
      <c r="J163" s="14">
        <v>31305</v>
      </c>
      <c r="K163" s="14">
        <v>16673</v>
      </c>
      <c r="L163" s="14">
        <v>7203</v>
      </c>
      <c r="M163" s="15">
        <v>171125</v>
      </c>
    </row>
    <row r="164" spans="1:15" s="2" customFormat="1" ht="14.25" customHeight="1" x14ac:dyDescent="0.15">
      <c r="B164" s="264" t="s">
        <v>106</v>
      </c>
      <c r="C164" s="265"/>
      <c r="D164" s="266"/>
      <c r="E164" s="22">
        <v>85</v>
      </c>
      <c r="F164" s="22">
        <v>92</v>
      </c>
      <c r="G164" s="22">
        <v>0</v>
      </c>
      <c r="H164" s="22">
        <v>6661</v>
      </c>
      <c r="I164" s="22">
        <v>7200</v>
      </c>
      <c r="J164" s="22">
        <v>7582</v>
      </c>
      <c r="K164" s="22">
        <v>3510</v>
      </c>
      <c r="L164" s="22">
        <v>2363</v>
      </c>
      <c r="M164" s="23">
        <v>27493</v>
      </c>
    </row>
    <row r="165" spans="1:15" s="2" customFormat="1" ht="10.5" customHeight="1" x14ac:dyDescent="0.15">
      <c r="B165" s="18" t="s">
        <v>115</v>
      </c>
    </row>
    <row r="166" spans="1:15" s="2" customFormat="1" ht="8.25" customHeight="1" x14ac:dyDescent="0.15"/>
    <row r="167" spans="1:15" s="2" customFormat="1" ht="16.5" customHeight="1" x14ac:dyDescent="0.15">
      <c r="A167" s="2" t="s">
        <v>117</v>
      </c>
      <c r="M167" s="11"/>
      <c r="N167" s="11" t="str">
        <f>M11</f>
        <v>現物給付（3月サービス分）</v>
      </c>
    </row>
    <row r="168" spans="1:15" s="2" customFormat="1" ht="18" customHeight="1" x14ac:dyDescent="0.15">
      <c r="B168" s="245" t="s">
        <v>15</v>
      </c>
      <c r="C168" s="246"/>
      <c r="D168" s="246"/>
      <c r="E168" s="4" t="s">
        <v>16</v>
      </c>
      <c r="F168" s="4" t="s">
        <v>17</v>
      </c>
      <c r="G168" s="5" t="s">
        <v>65</v>
      </c>
      <c r="H168" s="4" t="s">
        <v>18</v>
      </c>
      <c r="I168" s="4" t="s">
        <v>19</v>
      </c>
      <c r="J168" s="4" t="s">
        <v>20</v>
      </c>
      <c r="K168" s="4" t="s">
        <v>21</v>
      </c>
      <c r="L168" s="4" t="s">
        <v>22</v>
      </c>
      <c r="M168" s="6" t="s">
        <v>23</v>
      </c>
    </row>
    <row r="169" spans="1:15" s="2" customFormat="1" ht="13.9" customHeight="1" x14ac:dyDescent="0.15">
      <c r="B169" s="248" t="s">
        <v>105</v>
      </c>
      <c r="C169" s="249"/>
      <c r="D169" s="250"/>
      <c r="E169" s="14">
        <v>0</v>
      </c>
      <c r="F169" s="14">
        <v>0</v>
      </c>
      <c r="G169" s="14">
        <v>0</v>
      </c>
      <c r="H169" s="14">
        <v>46036</v>
      </c>
      <c r="I169" s="14">
        <v>39099</v>
      </c>
      <c r="J169" s="14">
        <v>23264</v>
      </c>
      <c r="K169" s="14">
        <v>12078</v>
      </c>
      <c r="L169" s="14">
        <v>6047</v>
      </c>
      <c r="M169" s="15">
        <v>126524</v>
      </c>
    </row>
    <row r="170" spans="1:15" s="2" customFormat="1" ht="14.25" customHeight="1" x14ac:dyDescent="0.15">
      <c r="B170" s="264" t="s">
        <v>106</v>
      </c>
      <c r="C170" s="265"/>
      <c r="D170" s="266"/>
      <c r="E170" s="22">
        <v>9</v>
      </c>
      <c r="F170" s="22">
        <v>35</v>
      </c>
      <c r="G170" s="22">
        <v>0</v>
      </c>
      <c r="H170" s="22">
        <v>4094</v>
      </c>
      <c r="I170" s="22">
        <v>4857</v>
      </c>
      <c r="J170" s="22">
        <v>5908</v>
      </c>
      <c r="K170" s="22">
        <v>2746</v>
      </c>
      <c r="L170" s="22">
        <v>2723</v>
      </c>
      <c r="M170" s="23">
        <v>20372</v>
      </c>
    </row>
    <row r="171" spans="1:15" s="2" customFormat="1" ht="10.5" customHeight="1" x14ac:dyDescent="0.15">
      <c r="B171" s="18" t="s">
        <v>115</v>
      </c>
    </row>
    <row r="172" spans="1:15" s="2" customFormat="1" ht="6.75" customHeight="1" x14ac:dyDescent="0.15">
      <c r="B172" s="30"/>
      <c r="C172" s="30"/>
      <c r="D172" s="30"/>
      <c r="E172" s="30"/>
      <c r="F172" s="30"/>
      <c r="G172" s="30"/>
      <c r="H172" s="30"/>
      <c r="I172" s="30"/>
      <c r="J172" s="30"/>
      <c r="K172" s="30"/>
      <c r="L172" s="30"/>
      <c r="M172" s="30"/>
      <c r="N172" s="30"/>
      <c r="O172" s="30"/>
    </row>
    <row r="173" spans="1:15" s="2" customFormat="1" ht="15" customHeight="1" x14ac:dyDescent="0.15">
      <c r="A173" s="2" t="s">
        <v>118</v>
      </c>
      <c r="L173" s="11"/>
      <c r="M173" s="11"/>
      <c r="N173" s="11" t="str">
        <f>M5</f>
        <v>現物給付（3月サービス分）償還給付（4月支出決定分）</v>
      </c>
    </row>
    <row r="174" spans="1:15" s="2" customFormat="1" ht="15" customHeight="1" x14ac:dyDescent="0.15">
      <c r="B174" s="245" t="s">
        <v>15</v>
      </c>
      <c r="C174" s="246"/>
      <c r="D174" s="246"/>
      <c r="E174" s="4" t="s">
        <v>16</v>
      </c>
      <c r="F174" s="4" t="s">
        <v>17</v>
      </c>
      <c r="G174" s="4" t="s">
        <v>18</v>
      </c>
      <c r="H174" s="4" t="s">
        <v>19</v>
      </c>
      <c r="I174" s="4" t="s">
        <v>20</v>
      </c>
      <c r="J174" s="4" t="s">
        <v>21</v>
      </c>
      <c r="K174" s="4" t="s">
        <v>22</v>
      </c>
      <c r="L174" s="6" t="s">
        <v>23</v>
      </c>
    </row>
    <row r="175" spans="1:15" s="2" customFormat="1" ht="14.25" customHeight="1" x14ac:dyDescent="0.15">
      <c r="B175" s="267" t="s">
        <v>39</v>
      </c>
      <c r="C175" s="268"/>
      <c r="D175" s="269"/>
      <c r="E175" s="7">
        <v>0</v>
      </c>
      <c r="F175" s="7">
        <v>0</v>
      </c>
      <c r="G175" s="7">
        <v>6753</v>
      </c>
      <c r="H175" s="7">
        <v>19769</v>
      </c>
      <c r="I175" s="7">
        <v>134815</v>
      </c>
      <c r="J175" s="7">
        <v>214046</v>
      </c>
      <c r="K175" s="7">
        <v>177628</v>
      </c>
      <c r="L175" s="8">
        <v>553011</v>
      </c>
    </row>
    <row r="176" spans="1:15" s="2" customFormat="1" ht="14.25" customHeight="1" x14ac:dyDescent="0.15">
      <c r="B176" s="24"/>
      <c r="C176" s="182" t="s">
        <v>24</v>
      </c>
      <c r="D176" s="270"/>
      <c r="E176" s="7">
        <v>0</v>
      </c>
      <c r="F176" s="7">
        <v>0</v>
      </c>
      <c r="G176" s="7">
        <v>6700</v>
      </c>
      <c r="H176" s="7">
        <v>19599</v>
      </c>
      <c r="I176" s="7">
        <v>133900</v>
      </c>
      <c r="J176" s="7">
        <v>212701</v>
      </c>
      <c r="K176" s="7">
        <v>175863</v>
      </c>
      <c r="L176" s="8">
        <v>548763</v>
      </c>
    </row>
    <row r="177" spans="1:15" s="2" customFormat="1" ht="14.25" customHeight="1" x14ac:dyDescent="0.15">
      <c r="B177" s="25"/>
      <c r="C177" s="172" t="s">
        <v>31</v>
      </c>
      <c r="D177" s="271"/>
      <c r="E177" s="26">
        <v>0</v>
      </c>
      <c r="F177" s="26">
        <v>0</v>
      </c>
      <c r="G177" s="26">
        <v>53</v>
      </c>
      <c r="H177" s="26">
        <v>170</v>
      </c>
      <c r="I177" s="26">
        <v>915</v>
      </c>
      <c r="J177" s="26">
        <v>1345</v>
      </c>
      <c r="K177" s="26">
        <v>1765</v>
      </c>
      <c r="L177" s="27">
        <v>4248</v>
      </c>
    </row>
    <row r="178" spans="1:15" s="2" customFormat="1" ht="14.25" customHeight="1" x14ac:dyDescent="0.15">
      <c r="B178" s="267" t="s">
        <v>40</v>
      </c>
      <c r="C178" s="268"/>
      <c r="D178" s="269"/>
      <c r="E178" s="12">
        <v>0</v>
      </c>
      <c r="F178" s="12">
        <v>0</v>
      </c>
      <c r="G178" s="12">
        <v>42977</v>
      </c>
      <c r="H178" s="12">
        <v>67891</v>
      </c>
      <c r="I178" s="12">
        <v>86909</v>
      </c>
      <c r="J178" s="12">
        <v>97480</v>
      </c>
      <c r="K178" s="12">
        <v>61744</v>
      </c>
      <c r="L178" s="13">
        <v>357001</v>
      </c>
    </row>
    <row r="179" spans="1:15" s="2" customFormat="1" ht="14.25" customHeight="1" x14ac:dyDescent="0.15">
      <c r="B179" s="24"/>
      <c r="C179" s="182" t="s">
        <v>24</v>
      </c>
      <c r="D179" s="270"/>
      <c r="E179" s="7">
        <v>0</v>
      </c>
      <c r="F179" s="7">
        <v>0</v>
      </c>
      <c r="G179" s="7">
        <v>42603</v>
      </c>
      <c r="H179" s="7">
        <v>67187</v>
      </c>
      <c r="I179" s="7">
        <v>85709</v>
      </c>
      <c r="J179" s="7">
        <v>96245</v>
      </c>
      <c r="K179" s="7">
        <v>60577</v>
      </c>
      <c r="L179" s="8">
        <v>352321</v>
      </c>
    </row>
    <row r="180" spans="1:15" s="2" customFormat="1" ht="14.25" customHeight="1" x14ac:dyDescent="0.15">
      <c r="B180" s="25"/>
      <c r="C180" s="172" t="s">
        <v>31</v>
      </c>
      <c r="D180" s="271"/>
      <c r="E180" s="26">
        <v>0</v>
      </c>
      <c r="F180" s="26">
        <v>0</v>
      </c>
      <c r="G180" s="26">
        <v>374</v>
      </c>
      <c r="H180" s="26">
        <v>704</v>
      </c>
      <c r="I180" s="26">
        <v>1200</v>
      </c>
      <c r="J180" s="26">
        <v>1235</v>
      </c>
      <c r="K180" s="26">
        <v>1167</v>
      </c>
      <c r="L180" s="27">
        <v>4680</v>
      </c>
    </row>
    <row r="181" spans="1:15" s="2" customFormat="1" ht="14.25" customHeight="1" x14ac:dyDescent="0.15">
      <c r="B181" s="267" t="s">
        <v>41</v>
      </c>
      <c r="C181" s="268"/>
      <c r="D181" s="269"/>
      <c r="E181" s="12">
        <v>0</v>
      </c>
      <c r="F181" s="12">
        <v>0</v>
      </c>
      <c r="G181" s="12">
        <v>416</v>
      </c>
      <c r="H181" s="12">
        <v>876</v>
      </c>
      <c r="I181" s="12">
        <v>2280</v>
      </c>
      <c r="J181" s="12">
        <v>9959</v>
      </c>
      <c r="K181" s="12">
        <v>13741</v>
      </c>
      <c r="L181" s="13">
        <v>27272</v>
      </c>
    </row>
    <row r="182" spans="1:15" s="2" customFormat="1" ht="14.25" customHeight="1" x14ac:dyDescent="0.15">
      <c r="B182" s="24"/>
      <c r="C182" s="182" t="s">
        <v>24</v>
      </c>
      <c r="D182" s="270"/>
      <c r="E182" s="7">
        <v>0</v>
      </c>
      <c r="F182" s="7">
        <v>0</v>
      </c>
      <c r="G182" s="7">
        <v>412</v>
      </c>
      <c r="H182" s="7">
        <v>865</v>
      </c>
      <c r="I182" s="7">
        <v>2251</v>
      </c>
      <c r="J182" s="7">
        <v>9807</v>
      </c>
      <c r="K182" s="7">
        <v>13487</v>
      </c>
      <c r="L182" s="8">
        <v>26822</v>
      </c>
    </row>
    <row r="183" spans="1:15" s="2" customFormat="1" ht="14.25" customHeight="1" x14ac:dyDescent="0.15">
      <c r="B183" s="25"/>
      <c r="C183" s="172" t="s">
        <v>31</v>
      </c>
      <c r="D183" s="271"/>
      <c r="E183" s="26">
        <v>0</v>
      </c>
      <c r="F183" s="26">
        <v>0</v>
      </c>
      <c r="G183" s="26">
        <v>4</v>
      </c>
      <c r="H183" s="26">
        <v>11</v>
      </c>
      <c r="I183" s="26">
        <v>29</v>
      </c>
      <c r="J183" s="26">
        <v>152</v>
      </c>
      <c r="K183" s="26">
        <v>254</v>
      </c>
      <c r="L183" s="27">
        <v>450</v>
      </c>
    </row>
    <row r="184" spans="1:15" s="2" customFormat="1" ht="14.25" customHeight="1" x14ac:dyDescent="0.15">
      <c r="B184" s="267" t="s">
        <v>42</v>
      </c>
      <c r="C184" s="268"/>
      <c r="D184" s="269"/>
      <c r="E184" s="12">
        <v>0</v>
      </c>
      <c r="F184" s="12">
        <v>0</v>
      </c>
      <c r="G184" s="12">
        <v>444</v>
      </c>
      <c r="H184" s="12">
        <v>876</v>
      </c>
      <c r="I184" s="12">
        <v>2065</v>
      </c>
      <c r="J184" s="12">
        <v>8111</v>
      </c>
      <c r="K184" s="12">
        <v>9834</v>
      </c>
      <c r="L184" s="13">
        <v>21330</v>
      </c>
    </row>
    <row r="185" spans="1:15" s="2" customFormat="1" ht="14.25" customHeight="1" x14ac:dyDescent="0.15">
      <c r="B185" s="24"/>
      <c r="C185" s="182" t="s">
        <v>24</v>
      </c>
      <c r="D185" s="270"/>
      <c r="E185" s="14">
        <v>0</v>
      </c>
      <c r="F185" s="14">
        <v>0</v>
      </c>
      <c r="G185" s="14">
        <v>440</v>
      </c>
      <c r="H185" s="14">
        <v>867</v>
      </c>
      <c r="I185" s="14">
        <v>2037</v>
      </c>
      <c r="J185" s="14">
        <v>7981</v>
      </c>
      <c r="K185" s="14">
        <v>9646</v>
      </c>
      <c r="L185" s="15">
        <v>20971</v>
      </c>
    </row>
    <row r="186" spans="1:15" s="2" customFormat="1" ht="14.25" customHeight="1" x14ac:dyDescent="0.15">
      <c r="B186" s="25"/>
      <c r="C186" s="172" t="s">
        <v>31</v>
      </c>
      <c r="D186" s="271"/>
      <c r="E186" s="28">
        <v>0</v>
      </c>
      <c r="F186" s="28">
        <v>0</v>
      </c>
      <c r="G186" s="28">
        <v>4</v>
      </c>
      <c r="H186" s="28">
        <v>9</v>
      </c>
      <c r="I186" s="28">
        <v>28</v>
      </c>
      <c r="J186" s="28">
        <v>130</v>
      </c>
      <c r="K186" s="28">
        <v>188</v>
      </c>
      <c r="L186" s="29">
        <v>359</v>
      </c>
    </row>
    <row r="187" spans="1:15" s="2" customFormat="1" ht="14.25" customHeight="1" x14ac:dyDescent="0.15">
      <c r="B187" s="272" t="s">
        <v>32</v>
      </c>
      <c r="C187" s="273"/>
      <c r="D187" s="273"/>
      <c r="E187" s="22">
        <v>0</v>
      </c>
      <c r="F187" s="22">
        <v>0</v>
      </c>
      <c r="G187" s="22">
        <v>50575</v>
      </c>
      <c r="H187" s="22">
        <v>89359</v>
      </c>
      <c r="I187" s="22">
        <v>225308</v>
      </c>
      <c r="J187" s="22">
        <v>328261</v>
      </c>
      <c r="K187" s="22">
        <v>262142</v>
      </c>
      <c r="L187" s="23">
        <v>955645</v>
      </c>
    </row>
    <row r="188" spans="1:15" s="2" customFormat="1" ht="11.25" x14ac:dyDescent="0.15">
      <c r="B188" s="274" t="s">
        <v>119</v>
      </c>
      <c r="C188" s="274"/>
      <c r="D188" s="274"/>
      <c r="E188" s="274"/>
      <c r="F188" s="274"/>
      <c r="G188" s="274"/>
      <c r="H188" s="274"/>
      <c r="I188" s="274"/>
      <c r="J188" s="274"/>
      <c r="K188" s="274"/>
      <c r="L188" s="274"/>
      <c r="M188" s="274"/>
      <c r="N188" s="274"/>
      <c r="O188" s="274"/>
    </row>
    <row r="189" spans="1:15" s="2" customFormat="1" ht="6" customHeight="1" x14ac:dyDescent="0.15"/>
    <row r="190" spans="1:15" s="2" customFormat="1" ht="15" customHeight="1" x14ac:dyDescent="0.15">
      <c r="A190" s="2" t="s">
        <v>120</v>
      </c>
      <c r="L190" s="11"/>
      <c r="M190" s="11" t="str">
        <f>M11</f>
        <v>現物給付（3月サービス分）</v>
      </c>
      <c r="O190" s="11"/>
    </row>
    <row r="191" spans="1:15" s="2" customFormat="1" ht="15" customHeight="1" x14ac:dyDescent="0.15">
      <c r="B191" s="245" t="s">
        <v>15</v>
      </c>
      <c r="C191" s="246"/>
      <c r="D191" s="246"/>
      <c r="E191" s="4" t="s">
        <v>16</v>
      </c>
      <c r="F191" s="4" t="s">
        <v>17</v>
      </c>
      <c r="G191" s="4" t="s">
        <v>18</v>
      </c>
      <c r="H191" s="4" t="s">
        <v>19</v>
      </c>
      <c r="I191" s="4" t="s">
        <v>20</v>
      </c>
      <c r="J191" s="4" t="s">
        <v>21</v>
      </c>
      <c r="K191" s="4" t="s">
        <v>22</v>
      </c>
      <c r="L191" s="6" t="s">
        <v>23</v>
      </c>
    </row>
    <row r="192" spans="1:15" s="2" customFormat="1" ht="14.25" customHeight="1" x14ac:dyDescent="0.15">
      <c r="B192" s="267" t="s">
        <v>39</v>
      </c>
      <c r="C192" s="268"/>
      <c r="D192" s="269"/>
      <c r="E192" s="7">
        <v>0</v>
      </c>
      <c r="F192" s="7">
        <v>0</v>
      </c>
      <c r="G192" s="7">
        <v>133</v>
      </c>
      <c r="H192" s="7">
        <v>441</v>
      </c>
      <c r="I192" s="7">
        <v>3763</v>
      </c>
      <c r="J192" s="7">
        <v>5547</v>
      </c>
      <c r="K192" s="7">
        <v>3987</v>
      </c>
      <c r="L192" s="8">
        <v>13871</v>
      </c>
    </row>
    <row r="193" spans="1:15" s="2" customFormat="1" ht="14.25" customHeight="1" x14ac:dyDescent="0.15">
      <c r="B193" s="267" t="s">
        <v>40</v>
      </c>
      <c r="C193" s="268"/>
      <c r="D193" s="269"/>
      <c r="E193" s="12">
        <v>0</v>
      </c>
      <c r="F193" s="12">
        <v>0</v>
      </c>
      <c r="G193" s="12">
        <v>1391</v>
      </c>
      <c r="H193" s="12">
        <v>2202</v>
      </c>
      <c r="I193" s="12">
        <v>3170</v>
      </c>
      <c r="J193" s="12">
        <v>3735</v>
      </c>
      <c r="K193" s="12">
        <v>2209</v>
      </c>
      <c r="L193" s="13">
        <v>12707</v>
      </c>
    </row>
    <row r="194" spans="1:15" s="2" customFormat="1" ht="14.25" customHeight="1" x14ac:dyDescent="0.15">
      <c r="B194" s="275" t="s">
        <v>41</v>
      </c>
      <c r="C194" s="276"/>
      <c r="D194" s="277"/>
      <c r="E194" s="31">
        <v>0</v>
      </c>
      <c r="F194" s="31">
        <v>0</v>
      </c>
      <c r="G194" s="31">
        <v>20</v>
      </c>
      <c r="H194" s="31">
        <v>31</v>
      </c>
      <c r="I194" s="31">
        <v>94</v>
      </c>
      <c r="J194" s="31">
        <v>379</v>
      </c>
      <c r="K194" s="31">
        <v>473</v>
      </c>
      <c r="L194" s="32">
        <v>997</v>
      </c>
    </row>
    <row r="195" spans="1:15" s="2" customFormat="1" ht="14.25" customHeight="1" x14ac:dyDescent="0.15">
      <c r="B195" s="264" t="s">
        <v>42</v>
      </c>
      <c r="C195" s="265"/>
      <c r="D195" s="266"/>
      <c r="E195" s="22">
        <v>0</v>
      </c>
      <c r="F195" s="22">
        <v>0</v>
      </c>
      <c r="G195" s="22">
        <v>17</v>
      </c>
      <c r="H195" s="22">
        <v>30</v>
      </c>
      <c r="I195" s="22">
        <v>73</v>
      </c>
      <c r="J195" s="22">
        <v>298</v>
      </c>
      <c r="K195" s="22">
        <v>379</v>
      </c>
      <c r="L195" s="23">
        <v>797</v>
      </c>
    </row>
    <row r="196" spans="1:15" s="2" customFormat="1" ht="23.25" customHeight="1" x14ac:dyDescent="0.15">
      <c r="B196" s="278" t="s">
        <v>121</v>
      </c>
      <c r="C196" s="274"/>
      <c r="D196" s="274"/>
      <c r="E196" s="274"/>
      <c r="F196" s="274"/>
      <c r="G196" s="274"/>
      <c r="H196" s="274"/>
      <c r="I196" s="274"/>
      <c r="J196" s="274"/>
      <c r="K196" s="274"/>
      <c r="L196" s="274"/>
      <c r="M196" s="274"/>
      <c r="N196" s="274"/>
      <c r="O196" s="274"/>
    </row>
    <row r="197" spans="1:15" s="2" customFormat="1" ht="6" customHeight="1" x14ac:dyDescent="0.15"/>
    <row r="198" spans="1:15" s="2" customFormat="1" ht="15" customHeight="1" x14ac:dyDescent="0.15">
      <c r="A198" s="2" t="s">
        <v>122</v>
      </c>
      <c r="L198" s="11"/>
      <c r="M198" s="11" t="str">
        <f>M11</f>
        <v>現物給付（3月サービス分）</v>
      </c>
      <c r="O198" s="11"/>
    </row>
    <row r="199" spans="1:15" s="2" customFormat="1" ht="15" customHeight="1" x14ac:dyDescent="0.15">
      <c r="B199" s="245" t="s">
        <v>15</v>
      </c>
      <c r="C199" s="246"/>
      <c r="D199" s="246"/>
      <c r="E199" s="4" t="s">
        <v>16</v>
      </c>
      <c r="F199" s="4" t="s">
        <v>17</v>
      </c>
      <c r="G199" s="4" t="s">
        <v>18</v>
      </c>
      <c r="H199" s="4" t="s">
        <v>19</v>
      </c>
      <c r="I199" s="4" t="s">
        <v>20</v>
      </c>
      <c r="J199" s="4" t="s">
        <v>21</v>
      </c>
      <c r="K199" s="4" t="s">
        <v>22</v>
      </c>
      <c r="L199" s="6" t="s">
        <v>23</v>
      </c>
    </row>
    <row r="200" spans="1:15" s="2" customFormat="1" ht="14.25" customHeight="1" x14ac:dyDescent="0.15">
      <c r="B200" s="267" t="s">
        <v>39</v>
      </c>
      <c r="C200" s="268"/>
      <c r="D200" s="269"/>
      <c r="E200" s="7">
        <v>0</v>
      </c>
      <c r="F200" s="7">
        <v>0</v>
      </c>
      <c r="G200" s="7">
        <v>82</v>
      </c>
      <c r="H200" s="7">
        <v>236</v>
      </c>
      <c r="I200" s="7">
        <v>2155</v>
      </c>
      <c r="J200" s="7">
        <v>3502</v>
      </c>
      <c r="K200" s="7">
        <v>2923</v>
      </c>
      <c r="L200" s="8">
        <v>8898</v>
      </c>
    </row>
    <row r="201" spans="1:15" s="2" customFormat="1" ht="14.25" customHeight="1" x14ac:dyDescent="0.15">
      <c r="B201" s="267" t="s">
        <v>40</v>
      </c>
      <c r="C201" s="268"/>
      <c r="D201" s="269"/>
      <c r="E201" s="12">
        <v>0</v>
      </c>
      <c r="F201" s="12">
        <v>0</v>
      </c>
      <c r="G201" s="12">
        <v>812</v>
      </c>
      <c r="H201" s="12">
        <v>1442</v>
      </c>
      <c r="I201" s="12">
        <v>2085</v>
      </c>
      <c r="J201" s="12">
        <v>2551</v>
      </c>
      <c r="K201" s="12">
        <v>1618</v>
      </c>
      <c r="L201" s="13">
        <v>8508</v>
      </c>
    </row>
    <row r="202" spans="1:15" s="2" customFormat="1" ht="14.25" customHeight="1" x14ac:dyDescent="0.15">
      <c r="B202" s="275" t="s">
        <v>41</v>
      </c>
      <c r="C202" s="276"/>
      <c r="D202" s="277"/>
      <c r="E202" s="31">
        <v>0</v>
      </c>
      <c r="F202" s="31">
        <v>0</v>
      </c>
      <c r="G202" s="31">
        <v>11</v>
      </c>
      <c r="H202" s="31">
        <v>41</v>
      </c>
      <c r="I202" s="31">
        <v>62</v>
      </c>
      <c r="J202" s="31">
        <v>258</v>
      </c>
      <c r="K202" s="31">
        <v>409</v>
      </c>
      <c r="L202" s="32">
        <v>781</v>
      </c>
    </row>
    <row r="203" spans="1:15" s="2" customFormat="1" ht="14.25" customHeight="1" x14ac:dyDescent="0.15">
      <c r="B203" s="264" t="s">
        <v>42</v>
      </c>
      <c r="C203" s="265"/>
      <c r="D203" s="266"/>
      <c r="E203" s="22">
        <v>0</v>
      </c>
      <c r="F203" s="22">
        <v>0</v>
      </c>
      <c r="G203" s="22">
        <v>11</v>
      </c>
      <c r="H203" s="22">
        <v>24</v>
      </c>
      <c r="I203" s="22">
        <v>42</v>
      </c>
      <c r="J203" s="22">
        <v>196</v>
      </c>
      <c r="K203" s="22">
        <v>257</v>
      </c>
      <c r="L203" s="23">
        <v>530</v>
      </c>
    </row>
    <row r="204" spans="1:15" s="2" customFormat="1" ht="23.25" customHeight="1" x14ac:dyDescent="0.15">
      <c r="B204" s="278" t="s">
        <v>121</v>
      </c>
      <c r="C204" s="274"/>
      <c r="D204" s="274"/>
      <c r="E204" s="274"/>
      <c r="F204" s="274"/>
      <c r="G204" s="274"/>
      <c r="H204" s="274"/>
      <c r="I204" s="274"/>
      <c r="J204" s="274"/>
      <c r="K204" s="274"/>
      <c r="L204" s="274"/>
      <c r="M204" s="274"/>
      <c r="N204" s="274"/>
      <c r="O204" s="274"/>
    </row>
    <row r="205" spans="1:15" s="2" customFormat="1" ht="4.5" customHeight="1" x14ac:dyDescent="0.15">
      <c r="B205" s="30"/>
      <c r="C205" s="30"/>
      <c r="D205" s="30"/>
      <c r="E205" s="30"/>
      <c r="F205" s="30"/>
      <c r="G205" s="30"/>
      <c r="H205" s="30"/>
      <c r="I205" s="30"/>
      <c r="J205" s="30"/>
      <c r="K205" s="30"/>
      <c r="L205" s="30"/>
      <c r="M205" s="30"/>
      <c r="N205" s="30"/>
      <c r="O205" s="30"/>
    </row>
    <row r="206" spans="1:15" s="2" customFormat="1" ht="16.5" customHeight="1" x14ac:dyDescent="0.15">
      <c r="A206" s="2" t="s">
        <v>123</v>
      </c>
      <c r="B206" s="33"/>
      <c r="C206" s="33"/>
      <c r="D206" s="33"/>
      <c r="E206" s="33"/>
      <c r="F206" s="33"/>
      <c r="G206" s="33"/>
      <c r="H206" s="33"/>
      <c r="I206" s="33"/>
      <c r="J206" s="33"/>
      <c r="K206" s="33"/>
      <c r="L206" s="33"/>
      <c r="M206" s="33"/>
      <c r="N206" s="33"/>
      <c r="O206" s="11" t="str">
        <f>M5</f>
        <v>現物給付（3月サービス分）償還給付（4月支出決定分）</v>
      </c>
    </row>
    <row r="207" spans="1:15" s="2" customFormat="1" ht="18" customHeight="1" x14ac:dyDescent="0.15">
      <c r="B207" s="279" t="s">
        <v>124</v>
      </c>
      <c r="C207" s="280"/>
      <c r="D207" s="280"/>
      <c r="E207" s="280"/>
      <c r="F207" s="281"/>
      <c r="G207" s="34" t="s">
        <v>16</v>
      </c>
      <c r="H207" s="4" t="s">
        <v>17</v>
      </c>
      <c r="I207" s="5" t="s">
        <v>65</v>
      </c>
      <c r="J207" s="35" t="s">
        <v>18</v>
      </c>
      <c r="K207" s="4" t="s">
        <v>19</v>
      </c>
      <c r="L207" s="35" t="s">
        <v>20</v>
      </c>
      <c r="M207" s="4" t="s">
        <v>21</v>
      </c>
      <c r="N207" s="4" t="s">
        <v>22</v>
      </c>
      <c r="O207" s="36" t="s">
        <v>125</v>
      </c>
    </row>
    <row r="208" spans="1:15" s="2" customFormat="1" ht="11.25" customHeight="1" x14ac:dyDescent="0.15">
      <c r="B208" s="285" t="s">
        <v>126</v>
      </c>
      <c r="C208" s="286"/>
      <c r="D208" s="286"/>
      <c r="E208" s="286"/>
      <c r="F208" s="286"/>
      <c r="G208" s="7">
        <v>6550.8223379999999</v>
      </c>
      <c r="H208" s="7">
        <v>13670.383083999999</v>
      </c>
      <c r="I208" s="7">
        <v>0</v>
      </c>
      <c r="J208" s="7">
        <v>80599.947904000001</v>
      </c>
      <c r="K208" s="7">
        <v>94025.469324000005</v>
      </c>
      <c r="L208" s="7">
        <v>80199.516149000003</v>
      </c>
      <c r="M208" s="7">
        <v>68022.484530000002</v>
      </c>
      <c r="N208" s="7">
        <v>52395.821437999999</v>
      </c>
      <c r="O208" s="8">
        <v>395464.44476699998</v>
      </c>
    </row>
    <row r="209" spans="2:15" s="2" customFormat="1" ht="11.25" customHeight="1" x14ac:dyDescent="0.15">
      <c r="B209" s="38"/>
      <c r="C209" s="283" t="s">
        <v>127</v>
      </c>
      <c r="D209" s="284"/>
      <c r="E209" s="284"/>
      <c r="F209" s="284"/>
      <c r="G209" s="26">
        <v>1050.717177</v>
      </c>
      <c r="H209" s="26">
        <v>2706.8006359999999</v>
      </c>
      <c r="I209" s="26">
        <v>0</v>
      </c>
      <c r="J209" s="26">
        <v>18031.853757000001</v>
      </c>
      <c r="K209" s="26">
        <v>23354.851659</v>
      </c>
      <c r="L209" s="26">
        <v>21198.704119999999</v>
      </c>
      <c r="M209" s="26">
        <v>22256.309603000002</v>
      </c>
      <c r="N209" s="26">
        <v>23987.963593</v>
      </c>
      <c r="O209" s="27">
        <v>112587.200545</v>
      </c>
    </row>
    <row r="210" spans="2:15" s="2" customFormat="1" ht="11.25" customHeight="1" x14ac:dyDescent="0.15">
      <c r="B210" s="38"/>
      <c r="C210" s="39"/>
      <c r="D210" s="235" t="s">
        <v>68</v>
      </c>
      <c r="E210" s="235"/>
      <c r="F210" s="235"/>
      <c r="G210" s="26">
        <v>-3.0415999999999999E-2</v>
      </c>
      <c r="H210" s="26">
        <v>8.4199999999999998E-4</v>
      </c>
      <c r="I210" s="26">
        <v>0</v>
      </c>
      <c r="J210" s="26">
        <v>11324.253119999999</v>
      </c>
      <c r="K210" s="26">
        <v>14786.363375999999</v>
      </c>
      <c r="L210" s="26">
        <v>14541.212966999999</v>
      </c>
      <c r="M210" s="26">
        <v>15169.945170000001</v>
      </c>
      <c r="N210" s="26">
        <v>15673.263816999999</v>
      </c>
      <c r="O210" s="27">
        <v>71495.008876000007</v>
      </c>
    </row>
    <row r="211" spans="2:15" s="2" customFormat="1" ht="11.25" customHeight="1" x14ac:dyDescent="0.15">
      <c r="B211" s="38"/>
      <c r="C211" s="39"/>
      <c r="D211" s="235" t="s">
        <v>69</v>
      </c>
      <c r="E211" s="235"/>
      <c r="F211" s="235"/>
      <c r="G211" s="26">
        <v>1.7537259999999999</v>
      </c>
      <c r="H211" s="26">
        <v>14.551501999999999</v>
      </c>
      <c r="I211" s="26">
        <v>0</v>
      </c>
      <c r="J211" s="26">
        <v>78.484346000000002</v>
      </c>
      <c r="K211" s="26">
        <v>267.15437200000002</v>
      </c>
      <c r="L211" s="26">
        <v>438.57605899999999</v>
      </c>
      <c r="M211" s="26">
        <v>1017.477728</v>
      </c>
      <c r="N211" s="26">
        <v>2053.430339</v>
      </c>
      <c r="O211" s="27">
        <v>3871.4280720000002</v>
      </c>
    </row>
    <row r="212" spans="2:15" s="2" customFormat="1" ht="11.25" customHeight="1" x14ac:dyDescent="0.15">
      <c r="B212" s="38"/>
      <c r="C212" s="39"/>
      <c r="D212" s="235" t="s">
        <v>70</v>
      </c>
      <c r="E212" s="235"/>
      <c r="F212" s="235"/>
      <c r="G212" s="26">
        <v>658.61679600000002</v>
      </c>
      <c r="H212" s="26">
        <v>1885.0320139999999</v>
      </c>
      <c r="I212" s="26">
        <v>0</v>
      </c>
      <c r="J212" s="26">
        <v>4232.9916510000003</v>
      </c>
      <c r="K212" s="26">
        <v>5292.5505569999996</v>
      </c>
      <c r="L212" s="26">
        <v>3640.660824</v>
      </c>
      <c r="M212" s="26">
        <v>3669.4020770000002</v>
      </c>
      <c r="N212" s="26">
        <v>4155.5980870000003</v>
      </c>
      <c r="O212" s="27">
        <v>23534.852006000001</v>
      </c>
    </row>
    <row r="213" spans="2:15" s="2" customFormat="1" ht="11.25" customHeight="1" x14ac:dyDescent="0.15">
      <c r="B213" s="38"/>
      <c r="C213" s="39"/>
      <c r="D213" s="235" t="s">
        <v>71</v>
      </c>
      <c r="E213" s="235"/>
      <c r="F213" s="235"/>
      <c r="G213" s="26">
        <v>140.45733300000001</v>
      </c>
      <c r="H213" s="26">
        <v>470.315247</v>
      </c>
      <c r="I213" s="26">
        <v>0</v>
      </c>
      <c r="J213" s="26">
        <v>668.66357900000003</v>
      </c>
      <c r="K213" s="26">
        <v>959.89536299999997</v>
      </c>
      <c r="L213" s="26">
        <v>683.48212999999998</v>
      </c>
      <c r="M213" s="26">
        <v>565.40229399999998</v>
      </c>
      <c r="N213" s="26">
        <v>473.81489499999998</v>
      </c>
      <c r="O213" s="27">
        <v>3962.0308409999998</v>
      </c>
    </row>
    <row r="214" spans="2:15" s="2" customFormat="1" ht="11.25" customHeight="1" x14ac:dyDescent="0.15">
      <c r="B214" s="38"/>
      <c r="C214" s="40"/>
      <c r="D214" s="282" t="s">
        <v>72</v>
      </c>
      <c r="E214" s="282"/>
      <c r="F214" s="282"/>
      <c r="G214" s="7">
        <v>249.919738</v>
      </c>
      <c r="H214" s="7">
        <v>336.90103099999999</v>
      </c>
      <c r="I214" s="7">
        <v>0</v>
      </c>
      <c r="J214" s="7">
        <v>1727.461061</v>
      </c>
      <c r="K214" s="7">
        <v>2048.8879910000001</v>
      </c>
      <c r="L214" s="7">
        <v>1894.77214</v>
      </c>
      <c r="M214" s="7">
        <v>1834.0823339999999</v>
      </c>
      <c r="N214" s="7">
        <v>1631.8564550000001</v>
      </c>
      <c r="O214" s="8">
        <v>9723.8807500000003</v>
      </c>
    </row>
    <row r="215" spans="2:15" s="2" customFormat="1" ht="11.25" customHeight="1" x14ac:dyDescent="0.15">
      <c r="B215" s="38"/>
      <c r="C215" s="283" t="s">
        <v>128</v>
      </c>
      <c r="D215" s="284"/>
      <c r="E215" s="284"/>
      <c r="F215" s="284"/>
      <c r="G215" s="26">
        <v>1470.9030479999999</v>
      </c>
      <c r="H215" s="26">
        <v>4160.9241499999998</v>
      </c>
      <c r="I215" s="26">
        <v>0</v>
      </c>
      <c r="J215" s="26">
        <v>33589.529072999998</v>
      </c>
      <c r="K215" s="26">
        <v>36667.321318000002</v>
      </c>
      <c r="L215" s="26">
        <v>26049.894256</v>
      </c>
      <c r="M215" s="26">
        <v>17200.996682000001</v>
      </c>
      <c r="N215" s="26">
        <v>9618.6723270000002</v>
      </c>
      <c r="O215" s="27">
        <v>128758.240854</v>
      </c>
    </row>
    <row r="216" spans="2:15" s="2" customFormat="1" ht="11.25" customHeight="1" x14ac:dyDescent="0.15">
      <c r="B216" s="38"/>
      <c r="C216" s="39"/>
      <c r="D216" s="235" t="s">
        <v>73</v>
      </c>
      <c r="E216" s="235"/>
      <c r="F216" s="235"/>
      <c r="G216" s="26">
        <v>-0.99008700000000005</v>
      </c>
      <c r="H216" s="26">
        <v>-1.4218569999999999</v>
      </c>
      <c r="I216" s="26">
        <v>0</v>
      </c>
      <c r="J216" s="26">
        <v>25541.086177000001</v>
      </c>
      <c r="K216" s="26">
        <v>27294.615979999999</v>
      </c>
      <c r="L216" s="26">
        <v>20000.556477999999</v>
      </c>
      <c r="M216" s="26">
        <v>13285.945385000001</v>
      </c>
      <c r="N216" s="26">
        <v>7737.2565869999999</v>
      </c>
      <c r="O216" s="27">
        <v>93857.048662999994</v>
      </c>
    </row>
    <row r="217" spans="2:15" s="2" customFormat="1" ht="11.25" customHeight="1" x14ac:dyDescent="0.15">
      <c r="B217" s="38"/>
      <c r="C217" s="40"/>
      <c r="D217" s="282" t="s">
        <v>74</v>
      </c>
      <c r="E217" s="282"/>
      <c r="F217" s="282"/>
      <c r="G217" s="7">
        <v>1471.893135</v>
      </c>
      <c r="H217" s="7">
        <v>4162.3460070000001</v>
      </c>
      <c r="I217" s="7">
        <v>0</v>
      </c>
      <c r="J217" s="7">
        <v>8048.4428959999996</v>
      </c>
      <c r="K217" s="7">
        <v>9372.7053379999998</v>
      </c>
      <c r="L217" s="7">
        <v>6049.3377780000001</v>
      </c>
      <c r="M217" s="7">
        <v>3915.051297</v>
      </c>
      <c r="N217" s="7">
        <v>1881.4157399999999</v>
      </c>
      <c r="O217" s="8">
        <v>34901.192191000002</v>
      </c>
    </row>
    <row r="218" spans="2:15" s="2" customFormat="1" ht="11.25" customHeight="1" x14ac:dyDescent="0.15">
      <c r="B218" s="38"/>
      <c r="C218" s="283" t="s">
        <v>129</v>
      </c>
      <c r="D218" s="284"/>
      <c r="E218" s="284"/>
      <c r="F218" s="284"/>
      <c r="G218" s="26">
        <v>57.778959</v>
      </c>
      <c r="H218" s="26">
        <v>289.30372699999998</v>
      </c>
      <c r="I218" s="26">
        <v>0</v>
      </c>
      <c r="J218" s="26">
        <v>3372.8904790000001</v>
      </c>
      <c r="K218" s="26">
        <v>6525.6098549999997</v>
      </c>
      <c r="L218" s="26">
        <v>11271.786316</v>
      </c>
      <c r="M218" s="26">
        <v>8999.1257249999999</v>
      </c>
      <c r="N218" s="26">
        <v>5120.2899989999996</v>
      </c>
      <c r="O218" s="27">
        <v>35636.785060000002</v>
      </c>
    </row>
    <row r="219" spans="2:15" s="2" customFormat="1" ht="11.25" customHeight="1" x14ac:dyDescent="0.15">
      <c r="B219" s="38"/>
      <c r="C219" s="39"/>
      <c r="D219" s="235" t="s">
        <v>75</v>
      </c>
      <c r="E219" s="235"/>
      <c r="F219" s="235"/>
      <c r="G219" s="26">
        <v>53.432166000000002</v>
      </c>
      <c r="H219" s="26">
        <v>257.43414899999999</v>
      </c>
      <c r="I219" s="26">
        <v>0</v>
      </c>
      <c r="J219" s="26">
        <v>2996.3434940000002</v>
      </c>
      <c r="K219" s="26">
        <v>5818.030683</v>
      </c>
      <c r="L219" s="26">
        <v>10300.859512999999</v>
      </c>
      <c r="M219" s="26">
        <v>8113.1210570000003</v>
      </c>
      <c r="N219" s="26">
        <v>4413.7995570000003</v>
      </c>
      <c r="O219" s="27">
        <v>31953.020618999999</v>
      </c>
    </row>
    <row r="220" spans="2:15" s="2" customFormat="1" ht="11.25" customHeight="1" x14ac:dyDescent="0.15">
      <c r="B220" s="38"/>
      <c r="C220" s="39"/>
      <c r="D220" s="235" t="s">
        <v>76</v>
      </c>
      <c r="E220" s="235"/>
      <c r="F220" s="235"/>
      <c r="G220" s="26">
        <v>4.1231989999999996</v>
      </c>
      <c r="H220" s="26">
        <v>31.308952999999999</v>
      </c>
      <c r="I220" s="26">
        <v>0</v>
      </c>
      <c r="J220" s="26">
        <v>366.58330999999998</v>
      </c>
      <c r="K220" s="26">
        <v>688.07278799999995</v>
      </c>
      <c r="L220" s="26">
        <v>938.08494499999995</v>
      </c>
      <c r="M220" s="26">
        <v>849.13701800000001</v>
      </c>
      <c r="N220" s="26">
        <v>659.48913200000004</v>
      </c>
      <c r="O220" s="27">
        <v>3536.7993449999999</v>
      </c>
    </row>
    <row r="221" spans="2:15" s="2" customFormat="1" ht="11.25" customHeight="1" x14ac:dyDescent="0.15">
      <c r="B221" s="38"/>
      <c r="C221" s="39"/>
      <c r="D221" s="235" t="s">
        <v>77</v>
      </c>
      <c r="E221" s="235"/>
      <c r="F221" s="235"/>
      <c r="G221" s="26">
        <v>0.22359399999999999</v>
      </c>
      <c r="H221" s="26">
        <v>0.50334400000000001</v>
      </c>
      <c r="I221" s="26">
        <v>0</v>
      </c>
      <c r="J221" s="26">
        <v>8.4759250000000002</v>
      </c>
      <c r="K221" s="26">
        <v>16.907294</v>
      </c>
      <c r="L221" s="26">
        <v>29.042352000000001</v>
      </c>
      <c r="M221" s="26">
        <v>33.889654999999998</v>
      </c>
      <c r="N221" s="26">
        <v>41.275834000000003</v>
      </c>
      <c r="O221" s="27">
        <v>130.31799799999999</v>
      </c>
    </row>
    <row r="222" spans="2:15" s="2" customFormat="1" ht="11.25" customHeight="1" x14ac:dyDescent="0.15">
      <c r="B222" s="38"/>
      <c r="C222" s="40"/>
      <c r="D222" s="282" t="s">
        <v>78</v>
      </c>
      <c r="E222" s="282"/>
      <c r="F222" s="294"/>
      <c r="G222" s="7">
        <v>0</v>
      </c>
      <c r="H222" s="7">
        <v>5.7280999999999999E-2</v>
      </c>
      <c r="I222" s="7">
        <v>0</v>
      </c>
      <c r="J222" s="7">
        <v>1.4877499999999999</v>
      </c>
      <c r="K222" s="7">
        <v>2.5990899999999999</v>
      </c>
      <c r="L222" s="7">
        <v>3.799506</v>
      </c>
      <c r="M222" s="7">
        <v>2.9779949999999999</v>
      </c>
      <c r="N222" s="7">
        <v>5.7254759999999996</v>
      </c>
      <c r="O222" s="8">
        <v>16.647098</v>
      </c>
    </row>
    <row r="223" spans="2:15" s="2" customFormat="1" ht="11.25" customHeight="1" x14ac:dyDescent="0.15">
      <c r="B223" s="38"/>
      <c r="C223" s="283" t="s">
        <v>130</v>
      </c>
      <c r="D223" s="284"/>
      <c r="E223" s="284"/>
      <c r="F223" s="284"/>
      <c r="G223" s="41">
        <v>1724.9146840000001</v>
      </c>
      <c r="H223" s="41">
        <v>2983.107489</v>
      </c>
      <c r="I223" s="41">
        <v>0</v>
      </c>
      <c r="J223" s="41">
        <v>3796.872629</v>
      </c>
      <c r="K223" s="41">
        <v>7651.6218470000003</v>
      </c>
      <c r="L223" s="41">
        <v>5715.469075</v>
      </c>
      <c r="M223" s="41">
        <v>5019.9134510000004</v>
      </c>
      <c r="N223" s="41">
        <v>3874.464109</v>
      </c>
      <c r="O223" s="42">
        <v>30766.363283999999</v>
      </c>
    </row>
    <row r="224" spans="2:15" s="2" customFormat="1" ht="11.25" customHeight="1" x14ac:dyDescent="0.15">
      <c r="B224" s="38"/>
      <c r="C224" s="39"/>
      <c r="D224" s="235" t="s">
        <v>79</v>
      </c>
      <c r="E224" s="235"/>
      <c r="F224" s="235"/>
      <c r="G224" s="26">
        <v>973.93186700000001</v>
      </c>
      <c r="H224" s="26">
        <v>2205.9598900000001</v>
      </c>
      <c r="I224" s="26">
        <v>0</v>
      </c>
      <c r="J224" s="26">
        <v>2899.086945</v>
      </c>
      <c r="K224" s="26">
        <v>6871.1015859999998</v>
      </c>
      <c r="L224" s="26">
        <v>5221.6138080000001</v>
      </c>
      <c r="M224" s="26">
        <v>4668.169089</v>
      </c>
      <c r="N224" s="26">
        <v>3732.8392180000001</v>
      </c>
      <c r="O224" s="27">
        <v>26572.702402999999</v>
      </c>
    </row>
    <row r="225" spans="2:15" s="2" customFormat="1" ht="11.25" customHeight="1" x14ac:dyDescent="0.15">
      <c r="B225" s="38"/>
      <c r="C225" s="39"/>
      <c r="D225" s="235" t="s">
        <v>131</v>
      </c>
      <c r="E225" s="235"/>
      <c r="F225" s="235"/>
      <c r="G225" s="26">
        <v>117.52906900000001</v>
      </c>
      <c r="H225" s="26">
        <v>165.373537</v>
      </c>
      <c r="I225" s="26">
        <v>0</v>
      </c>
      <c r="J225" s="26">
        <v>219.890939</v>
      </c>
      <c r="K225" s="26">
        <v>247.22613200000001</v>
      </c>
      <c r="L225" s="26">
        <v>180.94646399999999</v>
      </c>
      <c r="M225" s="26">
        <v>139.42271299999999</v>
      </c>
      <c r="N225" s="26">
        <v>61.242773</v>
      </c>
      <c r="O225" s="27">
        <v>1131.631627</v>
      </c>
    </row>
    <row r="226" spans="2:15" s="2" customFormat="1" ht="11.25" customHeight="1" x14ac:dyDescent="0.15">
      <c r="B226" s="38"/>
      <c r="C226" s="40"/>
      <c r="D226" s="282" t="s">
        <v>132</v>
      </c>
      <c r="E226" s="282"/>
      <c r="F226" s="282"/>
      <c r="G226" s="26">
        <v>633.45374800000002</v>
      </c>
      <c r="H226" s="26">
        <v>611.77406199999996</v>
      </c>
      <c r="I226" s="26">
        <v>0</v>
      </c>
      <c r="J226" s="26">
        <v>677.89474499999994</v>
      </c>
      <c r="K226" s="26">
        <v>533.294129</v>
      </c>
      <c r="L226" s="26">
        <v>312.90880299999998</v>
      </c>
      <c r="M226" s="26">
        <v>212.32164900000001</v>
      </c>
      <c r="N226" s="26">
        <v>80.382118000000006</v>
      </c>
      <c r="O226" s="27">
        <v>3062.029254</v>
      </c>
    </row>
    <row r="227" spans="2:15" s="2" customFormat="1" ht="11.25" customHeight="1" x14ac:dyDescent="0.15">
      <c r="B227" s="38"/>
      <c r="C227" s="287" t="s">
        <v>80</v>
      </c>
      <c r="D227" s="288"/>
      <c r="E227" s="288"/>
      <c r="F227" s="288"/>
      <c r="G227" s="14">
        <v>1030.2448039999999</v>
      </c>
      <c r="H227" s="14">
        <v>1510.37438</v>
      </c>
      <c r="I227" s="14">
        <v>0</v>
      </c>
      <c r="J227" s="14">
        <v>9344.7596809999995</v>
      </c>
      <c r="K227" s="14">
        <v>8770.3634029999994</v>
      </c>
      <c r="L227" s="14">
        <v>8210.5619009999991</v>
      </c>
      <c r="M227" s="14">
        <v>9519.9954400000006</v>
      </c>
      <c r="N227" s="14">
        <v>6696.7480809999997</v>
      </c>
      <c r="O227" s="15">
        <v>45083.047689999999</v>
      </c>
    </row>
    <row r="228" spans="2:15" s="2" customFormat="1" ht="11.25" customHeight="1" x14ac:dyDescent="0.15">
      <c r="B228" s="43"/>
      <c r="C228" s="289" t="s">
        <v>81</v>
      </c>
      <c r="D228" s="290"/>
      <c r="E228" s="290"/>
      <c r="F228" s="291"/>
      <c r="G228" s="26">
        <v>1216.2636660000001</v>
      </c>
      <c r="H228" s="26">
        <v>2019.8727019999999</v>
      </c>
      <c r="I228" s="26">
        <v>0</v>
      </c>
      <c r="J228" s="26">
        <v>12464.042285</v>
      </c>
      <c r="K228" s="26">
        <v>11055.701241999999</v>
      </c>
      <c r="L228" s="26">
        <v>7753.1004810000004</v>
      </c>
      <c r="M228" s="26">
        <v>5026.1436290000001</v>
      </c>
      <c r="N228" s="26">
        <v>3097.683329</v>
      </c>
      <c r="O228" s="27">
        <v>42632.807333999997</v>
      </c>
    </row>
    <row r="229" spans="2:15" s="2" customFormat="1" ht="11.25" customHeight="1" x14ac:dyDescent="0.15">
      <c r="B229" s="44" t="s">
        <v>133</v>
      </c>
      <c r="C229" s="45"/>
      <c r="D229" s="45"/>
      <c r="E229" s="45"/>
      <c r="F229" s="45"/>
      <c r="G229" s="12">
        <v>240.80482599999999</v>
      </c>
      <c r="H229" s="12">
        <v>813.31628599999999</v>
      </c>
      <c r="I229" s="12">
        <v>0</v>
      </c>
      <c r="J229" s="12">
        <v>24089.095789999999</v>
      </c>
      <c r="K229" s="12">
        <v>30450.137269999999</v>
      </c>
      <c r="L229" s="12">
        <v>33262.611550000001</v>
      </c>
      <c r="M229" s="12">
        <v>27220.037605000001</v>
      </c>
      <c r="N229" s="12">
        <v>20372.526173999999</v>
      </c>
      <c r="O229" s="13">
        <v>136448.52950100001</v>
      </c>
    </row>
    <row r="230" spans="2:15" s="2" customFormat="1" ht="11.25" customHeight="1" x14ac:dyDescent="0.15">
      <c r="B230" s="38"/>
      <c r="C230" s="182" t="s">
        <v>103</v>
      </c>
      <c r="D230" s="292"/>
      <c r="E230" s="292"/>
      <c r="F230" s="270"/>
      <c r="G230" s="26">
        <v>0</v>
      </c>
      <c r="H230" s="26">
        <v>0</v>
      </c>
      <c r="I230" s="26">
        <v>0</v>
      </c>
      <c r="J230" s="26">
        <v>532.08686</v>
      </c>
      <c r="K230" s="26">
        <v>867.50663799999995</v>
      </c>
      <c r="L230" s="26">
        <v>960.00748599999997</v>
      </c>
      <c r="M230" s="26">
        <v>1114.6249740000001</v>
      </c>
      <c r="N230" s="26">
        <v>917.74321999999995</v>
      </c>
      <c r="O230" s="27">
        <v>4391.9691780000003</v>
      </c>
    </row>
    <row r="231" spans="2:15" s="2" customFormat="1" ht="11.25" customHeight="1" x14ac:dyDescent="0.15">
      <c r="B231" s="38"/>
      <c r="C231" s="293" t="s">
        <v>104</v>
      </c>
      <c r="D231" s="235"/>
      <c r="E231" s="235"/>
      <c r="F231" s="235"/>
      <c r="G231" s="26">
        <v>0</v>
      </c>
      <c r="H231" s="26">
        <v>0</v>
      </c>
      <c r="I231" s="26">
        <v>0</v>
      </c>
      <c r="J231" s="26">
        <v>20.644952</v>
      </c>
      <c r="K231" s="26">
        <v>39.173972999999997</v>
      </c>
      <c r="L231" s="26">
        <v>47.147435999999999</v>
      </c>
      <c r="M231" s="26">
        <v>63.59252</v>
      </c>
      <c r="N231" s="26">
        <v>67.906144999999995</v>
      </c>
      <c r="O231" s="27">
        <v>238.46502599999999</v>
      </c>
    </row>
    <row r="232" spans="2:15" s="2" customFormat="1" ht="11.25" customHeight="1" x14ac:dyDescent="0.15">
      <c r="B232" s="38"/>
      <c r="C232" s="293" t="s">
        <v>105</v>
      </c>
      <c r="D232" s="235"/>
      <c r="E232" s="235"/>
      <c r="F232" s="236"/>
      <c r="G232" s="26">
        <v>5.5294999999999997E-2</v>
      </c>
      <c r="H232" s="26">
        <v>4.8249E-2</v>
      </c>
      <c r="I232" s="26">
        <v>0</v>
      </c>
      <c r="J232" s="26">
        <v>8238.7573319999992</v>
      </c>
      <c r="K232" s="26">
        <v>8536.5100559999992</v>
      </c>
      <c r="L232" s="26">
        <v>6518.2627860000002</v>
      </c>
      <c r="M232" s="26">
        <v>4020.795208</v>
      </c>
      <c r="N232" s="26">
        <v>2492.4893259999999</v>
      </c>
      <c r="O232" s="27">
        <v>29806.918251999999</v>
      </c>
    </row>
    <row r="233" spans="2:15" s="2" customFormat="1" ht="11.25" customHeight="1" x14ac:dyDescent="0.15">
      <c r="B233" s="38"/>
      <c r="C233" s="293" t="s">
        <v>106</v>
      </c>
      <c r="D233" s="235"/>
      <c r="E233" s="235"/>
      <c r="F233" s="235"/>
      <c r="G233" s="26">
        <v>14.514271000000001</v>
      </c>
      <c r="H233" s="26">
        <v>24.821245000000001</v>
      </c>
      <c r="I233" s="26">
        <v>0</v>
      </c>
      <c r="J233" s="26">
        <v>1157.3934999999999</v>
      </c>
      <c r="K233" s="26">
        <v>1419.353734</v>
      </c>
      <c r="L233" s="26">
        <v>1680.9591620000001</v>
      </c>
      <c r="M233" s="26">
        <v>982.61547800000005</v>
      </c>
      <c r="N233" s="26">
        <v>868.95915500000001</v>
      </c>
      <c r="O233" s="27">
        <v>6148.6165449999999</v>
      </c>
    </row>
    <row r="234" spans="2:15" s="2" customFormat="1" ht="11.25" customHeight="1" x14ac:dyDescent="0.15">
      <c r="B234" s="38"/>
      <c r="C234" s="293" t="s">
        <v>107</v>
      </c>
      <c r="D234" s="235"/>
      <c r="E234" s="235"/>
      <c r="F234" s="235"/>
      <c r="G234" s="26">
        <v>226.23526000000001</v>
      </c>
      <c r="H234" s="26">
        <v>532.12949500000002</v>
      </c>
      <c r="I234" s="26">
        <v>0</v>
      </c>
      <c r="J234" s="26">
        <v>3602.9154749999998</v>
      </c>
      <c r="K234" s="26">
        <v>4740.4839439999996</v>
      </c>
      <c r="L234" s="26">
        <v>5052.3512479999999</v>
      </c>
      <c r="M234" s="26">
        <v>3681.3026840000002</v>
      </c>
      <c r="N234" s="26">
        <v>2264.4295670000001</v>
      </c>
      <c r="O234" s="27">
        <v>20099.847673</v>
      </c>
    </row>
    <row r="235" spans="2:15" s="2" customFormat="1" ht="11.25" customHeight="1" x14ac:dyDescent="0.15">
      <c r="B235" s="38"/>
      <c r="C235" s="293" t="s">
        <v>108</v>
      </c>
      <c r="D235" s="235"/>
      <c r="E235" s="235"/>
      <c r="F235" s="235"/>
      <c r="G235" s="26">
        <v>0</v>
      </c>
      <c r="H235" s="26">
        <v>256.317297</v>
      </c>
      <c r="I235" s="26">
        <v>0</v>
      </c>
      <c r="J235" s="26">
        <v>9875.4691739999998</v>
      </c>
      <c r="K235" s="26">
        <v>13497.383763</v>
      </c>
      <c r="L235" s="26">
        <v>14167.081502999999</v>
      </c>
      <c r="M235" s="26">
        <v>9439.7280129999999</v>
      </c>
      <c r="N235" s="26">
        <v>6623.4085299999997</v>
      </c>
      <c r="O235" s="27">
        <v>53859.388279999999</v>
      </c>
    </row>
    <row r="236" spans="2:15" s="2" customFormat="1" ht="11.25" customHeight="1" x14ac:dyDescent="0.15">
      <c r="B236" s="38"/>
      <c r="C236" s="298" t="s">
        <v>109</v>
      </c>
      <c r="D236" s="299"/>
      <c r="E236" s="299"/>
      <c r="F236" s="300"/>
      <c r="G236" s="26">
        <v>0</v>
      </c>
      <c r="H236" s="26">
        <v>0</v>
      </c>
      <c r="I236" s="26">
        <v>0</v>
      </c>
      <c r="J236" s="26">
        <v>242.323949</v>
      </c>
      <c r="K236" s="26">
        <v>359.49241899999998</v>
      </c>
      <c r="L236" s="26">
        <v>342.108026</v>
      </c>
      <c r="M236" s="26">
        <v>371.93108899999999</v>
      </c>
      <c r="N236" s="26">
        <v>247.381529</v>
      </c>
      <c r="O236" s="27">
        <v>1563.237012</v>
      </c>
    </row>
    <row r="237" spans="2:15" s="2" customFormat="1" ht="11.25" customHeight="1" x14ac:dyDescent="0.15">
      <c r="B237" s="38"/>
      <c r="C237" s="298" t="s">
        <v>110</v>
      </c>
      <c r="D237" s="299"/>
      <c r="E237" s="299"/>
      <c r="F237" s="299"/>
      <c r="G237" s="26">
        <v>0</v>
      </c>
      <c r="H237" s="26">
        <v>0</v>
      </c>
      <c r="I237" s="26">
        <v>0</v>
      </c>
      <c r="J237" s="26">
        <v>125.62179</v>
      </c>
      <c r="K237" s="26">
        <v>430.58887499999997</v>
      </c>
      <c r="L237" s="26">
        <v>3812.7573750000001</v>
      </c>
      <c r="M237" s="26">
        <v>6745.166021</v>
      </c>
      <c r="N237" s="26">
        <v>5972.7837090000003</v>
      </c>
      <c r="O237" s="27">
        <v>17086.91777</v>
      </c>
    </row>
    <row r="238" spans="2:15" s="2" customFormat="1" ht="11.25" customHeight="1" x14ac:dyDescent="0.15">
      <c r="B238" s="43"/>
      <c r="C238" s="301" t="s">
        <v>111</v>
      </c>
      <c r="D238" s="302"/>
      <c r="E238" s="302"/>
      <c r="F238" s="303"/>
      <c r="G238" s="26">
        <v>0</v>
      </c>
      <c r="H238" s="26">
        <v>0</v>
      </c>
      <c r="I238" s="26">
        <v>0</v>
      </c>
      <c r="J238" s="26">
        <v>293.88275800000002</v>
      </c>
      <c r="K238" s="26">
        <v>559.643868</v>
      </c>
      <c r="L238" s="26">
        <v>681.93652799999995</v>
      </c>
      <c r="M238" s="26">
        <v>800.28161799999998</v>
      </c>
      <c r="N238" s="26">
        <v>917.42499299999997</v>
      </c>
      <c r="O238" s="27">
        <v>3253.1697650000001</v>
      </c>
    </row>
    <row r="239" spans="2:15" s="2" customFormat="1" ht="11.25" customHeight="1" x14ac:dyDescent="0.15">
      <c r="B239" s="38" t="s">
        <v>134</v>
      </c>
      <c r="C239" s="33"/>
      <c r="D239" s="33"/>
      <c r="E239" s="33"/>
      <c r="F239" s="33"/>
      <c r="G239" s="12">
        <v>0</v>
      </c>
      <c r="H239" s="12">
        <v>0</v>
      </c>
      <c r="I239" s="46"/>
      <c r="J239" s="12">
        <v>12237.367751</v>
      </c>
      <c r="K239" s="12">
        <v>22985.025514000001</v>
      </c>
      <c r="L239" s="12">
        <v>59402.830270999999</v>
      </c>
      <c r="M239" s="12">
        <v>92821.767290000003</v>
      </c>
      <c r="N239" s="12">
        <v>79279.300241000004</v>
      </c>
      <c r="O239" s="13">
        <v>266726.29106700001</v>
      </c>
    </row>
    <row r="240" spans="2:15" s="2" customFormat="1" ht="11.25" customHeight="1" x14ac:dyDescent="0.15">
      <c r="B240" s="38"/>
      <c r="C240" s="283" t="s">
        <v>39</v>
      </c>
      <c r="D240" s="284"/>
      <c r="E240" s="284"/>
      <c r="F240" s="284"/>
      <c r="G240" s="41">
        <v>0</v>
      </c>
      <c r="H240" s="41">
        <v>0</v>
      </c>
      <c r="I240" s="47"/>
      <c r="J240" s="41">
        <v>1407.2943700000001</v>
      </c>
      <c r="K240" s="41">
        <v>4529.1103089999997</v>
      </c>
      <c r="L240" s="41">
        <v>33271.566956000002</v>
      </c>
      <c r="M240" s="41">
        <v>56921.755750999997</v>
      </c>
      <c r="N240" s="41">
        <v>50694.620683000001</v>
      </c>
      <c r="O240" s="42">
        <v>146824.348069</v>
      </c>
    </row>
    <row r="241" spans="1:15" s="2" customFormat="1" ht="11.25" customHeight="1" x14ac:dyDescent="0.15">
      <c r="B241" s="38"/>
      <c r="C241" s="293" t="s">
        <v>40</v>
      </c>
      <c r="D241" s="235"/>
      <c r="E241" s="235"/>
      <c r="F241" s="235"/>
      <c r="G241" s="26">
        <v>0</v>
      </c>
      <c r="H241" s="26">
        <v>0</v>
      </c>
      <c r="I241" s="48"/>
      <c r="J241" s="26">
        <v>10628.255066</v>
      </c>
      <c r="K241" s="26">
        <v>17990.698763</v>
      </c>
      <c r="L241" s="26">
        <v>24724.626749999999</v>
      </c>
      <c r="M241" s="26">
        <v>29356.358676</v>
      </c>
      <c r="N241" s="26">
        <v>19512.984719</v>
      </c>
      <c r="O241" s="27">
        <v>102212.923974</v>
      </c>
    </row>
    <row r="242" spans="1:15" s="2" customFormat="1" ht="11.25" customHeight="1" x14ac:dyDescent="0.15">
      <c r="B242" s="38"/>
      <c r="C242" s="293" t="s">
        <v>41</v>
      </c>
      <c r="D242" s="235"/>
      <c r="E242" s="235"/>
      <c r="F242" s="235"/>
      <c r="G242" s="26">
        <v>0</v>
      </c>
      <c r="H242" s="26">
        <v>0</v>
      </c>
      <c r="I242" s="48"/>
      <c r="J242" s="26">
        <v>95.988591999999997</v>
      </c>
      <c r="K242" s="26">
        <v>227.508274</v>
      </c>
      <c r="L242" s="26">
        <v>708.96560699999998</v>
      </c>
      <c r="M242" s="26">
        <v>3515.4053520000002</v>
      </c>
      <c r="N242" s="26">
        <v>5165.1146930000004</v>
      </c>
      <c r="O242" s="27">
        <v>9712.9825180000007</v>
      </c>
    </row>
    <row r="243" spans="1:15" s="2" customFormat="1" ht="11.25" customHeight="1" x14ac:dyDescent="0.15">
      <c r="B243" s="38"/>
      <c r="C243" s="293" t="s">
        <v>42</v>
      </c>
      <c r="D243" s="235"/>
      <c r="E243" s="235"/>
      <c r="F243" s="235"/>
      <c r="G243" s="26">
        <v>0</v>
      </c>
      <c r="H243" s="26">
        <v>0</v>
      </c>
      <c r="I243" s="49"/>
      <c r="J243" s="26">
        <v>105.829723</v>
      </c>
      <c r="K243" s="26">
        <v>237.708168</v>
      </c>
      <c r="L243" s="26">
        <v>697.67095800000004</v>
      </c>
      <c r="M243" s="26">
        <v>3028.247511</v>
      </c>
      <c r="N243" s="26">
        <v>3906.5801459999998</v>
      </c>
      <c r="O243" s="27">
        <v>7976.0365060000004</v>
      </c>
    </row>
    <row r="244" spans="1:15" s="2" customFormat="1" ht="11.25" customHeight="1" x14ac:dyDescent="0.15">
      <c r="B244" s="295" t="s">
        <v>135</v>
      </c>
      <c r="C244" s="296"/>
      <c r="D244" s="296"/>
      <c r="E244" s="296"/>
      <c r="F244" s="297"/>
      <c r="G244" s="22">
        <v>6791.6271640000004</v>
      </c>
      <c r="H244" s="22">
        <v>14483.69937</v>
      </c>
      <c r="I244" s="22">
        <v>0</v>
      </c>
      <c r="J244" s="22">
        <v>116926.41144500001</v>
      </c>
      <c r="K244" s="22">
        <v>147460.63210799999</v>
      </c>
      <c r="L244" s="22">
        <v>172864.95796999999</v>
      </c>
      <c r="M244" s="22">
        <v>188064.289425</v>
      </c>
      <c r="N244" s="22">
        <v>152047.647853</v>
      </c>
      <c r="O244" s="23">
        <v>798639.265335</v>
      </c>
    </row>
    <row r="245" spans="1:15" s="2" customFormat="1" ht="11.25" customHeight="1" x14ac:dyDescent="0.15">
      <c r="B245" s="274" t="s">
        <v>136</v>
      </c>
      <c r="C245" s="274"/>
      <c r="D245" s="274"/>
      <c r="E245" s="274"/>
      <c r="F245" s="274"/>
      <c r="G245" s="274"/>
      <c r="H245" s="274"/>
      <c r="I245" s="274"/>
      <c r="J245" s="274"/>
      <c r="K245" s="274"/>
      <c r="L245" s="274"/>
      <c r="M245" s="274"/>
      <c r="N245" s="274"/>
      <c r="O245" s="274"/>
    </row>
    <row r="246" spans="1:15" s="2" customFormat="1" ht="11.25" customHeight="1" x14ac:dyDescent="0.15">
      <c r="B246" s="274" t="s">
        <v>137</v>
      </c>
      <c r="C246" s="274"/>
      <c r="D246" s="274"/>
      <c r="E246" s="274"/>
      <c r="F246" s="274"/>
      <c r="G246" s="274"/>
      <c r="H246" s="274"/>
      <c r="I246" s="274"/>
      <c r="J246" s="274"/>
      <c r="K246" s="274"/>
      <c r="L246" s="274"/>
      <c r="M246" s="274"/>
      <c r="N246" s="274"/>
      <c r="O246" s="274"/>
    </row>
    <row r="247" spans="1:15" s="2" customFormat="1" ht="11.25" customHeight="1" x14ac:dyDescent="0.15">
      <c r="B247" s="274" t="s">
        <v>138</v>
      </c>
      <c r="C247" s="274"/>
      <c r="D247" s="274"/>
      <c r="E247" s="274"/>
      <c r="F247" s="274"/>
      <c r="G247" s="274"/>
      <c r="H247" s="274"/>
      <c r="I247" s="274"/>
      <c r="J247" s="274"/>
      <c r="K247" s="274"/>
      <c r="L247" s="274"/>
      <c r="M247" s="274"/>
      <c r="N247" s="274"/>
      <c r="O247" s="274"/>
    </row>
    <row r="248" spans="1:15" s="2" customFormat="1" ht="11.25" customHeight="1" x14ac:dyDescent="0.15">
      <c r="B248" s="18" t="s">
        <v>139</v>
      </c>
    </row>
    <row r="249" spans="1:15" s="2" customFormat="1" ht="5.25" customHeight="1" x14ac:dyDescent="0.15"/>
    <row r="250" spans="1:15" s="2" customFormat="1" ht="12.75" customHeight="1" x14ac:dyDescent="0.15">
      <c r="A250" s="2" t="s">
        <v>140</v>
      </c>
      <c r="B250" s="33"/>
      <c r="C250" s="33"/>
      <c r="D250" s="33"/>
      <c r="E250" s="33"/>
      <c r="F250" s="33"/>
      <c r="G250" s="33"/>
      <c r="H250" s="33"/>
      <c r="I250" s="33"/>
      <c r="J250" s="33"/>
      <c r="K250" s="33"/>
      <c r="L250" s="33"/>
      <c r="M250" s="33"/>
      <c r="N250" s="33"/>
      <c r="O250" s="11"/>
    </row>
    <row r="251" spans="1:15" s="2" customFormat="1" ht="18" customHeight="1" x14ac:dyDescent="0.15">
      <c r="B251" s="279" t="s">
        <v>124</v>
      </c>
      <c r="C251" s="280"/>
      <c r="D251" s="280"/>
      <c r="E251" s="280"/>
      <c r="F251" s="281"/>
      <c r="G251" s="34" t="s">
        <v>16</v>
      </c>
      <c r="H251" s="4" t="s">
        <v>17</v>
      </c>
      <c r="I251" s="5" t="s">
        <v>65</v>
      </c>
      <c r="J251" s="35" t="s">
        <v>18</v>
      </c>
      <c r="K251" s="4" t="s">
        <v>19</v>
      </c>
      <c r="L251" s="35" t="s">
        <v>20</v>
      </c>
      <c r="M251" s="4" t="s">
        <v>21</v>
      </c>
      <c r="N251" s="4" t="s">
        <v>22</v>
      </c>
      <c r="O251" s="36" t="s">
        <v>125</v>
      </c>
    </row>
    <row r="252" spans="1:15" s="2" customFormat="1" ht="11.25" customHeight="1" x14ac:dyDescent="0.15">
      <c r="B252" s="285" t="s">
        <v>126</v>
      </c>
      <c r="C252" s="286"/>
      <c r="D252" s="286"/>
      <c r="E252" s="286"/>
      <c r="F252" s="286"/>
      <c r="G252" s="7">
        <v>6434.5780919999997</v>
      </c>
      <c r="H252" s="7">
        <v>13261.268873999999</v>
      </c>
      <c r="I252" s="7">
        <v>0</v>
      </c>
      <c r="J252" s="7">
        <v>79494.042065999995</v>
      </c>
      <c r="K252" s="7">
        <v>91981.836035999993</v>
      </c>
      <c r="L252" s="7">
        <v>78457.540332999997</v>
      </c>
      <c r="M252" s="7">
        <v>66505.007018999997</v>
      </c>
      <c r="N252" s="7">
        <v>50324.590659000001</v>
      </c>
      <c r="O252" s="8">
        <v>386458.86307899997</v>
      </c>
    </row>
    <row r="253" spans="1:15" s="2" customFormat="1" ht="11.25" customHeight="1" x14ac:dyDescent="0.15">
      <c r="B253" s="38"/>
      <c r="C253" s="283" t="s">
        <v>127</v>
      </c>
      <c r="D253" s="284"/>
      <c r="E253" s="284"/>
      <c r="F253" s="284"/>
      <c r="G253" s="26">
        <v>1019.176211</v>
      </c>
      <c r="H253" s="26">
        <v>2574.2274579999998</v>
      </c>
      <c r="I253" s="26">
        <v>0</v>
      </c>
      <c r="J253" s="26">
        <v>17672.820425000002</v>
      </c>
      <c r="K253" s="26">
        <v>22685.853781000002</v>
      </c>
      <c r="L253" s="26">
        <v>20647.554691000001</v>
      </c>
      <c r="M253" s="26">
        <v>21688.780495999999</v>
      </c>
      <c r="N253" s="26">
        <v>22872.992690999999</v>
      </c>
      <c r="O253" s="27">
        <v>109161.405753</v>
      </c>
    </row>
    <row r="254" spans="1:15" s="2" customFormat="1" ht="11.25" customHeight="1" x14ac:dyDescent="0.15">
      <c r="B254" s="38"/>
      <c r="C254" s="39"/>
      <c r="D254" s="235" t="s">
        <v>68</v>
      </c>
      <c r="E254" s="235"/>
      <c r="F254" s="235"/>
      <c r="G254" s="26">
        <v>-3.0415999999999999E-2</v>
      </c>
      <c r="H254" s="26">
        <v>-4.6899999999999997E-3</v>
      </c>
      <c r="I254" s="26">
        <v>0</v>
      </c>
      <c r="J254" s="26">
        <v>11151.529451</v>
      </c>
      <c r="K254" s="26">
        <v>14449.739506</v>
      </c>
      <c r="L254" s="26">
        <v>14234.09813</v>
      </c>
      <c r="M254" s="26">
        <v>14840.061282000001</v>
      </c>
      <c r="N254" s="26">
        <v>15036.162216999999</v>
      </c>
      <c r="O254" s="27">
        <v>69711.555479999995</v>
      </c>
    </row>
    <row r="255" spans="1:15" s="2" customFormat="1" ht="11.25" customHeight="1" x14ac:dyDescent="0.15">
      <c r="B255" s="38"/>
      <c r="C255" s="39"/>
      <c r="D255" s="235" t="s">
        <v>69</v>
      </c>
      <c r="E255" s="235"/>
      <c r="F255" s="235"/>
      <c r="G255" s="26">
        <v>1.7438979999999999</v>
      </c>
      <c r="H255" s="26">
        <v>14.487373</v>
      </c>
      <c r="I255" s="26">
        <v>0</v>
      </c>
      <c r="J255" s="26">
        <v>77.010382000000007</v>
      </c>
      <c r="K255" s="26">
        <v>257.50359099999997</v>
      </c>
      <c r="L255" s="26">
        <v>422.57693699999999</v>
      </c>
      <c r="M255" s="26">
        <v>968.53451099999995</v>
      </c>
      <c r="N255" s="26">
        <v>1860.028824</v>
      </c>
      <c r="O255" s="27">
        <v>3601.8855159999998</v>
      </c>
    </row>
    <row r="256" spans="1:15" s="2" customFormat="1" ht="11.25" customHeight="1" x14ac:dyDescent="0.15">
      <c r="B256" s="38"/>
      <c r="C256" s="39"/>
      <c r="D256" s="235" t="s">
        <v>70</v>
      </c>
      <c r="E256" s="235"/>
      <c r="F256" s="235"/>
      <c r="G256" s="26">
        <v>636.91978900000004</v>
      </c>
      <c r="H256" s="26">
        <v>1795.3892940000001</v>
      </c>
      <c r="I256" s="26">
        <v>0</v>
      </c>
      <c r="J256" s="26">
        <v>4110.8326319999996</v>
      </c>
      <c r="K256" s="26">
        <v>5078.0186249999997</v>
      </c>
      <c r="L256" s="26">
        <v>3491.7637460000001</v>
      </c>
      <c r="M256" s="26">
        <v>3544.7483379999999</v>
      </c>
      <c r="N256" s="26">
        <v>3977.9280979999999</v>
      </c>
      <c r="O256" s="27">
        <v>22635.600522000001</v>
      </c>
    </row>
    <row r="257" spans="2:15" s="2" customFormat="1" ht="11.25" customHeight="1" x14ac:dyDescent="0.15">
      <c r="B257" s="38"/>
      <c r="C257" s="39"/>
      <c r="D257" s="235" t="s">
        <v>71</v>
      </c>
      <c r="E257" s="235"/>
      <c r="F257" s="235"/>
      <c r="G257" s="26">
        <v>131.74725000000001</v>
      </c>
      <c r="H257" s="26">
        <v>430.143596</v>
      </c>
      <c r="I257" s="26">
        <v>0</v>
      </c>
      <c r="J257" s="26">
        <v>618.36643800000002</v>
      </c>
      <c r="K257" s="26">
        <v>875.89547400000004</v>
      </c>
      <c r="L257" s="26">
        <v>628.32965200000001</v>
      </c>
      <c r="M257" s="26">
        <v>528.045705</v>
      </c>
      <c r="N257" s="26">
        <v>426.36469399999999</v>
      </c>
      <c r="O257" s="27">
        <v>3638.8928089999999</v>
      </c>
    </row>
    <row r="258" spans="2:15" s="2" customFormat="1" ht="11.25" customHeight="1" x14ac:dyDescent="0.15">
      <c r="B258" s="38"/>
      <c r="C258" s="40"/>
      <c r="D258" s="282" t="s">
        <v>72</v>
      </c>
      <c r="E258" s="282"/>
      <c r="F258" s="282"/>
      <c r="G258" s="7">
        <v>248.79569000000001</v>
      </c>
      <c r="H258" s="7">
        <v>334.211885</v>
      </c>
      <c r="I258" s="7">
        <v>0</v>
      </c>
      <c r="J258" s="7">
        <v>1715.0815219999999</v>
      </c>
      <c r="K258" s="7">
        <v>2024.6965849999999</v>
      </c>
      <c r="L258" s="7">
        <v>1870.7862259999999</v>
      </c>
      <c r="M258" s="7">
        <v>1807.39066</v>
      </c>
      <c r="N258" s="7">
        <v>1572.5088579999999</v>
      </c>
      <c r="O258" s="8">
        <v>9573.4714260000001</v>
      </c>
    </row>
    <row r="259" spans="2:15" s="2" customFormat="1" ht="11.25" customHeight="1" x14ac:dyDescent="0.15">
      <c r="B259" s="38"/>
      <c r="C259" s="283" t="s">
        <v>128</v>
      </c>
      <c r="D259" s="284"/>
      <c r="E259" s="284"/>
      <c r="F259" s="284"/>
      <c r="G259" s="26">
        <v>1435.7887250000001</v>
      </c>
      <c r="H259" s="26">
        <v>4029.7263189999999</v>
      </c>
      <c r="I259" s="26">
        <v>0</v>
      </c>
      <c r="J259" s="26">
        <v>33204.019874999998</v>
      </c>
      <c r="K259" s="26">
        <v>35984.373868000002</v>
      </c>
      <c r="L259" s="26">
        <v>25455.905642000002</v>
      </c>
      <c r="M259" s="26">
        <v>16756.430982999998</v>
      </c>
      <c r="N259" s="26">
        <v>9254.3953939999992</v>
      </c>
      <c r="O259" s="27">
        <v>126120.640806</v>
      </c>
    </row>
    <row r="260" spans="2:15" s="2" customFormat="1" ht="11.25" customHeight="1" x14ac:dyDescent="0.15">
      <c r="B260" s="38"/>
      <c r="C260" s="39"/>
      <c r="D260" s="235" t="s">
        <v>73</v>
      </c>
      <c r="E260" s="235"/>
      <c r="F260" s="235"/>
      <c r="G260" s="26">
        <v>-0.98201799999999995</v>
      </c>
      <c r="H260" s="26">
        <v>-1.443676</v>
      </c>
      <c r="I260" s="26">
        <v>0</v>
      </c>
      <c r="J260" s="26">
        <v>25350.715711000001</v>
      </c>
      <c r="K260" s="26">
        <v>26962.534218000001</v>
      </c>
      <c r="L260" s="26">
        <v>19683.638212000002</v>
      </c>
      <c r="M260" s="26">
        <v>13026.143797999999</v>
      </c>
      <c r="N260" s="26">
        <v>7504.5360499999997</v>
      </c>
      <c r="O260" s="27">
        <v>92525.142294999998</v>
      </c>
    </row>
    <row r="261" spans="2:15" s="2" customFormat="1" ht="11.25" customHeight="1" x14ac:dyDescent="0.15">
      <c r="B261" s="38"/>
      <c r="C261" s="40"/>
      <c r="D261" s="282" t="s">
        <v>74</v>
      </c>
      <c r="E261" s="282"/>
      <c r="F261" s="282"/>
      <c r="G261" s="7">
        <v>1436.770743</v>
      </c>
      <c r="H261" s="7">
        <v>4031.1699950000002</v>
      </c>
      <c r="I261" s="7">
        <v>0</v>
      </c>
      <c r="J261" s="7">
        <v>7853.3041640000001</v>
      </c>
      <c r="K261" s="7">
        <v>9021.8396499999999</v>
      </c>
      <c r="L261" s="7">
        <v>5772.2674299999999</v>
      </c>
      <c r="M261" s="7">
        <v>3730.2871850000001</v>
      </c>
      <c r="N261" s="7">
        <v>1749.859344</v>
      </c>
      <c r="O261" s="8">
        <v>33595.498510999998</v>
      </c>
    </row>
    <row r="262" spans="2:15" s="2" customFormat="1" ht="11.25" customHeight="1" x14ac:dyDescent="0.15">
      <c r="B262" s="38"/>
      <c r="C262" s="283" t="s">
        <v>129</v>
      </c>
      <c r="D262" s="284"/>
      <c r="E262" s="284"/>
      <c r="F262" s="284"/>
      <c r="G262" s="26">
        <v>57.353912999999999</v>
      </c>
      <c r="H262" s="26">
        <v>287.878085</v>
      </c>
      <c r="I262" s="26">
        <v>0</v>
      </c>
      <c r="J262" s="26">
        <v>3355.2988479999999</v>
      </c>
      <c r="K262" s="26">
        <v>6476.5613549999998</v>
      </c>
      <c r="L262" s="26">
        <v>11153.691946000001</v>
      </c>
      <c r="M262" s="26">
        <v>8876.5827850000005</v>
      </c>
      <c r="N262" s="26">
        <v>4974.7809600000001</v>
      </c>
      <c r="O262" s="27">
        <v>35182.147892000001</v>
      </c>
    </row>
    <row r="263" spans="2:15" s="2" customFormat="1" ht="11.25" customHeight="1" x14ac:dyDescent="0.15">
      <c r="B263" s="38"/>
      <c r="C263" s="39"/>
      <c r="D263" s="235" t="s">
        <v>75</v>
      </c>
      <c r="E263" s="235"/>
      <c r="F263" s="235"/>
      <c r="G263" s="26">
        <v>53.055387000000003</v>
      </c>
      <c r="H263" s="26">
        <v>256.34614900000003</v>
      </c>
      <c r="I263" s="26">
        <v>0</v>
      </c>
      <c r="J263" s="26">
        <v>2981.9101489999998</v>
      </c>
      <c r="K263" s="26">
        <v>5778.0687580000003</v>
      </c>
      <c r="L263" s="26">
        <v>10204.113909</v>
      </c>
      <c r="M263" s="26">
        <v>8013.2278960000003</v>
      </c>
      <c r="N263" s="26">
        <v>4305.4093830000002</v>
      </c>
      <c r="O263" s="27">
        <v>31592.131631</v>
      </c>
    </row>
    <row r="264" spans="2:15" s="2" customFormat="1" ht="11.25" customHeight="1" x14ac:dyDescent="0.15">
      <c r="B264" s="38"/>
      <c r="C264" s="39"/>
      <c r="D264" s="235" t="s">
        <v>76</v>
      </c>
      <c r="E264" s="235"/>
      <c r="F264" s="235"/>
      <c r="G264" s="26">
        <v>4.0749320000000004</v>
      </c>
      <c r="H264" s="26">
        <v>30.971311</v>
      </c>
      <c r="I264" s="26">
        <v>0</v>
      </c>
      <c r="J264" s="26">
        <v>363.54235799999998</v>
      </c>
      <c r="K264" s="26">
        <v>679.05128300000001</v>
      </c>
      <c r="L264" s="26">
        <v>916.87912400000005</v>
      </c>
      <c r="M264" s="26">
        <v>827.10939699999994</v>
      </c>
      <c r="N264" s="26">
        <v>624.42138799999998</v>
      </c>
      <c r="O264" s="27">
        <v>3446.0497930000001</v>
      </c>
    </row>
    <row r="265" spans="2:15" s="2" customFormat="1" ht="11.25" customHeight="1" x14ac:dyDescent="0.15">
      <c r="B265" s="38"/>
      <c r="C265" s="39"/>
      <c r="D265" s="235" t="s">
        <v>77</v>
      </c>
      <c r="E265" s="235"/>
      <c r="F265" s="235"/>
      <c r="G265" s="26">
        <v>0.22359399999999999</v>
      </c>
      <c r="H265" s="26">
        <v>0.50334400000000001</v>
      </c>
      <c r="I265" s="26">
        <v>0</v>
      </c>
      <c r="J265" s="26">
        <v>8.4107280000000006</v>
      </c>
      <c r="K265" s="26">
        <v>16.842224000000002</v>
      </c>
      <c r="L265" s="26">
        <v>28.899407</v>
      </c>
      <c r="M265" s="26">
        <v>33.407431000000003</v>
      </c>
      <c r="N265" s="26">
        <v>39.567048</v>
      </c>
      <c r="O265" s="27">
        <v>127.853776</v>
      </c>
    </row>
    <row r="266" spans="2:15" s="2" customFormat="1" ht="11.25" customHeight="1" x14ac:dyDescent="0.15">
      <c r="B266" s="38"/>
      <c r="C266" s="40"/>
      <c r="D266" s="282" t="s">
        <v>78</v>
      </c>
      <c r="E266" s="282"/>
      <c r="F266" s="294"/>
      <c r="G266" s="7">
        <v>0</v>
      </c>
      <c r="H266" s="7">
        <v>5.7280999999999999E-2</v>
      </c>
      <c r="I266" s="7">
        <v>0</v>
      </c>
      <c r="J266" s="7">
        <v>1.435613</v>
      </c>
      <c r="K266" s="7">
        <v>2.5990899999999999</v>
      </c>
      <c r="L266" s="7">
        <v>3.799506</v>
      </c>
      <c r="M266" s="7">
        <v>2.8380610000000002</v>
      </c>
      <c r="N266" s="7">
        <v>5.3831410000000002</v>
      </c>
      <c r="O266" s="8">
        <v>16.112691999999999</v>
      </c>
    </row>
    <row r="267" spans="2:15" s="2" customFormat="1" ht="11.25" customHeight="1" x14ac:dyDescent="0.15">
      <c r="B267" s="38"/>
      <c r="C267" s="283" t="s">
        <v>130</v>
      </c>
      <c r="D267" s="284"/>
      <c r="E267" s="284"/>
      <c r="F267" s="284"/>
      <c r="G267" s="26">
        <v>1698.50271</v>
      </c>
      <c r="H267" s="26">
        <v>2896.7698770000002</v>
      </c>
      <c r="I267" s="26">
        <v>0</v>
      </c>
      <c r="J267" s="26">
        <v>3688.701779</v>
      </c>
      <c r="K267" s="26">
        <v>7344.956115</v>
      </c>
      <c r="L267" s="26">
        <v>5492.7293460000001</v>
      </c>
      <c r="M267" s="26">
        <v>4836.0702019999999</v>
      </c>
      <c r="N267" s="26">
        <v>3648.2783599999998</v>
      </c>
      <c r="O267" s="27">
        <v>29606.008388999999</v>
      </c>
    </row>
    <row r="268" spans="2:15" s="2" customFormat="1" ht="11.25" customHeight="1" x14ac:dyDescent="0.15">
      <c r="B268" s="38"/>
      <c r="C268" s="39"/>
      <c r="D268" s="235" t="s">
        <v>79</v>
      </c>
      <c r="E268" s="235"/>
      <c r="F268" s="235"/>
      <c r="G268" s="26">
        <v>958.80023800000004</v>
      </c>
      <c r="H268" s="26">
        <v>2136.7025979999999</v>
      </c>
      <c r="I268" s="26">
        <v>0</v>
      </c>
      <c r="J268" s="26">
        <v>2812.5546890000001</v>
      </c>
      <c r="K268" s="26">
        <v>6594.6893319999999</v>
      </c>
      <c r="L268" s="26">
        <v>5021.304024</v>
      </c>
      <c r="M268" s="26">
        <v>4501.1869230000002</v>
      </c>
      <c r="N268" s="26">
        <v>3517.2133349999999</v>
      </c>
      <c r="O268" s="27">
        <v>25542.451139000001</v>
      </c>
    </row>
    <row r="269" spans="2:15" s="2" customFormat="1" ht="11.25" customHeight="1" x14ac:dyDescent="0.15">
      <c r="B269" s="38"/>
      <c r="C269" s="39"/>
      <c r="D269" s="235" t="s">
        <v>131</v>
      </c>
      <c r="E269" s="235"/>
      <c r="F269" s="235"/>
      <c r="G269" s="26">
        <v>115.46944499999999</v>
      </c>
      <c r="H269" s="26">
        <v>161.79755299999999</v>
      </c>
      <c r="I269" s="26">
        <v>0</v>
      </c>
      <c r="J269" s="26">
        <v>213.76057900000001</v>
      </c>
      <c r="K269" s="26">
        <v>237.54669100000001</v>
      </c>
      <c r="L269" s="26">
        <v>173.193861</v>
      </c>
      <c r="M269" s="26">
        <v>132.183031</v>
      </c>
      <c r="N269" s="26">
        <v>56.375574999999998</v>
      </c>
      <c r="O269" s="27">
        <v>1090.3267350000001</v>
      </c>
    </row>
    <row r="270" spans="2:15" s="2" customFormat="1" ht="11.25" customHeight="1" x14ac:dyDescent="0.15">
      <c r="B270" s="38"/>
      <c r="C270" s="40"/>
      <c r="D270" s="282" t="s">
        <v>132</v>
      </c>
      <c r="E270" s="282"/>
      <c r="F270" s="282"/>
      <c r="G270" s="26">
        <v>624.23302699999999</v>
      </c>
      <c r="H270" s="26">
        <v>598.26972599999999</v>
      </c>
      <c r="I270" s="26">
        <v>0</v>
      </c>
      <c r="J270" s="26">
        <v>662.38651100000004</v>
      </c>
      <c r="K270" s="26">
        <v>512.72009200000002</v>
      </c>
      <c r="L270" s="26">
        <v>298.23146100000002</v>
      </c>
      <c r="M270" s="26">
        <v>202.70024799999999</v>
      </c>
      <c r="N270" s="26">
        <v>74.689449999999994</v>
      </c>
      <c r="O270" s="27">
        <v>2973.2305150000002</v>
      </c>
    </row>
    <row r="271" spans="2:15" s="2" customFormat="1" ht="11.25" customHeight="1" x14ac:dyDescent="0.15">
      <c r="B271" s="38"/>
      <c r="C271" s="287" t="s">
        <v>80</v>
      </c>
      <c r="D271" s="288"/>
      <c r="E271" s="288"/>
      <c r="F271" s="288"/>
      <c r="G271" s="14">
        <v>1028.084758</v>
      </c>
      <c r="H271" s="14">
        <v>1504.5844939999999</v>
      </c>
      <c r="I271" s="14">
        <v>0</v>
      </c>
      <c r="J271" s="14">
        <v>9311.0216509999991</v>
      </c>
      <c r="K271" s="14">
        <v>8725.4852580000006</v>
      </c>
      <c r="L271" s="14">
        <v>8156.0792220000003</v>
      </c>
      <c r="M271" s="14">
        <v>9457.0883190000004</v>
      </c>
      <c r="N271" s="14">
        <v>6612.1107480000001</v>
      </c>
      <c r="O271" s="15">
        <v>44794.454449999997</v>
      </c>
    </row>
    <row r="272" spans="2:15" s="2" customFormat="1" ht="11.25" customHeight="1" x14ac:dyDescent="0.15">
      <c r="B272" s="43"/>
      <c r="C272" s="289" t="s">
        <v>81</v>
      </c>
      <c r="D272" s="290"/>
      <c r="E272" s="290"/>
      <c r="F272" s="291"/>
      <c r="G272" s="26">
        <v>1195.671775</v>
      </c>
      <c r="H272" s="26">
        <v>1968.082641</v>
      </c>
      <c r="I272" s="26">
        <v>0</v>
      </c>
      <c r="J272" s="26">
        <v>12262.179488</v>
      </c>
      <c r="K272" s="26">
        <v>10764.605659000001</v>
      </c>
      <c r="L272" s="26">
        <v>7551.5794859999996</v>
      </c>
      <c r="M272" s="26">
        <v>4890.0542340000002</v>
      </c>
      <c r="N272" s="26">
        <v>2962.032506</v>
      </c>
      <c r="O272" s="27">
        <v>41594.205789</v>
      </c>
    </row>
    <row r="273" spans="2:15" s="2" customFormat="1" ht="11.25" customHeight="1" x14ac:dyDescent="0.15">
      <c r="B273" s="44" t="s">
        <v>133</v>
      </c>
      <c r="C273" s="45"/>
      <c r="D273" s="45"/>
      <c r="E273" s="45"/>
      <c r="F273" s="45"/>
      <c r="G273" s="12">
        <v>239.07527899999999</v>
      </c>
      <c r="H273" s="12">
        <v>809.59691099999998</v>
      </c>
      <c r="I273" s="12">
        <v>0</v>
      </c>
      <c r="J273" s="12">
        <v>23913.140507</v>
      </c>
      <c r="K273" s="12">
        <v>30181.777421999999</v>
      </c>
      <c r="L273" s="12">
        <v>32948.153993</v>
      </c>
      <c r="M273" s="12">
        <v>26958.828879000001</v>
      </c>
      <c r="N273" s="12">
        <v>20040.642186000001</v>
      </c>
      <c r="O273" s="13">
        <v>135091.21517700001</v>
      </c>
    </row>
    <row r="274" spans="2:15" s="2" customFormat="1" ht="11.25" customHeight="1" x14ac:dyDescent="0.15">
      <c r="B274" s="38"/>
      <c r="C274" s="182" t="s">
        <v>103</v>
      </c>
      <c r="D274" s="292"/>
      <c r="E274" s="292"/>
      <c r="F274" s="270"/>
      <c r="G274" s="26">
        <v>0</v>
      </c>
      <c r="H274" s="26">
        <v>0</v>
      </c>
      <c r="I274" s="47"/>
      <c r="J274" s="26">
        <v>528.07098800000006</v>
      </c>
      <c r="K274" s="26">
        <v>856.642788</v>
      </c>
      <c r="L274" s="26">
        <v>944.22911299999998</v>
      </c>
      <c r="M274" s="26">
        <v>1098.8941359999999</v>
      </c>
      <c r="N274" s="26">
        <v>890.78935100000001</v>
      </c>
      <c r="O274" s="27">
        <v>4318.6263760000002</v>
      </c>
    </row>
    <row r="275" spans="2:15" s="2" customFormat="1" ht="11.25" customHeight="1" x14ac:dyDescent="0.15">
      <c r="B275" s="38"/>
      <c r="C275" s="293" t="s">
        <v>104</v>
      </c>
      <c r="D275" s="235"/>
      <c r="E275" s="235"/>
      <c r="F275" s="235"/>
      <c r="G275" s="26">
        <v>0</v>
      </c>
      <c r="H275" s="26">
        <v>0</v>
      </c>
      <c r="I275" s="48"/>
      <c r="J275" s="26">
        <v>20.292370999999999</v>
      </c>
      <c r="K275" s="26">
        <v>38.295295000000003</v>
      </c>
      <c r="L275" s="26">
        <v>45.697896999999998</v>
      </c>
      <c r="M275" s="26">
        <v>61.493842999999998</v>
      </c>
      <c r="N275" s="26">
        <v>64.732214999999997</v>
      </c>
      <c r="O275" s="27">
        <v>230.51162099999999</v>
      </c>
    </row>
    <row r="276" spans="2:15" s="2" customFormat="1" ht="11.25" customHeight="1" x14ac:dyDescent="0.15">
      <c r="B276" s="38"/>
      <c r="C276" s="293" t="s">
        <v>105</v>
      </c>
      <c r="D276" s="235"/>
      <c r="E276" s="235"/>
      <c r="F276" s="236"/>
      <c r="G276" s="26">
        <v>5.5294999999999997E-2</v>
      </c>
      <c r="H276" s="26">
        <v>4.8249E-2</v>
      </c>
      <c r="I276" s="26">
        <v>0</v>
      </c>
      <c r="J276" s="26">
        <v>8145.2736080000004</v>
      </c>
      <c r="K276" s="26">
        <v>8399.9026830000003</v>
      </c>
      <c r="L276" s="26">
        <v>6409.6823759999997</v>
      </c>
      <c r="M276" s="26">
        <v>3949.2958659999999</v>
      </c>
      <c r="N276" s="26">
        <v>2421.6683619999999</v>
      </c>
      <c r="O276" s="27">
        <v>29325.926438999999</v>
      </c>
    </row>
    <row r="277" spans="2:15" s="2" customFormat="1" ht="11.25" customHeight="1" x14ac:dyDescent="0.15">
      <c r="B277" s="38"/>
      <c r="C277" s="293" t="s">
        <v>106</v>
      </c>
      <c r="D277" s="235"/>
      <c r="E277" s="235"/>
      <c r="F277" s="235"/>
      <c r="G277" s="26">
        <v>14.482070999999999</v>
      </c>
      <c r="H277" s="26">
        <v>24.759964</v>
      </c>
      <c r="I277" s="26">
        <v>0</v>
      </c>
      <c r="J277" s="26">
        <v>1144.4414300000001</v>
      </c>
      <c r="K277" s="26">
        <v>1406.330903</v>
      </c>
      <c r="L277" s="26">
        <v>1656.556662</v>
      </c>
      <c r="M277" s="26">
        <v>969.83719799999994</v>
      </c>
      <c r="N277" s="26">
        <v>841.804441</v>
      </c>
      <c r="O277" s="27">
        <v>6058.2126689999996</v>
      </c>
    </row>
    <row r="278" spans="2:15" s="2" customFormat="1" ht="11.25" customHeight="1" x14ac:dyDescent="0.15">
      <c r="B278" s="38"/>
      <c r="C278" s="293" t="s">
        <v>107</v>
      </c>
      <c r="D278" s="235"/>
      <c r="E278" s="235"/>
      <c r="F278" s="235"/>
      <c r="G278" s="26">
        <v>224.537913</v>
      </c>
      <c r="H278" s="26">
        <v>529.22995900000001</v>
      </c>
      <c r="I278" s="26">
        <v>0</v>
      </c>
      <c r="J278" s="26">
        <v>3570.732497</v>
      </c>
      <c r="K278" s="26">
        <v>4691.1908350000003</v>
      </c>
      <c r="L278" s="26">
        <v>4977.4789110000002</v>
      </c>
      <c r="M278" s="26">
        <v>3619.8939260000002</v>
      </c>
      <c r="N278" s="26">
        <v>2203.7242769999998</v>
      </c>
      <c r="O278" s="27">
        <v>19816.788317999999</v>
      </c>
    </row>
    <row r="279" spans="2:15" s="2" customFormat="1" ht="11.25" customHeight="1" x14ac:dyDescent="0.15">
      <c r="B279" s="38"/>
      <c r="C279" s="293" t="s">
        <v>108</v>
      </c>
      <c r="D279" s="235"/>
      <c r="E279" s="235"/>
      <c r="F279" s="235"/>
      <c r="G279" s="26">
        <v>0</v>
      </c>
      <c r="H279" s="26">
        <v>255.558739</v>
      </c>
      <c r="I279" s="48"/>
      <c r="J279" s="26">
        <v>9847.8938859999998</v>
      </c>
      <c r="K279" s="26">
        <v>13455.473549</v>
      </c>
      <c r="L279" s="26">
        <v>14119.315137</v>
      </c>
      <c r="M279" s="26">
        <v>9409.7800540000007</v>
      </c>
      <c r="N279" s="26">
        <v>6586.6065850000005</v>
      </c>
      <c r="O279" s="27">
        <v>53674.627950000002</v>
      </c>
    </row>
    <row r="280" spans="2:15" s="2" customFormat="1" ht="11.25" customHeight="1" x14ac:dyDescent="0.15">
      <c r="B280" s="38"/>
      <c r="C280" s="298" t="s">
        <v>109</v>
      </c>
      <c r="D280" s="299"/>
      <c r="E280" s="299"/>
      <c r="F280" s="300"/>
      <c r="G280" s="26">
        <v>0</v>
      </c>
      <c r="H280" s="26">
        <v>0</v>
      </c>
      <c r="I280" s="48"/>
      <c r="J280" s="26">
        <v>241.64939200000001</v>
      </c>
      <c r="K280" s="26">
        <v>357.28415799999999</v>
      </c>
      <c r="L280" s="26">
        <v>340.75076100000001</v>
      </c>
      <c r="M280" s="26">
        <v>368.57900100000001</v>
      </c>
      <c r="N280" s="26">
        <v>245.09679299999999</v>
      </c>
      <c r="O280" s="27">
        <v>1553.360105</v>
      </c>
    </row>
    <row r="281" spans="2:15" s="2" customFormat="1" ht="11.25" customHeight="1" x14ac:dyDescent="0.15">
      <c r="B281" s="38"/>
      <c r="C281" s="298" t="s">
        <v>110</v>
      </c>
      <c r="D281" s="299"/>
      <c r="E281" s="299"/>
      <c r="F281" s="299"/>
      <c r="G281" s="26">
        <v>0</v>
      </c>
      <c r="H281" s="26">
        <v>0</v>
      </c>
      <c r="I281" s="48"/>
      <c r="J281" s="26">
        <v>124.269919</v>
      </c>
      <c r="K281" s="26">
        <v>427.31725499999999</v>
      </c>
      <c r="L281" s="26">
        <v>3784.7727009999999</v>
      </c>
      <c r="M281" s="26">
        <v>6704.048796</v>
      </c>
      <c r="N281" s="26">
        <v>5919.5668610000002</v>
      </c>
      <c r="O281" s="27">
        <v>16959.975532</v>
      </c>
    </row>
    <row r="282" spans="2:15" s="2" customFormat="1" ht="11.25" customHeight="1" x14ac:dyDescent="0.15">
      <c r="B282" s="43"/>
      <c r="C282" s="301" t="s">
        <v>111</v>
      </c>
      <c r="D282" s="302"/>
      <c r="E282" s="302"/>
      <c r="F282" s="303"/>
      <c r="G282" s="26">
        <v>0</v>
      </c>
      <c r="H282" s="26">
        <v>0</v>
      </c>
      <c r="I282" s="49"/>
      <c r="J282" s="26">
        <v>290.51641599999999</v>
      </c>
      <c r="K282" s="26">
        <v>549.33995600000003</v>
      </c>
      <c r="L282" s="26">
        <v>669.670435</v>
      </c>
      <c r="M282" s="26">
        <v>777.00605900000005</v>
      </c>
      <c r="N282" s="26">
        <v>866.65330100000006</v>
      </c>
      <c r="O282" s="27">
        <v>3153.1861669999998</v>
      </c>
    </row>
    <row r="283" spans="2:15" s="2" customFormat="1" ht="11.25" customHeight="1" x14ac:dyDescent="0.15">
      <c r="B283" s="38" t="s">
        <v>134</v>
      </c>
      <c r="C283" s="33"/>
      <c r="D283" s="33"/>
      <c r="E283" s="33"/>
      <c r="F283" s="33"/>
      <c r="G283" s="12">
        <v>0</v>
      </c>
      <c r="H283" s="12">
        <v>0</v>
      </c>
      <c r="I283" s="46"/>
      <c r="J283" s="12">
        <v>12131.351246</v>
      </c>
      <c r="K283" s="12">
        <v>22751.444289999999</v>
      </c>
      <c r="L283" s="12">
        <v>58817.919883000002</v>
      </c>
      <c r="M283" s="12">
        <v>91976.02231</v>
      </c>
      <c r="N283" s="12">
        <v>78233.522352</v>
      </c>
      <c r="O283" s="13">
        <v>263910.26008099999</v>
      </c>
    </row>
    <row r="284" spans="2:15" s="2" customFormat="1" ht="11.25" customHeight="1" x14ac:dyDescent="0.15">
      <c r="B284" s="38"/>
      <c r="C284" s="283" t="s">
        <v>39</v>
      </c>
      <c r="D284" s="284"/>
      <c r="E284" s="284"/>
      <c r="F284" s="284"/>
      <c r="G284" s="41">
        <v>0</v>
      </c>
      <c r="H284" s="41">
        <v>0</v>
      </c>
      <c r="I284" s="47"/>
      <c r="J284" s="41">
        <v>1395.474359</v>
      </c>
      <c r="K284" s="41">
        <v>4489.7774490000002</v>
      </c>
      <c r="L284" s="41">
        <v>33044.481648000001</v>
      </c>
      <c r="M284" s="41">
        <v>56557.847115999997</v>
      </c>
      <c r="N284" s="41">
        <v>50184.908095999999</v>
      </c>
      <c r="O284" s="42">
        <v>145672.48866800001</v>
      </c>
    </row>
    <row r="285" spans="2:15" s="2" customFormat="1" ht="11.25" customHeight="1" x14ac:dyDescent="0.15">
      <c r="B285" s="38"/>
      <c r="C285" s="293" t="s">
        <v>40</v>
      </c>
      <c r="D285" s="235"/>
      <c r="E285" s="235"/>
      <c r="F285" s="235"/>
      <c r="G285" s="26">
        <v>0</v>
      </c>
      <c r="H285" s="26">
        <v>0</v>
      </c>
      <c r="I285" s="48"/>
      <c r="J285" s="26">
        <v>10535.442648</v>
      </c>
      <c r="K285" s="26">
        <v>17802.005943</v>
      </c>
      <c r="L285" s="26">
        <v>24385.895079999998</v>
      </c>
      <c r="M285" s="26">
        <v>28978.872457000001</v>
      </c>
      <c r="N285" s="26">
        <v>19148.966920999999</v>
      </c>
      <c r="O285" s="27">
        <v>100851.183049</v>
      </c>
    </row>
    <row r="286" spans="2:15" s="2" customFormat="1" ht="11.25" customHeight="1" x14ac:dyDescent="0.15">
      <c r="B286" s="38"/>
      <c r="C286" s="293" t="s">
        <v>41</v>
      </c>
      <c r="D286" s="235"/>
      <c r="E286" s="235"/>
      <c r="F286" s="235"/>
      <c r="G286" s="26">
        <v>0</v>
      </c>
      <c r="H286" s="26">
        <v>0</v>
      </c>
      <c r="I286" s="48"/>
      <c r="J286" s="26">
        <v>95.247110000000006</v>
      </c>
      <c r="K286" s="26">
        <v>224.50274999999999</v>
      </c>
      <c r="L286" s="26">
        <v>698.63653799999997</v>
      </c>
      <c r="M286" s="26">
        <v>3460.5847170000002</v>
      </c>
      <c r="N286" s="26">
        <v>5068.0771370000002</v>
      </c>
      <c r="O286" s="27">
        <v>9547.0482520000005</v>
      </c>
    </row>
    <row r="287" spans="2:15" s="2" customFormat="1" ht="11.25" customHeight="1" x14ac:dyDescent="0.15">
      <c r="B287" s="38"/>
      <c r="C287" s="293" t="s">
        <v>42</v>
      </c>
      <c r="D287" s="235"/>
      <c r="E287" s="235"/>
      <c r="F287" s="235"/>
      <c r="G287" s="26">
        <v>0</v>
      </c>
      <c r="H287" s="26">
        <v>0</v>
      </c>
      <c r="I287" s="49"/>
      <c r="J287" s="26">
        <v>105.187129</v>
      </c>
      <c r="K287" s="26">
        <v>235.15814800000001</v>
      </c>
      <c r="L287" s="26">
        <v>688.90661699999998</v>
      </c>
      <c r="M287" s="26">
        <v>2978.7180199999998</v>
      </c>
      <c r="N287" s="26">
        <v>3831.5701979999999</v>
      </c>
      <c r="O287" s="27">
        <v>7839.5401119999997</v>
      </c>
    </row>
    <row r="288" spans="2:15" s="2" customFormat="1" ht="11.25" customHeight="1" x14ac:dyDescent="0.15">
      <c r="B288" s="295" t="s">
        <v>135</v>
      </c>
      <c r="C288" s="296"/>
      <c r="D288" s="296"/>
      <c r="E288" s="296"/>
      <c r="F288" s="297"/>
      <c r="G288" s="22">
        <v>6673.6533710000003</v>
      </c>
      <c r="H288" s="22">
        <v>14070.865785</v>
      </c>
      <c r="I288" s="22">
        <v>0</v>
      </c>
      <c r="J288" s="22">
        <v>115538.533819</v>
      </c>
      <c r="K288" s="22">
        <v>144915.05774799999</v>
      </c>
      <c r="L288" s="22">
        <v>170223.61420899999</v>
      </c>
      <c r="M288" s="22">
        <v>185439.85820799999</v>
      </c>
      <c r="N288" s="22">
        <v>148598.75519699999</v>
      </c>
      <c r="O288" s="23">
        <v>785460.33833699999</v>
      </c>
    </row>
    <row r="289" spans="1:15" s="2" customFormat="1" ht="22.5" customHeight="1" x14ac:dyDescent="0.15">
      <c r="B289" s="304" t="s">
        <v>141</v>
      </c>
      <c r="C289" s="304"/>
      <c r="D289" s="304"/>
      <c r="E289" s="304"/>
      <c r="F289" s="304"/>
      <c r="G289" s="304"/>
      <c r="H289" s="304"/>
      <c r="I289" s="304"/>
      <c r="J289" s="304"/>
      <c r="K289" s="304"/>
      <c r="L289" s="304"/>
      <c r="M289" s="304"/>
      <c r="N289" s="304"/>
      <c r="O289" s="304"/>
    </row>
    <row r="290" spans="1:15" s="2" customFormat="1" ht="13.5" customHeight="1" x14ac:dyDescent="0.15">
      <c r="B290" s="18" t="s">
        <v>142</v>
      </c>
      <c r="C290" s="50"/>
      <c r="D290" s="50"/>
      <c r="E290" s="50"/>
      <c r="F290" s="50"/>
      <c r="G290" s="50"/>
      <c r="H290" s="50"/>
      <c r="I290" s="50"/>
      <c r="J290" s="50"/>
      <c r="K290" s="50"/>
      <c r="L290" s="50"/>
      <c r="M290" s="50"/>
      <c r="N290" s="50"/>
      <c r="O290" s="50"/>
    </row>
    <row r="291" spans="1:15" s="2" customFormat="1" ht="9.75" customHeight="1" x14ac:dyDescent="0.15">
      <c r="C291" s="50"/>
      <c r="D291" s="50"/>
      <c r="E291" s="50"/>
      <c r="F291" s="50"/>
      <c r="G291" s="50"/>
      <c r="H291" s="50"/>
      <c r="I291" s="50"/>
      <c r="J291" s="50"/>
      <c r="K291" s="50"/>
      <c r="L291" s="50"/>
      <c r="M291" s="50"/>
      <c r="N291" s="50"/>
      <c r="O291" s="50"/>
    </row>
    <row r="292" spans="1:15" s="2" customFormat="1" ht="15" customHeight="1" x14ac:dyDescent="0.15">
      <c r="A292" s="2" t="s">
        <v>143</v>
      </c>
      <c r="B292" s="33"/>
      <c r="C292" s="33"/>
      <c r="D292" s="33"/>
      <c r="E292" s="33"/>
      <c r="F292" s="33"/>
      <c r="G292" s="33"/>
      <c r="H292" s="33"/>
      <c r="I292" s="33"/>
      <c r="J292" s="33"/>
      <c r="K292" s="33"/>
      <c r="L292" s="33"/>
      <c r="M292" s="33"/>
      <c r="N292" s="33"/>
      <c r="O292" s="11"/>
    </row>
    <row r="293" spans="1:15" s="2" customFormat="1" ht="18" customHeight="1" x14ac:dyDescent="0.15">
      <c r="B293" s="279" t="s">
        <v>124</v>
      </c>
      <c r="C293" s="280"/>
      <c r="D293" s="280"/>
      <c r="E293" s="280"/>
      <c r="F293" s="281"/>
      <c r="G293" s="34" t="s">
        <v>16</v>
      </c>
      <c r="H293" s="4" t="s">
        <v>17</v>
      </c>
      <c r="I293" s="5" t="s">
        <v>65</v>
      </c>
      <c r="J293" s="35" t="s">
        <v>18</v>
      </c>
      <c r="K293" s="4" t="s">
        <v>19</v>
      </c>
      <c r="L293" s="35" t="s">
        <v>20</v>
      </c>
      <c r="M293" s="4" t="s">
        <v>21</v>
      </c>
      <c r="N293" s="4" t="s">
        <v>22</v>
      </c>
      <c r="O293" s="36" t="s">
        <v>125</v>
      </c>
    </row>
    <row r="294" spans="1:15" s="2" customFormat="1" ht="11.25" customHeight="1" x14ac:dyDescent="0.15">
      <c r="B294" s="285" t="s">
        <v>126</v>
      </c>
      <c r="C294" s="286"/>
      <c r="D294" s="286"/>
      <c r="E294" s="286"/>
      <c r="F294" s="286"/>
      <c r="G294" s="7">
        <v>331.65338400000002</v>
      </c>
      <c r="H294" s="7">
        <v>589.13423899999998</v>
      </c>
      <c r="I294" s="7">
        <v>0</v>
      </c>
      <c r="J294" s="7">
        <v>3411.0026800000001</v>
      </c>
      <c r="K294" s="7">
        <v>3945.9030739999998</v>
      </c>
      <c r="L294" s="7">
        <v>3478.6143820000002</v>
      </c>
      <c r="M294" s="7">
        <v>2958.8422190000001</v>
      </c>
      <c r="N294" s="7">
        <v>2055.7707329999998</v>
      </c>
      <c r="O294" s="8">
        <v>16770.920710999999</v>
      </c>
    </row>
    <row r="295" spans="1:15" s="2" customFormat="1" ht="11.25" customHeight="1" x14ac:dyDescent="0.15">
      <c r="B295" s="38"/>
      <c r="C295" s="283" t="s">
        <v>127</v>
      </c>
      <c r="D295" s="284"/>
      <c r="E295" s="284"/>
      <c r="F295" s="284"/>
      <c r="G295" s="26">
        <v>69.611435</v>
      </c>
      <c r="H295" s="26">
        <v>150.31009599999999</v>
      </c>
      <c r="I295" s="26">
        <v>0</v>
      </c>
      <c r="J295" s="26">
        <v>899.20514000000003</v>
      </c>
      <c r="K295" s="26">
        <v>1110.0889139999999</v>
      </c>
      <c r="L295" s="26">
        <v>1029.172264</v>
      </c>
      <c r="M295" s="26">
        <v>1016.665281</v>
      </c>
      <c r="N295" s="26">
        <v>953.596856</v>
      </c>
      <c r="O295" s="27">
        <v>5228.6499860000004</v>
      </c>
    </row>
    <row r="296" spans="1:15" s="2" customFormat="1" ht="11.25" customHeight="1" x14ac:dyDescent="0.15">
      <c r="B296" s="38"/>
      <c r="C296" s="39"/>
      <c r="D296" s="235" t="s">
        <v>68</v>
      </c>
      <c r="E296" s="235"/>
      <c r="F296" s="235"/>
      <c r="G296" s="26">
        <v>-9.8560000000000002E-3</v>
      </c>
      <c r="H296" s="26">
        <v>2.3775999999999999E-2</v>
      </c>
      <c r="I296" s="26">
        <v>0</v>
      </c>
      <c r="J296" s="26">
        <v>495.622773</v>
      </c>
      <c r="K296" s="26">
        <v>608.13045899999997</v>
      </c>
      <c r="L296" s="26">
        <v>636.63025100000004</v>
      </c>
      <c r="M296" s="26">
        <v>636.81223599999998</v>
      </c>
      <c r="N296" s="26">
        <v>570.49718299999995</v>
      </c>
      <c r="O296" s="27">
        <v>2947.7068220000001</v>
      </c>
    </row>
    <row r="297" spans="1:15" s="2" customFormat="1" ht="11.25" customHeight="1" x14ac:dyDescent="0.15">
      <c r="B297" s="38"/>
      <c r="C297" s="39"/>
      <c r="D297" s="235" t="s">
        <v>69</v>
      </c>
      <c r="E297" s="235"/>
      <c r="F297" s="235"/>
      <c r="G297" s="26">
        <v>6.6463999999999995E-2</v>
      </c>
      <c r="H297" s="26">
        <v>0.35584700000000002</v>
      </c>
      <c r="I297" s="26">
        <v>0</v>
      </c>
      <c r="J297" s="26">
        <v>3.4984519999999999</v>
      </c>
      <c r="K297" s="26">
        <v>12.095420000000001</v>
      </c>
      <c r="L297" s="26">
        <v>19.160029000000002</v>
      </c>
      <c r="M297" s="26">
        <v>44.285722999999997</v>
      </c>
      <c r="N297" s="26">
        <v>83.890371999999999</v>
      </c>
      <c r="O297" s="27">
        <v>163.352307</v>
      </c>
    </row>
    <row r="298" spans="1:15" s="2" customFormat="1" ht="11.25" customHeight="1" x14ac:dyDescent="0.15">
      <c r="B298" s="38"/>
      <c r="C298" s="39"/>
      <c r="D298" s="235" t="s">
        <v>70</v>
      </c>
      <c r="E298" s="235"/>
      <c r="F298" s="235"/>
      <c r="G298" s="26">
        <v>41.518647999999999</v>
      </c>
      <c r="H298" s="26">
        <v>105.742282</v>
      </c>
      <c r="I298" s="26">
        <v>0</v>
      </c>
      <c r="J298" s="26">
        <v>257.31995699999999</v>
      </c>
      <c r="K298" s="26">
        <v>320.26951700000001</v>
      </c>
      <c r="L298" s="26">
        <v>222.08475899999999</v>
      </c>
      <c r="M298" s="26">
        <v>201.04592099999999</v>
      </c>
      <c r="N298" s="26">
        <v>198.57320999999999</v>
      </c>
      <c r="O298" s="27">
        <v>1346.554294</v>
      </c>
    </row>
    <row r="299" spans="1:15" s="2" customFormat="1" ht="11.25" customHeight="1" x14ac:dyDescent="0.15">
      <c r="B299" s="38"/>
      <c r="C299" s="39"/>
      <c r="D299" s="235" t="s">
        <v>71</v>
      </c>
      <c r="E299" s="235"/>
      <c r="F299" s="235"/>
      <c r="G299" s="26">
        <v>7.2968830000000002</v>
      </c>
      <c r="H299" s="26">
        <v>22.143219999999999</v>
      </c>
      <c r="I299" s="26">
        <v>0</v>
      </c>
      <c r="J299" s="26">
        <v>38.546089000000002</v>
      </c>
      <c r="K299" s="26">
        <v>49.914715000000001</v>
      </c>
      <c r="L299" s="26">
        <v>36.705047999999998</v>
      </c>
      <c r="M299" s="26">
        <v>30.513313</v>
      </c>
      <c r="N299" s="26">
        <v>22.768203</v>
      </c>
      <c r="O299" s="27">
        <v>207.88747100000001</v>
      </c>
    </row>
    <row r="300" spans="1:15" s="2" customFormat="1" ht="11.25" customHeight="1" x14ac:dyDescent="0.15">
      <c r="B300" s="38"/>
      <c r="C300" s="40"/>
      <c r="D300" s="282" t="s">
        <v>72</v>
      </c>
      <c r="E300" s="282"/>
      <c r="F300" s="282"/>
      <c r="G300" s="7">
        <v>20.739296</v>
      </c>
      <c r="H300" s="7">
        <v>22.044971</v>
      </c>
      <c r="I300" s="7">
        <v>0</v>
      </c>
      <c r="J300" s="7">
        <v>104.21786899999999</v>
      </c>
      <c r="K300" s="7">
        <v>119.678803</v>
      </c>
      <c r="L300" s="7">
        <v>114.59217700000001</v>
      </c>
      <c r="M300" s="7">
        <v>104.008088</v>
      </c>
      <c r="N300" s="7">
        <v>77.867887999999994</v>
      </c>
      <c r="O300" s="8">
        <v>563.149092</v>
      </c>
    </row>
    <row r="301" spans="1:15" s="2" customFormat="1" ht="11.25" customHeight="1" x14ac:dyDescent="0.15">
      <c r="B301" s="38"/>
      <c r="C301" s="283" t="s">
        <v>128</v>
      </c>
      <c r="D301" s="284"/>
      <c r="E301" s="284"/>
      <c r="F301" s="284"/>
      <c r="G301" s="26">
        <v>75.946100000000001</v>
      </c>
      <c r="H301" s="26">
        <v>181.45077699999999</v>
      </c>
      <c r="I301" s="26">
        <v>0</v>
      </c>
      <c r="J301" s="26">
        <v>1474.2881890000001</v>
      </c>
      <c r="K301" s="26">
        <v>1550.488881</v>
      </c>
      <c r="L301" s="26">
        <v>1104.471016</v>
      </c>
      <c r="M301" s="26">
        <v>681.14524200000005</v>
      </c>
      <c r="N301" s="26">
        <v>338.37806799999998</v>
      </c>
      <c r="O301" s="27">
        <v>5406.1682730000002</v>
      </c>
    </row>
    <row r="302" spans="1:15" s="2" customFormat="1" ht="11.25" customHeight="1" x14ac:dyDescent="0.15">
      <c r="B302" s="38"/>
      <c r="C302" s="39"/>
      <c r="D302" s="235" t="s">
        <v>73</v>
      </c>
      <c r="E302" s="235"/>
      <c r="F302" s="235"/>
      <c r="G302" s="26">
        <v>-0.127304</v>
      </c>
      <c r="H302" s="26">
        <v>-0.158693</v>
      </c>
      <c r="I302" s="26">
        <v>0</v>
      </c>
      <c r="J302" s="26">
        <v>1063.7779330000001</v>
      </c>
      <c r="K302" s="26">
        <v>1082.7466059999999</v>
      </c>
      <c r="L302" s="26">
        <v>792.81828800000005</v>
      </c>
      <c r="M302" s="26">
        <v>487.29139600000002</v>
      </c>
      <c r="N302" s="26">
        <v>257.67549000000002</v>
      </c>
      <c r="O302" s="27">
        <v>3684.0237160000001</v>
      </c>
    </row>
    <row r="303" spans="1:15" s="2" customFormat="1" ht="11.25" customHeight="1" x14ac:dyDescent="0.15">
      <c r="B303" s="38"/>
      <c r="C303" s="40"/>
      <c r="D303" s="282" t="s">
        <v>74</v>
      </c>
      <c r="E303" s="282"/>
      <c r="F303" s="282"/>
      <c r="G303" s="7">
        <v>76.073403999999996</v>
      </c>
      <c r="H303" s="7">
        <v>181.60946999999999</v>
      </c>
      <c r="I303" s="7">
        <v>0</v>
      </c>
      <c r="J303" s="7">
        <v>410.51025600000003</v>
      </c>
      <c r="K303" s="7">
        <v>467.74227500000001</v>
      </c>
      <c r="L303" s="7">
        <v>311.65272800000002</v>
      </c>
      <c r="M303" s="7">
        <v>193.853846</v>
      </c>
      <c r="N303" s="7">
        <v>80.702578000000003</v>
      </c>
      <c r="O303" s="8">
        <v>1722.1445570000001</v>
      </c>
    </row>
    <row r="304" spans="1:15" s="2" customFormat="1" ht="11.25" customHeight="1" x14ac:dyDescent="0.15">
      <c r="B304" s="38"/>
      <c r="C304" s="283" t="s">
        <v>129</v>
      </c>
      <c r="D304" s="284"/>
      <c r="E304" s="284"/>
      <c r="F304" s="284"/>
      <c r="G304" s="26">
        <v>3.7559019999999999</v>
      </c>
      <c r="H304" s="26">
        <v>13.489129999999999</v>
      </c>
      <c r="I304" s="26">
        <v>0</v>
      </c>
      <c r="J304" s="26">
        <v>145.05247800000001</v>
      </c>
      <c r="K304" s="26">
        <v>244.452156</v>
      </c>
      <c r="L304" s="26">
        <v>418.75802399999998</v>
      </c>
      <c r="M304" s="26">
        <v>334.82481999999999</v>
      </c>
      <c r="N304" s="26">
        <v>168.29368400000001</v>
      </c>
      <c r="O304" s="27">
        <v>1328.6261939999999</v>
      </c>
    </row>
    <row r="305" spans="2:15" s="2" customFormat="1" ht="11.25" customHeight="1" x14ac:dyDescent="0.15">
      <c r="B305" s="38"/>
      <c r="C305" s="39"/>
      <c r="D305" s="235" t="s">
        <v>75</v>
      </c>
      <c r="E305" s="235"/>
      <c r="F305" s="235"/>
      <c r="G305" s="26">
        <v>3.359496</v>
      </c>
      <c r="H305" s="26">
        <v>12.595262999999999</v>
      </c>
      <c r="I305" s="26">
        <v>0</v>
      </c>
      <c r="J305" s="26">
        <v>126.182029</v>
      </c>
      <c r="K305" s="26">
        <v>209.520973</v>
      </c>
      <c r="L305" s="26">
        <v>372.96801099999999</v>
      </c>
      <c r="M305" s="26">
        <v>291.285866</v>
      </c>
      <c r="N305" s="26">
        <v>139.87835200000001</v>
      </c>
      <c r="O305" s="27">
        <v>1155.78999</v>
      </c>
    </row>
    <row r="306" spans="2:15" s="2" customFormat="1" ht="11.25" customHeight="1" x14ac:dyDescent="0.15">
      <c r="B306" s="38"/>
      <c r="C306" s="39"/>
      <c r="D306" s="235" t="s">
        <v>76</v>
      </c>
      <c r="E306" s="235"/>
      <c r="F306" s="235"/>
      <c r="G306" s="26">
        <v>0.34585700000000003</v>
      </c>
      <c r="H306" s="26">
        <v>0.89386699999999997</v>
      </c>
      <c r="I306" s="26">
        <v>0</v>
      </c>
      <c r="J306" s="26">
        <v>18.641006000000001</v>
      </c>
      <c r="K306" s="26">
        <v>33.929878000000002</v>
      </c>
      <c r="L306" s="26">
        <v>44.693902000000001</v>
      </c>
      <c r="M306" s="26">
        <v>42.070673999999997</v>
      </c>
      <c r="N306" s="26">
        <v>27.442429000000001</v>
      </c>
      <c r="O306" s="27">
        <v>168.01761300000001</v>
      </c>
    </row>
    <row r="307" spans="2:15" s="2" customFormat="1" ht="11.25" customHeight="1" x14ac:dyDescent="0.15">
      <c r="B307" s="38"/>
      <c r="C307" s="39"/>
      <c r="D307" s="235" t="s">
        <v>77</v>
      </c>
      <c r="E307" s="235"/>
      <c r="F307" s="235"/>
      <c r="G307" s="26">
        <v>5.0548999999999997E-2</v>
      </c>
      <c r="H307" s="26">
        <v>0</v>
      </c>
      <c r="I307" s="26">
        <v>0</v>
      </c>
      <c r="J307" s="26">
        <v>0.17321900000000001</v>
      </c>
      <c r="K307" s="26">
        <v>0.93092900000000001</v>
      </c>
      <c r="L307" s="26">
        <v>0.81904999999999994</v>
      </c>
      <c r="M307" s="26">
        <v>1.381127</v>
      </c>
      <c r="N307" s="26">
        <v>0.89599600000000001</v>
      </c>
      <c r="O307" s="27">
        <v>4.2508699999999999</v>
      </c>
    </row>
    <row r="308" spans="2:15" s="2" customFormat="1" ht="11.25" customHeight="1" x14ac:dyDescent="0.15">
      <c r="B308" s="38"/>
      <c r="C308" s="40"/>
      <c r="D308" s="282" t="s">
        <v>78</v>
      </c>
      <c r="E308" s="282"/>
      <c r="F308" s="294"/>
      <c r="G308" s="7">
        <v>0</v>
      </c>
      <c r="H308" s="7">
        <v>0</v>
      </c>
      <c r="I308" s="7">
        <v>0</v>
      </c>
      <c r="J308" s="7">
        <v>5.6224000000000003E-2</v>
      </c>
      <c r="K308" s="7">
        <v>7.0375999999999994E-2</v>
      </c>
      <c r="L308" s="7">
        <v>0.277061</v>
      </c>
      <c r="M308" s="7">
        <v>8.7152999999999994E-2</v>
      </c>
      <c r="N308" s="7">
        <v>7.6907000000000003E-2</v>
      </c>
      <c r="O308" s="8">
        <v>0.56772100000000003</v>
      </c>
    </row>
    <row r="309" spans="2:15" s="2" customFormat="1" ht="11.25" customHeight="1" x14ac:dyDescent="0.15">
      <c r="B309" s="38"/>
      <c r="C309" s="293" t="s">
        <v>130</v>
      </c>
      <c r="D309" s="235"/>
      <c r="E309" s="235"/>
      <c r="F309" s="235"/>
      <c r="G309" s="26">
        <v>81.722819000000001</v>
      </c>
      <c r="H309" s="26">
        <v>115.050685</v>
      </c>
      <c r="I309" s="26">
        <v>0</v>
      </c>
      <c r="J309" s="26">
        <v>183.15732700000001</v>
      </c>
      <c r="K309" s="26">
        <v>353.01607000000001</v>
      </c>
      <c r="L309" s="26">
        <v>267.01960800000001</v>
      </c>
      <c r="M309" s="26">
        <v>228.13951299999999</v>
      </c>
      <c r="N309" s="26">
        <v>158.113114</v>
      </c>
      <c r="O309" s="27">
        <v>1386.2191359999999</v>
      </c>
    </row>
    <row r="310" spans="2:15" s="2" customFormat="1" ht="11.25" customHeight="1" x14ac:dyDescent="0.15">
      <c r="B310" s="38"/>
      <c r="C310" s="39"/>
      <c r="D310" s="235" t="s">
        <v>79</v>
      </c>
      <c r="E310" s="235"/>
      <c r="F310" s="235"/>
      <c r="G310" s="26">
        <v>38.036859999999997</v>
      </c>
      <c r="H310" s="26">
        <v>74.626330999999993</v>
      </c>
      <c r="I310" s="26">
        <v>0</v>
      </c>
      <c r="J310" s="26">
        <v>122.11181999999999</v>
      </c>
      <c r="K310" s="26">
        <v>304.557142</v>
      </c>
      <c r="L310" s="26">
        <v>237.96359000000001</v>
      </c>
      <c r="M310" s="26">
        <v>205.41546299999999</v>
      </c>
      <c r="N310" s="26">
        <v>149.09341900000001</v>
      </c>
      <c r="O310" s="27">
        <v>1131.804625</v>
      </c>
    </row>
    <row r="311" spans="2:15" s="2" customFormat="1" ht="11.25" customHeight="1" x14ac:dyDescent="0.15">
      <c r="B311" s="38"/>
      <c r="C311" s="39"/>
      <c r="D311" s="235" t="s">
        <v>131</v>
      </c>
      <c r="E311" s="235"/>
      <c r="F311" s="235"/>
      <c r="G311" s="26">
        <v>5.0874059999999997</v>
      </c>
      <c r="H311" s="26">
        <v>7.0515040000000004</v>
      </c>
      <c r="I311" s="26">
        <v>0</v>
      </c>
      <c r="J311" s="26">
        <v>12.719529</v>
      </c>
      <c r="K311" s="26">
        <v>13.112994</v>
      </c>
      <c r="L311" s="26">
        <v>8.5619409999999991</v>
      </c>
      <c r="M311" s="26">
        <v>7.149381</v>
      </c>
      <c r="N311" s="26">
        <v>3.496969</v>
      </c>
      <c r="O311" s="27">
        <v>57.179724</v>
      </c>
    </row>
    <row r="312" spans="2:15" s="2" customFormat="1" ht="11.25" customHeight="1" x14ac:dyDescent="0.15">
      <c r="B312" s="38"/>
      <c r="C312" s="40"/>
      <c r="D312" s="282" t="s">
        <v>132</v>
      </c>
      <c r="E312" s="282"/>
      <c r="F312" s="282"/>
      <c r="G312" s="26">
        <v>38.598553000000003</v>
      </c>
      <c r="H312" s="26">
        <v>33.37285</v>
      </c>
      <c r="I312" s="26">
        <v>0</v>
      </c>
      <c r="J312" s="26">
        <v>48.325977999999999</v>
      </c>
      <c r="K312" s="26">
        <v>35.345934</v>
      </c>
      <c r="L312" s="26">
        <v>20.494077000000001</v>
      </c>
      <c r="M312" s="26">
        <v>15.574669</v>
      </c>
      <c r="N312" s="26">
        <v>5.5227259999999996</v>
      </c>
      <c r="O312" s="27">
        <v>197.23478700000001</v>
      </c>
    </row>
    <row r="313" spans="2:15" s="2" customFormat="1" ht="11.25" customHeight="1" x14ac:dyDescent="0.15">
      <c r="B313" s="38"/>
      <c r="C313" s="287" t="s">
        <v>80</v>
      </c>
      <c r="D313" s="288"/>
      <c r="E313" s="288"/>
      <c r="F313" s="288"/>
      <c r="G313" s="14">
        <v>100.61712799999999</v>
      </c>
      <c r="H313" s="14">
        <v>128.833551</v>
      </c>
      <c r="I313" s="14">
        <v>0</v>
      </c>
      <c r="J313" s="14">
        <v>709.29954599999996</v>
      </c>
      <c r="K313" s="14">
        <v>687.85705299999995</v>
      </c>
      <c r="L313" s="14">
        <v>659.19347000000005</v>
      </c>
      <c r="M313" s="14">
        <v>698.067363</v>
      </c>
      <c r="N313" s="14">
        <v>437.38901099999998</v>
      </c>
      <c r="O313" s="15">
        <v>3421.257122</v>
      </c>
    </row>
    <row r="314" spans="2:15" s="2" customFormat="1" ht="11.25" customHeight="1" x14ac:dyDescent="0.15">
      <c r="B314" s="44" t="s">
        <v>133</v>
      </c>
      <c r="C314" s="45"/>
      <c r="D314" s="45"/>
      <c r="E314" s="45"/>
      <c r="F314" s="45"/>
      <c r="G314" s="12">
        <v>12.441433999999999</v>
      </c>
      <c r="H314" s="12">
        <v>30.725436999999999</v>
      </c>
      <c r="I314" s="12">
        <v>0</v>
      </c>
      <c r="J314" s="12">
        <v>931.66424800000004</v>
      </c>
      <c r="K314" s="12">
        <v>1165.4410250000001</v>
      </c>
      <c r="L314" s="12">
        <v>1350.9610929999999</v>
      </c>
      <c r="M314" s="12">
        <v>1036.1422520000001</v>
      </c>
      <c r="N314" s="12">
        <v>674.53742399999999</v>
      </c>
      <c r="O314" s="13">
        <v>5201.9129130000001</v>
      </c>
    </row>
    <row r="315" spans="2:15" s="2" customFormat="1" ht="11.25" customHeight="1" x14ac:dyDescent="0.15">
      <c r="B315" s="38"/>
      <c r="C315" s="182" t="s">
        <v>103</v>
      </c>
      <c r="D315" s="292"/>
      <c r="E315" s="292"/>
      <c r="F315" s="270"/>
      <c r="G315" s="26">
        <v>0</v>
      </c>
      <c r="H315" s="26">
        <v>0</v>
      </c>
      <c r="I315" s="47"/>
      <c r="J315" s="26">
        <v>32.916732000000003</v>
      </c>
      <c r="K315" s="26">
        <v>51.853185000000003</v>
      </c>
      <c r="L315" s="26">
        <v>55.637143000000002</v>
      </c>
      <c r="M315" s="26">
        <v>70.045250999999993</v>
      </c>
      <c r="N315" s="26">
        <v>43.114370999999998</v>
      </c>
      <c r="O315" s="27">
        <v>253.56668199999999</v>
      </c>
    </row>
    <row r="316" spans="2:15" s="2" customFormat="1" ht="11.25" customHeight="1" x14ac:dyDescent="0.15">
      <c r="B316" s="38"/>
      <c r="C316" s="293" t="s">
        <v>104</v>
      </c>
      <c r="D316" s="235"/>
      <c r="E316" s="235"/>
      <c r="F316" s="235"/>
      <c r="G316" s="26">
        <v>0</v>
      </c>
      <c r="H316" s="26">
        <v>0</v>
      </c>
      <c r="I316" s="48"/>
      <c r="J316" s="26">
        <v>1.2887949999999999</v>
      </c>
      <c r="K316" s="26">
        <v>2.1270280000000001</v>
      </c>
      <c r="L316" s="26">
        <v>3.2250740000000002</v>
      </c>
      <c r="M316" s="26">
        <v>2.748942</v>
      </c>
      <c r="N316" s="26">
        <v>3.6594660000000001</v>
      </c>
      <c r="O316" s="27">
        <v>13.049305</v>
      </c>
    </row>
    <row r="317" spans="2:15" s="2" customFormat="1" ht="11.25" customHeight="1" x14ac:dyDescent="0.15">
      <c r="B317" s="38"/>
      <c r="C317" s="293" t="s">
        <v>105</v>
      </c>
      <c r="D317" s="235"/>
      <c r="E317" s="235"/>
      <c r="F317" s="236"/>
      <c r="G317" s="26">
        <v>3.0752000000000002E-2</v>
      </c>
      <c r="H317" s="26">
        <v>1.1528E-2</v>
      </c>
      <c r="I317" s="26">
        <v>0</v>
      </c>
      <c r="J317" s="26">
        <v>337.175725</v>
      </c>
      <c r="K317" s="26">
        <v>325.99814700000002</v>
      </c>
      <c r="L317" s="26">
        <v>245.753198</v>
      </c>
      <c r="M317" s="26">
        <v>146.85929100000001</v>
      </c>
      <c r="N317" s="26">
        <v>72.059482000000003</v>
      </c>
      <c r="O317" s="27">
        <v>1127.888123</v>
      </c>
    </row>
    <row r="318" spans="2:15" s="2" customFormat="1" ht="11.25" customHeight="1" x14ac:dyDescent="0.15">
      <c r="B318" s="38"/>
      <c r="C318" s="293" t="s">
        <v>106</v>
      </c>
      <c r="D318" s="235"/>
      <c r="E318" s="235"/>
      <c r="F318" s="235"/>
      <c r="G318" s="26">
        <v>0.55574900000000005</v>
      </c>
      <c r="H318" s="26">
        <v>0.70437700000000003</v>
      </c>
      <c r="I318" s="26">
        <v>0</v>
      </c>
      <c r="J318" s="26">
        <v>55.547643999999998</v>
      </c>
      <c r="K318" s="26">
        <v>65.186323000000002</v>
      </c>
      <c r="L318" s="26">
        <v>77.661086999999995</v>
      </c>
      <c r="M318" s="26">
        <v>38.171163999999997</v>
      </c>
      <c r="N318" s="26">
        <v>28.684740000000001</v>
      </c>
      <c r="O318" s="27">
        <v>266.51108399999998</v>
      </c>
    </row>
    <row r="319" spans="2:15" s="2" customFormat="1" ht="11.25" customHeight="1" x14ac:dyDescent="0.15">
      <c r="B319" s="38"/>
      <c r="C319" s="293" t="s">
        <v>107</v>
      </c>
      <c r="D319" s="235"/>
      <c r="E319" s="235"/>
      <c r="F319" s="235"/>
      <c r="G319" s="26">
        <v>11.854933000000001</v>
      </c>
      <c r="H319" s="26">
        <v>22.211452000000001</v>
      </c>
      <c r="I319" s="26">
        <v>0</v>
      </c>
      <c r="J319" s="26">
        <v>141.78529</v>
      </c>
      <c r="K319" s="26">
        <v>188.23149699999999</v>
      </c>
      <c r="L319" s="26">
        <v>214.59169299999999</v>
      </c>
      <c r="M319" s="26">
        <v>152.224985</v>
      </c>
      <c r="N319" s="26">
        <v>84.141735999999995</v>
      </c>
      <c r="O319" s="27">
        <v>815.04158600000005</v>
      </c>
    </row>
    <row r="320" spans="2:15" s="2" customFormat="1" ht="11.25" customHeight="1" x14ac:dyDescent="0.15">
      <c r="B320" s="38"/>
      <c r="C320" s="293" t="s">
        <v>108</v>
      </c>
      <c r="D320" s="235"/>
      <c r="E320" s="235"/>
      <c r="F320" s="235"/>
      <c r="G320" s="26">
        <v>0</v>
      </c>
      <c r="H320" s="26">
        <v>7.7980799999999997</v>
      </c>
      <c r="I320" s="48"/>
      <c r="J320" s="26">
        <v>330.19555600000001</v>
      </c>
      <c r="K320" s="26">
        <v>465.94048299999997</v>
      </c>
      <c r="L320" s="26">
        <v>582.233744</v>
      </c>
      <c r="M320" s="26">
        <v>360.96759600000001</v>
      </c>
      <c r="N320" s="26">
        <v>217.43629999999999</v>
      </c>
      <c r="O320" s="27">
        <v>1964.5717589999999</v>
      </c>
    </row>
    <row r="321" spans="1:15" s="2" customFormat="1" ht="11.25" customHeight="1" x14ac:dyDescent="0.15">
      <c r="B321" s="38"/>
      <c r="C321" s="298" t="s">
        <v>109</v>
      </c>
      <c r="D321" s="299"/>
      <c r="E321" s="299"/>
      <c r="F321" s="300"/>
      <c r="G321" s="26">
        <v>0</v>
      </c>
      <c r="H321" s="26">
        <v>0</v>
      </c>
      <c r="I321" s="48"/>
      <c r="J321" s="26">
        <v>14.464117999999999</v>
      </c>
      <c r="K321" s="26">
        <v>21.140528</v>
      </c>
      <c r="L321" s="26">
        <v>19.874656999999999</v>
      </c>
      <c r="M321" s="26">
        <v>23.401910999999998</v>
      </c>
      <c r="N321" s="26">
        <v>14.020191000000001</v>
      </c>
      <c r="O321" s="27">
        <v>92.901404999999997</v>
      </c>
    </row>
    <row r="322" spans="1:15" s="2" customFormat="1" ht="11.25" customHeight="1" x14ac:dyDescent="0.15">
      <c r="B322" s="38"/>
      <c r="C322" s="298" t="s">
        <v>110</v>
      </c>
      <c r="D322" s="299"/>
      <c r="E322" s="299"/>
      <c r="F322" s="299"/>
      <c r="G322" s="26">
        <v>0</v>
      </c>
      <c r="H322" s="26">
        <v>0</v>
      </c>
      <c r="I322" s="48"/>
      <c r="J322" s="26">
        <v>2.6722890000000001</v>
      </c>
      <c r="K322" s="26">
        <v>12.119736</v>
      </c>
      <c r="L322" s="26">
        <v>116.855351</v>
      </c>
      <c r="M322" s="26">
        <v>196.88971799999999</v>
      </c>
      <c r="N322" s="26">
        <v>163.899362</v>
      </c>
      <c r="O322" s="27">
        <v>492.43645600000002</v>
      </c>
    </row>
    <row r="323" spans="1:15" s="2" customFormat="1" ht="11.25" customHeight="1" x14ac:dyDescent="0.15">
      <c r="B323" s="43"/>
      <c r="C323" s="301" t="s">
        <v>111</v>
      </c>
      <c r="D323" s="302"/>
      <c r="E323" s="302"/>
      <c r="F323" s="303"/>
      <c r="G323" s="26">
        <v>0</v>
      </c>
      <c r="H323" s="26">
        <v>0</v>
      </c>
      <c r="I323" s="49"/>
      <c r="J323" s="26">
        <v>15.618099000000001</v>
      </c>
      <c r="K323" s="26">
        <v>32.844098000000002</v>
      </c>
      <c r="L323" s="26">
        <v>35.129145999999999</v>
      </c>
      <c r="M323" s="26">
        <v>44.833393999999998</v>
      </c>
      <c r="N323" s="26">
        <v>47.521776000000003</v>
      </c>
      <c r="O323" s="27">
        <v>175.94651300000001</v>
      </c>
    </row>
    <row r="324" spans="1:15" s="2" customFormat="1" ht="11.25" customHeight="1" x14ac:dyDescent="0.15">
      <c r="B324" s="38" t="s">
        <v>134</v>
      </c>
      <c r="C324" s="33"/>
      <c r="D324" s="33"/>
      <c r="E324" s="33"/>
      <c r="F324" s="33"/>
      <c r="G324" s="12">
        <v>0</v>
      </c>
      <c r="H324" s="12">
        <v>0</v>
      </c>
      <c r="I324" s="46"/>
      <c r="J324" s="12">
        <v>342.16379899999998</v>
      </c>
      <c r="K324" s="12">
        <v>630.50958400000002</v>
      </c>
      <c r="L324" s="12">
        <v>1698.6936439999999</v>
      </c>
      <c r="M324" s="12">
        <v>2557.1318649999998</v>
      </c>
      <c r="N324" s="12">
        <v>1939.6425300000001</v>
      </c>
      <c r="O324" s="13">
        <v>7168.1414219999997</v>
      </c>
    </row>
    <row r="325" spans="1:15" s="2" customFormat="1" ht="11.25" customHeight="1" x14ac:dyDescent="0.15">
      <c r="B325" s="38"/>
      <c r="C325" s="283" t="s">
        <v>39</v>
      </c>
      <c r="D325" s="284"/>
      <c r="E325" s="284"/>
      <c r="F325" s="284"/>
      <c r="G325" s="41">
        <v>0</v>
      </c>
      <c r="H325" s="41">
        <v>0</v>
      </c>
      <c r="I325" s="47"/>
      <c r="J325" s="41">
        <v>26.086801000000001</v>
      </c>
      <c r="K325" s="41">
        <v>92.130892000000003</v>
      </c>
      <c r="L325" s="41">
        <v>844.78655500000002</v>
      </c>
      <c r="M325" s="41">
        <v>1331.893114</v>
      </c>
      <c r="N325" s="41">
        <v>1022.01982</v>
      </c>
      <c r="O325" s="42">
        <v>3316.9171820000001</v>
      </c>
    </row>
    <row r="326" spans="1:15" s="2" customFormat="1" ht="11.25" customHeight="1" x14ac:dyDescent="0.15">
      <c r="B326" s="38"/>
      <c r="C326" s="293" t="s">
        <v>40</v>
      </c>
      <c r="D326" s="235"/>
      <c r="E326" s="235"/>
      <c r="F326" s="235"/>
      <c r="G326" s="26">
        <v>0</v>
      </c>
      <c r="H326" s="26">
        <v>0</v>
      </c>
      <c r="I326" s="48"/>
      <c r="J326" s="26">
        <v>308.50947300000001</v>
      </c>
      <c r="K326" s="26">
        <v>523.71144900000002</v>
      </c>
      <c r="L326" s="26">
        <v>805.06763999999998</v>
      </c>
      <c r="M326" s="26">
        <v>1006.115843</v>
      </c>
      <c r="N326" s="26">
        <v>621.63158799999997</v>
      </c>
      <c r="O326" s="27">
        <v>3265.035993</v>
      </c>
    </row>
    <row r="327" spans="1:15" s="2" customFormat="1" ht="11.25" customHeight="1" x14ac:dyDescent="0.15">
      <c r="B327" s="38"/>
      <c r="C327" s="293" t="s">
        <v>41</v>
      </c>
      <c r="D327" s="235"/>
      <c r="E327" s="235"/>
      <c r="F327" s="235"/>
      <c r="G327" s="26">
        <v>0</v>
      </c>
      <c r="H327" s="26">
        <v>0</v>
      </c>
      <c r="I327" s="48"/>
      <c r="J327" s="26">
        <v>3.7068789999999998</v>
      </c>
      <c r="K327" s="26">
        <v>7.2937099999999999</v>
      </c>
      <c r="L327" s="26">
        <v>27.011218</v>
      </c>
      <c r="M327" s="26">
        <v>118.06621800000001</v>
      </c>
      <c r="N327" s="26">
        <v>156.573902</v>
      </c>
      <c r="O327" s="27">
        <v>312.651927</v>
      </c>
    </row>
    <row r="328" spans="1:15" s="2" customFormat="1" ht="11.25" customHeight="1" x14ac:dyDescent="0.15">
      <c r="B328" s="38"/>
      <c r="C328" s="293" t="s">
        <v>42</v>
      </c>
      <c r="D328" s="235"/>
      <c r="E328" s="235"/>
      <c r="F328" s="235"/>
      <c r="G328" s="26">
        <v>0</v>
      </c>
      <c r="H328" s="26">
        <v>0</v>
      </c>
      <c r="I328" s="49"/>
      <c r="J328" s="26">
        <v>3.860646</v>
      </c>
      <c r="K328" s="26">
        <v>7.3735330000000001</v>
      </c>
      <c r="L328" s="26">
        <v>21.828230999999999</v>
      </c>
      <c r="M328" s="26">
        <v>101.05669</v>
      </c>
      <c r="N328" s="26">
        <v>139.41721999999999</v>
      </c>
      <c r="O328" s="27">
        <v>273.53631999999999</v>
      </c>
    </row>
    <row r="329" spans="1:15" s="2" customFormat="1" ht="11.25" customHeight="1" x14ac:dyDescent="0.15">
      <c r="B329" s="295" t="s">
        <v>135</v>
      </c>
      <c r="C329" s="296"/>
      <c r="D329" s="296"/>
      <c r="E329" s="296"/>
      <c r="F329" s="297"/>
      <c r="G329" s="22">
        <v>344.09481799999998</v>
      </c>
      <c r="H329" s="22">
        <v>619.85967600000004</v>
      </c>
      <c r="I329" s="22">
        <v>0</v>
      </c>
      <c r="J329" s="22">
        <v>4684.8307269999996</v>
      </c>
      <c r="K329" s="22">
        <v>5741.8536830000003</v>
      </c>
      <c r="L329" s="22">
        <v>6528.2691189999996</v>
      </c>
      <c r="M329" s="22">
        <v>6552.116336</v>
      </c>
      <c r="N329" s="22">
        <v>4669.9506869999996</v>
      </c>
      <c r="O329" s="23">
        <v>29140.975046</v>
      </c>
    </row>
    <row r="330" spans="1:15" s="2" customFormat="1" ht="9" customHeight="1" x14ac:dyDescent="0.15">
      <c r="B330" s="18" t="s">
        <v>144</v>
      </c>
      <c r="C330" s="56"/>
      <c r="D330" s="56"/>
      <c r="E330" s="56"/>
      <c r="F330" s="56"/>
      <c r="G330" s="51"/>
      <c r="H330" s="51"/>
      <c r="I330" s="51"/>
      <c r="J330" s="52"/>
      <c r="K330" s="52"/>
      <c r="L330" s="52"/>
      <c r="M330" s="52"/>
      <c r="N330" s="52"/>
      <c r="O330" s="52"/>
    </row>
    <row r="331" spans="1:15" s="2" customFormat="1" ht="9.75" customHeight="1" x14ac:dyDescent="0.15">
      <c r="C331" s="50"/>
      <c r="D331" s="50"/>
      <c r="E331" s="50"/>
      <c r="F331" s="50"/>
      <c r="G331" s="50"/>
      <c r="H331" s="50"/>
      <c r="I331" s="50"/>
      <c r="J331" s="50"/>
      <c r="K331" s="50"/>
      <c r="L331" s="50"/>
      <c r="M331" s="50"/>
      <c r="N331" s="50"/>
      <c r="O331" s="50"/>
    </row>
    <row r="332" spans="1:15" s="2" customFormat="1" ht="15" customHeight="1" x14ac:dyDescent="0.15">
      <c r="A332" s="2" t="s">
        <v>145</v>
      </c>
      <c r="B332" s="33"/>
      <c r="C332" s="33"/>
      <c r="D332" s="33"/>
      <c r="E332" s="33"/>
      <c r="F332" s="33"/>
      <c r="G332" s="33"/>
      <c r="H332" s="33"/>
      <c r="I332" s="33"/>
      <c r="J332" s="33"/>
      <c r="K332" s="33"/>
      <c r="L332" s="33"/>
      <c r="M332" s="33"/>
      <c r="N332" s="33"/>
      <c r="O332" s="11"/>
    </row>
    <row r="333" spans="1:15" s="2" customFormat="1" ht="18" customHeight="1" x14ac:dyDescent="0.15">
      <c r="B333" s="279" t="s">
        <v>124</v>
      </c>
      <c r="C333" s="280"/>
      <c r="D333" s="280"/>
      <c r="E333" s="280"/>
      <c r="F333" s="281"/>
      <c r="G333" s="34" t="s">
        <v>16</v>
      </c>
      <c r="H333" s="4" t="s">
        <v>17</v>
      </c>
      <c r="I333" s="5" t="s">
        <v>65</v>
      </c>
      <c r="J333" s="35" t="s">
        <v>18</v>
      </c>
      <c r="K333" s="4" t="s">
        <v>19</v>
      </c>
      <c r="L333" s="35" t="s">
        <v>20</v>
      </c>
      <c r="M333" s="4" t="s">
        <v>21</v>
      </c>
      <c r="N333" s="4" t="s">
        <v>22</v>
      </c>
      <c r="O333" s="36" t="s">
        <v>125</v>
      </c>
    </row>
    <row r="334" spans="1:15" s="2" customFormat="1" ht="11.25" customHeight="1" x14ac:dyDescent="0.15">
      <c r="B334" s="285" t="s">
        <v>126</v>
      </c>
      <c r="C334" s="286"/>
      <c r="D334" s="286"/>
      <c r="E334" s="286"/>
      <c r="F334" s="286"/>
      <c r="G334" s="7">
        <v>240.29532800000001</v>
      </c>
      <c r="H334" s="7">
        <v>453.43984499999999</v>
      </c>
      <c r="I334" s="7">
        <v>0</v>
      </c>
      <c r="J334" s="7">
        <v>2322.636739</v>
      </c>
      <c r="K334" s="7">
        <v>2896.571758</v>
      </c>
      <c r="L334" s="7">
        <v>2588.4119369999999</v>
      </c>
      <c r="M334" s="7">
        <v>2476.8816200000001</v>
      </c>
      <c r="N334" s="7">
        <v>1960.9488369999999</v>
      </c>
      <c r="O334" s="8">
        <v>12939.186064</v>
      </c>
    </row>
    <row r="335" spans="1:15" s="2" customFormat="1" ht="11.25" customHeight="1" x14ac:dyDescent="0.15">
      <c r="B335" s="38"/>
      <c r="C335" s="283" t="s">
        <v>127</v>
      </c>
      <c r="D335" s="284"/>
      <c r="E335" s="284"/>
      <c r="F335" s="284"/>
      <c r="G335" s="26">
        <v>57.053998</v>
      </c>
      <c r="H335" s="26">
        <v>128.18803600000001</v>
      </c>
      <c r="I335" s="26">
        <v>0</v>
      </c>
      <c r="J335" s="26">
        <v>638.00165300000003</v>
      </c>
      <c r="K335" s="26">
        <v>857.12581699999998</v>
      </c>
      <c r="L335" s="26">
        <v>771.95128699999998</v>
      </c>
      <c r="M335" s="26">
        <v>842.49473699999999</v>
      </c>
      <c r="N335" s="26">
        <v>880.87633200000005</v>
      </c>
      <c r="O335" s="27">
        <v>4175.6918599999999</v>
      </c>
    </row>
    <row r="336" spans="1:15" s="2" customFormat="1" ht="11.25" customHeight="1" x14ac:dyDescent="0.15">
      <c r="B336" s="38"/>
      <c r="C336" s="39"/>
      <c r="D336" s="235" t="s">
        <v>68</v>
      </c>
      <c r="E336" s="235"/>
      <c r="F336" s="235"/>
      <c r="G336" s="26">
        <v>0</v>
      </c>
      <c r="H336" s="26">
        <v>0</v>
      </c>
      <c r="I336" s="26">
        <v>0</v>
      </c>
      <c r="J336" s="26">
        <v>322.81612899999999</v>
      </c>
      <c r="K336" s="26">
        <v>442.58529700000003</v>
      </c>
      <c r="L336" s="26">
        <v>445.39881600000001</v>
      </c>
      <c r="M336" s="26">
        <v>498.514567</v>
      </c>
      <c r="N336" s="26">
        <v>521.65376600000002</v>
      </c>
      <c r="O336" s="27">
        <v>2230.9685749999999</v>
      </c>
    </row>
    <row r="337" spans="2:15" s="2" customFormat="1" ht="11.25" customHeight="1" x14ac:dyDescent="0.15">
      <c r="B337" s="38"/>
      <c r="C337" s="39"/>
      <c r="D337" s="235" t="s">
        <v>69</v>
      </c>
      <c r="E337" s="235"/>
      <c r="F337" s="235"/>
      <c r="G337" s="26">
        <v>6.6688999999999998E-2</v>
      </c>
      <c r="H337" s="26">
        <v>0.58008499999999996</v>
      </c>
      <c r="I337" s="26">
        <v>0</v>
      </c>
      <c r="J337" s="26">
        <v>2.8642340000000002</v>
      </c>
      <c r="K337" s="26">
        <v>10.564330999999999</v>
      </c>
      <c r="L337" s="26">
        <v>19.369855000000001</v>
      </c>
      <c r="M337" s="26">
        <v>43.749322999999997</v>
      </c>
      <c r="N337" s="26">
        <v>85.440484999999995</v>
      </c>
      <c r="O337" s="27">
        <v>162.63500199999999</v>
      </c>
    </row>
    <row r="338" spans="2:15" s="2" customFormat="1" ht="11.25" customHeight="1" x14ac:dyDescent="0.15">
      <c r="B338" s="38"/>
      <c r="C338" s="39"/>
      <c r="D338" s="235" t="s">
        <v>70</v>
      </c>
      <c r="E338" s="235"/>
      <c r="F338" s="235"/>
      <c r="G338" s="26">
        <v>32.686466000000003</v>
      </c>
      <c r="H338" s="26">
        <v>88.090292000000005</v>
      </c>
      <c r="I338" s="26">
        <v>0</v>
      </c>
      <c r="J338" s="26">
        <v>200.51884899999999</v>
      </c>
      <c r="K338" s="26">
        <v>261.46560099999999</v>
      </c>
      <c r="L338" s="26">
        <v>182.30415099999999</v>
      </c>
      <c r="M338" s="26">
        <v>173.42535000000001</v>
      </c>
      <c r="N338" s="26">
        <v>169.17407</v>
      </c>
      <c r="O338" s="27">
        <v>1107.664779</v>
      </c>
    </row>
    <row r="339" spans="2:15" s="2" customFormat="1" ht="11.25" customHeight="1" x14ac:dyDescent="0.15">
      <c r="B339" s="38"/>
      <c r="C339" s="39"/>
      <c r="D339" s="235" t="s">
        <v>71</v>
      </c>
      <c r="E339" s="235"/>
      <c r="F339" s="235"/>
      <c r="G339" s="26">
        <v>7.1661229999999998</v>
      </c>
      <c r="H339" s="26">
        <v>21.017890999999999</v>
      </c>
      <c r="I339" s="26">
        <v>0</v>
      </c>
      <c r="J339" s="26">
        <v>33.755870999999999</v>
      </c>
      <c r="K339" s="26">
        <v>49.683148000000003</v>
      </c>
      <c r="L339" s="26">
        <v>34.939483000000003</v>
      </c>
      <c r="M339" s="26">
        <v>31.660333999999999</v>
      </c>
      <c r="N339" s="26">
        <v>25.119166</v>
      </c>
      <c r="O339" s="27">
        <v>203.342016</v>
      </c>
    </row>
    <row r="340" spans="2:15" s="2" customFormat="1" ht="11.25" customHeight="1" x14ac:dyDescent="0.15">
      <c r="B340" s="38"/>
      <c r="C340" s="40"/>
      <c r="D340" s="282" t="s">
        <v>72</v>
      </c>
      <c r="E340" s="282"/>
      <c r="F340" s="282"/>
      <c r="G340" s="7">
        <v>17.134720000000002</v>
      </c>
      <c r="H340" s="7">
        <v>18.499768</v>
      </c>
      <c r="I340" s="7">
        <v>0</v>
      </c>
      <c r="J340" s="7">
        <v>78.046570000000003</v>
      </c>
      <c r="K340" s="7">
        <v>92.827439999999996</v>
      </c>
      <c r="L340" s="7">
        <v>89.938981999999996</v>
      </c>
      <c r="M340" s="7">
        <v>95.145162999999997</v>
      </c>
      <c r="N340" s="7">
        <v>79.488844999999998</v>
      </c>
      <c r="O340" s="8">
        <v>471.08148799999998</v>
      </c>
    </row>
    <row r="341" spans="2:15" s="2" customFormat="1" ht="11.25" customHeight="1" x14ac:dyDescent="0.15">
      <c r="B341" s="38"/>
      <c r="C341" s="283" t="s">
        <v>128</v>
      </c>
      <c r="D341" s="284"/>
      <c r="E341" s="284"/>
      <c r="F341" s="284"/>
      <c r="G341" s="26">
        <v>42.734732000000001</v>
      </c>
      <c r="H341" s="26">
        <v>112.79805399999999</v>
      </c>
      <c r="I341" s="26">
        <v>0</v>
      </c>
      <c r="J341" s="26">
        <v>842.99021300000004</v>
      </c>
      <c r="K341" s="26">
        <v>988.45448699999997</v>
      </c>
      <c r="L341" s="26">
        <v>718.81517299999996</v>
      </c>
      <c r="M341" s="26">
        <v>469.32816800000001</v>
      </c>
      <c r="N341" s="26">
        <v>253.71918400000001</v>
      </c>
      <c r="O341" s="27">
        <v>3428.8400109999998</v>
      </c>
    </row>
    <row r="342" spans="2:15" s="2" customFormat="1" ht="11.25" customHeight="1" x14ac:dyDescent="0.15">
      <c r="B342" s="38"/>
      <c r="C342" s="39"/>
      <c r="D342" s="235" t="s">
        <v>73</v>
      </c>
      <c r="E342" s="235"/>
      <c r="F342" s="235"/>
      <c r="G342" s="26">
        <v>1.1462E-2</v>
      </c>
      <c r="H342" s="26">
        <v>4.7080999999999998E-2</v>
      </c>
      <c r="I342" s="26">
        <v>0</v>
      </c>
      <c r="J342" s="26">
        <v>611.41344900000001</v>
      </c>
      <c r="K342" s="26">
        <v>696.32501400000001</v>
      </c>
      <c r="L342" s="26">
        <v>511.53477800000002</v>
      </c>
      <c r="M342" s="26">
        <v>329.402851</v>
      </c>
      <c r="N342" s="26">
        <v>184.00920500000001</v>
      </c>
      <c r="O342" s="27">
        <v>2332.7438400000001</v>
      </c>
    </row>
    <row r="343" spans="2:15" s="2" customFormat="1" ht="11.25" customHeight="1" x14ac:dyDescent="0.15">
      <c r="B343" s="38"/>
      <c r="C343" s="40"/>
      <c r="D343" s="282" t="s">
        <v>74</v>
      </c>
      <c r="E343" s="282"/>
      <c r="F343" s="282"/>
      <c r="G343" s="7">
        <v>42.723269999999999</v>
      </c>
      <c r="H343" s="7">
        <v>112.750973</v>
      </c>
      <c r="I343" s="7">
        <v>0</v>
      </c>
      <c r="J343" s="7">
        <v>231.576764</v>
      </c>
      <c r="K343" s="7">
        <v>292.12947300000002</v>
      </c>
      <c r="L343" s="7">
        <v>207.280395</v>
      </c>
      <c r="M343" s="7">
        <v>139.92531700000001</v>
      </c>
      <c r="N343" s="7">
        <v>69.709979000000004</v>
      </c>
      <c r="O343" s="8">
        <v>1096.0961709999999</v>
      </c>
    </row>
    <row r="344" spans="2:15" s="2" customFormat="1" ht="11.25" customHeight="1" x14ac:dyDescent="0.15">
      <c r="B344" s="38"/>
      <c r="C344" s="283" t="s">
        <v>129</v>
      </c>
      <c r="D344" s="284"/>
      <c r="E344" s="284"/>
      <c r="F344" s="284"/>
      <c r="G344" s="26">
        <v>1.898587</v>
      </c>
      <c r="H344" s="26">
        <v>6.4812000000000003</v>
      </c>
      <c r="I344" s="26">
        <v>0</v>
      </c>
      <c r="J344" s="26">
        <v>83.342760999999996</v>
      </c>
      <c r="K344" s="26">
        <v>150.40092200000001</v>
      </c>
      <c r="L344" s="26">
        <v>257.79067500000002</v>
      </c>
      <c r="M344" s="26">
        <v>217.62522000000001</v>
      </c>
      <c r="N344" s="26">
        <v>125.75321099999999</v>
      </c>
      <c r="O344" s="27">
        <v>843.29257600000005</v>
      </c>
    </row>
    <row r="345" spans="2:15" s="2" customFormat="1" ht="11.25" customHeight="1" x14ac:dyDescent="0.15">
      <c r="B345" s="38"/>
      <c r="C345" s="39"/>
      <c r="D345" s="235" t="s">
        <v>75</v>
      </c>
      <c r="E345" s="235"/>
      <c r="F345" s="235"/>
      <c r="G345" s="26">
        <v>1.749382</v>
      </c>
      <c r="H345" s="26">
        <v>5.7004219999999997</v>
      </c>
      <c r="I345" s="26">
        <v>0</v>
      </c>
      <c r="J345" s="26">
        <v>71.944558000000001</v>
      </c>
      <c r="K345" s="26">
        <v>130.580029</v>
      </c>
      <c r="L345" s="26">
        <v>223.68191899999999</v>
      </c>
      <c r="M345" s="26">
        <v>187.014151</v>
      </c>
      <c r="N345" s="26">
        <v>101.09861600000001</v>
      </c>
      <c r="O345" s="27">
        <v>721.76907700000004</v>
      </c>
    </row>
    <row r="346" spans="2:15" s="2" customFormat="1" ht="11.25" customHeight="1" x14ac:dyDescent="0.15">
      <c r="B346" s="38"/>
      <c r="C346" s="39"/>
      <c r="D346" s="235" t="s">
        <v>76</v>
      </c>
      <c r="E346" s="235"/>
      <c r="F346" s="235"/>
      <c r="G346" s="26">
        <v>0.149205</v>
      </c>
      <c r="H346" s="26">
        <v>0.75590000000000002</v>
      </c>
      <c r="I346" s="26">
        <v>0</v>
      </c>
      <c r="J346" s="26">
        <v>11.255228000000001</v>
      </c>
      <c r="K346" s="26">
        <v>19.773444000000001</v>
      </c>
      <c r="L346" s="26">
        <v>33.706980999999999</v>
      </c>
      <c r="M346" s="26">
        <v>29.643049999999999</v>
      </c>
      <c r="N346" s="26">
        <v>23.596855999999999</v>
      </c>
      <c r="O346" s="27">
        <v>118.880664</v>
      </c>
    </row>
    <row r="347" spans="2:15" s="2" customFormat="1" ht="11.25" customHeight="1" x14ac:dyDescent="0.15">
      <c r="B347" s="38"/>
      <c r="C347" s="39"/>
      <c r="D347" s="235" t="s">
        <v>77</v>
      </c>
      <c r="E347" s="235"/>
      <c r="F347" s="235"/>
      <c r="G347" s="26">
        <v>0</v>
      </c>
      <c r="H347" s="26">
        <v>2.4878000000000001E-2</v>
      </c>
      <c r="I347" s="26">
        <v>0</v>
      </c>
      <c r="J347" s="26">
        <v>7.6523999999999995E-2</v>
      </c>
      <c r="K347" s="26">
        <v>4.7448999999999998E-2</v>
      </c>
      <c r="L347" s="26">
        <v>0.38337199999999999</v>
      </c>
      <c r="M347" s="26">
        <v>0.68668600000000002</v>
      </c>
      <c r="N347" s="26">
        <v>0.76844800000000002</v>
      </c>
      <c r="O347" s="27">
        <v>1.987357</v>
      </c>
    </row>
    <row r="348" spans="2:15" s="2" customFormat="1" ht="11.25" customHeight="1" x14ac:dyDescent="0.15">
      <c r="B348" s="38"/>
      <c r="C348" s="40"/>
      <c r="D348" s="282" t="s">
        <v>78</v>
      </c>
      <c r="E348" s="282"/>
      <c r="F348" s="294"/>
      <c r="G348" s="7">
        <v>0</v>
      </c>
      <c r="H348" s="7">
        <v>0</v>
      </c>
      <c r="I348" s="7">
        <v>0</v>
      </c>
      <c r="J348" s="7">
        <v>6.6450999999999996E-2</v>
      </c>
      <c r="K348" s="7">
        <v>0</v>
      </c>
      <c r="L348" s="7">
        <v>1.8402999999999999E-2</v>
      </c>
      <c r="M348" s="7">
        <v>0.281333</v>
      </c>
      <c r="N348" s="7">
        <v>0.28929100000000002</v>
      </c>
      <c r="O348" s="8">
        <v>0.65547800000000001</v>
      </c>
    </row>
    <row r="349" spans="2:15" s="2" customFormat="1" ht="11.25" customHeight="1" x14ac:dyDescent="0.15">
      <c r="B349" s="38"/>
      <c r="C349" s="293" t="s">
        <v>130</v>
      </c>
      <c r="D349" s="235"/>
      <c r="E349" s="235"/>
      <c r="F349" s="235"/>
      <c r="G349" s="26">
        <v>52.258420999999998</v>
      </c>
      <c r="H349" s="26">
        <v>86.424912000000006</v>
      </c>
      <c r="I349" s="26">
        <v>0</v>
      </c>
      <c r="J349" s="26">
        <v>121.316114</v>
      </c>
      <c r="K349" s="26">
        <v>249.99232699999999</v>
      </c>
      <c r="L349" s="26">
        <v>194.45645099999999</v>
      </c>
      <c r="M349" s="26">
        <v>175.41383300000001</v>
      </c>
      <c r="N349" s="26">
        <v>135.76613</v>
      </c>
      <c r="O349" s="27">
        <v>1015.628188</v>
      </c>
    </row>
    <row r="350" spans="2:15" s="2" customFormat="1" ht="11.25" customHeight="1" x14ac:dyDescent="0.15">
      <c r="B350" s="38"/>
      <c r="C350" s="39"/>
      <c r="D350" s="235" t="s">
        <v>79</v>
      </c>
      <c r="E350" s="235"/>
      <c r="F350" s="235"/>
      <c r="G350" s="26">
        <v>25.104883000000001</v>
      </c>
      <c r="H350" s="26">
        <v>57.613489000000001</v>
      </c>
      <c r="I350" s="26">
        <v>0</v>
      </c>
      <c r="J350" s="26">
        <v>83.049272000000002</v>
      </c>
      <c r="K350" s="26">
        <v>218.299588</v>
      </c>
      <c r="L350" s="26">
        <v>170.54836800000001</v>
      </c>
      <c r="M350" s="26">
        <v>158.31983500000001</v>
      </c>
      <c r="N350" s="26">
        <v>126.848482</v>
      </c>
      <c r="O350" s="27">
        <v>839.78391699999997</v>
      </c>
    </row>
    <row r="351" spans="2:15" s="2" customFormat="1" ht="11.25" customHeight="1" x14ac:dyDescent="0.15">
      <c r="B351" s="38"/>
      <c r="C351" s="39"/>
      <c r="D351" s="235" t="s">
        <v>131</v>
      </c>
      <c r="E351" s="235"/>
      <c r="F351" s="235"/>
      <c r="G351" s="26">
        <v>3.1135160000000002</v>
      </c>
      <c r="H351" s="26">
        <v>4.788386</v>
      </c>
      <c r="I351" s="26">
        <v>0</v>
      </c>
      <c r="J351" s="26">
        <v>8.2203400000000002</v>
      </c>
      <c r="K351" s="26">
        <v>9.2360140000000008</v>
      </c>
      <c r="L351" s="26">
        <v>6.9656690000000001</v>
      </c>
      <c r="M351" s="26">
        <v>5.4014340000000001</v>
      </c>
      <c r="N351" s="26">
        <v>3.2176239999999998</v>
      </c>
      <c r="O351" s="27">
        <v>40.942982999999998</v>
      </c>
    </row>
    <row r="352" spans="2:15" s="2" customFormat="1" ht="11.25" customHeight="1" x14ac:dyDescent="0.15">
      <c r="B352" s="38"/>
      <c r="C352" s="40"/>
      <c r="D352" s="282" t="s">
        <v>132</v>
      </c>
      <c r="E352" s="282"/>
      <c r="F352" s="282"/>
      <c r="G352" s="26">
        <v>24.040022</v>
      </c>
      <c r="H352" s="26">
        <v>24.023036999999999</v>
      </c>
      <c r="I352" s="26">
        <v>0</v>
      </c>
      <c r="J352" s="26">
        <v>30.046502</v>
      </c>
      <c r="K352" s="26">
        <v>22.456724999999999</v>
      </c>
      <c r="L352" s="26">
        <v>16.942413999999999</v>
      </c>
      <c r="M352" s="26">
        <v>11.692564000000001</v>
      </c>
      <c r="N352" s="26">
        <v>5.700024</v>
      </c>
      <c r="O352" s="27">
        <v>134.90128799999999</v>
      </c>
    </row>
    <row r="353" spans="2:15" s="2" customFormat="1" ht="11.25" customHeight="1" x14ac:dyDescent="0.15">
      <c r="B353" s="38"/>
      <c r="C353" s="287" t="s">
        <v>80</v>
      </c>
      <c r="D353" s="288"/>
      <c r="E353" s="288"/>
      <c r="F353" s="288"/>
      <c r="G353" s="14">
        <v>86.349590000000006</v>
      </c>
      <c r="H353" s="14">
        <v>119.54764299999999</v>
      </c>
      <c r="I353" s="14">
        <v>0</v>
      </c>
      <c r="J353" s="14">
        <v>636.985998</v>
      </c>
      <c r="K353" s="14">
        <v>650.59820500000001</v>
      </c>
      <c r="L353" s="14">
        <v>645.39835100000005</v>
      </c>
      <c r="M353" s="14">
        <v>772.01966200000004</v>
      </c>
      <c r="N353" s="14">
        <v>564.83398</v>
      </c>
      <c r="O353" s="15">
        <v>3475.7334289999999</v>
      </c>
    </row>
    <row r="354" spans="2:15" s="2" customFormat="1" ht="11.25" customHeight="1" x14ac:dyDescent="0.15">
      <c r="B354" s="44" t="s">
        <v>133</v>
      </c>
      <c r="C354" s="45"/>
      <c r="D354" s="45"/>
      <c r="E354" s="45"/>
      <c r="F354" s="45"/>
      <c r="G354" s="12">
        <v>5.660126</v>
      </c>
      <c r="H354" s="12">
        <v>15.210236</v>
      </c>
      <c r="I354" s="53">
        <v>0</v>
      </c>
      <c r="J354" s="12">
        <v>488.125089</v>
      </c>
      <c r="K354" s="12">
        <v>645.81946600000003</v>
      </c>
      <c r="L354" s="12">
        <v>758.25954999999999</v>
      </c>
      <c r="M354" s="12">
        <v>611.881755</v>
      </c>
      <c r="N354" s="12">
        <v>449.26827600000001</v>
      </c>
      <c r="O354" s="13">
        <v>2974.224498</v>
      </c>
    </row>
    <row r="355" spans="2:15" s="2" customFormat="1" ht="11.25" customHeight="1" x14ac:dyDescent="0.15">
      <c r="B355" s="38"/>
      <c r="C355" s="182" t="s">
        <v>103</v>
      </c>
      <c r="D355" s="292"/>
      <c r="E355" s="292"/>
      <c r="F355" s="270"/>
      <c r="G355" s="26">
        <v>0</v>
      </c>
      <c r="H355" s="26">
        <v>0</v>
      </c>
      <c r="I355" s="47"/>
      <c r="J355" s="26">
        <v>17.419794</v>
      </c>
      <c r="K355" s="26">
        <v>31.956225</v>
      </c>
      <c r="L355" s="26">
        <v>35.699795000000002</v>
      </c>
      <c r="M355" s="26">
        <v>49.957352</v>
      </c>
      <c r="N355" s="26">
        <v>38.077378000000003</v>
      </c>
      <c r="O355" s="27">
        <v>173.110544</v>
      </c>
    </row>
    <row r="356" spans="2:15" s="2" customFormat="1" ht="11.25" customHeight="1" x14ac:dyDescent="0.15">
      <c r="B356" s="38"/>
      <c r="C356" s="293" t="s">
        <v>104</v>
      </c>
      <c r="D356" s="235"/>
      <c r="E356" s="235"/>
      <c r="F356" s="235"/>
      <c r="G356" s="26">
        <v>0</v>
      </c>
      <c r="H356" s="26">
        <v>0</v>
      </c>
      <c r="I356" s="48"/>
      <c r="J356" s="26">
        <v>0.52216099999999999</v>
      </c>
      <c r="K356" s="26">
        <v>1.3117300000000001</v>
      </c>
      <c r="L356" s="26">
        <v>2.8737900000000001</v>
      </c>
      <c r="M356" s="26">
        <v>5.7170560000000004</v>
      </c>
      <c r="N356" s="26">
        <v>5.5095099999999997</v>
      </c>
      <c r="O356" s="27">
        <v>15.934246999999999</v>
      </c>
    </row>
    <row r="357" spans="2:15" s="2" customFormat="1" ht="11.25" customHeight="1" x14ac:dyDescent="0.15">
      <c r="B357" s="38"/>
      <c r="C357" s="293" t="s">
        <v>105</v>
      </c>
      <c r="D357" s="235"/>
      <c r="E357" s="235"/>
      <c r="F357" s="236"/>
      <c r="G357" s="26">
        <v>0</v>
      </c>
      <c r="H357" s="26">
        <v>0</v>
      </c>
      <c r="I357" s="26">
        <v>0</v>
      </c>
      <c r="J357" s="26">
        <v>207.809033</v>
      </c>
      <c r="K357" s="26">
        <v>209.78467499999999</v>
      </c>
      <c r="L357" s="26">
        <v>156.237291</v>
      </c>
      <c r="M357" s="26">
        <v>92.450181999999998</v>
      </c>
      <c r="N357" s="26">
        <v>51.562131999999998</v>
      </c>
      <c r="O357" s="27">
        <v>717.84331299999997</v>
      </c>
    </row>
    <row r="358" spans="2:15" s="2" customFormat="1" ht="11.25" customHeight="1" x14ac:dyDescent="0.15">
      <c r="B358" s="38"/>
      <c r="C358" s="293" t="s">
        <v>106</v>
      </c>
      <c r="D358" s="235"/>
      <c r="E358" s="235"/>
      <c r="F358" s="235"/>
      <c r="G358" s="26">
        <v>6.0316000000000002E-2</v>
      </c>
      <c r="H358" s="26">
        <v>0.26424500000000001</v>
      </c>
      <c r="I358" s="26">
        <v>0</v>
      </c>
      <c r="J358" s="26">
        <v>29.212187</v>
      </c>
      <c r="K358" s="26">
        <v>39.129426000000002</v>
      </c>
      <c r="L358" s="26">
        <v>53.292842999999998</v>
      </c>
      <c r="M358" s="26">
        <v>26.693421000000001</v>
      </c>
      <c r="N358" s="26">
        <v>28.656096000000002</v>
      </c>
      <c r="O358" s="27">
        <v>177.30853400000001</v>
      </c>
    </row>
    <row r="359" spans="2:15" s="2" customFormat="1" ht="11.25" customHeight="1" x14ac:dyDescent="0.15">
      <c r="B359" s="38"/>
      <c r="C359" s="293" t="s">
        <v>107</v>
      </c>
      <c r="D359" s="235"/>
      <c r="E359" s="235"/>
      <c r="F359" s="235"/>
      <c r="G359" s="26">
        <v>5.5998099999999997</v>
      </c>
      <c r="H359" s="26">
        <v>11.099296000000001</v>
      </c>
      <c r="I359" s="26">
        <v>0</v>
      </c>
      <c r="J359" s="26">
        <v>67.775144999999995</v>
      </c>
      <c r="K359" s="26">
        <v>94.589038000000002</v>
      </c>
      <c r="L359" s="26">
        <v>105.198364</v>
      </c>
      <c r="M359" s="26">
        <v>82.339410999999998</v>
      </c>
      <c r="N359" s="26">
        <v>54.417518999999999</v>
      </c>
      <c r="O359" s="27">
        <v>421.01858299999998</v>
      </c>
    </row>
    <row r="360" spans="2:15" s="2" customFormat="1" ht="11.25" customHeight="1" x14ac:dyDescent="0.15">
      <c r="B360" s="38"/>
      <c r="C360" s="293" t="s">
        <v>108</v>
      </c>
      <c r="D360" s="235"/>
      <c r="E360" s="235"/>
      <c r="F360" s="235"/>
      <c r="G360" s="26">
        <v>0</v>
      </c>
      <c r="H360" s="26">
        <v>3.846695</v>
      </c>
      <c r="I360" s="48"/>
      <c r="J360" s="26">
        <v>145.75690700000001</v>
      </c>
      <c r="K360" s="26">
        <v>234.10411400000001</v>
      </c>
      <c r="L360" s="26">
        <v>317.52674400000001</v>
      </c>
      <c r="M360" s="26">
        <v>210.662499</v>
      </c>
      <c r="N360" s="26">
        <v>143.340431</v>
      </c>
      <c r="O360" s="27">
        <v>1055.23739</v>
      </c>
    </row>
    <row r="361" spans="2:15" s="2" customFormat="1" ht="11.25" customHeight="1" x14ac:dyDescent="0.15">
      <c r="B361" s="38"/>
      <c r="C361" s="298" t="s">
        <v>109</v>
      </c>
      <c r="D361" s="299"/>
      <c r="E361" s="299"/>
      <c r="F361" s="300"/>
      <c r="G361" s="26">
        <v>0</v>
      </c>
      <c r="H361" s="26">
        <v>0</v>
      </c>
      <c r="I361" s="48"/>
      <c r="J361" s="26">
        <v>10.060141</v>
      </c>
      <c r="K361" s="26">
        <v>12.113628</v>
      </c>
      <c r="L361" s="26">
        <v>16.172846</v>
      </c>
      <c r="M361" s="26">
        <v>16.348614999999999</v>
      </c>
      <c r="N361" s="26">
        <v>12.444254000000001</v>
      </c>
      <c r="O361" s="27">
        <v>67.139483999999996</v>
      </c>
    </row>
    <row r="362" spans="2:15" s="2" customFormat="1" ht="11.25" customHeight="1" x14ac:dyDescent="0.15">
      <c r="B362" s="38"/>
      <c r="C362" s="298" t="s">
        <v>110</v>
      </c>
      <c r="D362" s="299"/>
      <c r="E362" s="299"/>
      <c r="F362" s="299"/>
      <c r="G362" s="26">
        <v>0</v>
      </c>
      <c r="H362" s="26">
        <v>0</v>
      </c>
      <c r="I362" s="48"/>
      <c r="J362" s="26">
        <v>1.6890700000000001</v>
      </c>
      <c r="K362" s="26">
        <v>4.3410950000000001</v>
      </c>
      <c r="L362" s="26">
        <v>47.637424000000003</v>
      </c>
      <c r="M362" s="26">
        <v>99.663133999999999</v>
      </c>
      <c r="N362" s="26">
        <v>83.647148000000001</v>
      </c>
      <c r="O362" s="27">
        <v>236.97787099999999</v>
      </c>
    </row>
    <row r="363" spans="2:15" s="2" customFormat="1" ht="11.25" customHeight="1" x14ac:dyDescent="0.15">
      <c r="B363" s="43"/>
      <c r="C363" s="301" t="s">
        <v>111</v>
      </c>
      <c r="D363" s="302"/>
      <c r="E363" s="302"/>
      <c r="F363" s="303"/>
      <c r="G363" s="26">
        <v>0</v>
      </c>
      <c r="H363" s="26">
        <v>0</v>
      </c>
      <c r="I363" s="49"/>
      <c r="J363" s="26">
        <v>7.8806510000000003</v>
      </c>
      <c r="K363" s="26">
        <v>18.489535</v>
      </c>
      <c r="L363" s="26">
        <v>23.620453000000001</v>
      </c>
      <c r="M363" s="26">
        <v>28.050084999999999</v>
      </c>
      <c r="N363" s="26">
        <v>31.613807999999999</v>
      </c>
      <c r="O363" s="27">
        <v>109.654532</v>
      </c>
    </row>
    <row r="364" spans="2:15" s="2" customFormat="1" ht="11.25" customHeight="1" x14ac:dyDescent="0.15">
      <c r="B364" s="38" t="s">
        <v>134</v>
      </c>
      <c r="C364" s="33"/>
      <c r="D364" s="33"/>
      <c r="E364" s="33"/>
      <c r="F364" s="33"/>
      <c r="G364" s="12">
        <v>0</v>
      </c>
      <c r="H364" s="12">
        <v>0</v>
      </c>
      <c r="I364" s="46"/>
      <c r="J364" s="12">
        <v>169.929979</v>
      </c>
      <c r="K364" s="12">
        <v>360.681669</v>
      </c>
      <c r="L364" s="12">
        <v>928.17578500000002</v>
      </c>
      <c r="M364" s="12">
        <v>1499.822864</v>
      </c>
      <c r="N364" s="12">
        <v>1269.1630479999999</v>
      </c>
      <c r="O364" s="13">
        <v>4227.7733449999996</v>
      </c>
    </row>
    <row r="365" spans="2:15" s="2" customFormat="1" ht="11.25" customHeight="1" x14ac:dyDescent="0.15">
      <c r="B365" s="38"/>
      <c r="C365" s="283" t="s">
        <v>39</v>
      </c>
      <c r="D365" s="284"/>
      <c r="E365" s="284"/>
      <c r="F365" s="284"/>
      <c r="G365" s="41">
        <v>0</v>
      </c>
      <c r="H365" s="41">
        <v>0</v>
      </c>
      <c r="I365" s="47"/>
      <c r="J365" s="41">
        <v>13.795396999999999</v>
      </c>
      <c r="K365" s="41">
        <v>43.781585</v>
      </c>
      <c r="L365" s="41">
        <v>431.27311600000002</v>
      </c>
      <c r="M365" s="41">
        <v>753.14225999999996</v>
      </c>
      <c r="N365" s="41">
        <v>665.59157600000003</v>
      </c>
      <c r="O365" s="42">
        <v>1907.583934</v>
      </c>
    </row>
    <row r="366" spans="2:15" s="2" customFormat="1" ht="11.25" customHeight="1" x14ac:dyDescent="0.15">
      <c r="B366" s="38"/>
      <c r="C366" s="293" t="s">
        <v>40</v>
      </c>
      <c r="D366" s="235"/>
      <c r="E366" s="235"/>
      <c r="F366" s="235"/>
      <c r="G366" s="26">
        <v>0</v>
      </c>
      <c r="H366" s="26">
        <v>0</v>
      </c>
      <c r="I366" s="48"/>
      <c r="J366" s="26">
        <v>152.613834</v>
      </c>
      <c r="K366" s="26">
        <v>302.91725300000002</v>
      </c>
      <c r="L366" s="26">
        <v>467.69429500000001</v>
      </c>
      <c r="M366" s="26">
        <v>615.18866300000002</v>
      </c>
      <c r="N366" s="26">
        <v>397.725212</v>
      </c>
      <c r="O366" s="27">
        <v>1936.139257</v>
      </c>
    </row>
    <row r="367" spans="2:15" s="2" customFormat="1" ht="11.25" customHeight="1" x14ac:dyDescent="0.15">
      <c r="B367" s="38"/>
      <c r="C367" s="293" t="s">
        <v>41</v>
      </c>
      <c r="D367" s="235"/>
      <c r="E367" s="235"/>
      <c r="F367" s="235"/>
      <c r="G367" s="26">
        <v>0</v>
      </c>
      <c r="H367" s="26">
        <v>0</v>
      </c>
      <c r="I367" s="48"/>
      <c r="J367" s="26">
        <v>1.8348899999999999</v>
      </c>
      <c r="K367" s="26">
        <v>8.7724220000000006</v>
      </c>
      <c r="L367" s="26">
        <v>16.900552000000001</v>
      </c>
      <c r="M367" s="26">
        <v>73.288253999999995</v>
      </c>
      <c r="N367" s="26">
        <v>123.464106</v>
      </c>
      <c r="O367" s="27">
        <v>224.26022399999999</v>
      </c>
    </row>
    <row r="368" spans="2:15" s="2" customFormat="1" ht="11.25" customHeight="1" x14ac:dyDescent="0.15">
      <c r="B368" s="38"/>
      <c r="C368" s="293" t="s">
        <v>42</v>
      </c>
      <c r="D368" s="235"/>
      <c r="E368" s="235"/>
      <c r="F368" s="235"/>
      <c r="G368" s="26">
        <v>0</v>
      </c>
      <c r="H368" s="26">
        <v>0</v>
      </c>
      <c r="I368" s="49"/>
      <c r="J368" s="26">
        <v>1.6858580000000001</v>
      </c>
      <c r="K368" s="26">
        <v>5.2104090000000003</v>
      </c>
      <c r="L368" s="26">
        <v>12.307822</v>
      </c>
      <c r="M368" s="26">
        <v>58.203687000000002</v>
      </c>
      <c r="N368" s="26">
        <v>82.382154</v>
      </c>
      <c r="O368" s="27">
        <v>159.78993</v>
      </c>
    </row>
    <row r="369" spans="1:15" s="2" customFormat="1" ht="11.25" customHeight="1" x14ac:dyDescent="0.15">
      <c r="B369" s="295" t="s">
        <v>135</v>
      </c>
      <c r="C369" s="296"/>
      <c r="D369" s="296"/>
      <c r="E369" s="296"/>
      <c r="F369" s="297"/>
      <c r="G369" s="22">
        <v>245.955454</v>
      </c>
      <c r="H369" s="22">
        <v>468.650081</v>
      </c>
      <c r="I369" s="22">
        <v>0</v>
      </c>
      <c r="J369" s="22">
        <v>2980.6918070000002</v>
      </c>
      <c r="K369" s="22">
        <v>3903.072893</v>
      </c>
      <c r="L369" s="22">
        <v>4274.847272</v>
      </c>
      <c r="M369" s="22">
        <v>4588.5862390000002</v>
      </c>
      <c r="N369" s="22">
        <v>3679.380161</v>
      </c>
      <c r="O369" s="23">
        <v>20141.183906999999</v>
      </c>
    </row>
    <row r="370" spans="1:15" s="2" customFormat="1" ht="9" customHeight="1" x14ac:dyDescent="0.15">
      <c r="B370" s="18" t="s">
        <v>144</v>
      </c>
      <c r="C370" s="56"/>
      <c r="D370" s="56"/>
      <c r="E370" s="56"/>
      <c r="F370" s="56"/>
      <c r="G370" s="51"/>
      <c r="H370" s="51"/>
      <c r="I370" s="51"/>
      <c r="J370" s="52"/>
      <c r="K370" s="52"/>
      <c r="L370" s="52"/>
      <c r="M370" s="52"/>
      <c r="N370" s="52"/>
      <c r="O370" s="52"/>
    </row>
    <row r="371" spans="1:15" s="2" customFormat="1" ht="7.5" customHeight="1" x14ac:dyDescent="0.15">
      <c r="B371" s="54"/>
      <c r="C371" s="54"/>
      <c r="D371" s="54"/>
      <c r="E371" s="54"/>
      <c r="F371" s="54"/>
      <c r="G371" s="55"/>
      <c r="H371" s="55"/>
      <c r="I371" s="55"/>
    </row>
    <row r="372" spans="1:15" s="2" customFormat="1" ht="16.5" customHeight="1" x14ac:dyDescent="0.15">
      <c r="A372" s="2" t="s">
        <v>146</v>
      </c>
      <c r="B372" s="33"/>
      <c r="C372" s="33"/>
      <c r="D372" s="33"/>
      <c r="E372" s="33"/>
      <c r="F372" s="33"/>
      <c r="G372" s="33"/>
      <c r="H372" s="33"/>
      <c r="I372" s="33"/>
      <c r="J372" s="33"/>
      <c r="K372" s="33"/>
      <c r="L372" s="33"/>
      <c r="M372" s="33"/>
      <c r="N372" s="33"/>
      <c r="O372" s="11"/>
    </row>
    <row r="373" spans="1:15" s="2" customFormat="1" ht="18" customHeight="1" x14ac:dyDescent="0.15">
      <c r="B373" s="279" t="s">
        <v>124</v>
      </c>
      <c r="C373" s="280"/>
      <c r="D373" s="280"/>
      <c r="E373" s="280"/>
      <c r="F373" s="281"/>
      <c r="G373" s="34" t="s">
        <v>16</v>
      </c>
      <c r="H373" s="4" t="s">
        <v>17</v>
      </c>
      <c r="I373" s="5" t="s">
        <v>65</v>
      </c>
      <c r="J373" s="35" t="s">
        <v>18</v>
      </c>
      <c r="K373" s="4" t="s">
        <v>19</v>
      </c>
      <c r="L373" s="35" t="s">
        <v>20</v>
      </c>
      <c r="M373" s="4" t="s">
        <v>21</v>
      </c>
      <c r="N373" s="4" t="s">
        <v>22</v>
      </c>
      <c r="O373" s="36" t="s">
        <v>125</v>
      </c>
    </row>
    <row r="374" spans="1:15" s="2" customFormat="1" ht="11.25" customHeight="1" x14ac:dyDescent="0.15">
      <c r="B374" s="285" t="s">
        <v>126</v>
      </c>
      <c r="C374" s="286"/>
      <c r="D374" s="286"/>
      <c r="E374" s="286"/>
      <c r="F374" s="286"/>
      <c r="G374" s="7">
        <v>116.244246</v>
      </c>
      <c r="H374" s="7">
        <v>409.11421000000001</v>
      </c>
      <c r="I374" s="7">
        <v>0</v>
      </c>
      <c r="J374" s="7">
        <v>1105.9058379999999</v>
      </c>
      <c r="K374" s="7">
        <v>2043.633288</v>
      </c>
      <c r="L374" s="7">
        <v>1741.9758159999999</v>
      </c>
      <c r="M374" s="7">
        <v>1517.477511</v>
      </c>
      <c r="N374" s="7">
        <v>2071.230779</v>
      </c>
      <c r="O374" s="8">
        <v>9005.5816880000002</v>
      </c>
    </row>
    <row r="375" spans="1:15" s="2" customFormat="1" ht="11.25" customHeight="1" x14ac:dyDescent="0.15">
      <c r="B375" s="38"/>
      <c r="C375" s="283" t="s">
        <v>127</v>
      </c>
      <c r="D375" s="284"/>
      <c r="E375" s="284"/>
      <c r="F375" s="284"/>
      <c r="G375" s="26">
        <v>31.540966000000001</v>
      </c>
      <c r="H375" s="26">
        <v>132.57317800000001</v>
      </c>
      <c r="I375" s="26">
        <v>0</v>
      </c>
      <c r="J375" s="26">
        <v>359.03333199999997</v>
      </c>
      <c r="K375" s="26">
        <v>668.99787800000001</v>
      </c>
      <c r="L375" s="26">
        <v>551.14942900000005</v>
      </c>
      <c r="M375" s="26">
        <v>567.52910699999995</v>
      </c>
      <c r="N375" s="26">
        <v>1114.970902</v>
      </c>
      <c r="O375" s="27">
        <v>3425.7947920000001</v>
      </c>
    </row>
    <row r="376" spans="1:15" s="2" customFormat="1" ht="11.25" customHeight="1" x14ac:dyDescent="0.15">
      <c r="B376" s="38"/>
      <c r="C376" s="39"/>
      <c r="D376" s="235" t="s">
        <v>68</v>
      </c>
      <c r="E376" s="235"/>
      <c r="F376" s="235"/>
      <c r="G376" s="26">
        <v>0</v>
      </c>
      <c r="H376" s="26">
        <v>5.5319999999999996E-3</v>
      </c>
      <c r="I376" s="26">
        <v>0</v>
      </c>
      <c r="J376" s="26">
        <v>172.723669</v>
      </c>
      <c r="K376" s="26">
        <v>336.62387000000001</v>
      </c>
      <c r="L376" s="26">
        <v>307.11483700000002</v>
      </c>
      <c r="M376" s="26">
        <v>329.88388800000001</v>
      </c>
      <c r="N376" s="26">
        <v>637.10159999999996</v>
      </c>
      <c r="O376" s="27">
        <v>1783.4533960000001</v>
      </c>
    </row>
    <row r="377" spans="1:15" s="2" customFormat="1" ht="11.25" customHeight="1" x14ac:dyDescent="0.15">
      <c r="B377" s="38"/>
      <c r="C377" s="39"/>
      <c r="D377" s="235" t="s">
        <v>69</v>
      </c>
      <c r="E377" s="235"/>
      <c r="F377" s="235"/>
      <c r="G377" s="26">
        <v>9.8279999999999999E-3</v>
      </c>
      <c r="H377" s="26">
        <v>6.4129000000000005E-2</v>
      </c>
      <c r="I377" s="26">
        <v>0</v>
      </c>
      <c r="J377" s="26">
        <v>1.4739640000000001</v>
      </c>
      <c r="K377" s="26">
        <v>9.6507810000000003</v>
      </c>
      <c r="L377" s="26">
        <v>15.999122</v>
      </c>
      <c r="M377" s="26">
        <v>48.943216999999997</v>
      </c>
      <c r="N377" s="26">
        <v>193.40151499999999</v>
      </c>
      <c r="O377" s="27">
        <v>269.54255599999999</v>
      </c>
    </row>
    <row r="378" spans="1:15" s="2" customFormat="1" ht="11.25" customHeight="1" x14ac:dyDescent="0.15">
      <c r="B378" s="38"/>
      <c r="C378" s="39"/>
      <c r="D378" s="235" t="s">
        <v>70</v>
      </c>
      <c r="E378" s="235"/>
      <c r="F378" s="235"/>
      <c r="G378" s="26">
        <v>21.697006999999999</v>
      </c>
      <c r="H378" s="26">
        <v>89.642719999999997</v>
      </c>
      <c r="I378" s="26">
        <v>0</v>
      </c>
      <c r="J378" s="26">
        <v>122.159019</v>
      </c>
      <c r="K378" s="26">
        <v>214.53193200000001</v>
      </c>
      <c r="L378" s="26">
        <v>148.89707799999999</v>
      </c>
      <c r="M378" s="26">
        <v>124.653739</v>
      </c>
      <c r="N378" s="26">
        <v>177.66998899999999</v>
      </c>
      <c r="O378" s="27">
        <v>899.251484</v>
      </c>
    </row>
    <row r="379" spans="1:15" s="2" customFormat="1" ht="11.25" customHeight="1" x14ac:dyDescent="0.15">
      <c r="B379" s="38"/>
      <c r="C379" s="39"/>
      <c r="D379" s="235" t="s">
        <v>71</v>
      </c>
      <c r="E379" s="235"/>
      <c r="F379" s="235"/>
      <c r="G379" s="26">
        <v>8.7100829999999991</v>
      </c>
      <c r="H379" s="26">
        <v>40.171650999999997</v>
      </c>
      <c r="I379" s="26">
        <v>0</v>
      </c>
      <c r="J379" s="26">
        <v>50.297141000000003</v>
      </c>
      <c r="K379" s="26">
        <v>83.999888999999996</v>
      </c>
      <c r="L379" s="26">
        <v>55.152478000000002</v>
      </c>
      <c r="M379" s="26">
        <v>37.356589</v>
      </c>
      <c r="N379" s="26">
        <v>47.450201</v>
      </c>
      <c r="O379" s="27">
        <v>323.13803200000001</v>
      </c>
    </row>
    <row r="380" spans="1:15" s="2" customFormat="1" ht="11.25" customHeight="1" x14ac:dyDescent="0.15">
      <c r="B380" s="38"/>
      <c r="C380" s="40"/>
      <c r="D380" s="282" t="s">
        <v>72</v>
      </c>
      <c r="E380" s="282"/>
      <c r="F380" s="282"/>
      <c r="G380" s="7">
        <v>1.1240479999999999</v>
      </c>
      <c r="H380" s="7">
        <v>2.689146</v>
      </c>
      <c r="I380" s="7">
        <v>0</v>
      </c>
      <c r="J380" s="7">
        <v>12.379538999999999</v>
      </c>
      <c r="K380" s="7">
        <v>24.191406000000001</v>
      </c>
      <c r="L380" s="7">
        <v>23.985914000000001</v>
      </c>
      <c r="M380" s="7">
        <v>26.691673999999999</v>
      </c>
      <c r="N380" s="7">
        <v>59.347597</v>
      </c>
      <c r="O380" s="8">
        <v>150.409324</v>
      </c>
    </row>
    <row r="381" spans="1:15" s="2" customFormat="1" ht="11.25" customHeight="1" x14ac:dyDescent="0.15">
      <c r="B381" s="38"/>
      <c r="C381" s="283" t="s">
        <v>128</v>
      </c>
      <c r="D381" s="284"/>
      <c r="E381" s="284"/>
      <c r="F381" s="284"/>
      <c r="G381" s="26">
        <v>35.114322999999999</v>
      </c>
      <c r="H381" s="26">
        <v>131.19783100000001</v>
      </c>
      <c r="I381" s="26">
        <v>0</v>
      </c>
      <c r="J381" s="26">
        <v>385.50919800000003</v>
      </c>
      <c r="K381" s="26">
        <v>682.94745</v>
      </c>
      <c r="L381" s="26">
        <v>593.98861399999998</v>
      </c>
      <c r="M381" s="26">
        <v>444.565699</v>
      </c>
      <c r="N381" s="26">
        <v>364.27693299999999</v>
      </c>
      <c r="O381" s="27">
        <v>2637.6000479999998</v>
      </c>
    </row>
    <row r="382" spans="1:15" s="2" customFormat="1" ht="11.25" customHeight="1" x14ac:dyDescent="0.15">
      <c r="B382" s="38"/>
      <c r="C382" s="39"/>
      <c r="D382" s="235" t="s">
        <v>73</v>
      </c>
      <c r="E382" s="235"/>
      <c r="F382" s="235"/>
      <c r="G382" s="26">
        <v>-8.0689999999999998E-3</v>
      </c>
      <c r="H382" s="26">
        <v>2.1819000000000002E-2</v>
      </c>
      <c r="I382" s="26">
        <v>0</v>
      </c>
      <c r="J382" s="26">
        <v>190.37046599999999</v>
      </c>
      <c r="K382" s="26">
        <v>332.08176200000003</v>
      </c>
      <c r="L382" s="26">
        <v>316.91826600000002</v>
      </c>
      <c r="M382" s="26">
        <v>259.80158699999998</v>
      </c>
      <c r="N382" s="26">
        <v>232.72053700000001</v>
      </c>
      <c r="O382" s="27">
        <v>1331.9063679999999</v>
      </c>
    </row>
    <row r="383" spans="1:15" s="2" customFormat="1" ht="11.25" customHeight="1" x14ac:dyDescent="0.15">
      <c r="B383" s="38"/>
      <c r="C383" s="40"/>
      <c r="D383" s="282" t="s">
        <v>74</v>
      </c>
      <c r="E383" s="282"/>
      <c r="F383" s="282"/>
      <c r="G383" s="7">
        <v>35.122391999999998</v>
      </c>
      <c r="H383" s="7">
        <v>131.17601199999999</v>
      </c>
      <c r="I383" s="7">
        <v>0</v>
      </c>
      <c r="J383" s="7">
        <v>195.138732</v>
      </c>
      <c r="K383" s="7">
        <v>350.86568799999998</v>
      </c>
      <c r="L383" s="7">
        <v>277.07034800000002</v>
      </c>
      <c r="M383" s="7">
        <v>184.76411200000001</v>
      </c>
      <c r="N383" s="7">
        <v>131.55639600000001</v>
      </c>
      <c r="O383" s="8">
        <v>1305.6936800000001</v>
      </c>
    </row>
    <row r="384" spans="1:15" s="2" customFormat="1" ht="11.25" customHeight="1" x14ac:dyDescent="0.15">
      <c r="B384" s="38"/>
      <c r="C384" s="283" t="s">
        <v>129</v>
      </c>
      <c r="D384" s="284"/>
      <c r="E384" s="284"/>
      <c r="F384" s="284"/>
      <c r="G384" s="26">
        <v>0.42504599999999998</v>
      </c>
      <c r="H384" s="26">
        <v>1.4256420000000001</v>
      </c>
      <c r="I384" s="26">
        <v>0</v>
      </c>
      <c r="J384" s="26">
        <v>17.591631</v>
      </c>
      <c r="K384" s="26">
        <v>49.048499999999997</v>
      </c>
      <c r="L384" s="26">
        <v>118.09437</v>
      </c>
      <c r="M384" s="26">
        <v>122.54294</v>
      </c>
      <c r="N384" s="26">
        <v>145.509039</v>
      </c>
      <c r="O384" s="27">
        <v>454.63716799999997</v>
      </c>
    </row>
    <row r="385" spans="2:15" s="2" customFormat="1" ht="11.25" customHeight="1" x14ac:dyDescent="0.15">
      <c r="B385" s="38"/>
      <c r="C385" s="39"/>
      <c r="D385" s="235" t="s">
        <v>75</v>
      </c>
      <c r="E385" s="235"/>
      <c r="F385" s="235"/>
      <c r="G385" s="26">
        <v>0.37677899999999998</v>
      </c>
      <c r="H385" s="26">
        <v>1.0880000000000001</v>
      </c>
      <c r="I385" s="26">
        <v>0</v>
      </c>
      <c r="J385" s="26">
        <v>14.433344999999999</v>
      </c>
      <c r="K385" s="26">
        <v>39.961925000000001</v>
      </c>
      <c r="L385" s="26">
        <v>96.745604</v>
      </c>
      <c r="M385" s="26">
        <v>99.893161000000006</v>
      </c>
      <c r="N385" s="26">
        <v>108.390174</v>
      </c>
      <c r="O385" s="27">
        <v>360.88898799999998</v>
      </c>
    </row>
    <row r="386" spans="2:15" s="2" customFormat="1" ht="11.25" customHeight="1" x14ac:dyDescent="0.15">
      <c r="B386" s="38"/>
      <c r="C386" s="39"/>
      <c r="D386" s="235" t="s">
        <v>76</v>
      </c>
      <c r="E386" s="235"/>
      <c r="F386" s="235"/>
      <c r="G386" s="26">
        <v>4.8266999999999997E-2</v>
      </c>
      <c r="H386" s="26">
        <v>0.337642</v>
      </c>
      <c r="I386" s="26">
        <v>0</v>
      </c>
      <c r="J386" s="26">
        <v>3.0409519999999999</v>
      </c>
      <c r="K386" s="26">
        <v>9.0215049999999994</v>
      </c>
      <c r="L386" s="26">
        <v>21.205821</v>
      </c>
      <c r="M386" s="26">
        <v>22.027621</v>
      </c>
      <c r="N386" s="26">
        <v>35.067743999999998</v>
      </c>
      <c r="O386" s="27">
        <v>90.749551999999994</v>
      </c>
    </row>
    <row r="387" spans="2:15" s="2" customFormat="1" ht="11.25" customHeight="1" x14ac:dyDescent="0.15">
      <c r="B387" s="38"/>
      <c r="C387" s="39"/>
      <c r="D387" s="235" t="s">
        <v>77</v>
      </c>
      <c r="E387" s="235"/>
      <c r="F387" s="235"/>
      <c r="G387" s="26">
        <v>0</v>
      </c>
      <c r="H387" s="26">
        <v>0</v>
      </c>
      <c r="I387" s="26">
        <v>0</v>
      </c>
      <c r="J387" s="26">
        <v>6.5197000000000005E-2</v>
      </c>
      <c r="K387" s="26">
        <v>6.5070000000000003E-2</v>
      </c>
      <c r="L387" s="26">
        <v>0.14294499999999999</v>
      </c>
      <c r="M387" s="26">
        <v>0.48222399999999999</v>
      </c>
      <c r="N387" s="26">
        <v>1.7087859999999999</v>
      </c>
      <c r="O387" s="27">
        <v>2.4642219999999999</v>
      </c>
    </row>
    <row r="388" spans="2:15" s="2" customFormat="1" ht="11.25" customHeight="1" x14ac:dyDescent="0.15">
      <c r="B388" s="38"/>
      <c r="C388" s="40"/>
      <c r="D388" s="282" t="s">
        <v>78</v>
      </c>
      <c r="E388" s="282"/>
      <c r="F388" s="294"/>
      <c r="G388" s="7">
        <v>0</v>
      </c>
      <c r="H388" s="7">
        <v>0</v>
      </c>
      <c r="I388" s="7">
        <v>0</v>
      </c>
      <c r="J388" s="7">
        <v>5.2137000000000003E-2</v>
      </c>
      <c r="K388" s="7">
        <v>0</v>
      </c>
      <c r="L388" s="7">
        <v>0</v>
      </c>
      <c r="M388" s="7">
        <v>0.139934</v>
      </c>
      <c r="N388" s="7">
        <v>0.342335</v>
      </c>
      <c r="O388" s="8">
        <v>0.53440600000000005</v>
      </c>
    </row>
    <row r="389" spans="2:15" s="2" customFormat="1" ht="11.25" customHeight="1" x14ac:dyDescent="0.15">
      <c r="B389" s="38"/>
      <c r="C389" s="293" t="s">
        <v>130</v>
      </c>
      <c r="D389" s="235"/>
      <c r="E389" s="235"/>
      <c r="F389" s="235"/>
      <c r="G389" s="26">
        <v>26.411974000000001</v>
      </c>
      <c r="H389" s="26">
        <v>86.337611999999993</v>
      </c>
      <c r="I389" s="26">
        <v>0</v>
      </c>
      <c r="J389" s="26">
        <v>108.17085</v>
      </c>
      <c r="K389" s="26">
        <v>306.66573199999999</v>
      </c>
      <c r="L389" s="26">
        <v>222.73972900000001</v>
      </c>
      <c r="M389" s="26">
        <v>183.84324899999999</v>
      </c>
      <c r="N389" s="26">
        <v>226.18574899999999</v>
      </c>
      <c r="O389" s="27">
        <v>1160.3548949999999</v>
      </c>
    </row>
    <row r="390" spans="2:15" s="2" customFormat="1" ht="11.25" customHeight="1" x14ac:dyDescent="0.15">
      <c r="B390" s="38"/>
      <c r="C390" s="39"/>
      <c r="D390" s="235" t="s">
        <v>79</v>
      </c>
      <c r="E390" s="235"/>
      <c r="F390" s="235"/>
      <c r="G390" s="26">
        <v>15.131629</v>
      </c>
      <c r="H390" s="26">
        <v>69.257292000000007</v>
      </c>
      <c r="I390" s="26">
        <v>0</v>
      </c>
      <c r="J390" s="26">
        <v>86.532256000000004</v>
      </c>
      <c r="K390" s="26">
        <v>276.41225400000002</v>
      </c>
      <c r="L390" s="26">
        <v>200.30978400000001</v>
      </c>
      <c r="M390" s="26">
        <v>166.98216600000001</v>
      </c>
      <c r="N390" s="26">
        <v>215.62588299999999</v>
      </c>
      <c r="O390" s="27">
        <v>1030.251264</v>
      </c>
    </row>
    <row r="391" spans="2:15" s="2" customFormat="1" ht="11.25" customHeight="1" x14ac:dyDescent="0.15">
      <c r="B391" s="38"/>
      <c r="C391" s="39"/>
      <c r="D391" s="235" t="s">
        <v>131</v>
      </c>
      <c r="E391" s="235"/>
      <c r="F391" s="235"/>
      <c r="G391" s="26">
        <v>2.0596239999999999</v>
      </c>
      <c r="H391" s="26">
        <v>3.5759840000000001</v>
      </c>
      <c r="I391" s="26">
        <v>0</v>
      </c>
      <c r="J391" s="26">
        <v>6.1303599999999996</v>
      </c>
      <c r="K391" s="26">
        <v>9.6794410000000006</v>
      </c>
      <c r="L391" s="26">
        <v>7.7526029999999997</v>
      </c>
      <c r="M391" s="26">
        <v>7.2396820000000002</v>
      </c>
      <c r="N391" s="26">
        <v>4.8671980000000001</v>
      </c>
      <c r="O391" s="27">
        <v>41.304892000000002</v>
      </c>
    </row>
    <row r="392" spans="2:15" s="2" customFormat="1" ht="11.25" customHeight="1" x14ac:dyDescent="0.15">
      <c r="B392" s="38"/>
      <c r="C392" s="40"/>
      <c r="D392" s="282" t="s">
        <v>132</v>
      </c>
      <c r="E392" s="282"/>
      <c r="F392" s="282"/>
      <c r="G392" s="26">
        <v>9.2207209999999993</v>
      </c>
      <c r="H392" s="26">
        <v>13.504336</v>
      </c>
      <c r="I392" s="26">
        <v>0</v>
      </c>
      <c r="J392" s="26">
        <v>15.508234</v>
      </c>
      <c r="K392" s="26">
        <v>20.574037000000001</v>
      </c>
      <c r="L392" s="26">
        <v>14.677341999999999</v>
      </c>
      <c r="M392" s="26">
        <v>9.6214010000000005</v>
      </c>
      <c r="N392" s="26">
        <v>5.6926680000000003</v>
      </c>
      <c r="O392" s="27">
        <v>88.798738999999998</v>
      </c>
    </row>
    <row r="393" spans="2:15" s="2" customFormat="1" ht="11.25" customHeight="1" x14ac:dyDescent="0.15">
      <c r="B393" s="38"/>
      <c r="C393" s="287" t="s">
        <v>80</v>
      </c>
      <c r="D393" s="288"/>
      <c r="E393" s="288"/>
      <c r="F393" s="288"/>
      <c r="G393" s="14">
        <v>2.1600459999999999</v>
      </c>
      <c r="H393" s="14">
        <v>5.7898860000000001</v>
      </c>
      <c r="I393" s="14">
        <v>0</v>
      </c>
      <c r="J393" s="14">
        <v>33.738030000000002</v>
      </c>
      <c r="K393" s="14">
        <v>44.878145000000004</v>
      </c>
      <c r="L393" s="14">
        <v>54.482678999999997</v>
      </c>
      <c r="M393" s="14">
        <v>62.907120999999997</v>
      </c>
      <c r="N393" s="14">
        <v>84.637332999999998</v>
      </c>
      <c r="O393" s="15">
        <v>288.59323999999998</v>
      </c>
    </row>
    <row r="394" spans="2:15" s="2" customFormat="1" ht="11.25" customHeight="1" x14ac:dyDescent="0.15">
      <c r="B394" s="43"/>
      <c r="C394" s="289" t="s">
        <v>81</v>
      </c>
      <c r="D394" s="290"/>
      <c r="E394" s="290"/>
      <c r="F394" s="291"/>
      <c r="G394" s="26">
        <v>20.591891</v>
      </c>
      <c r="H394" s="26">
        <v>51.790061000000001</v>
      </c>
      <c r="I394" s="26">
        <v>0</v>
      </c>
      <c r="J394" s="26">
        <v>201.862797</v>
      </c>
      <c r="K394" s="26">
        <v>291.09558299999998</v>
      </c>
      <c r="L394" s="26">
        <v>201.520995</v>
      </c>
      <c r="M394" s="26">
        <v>136.089395</v>
      </c>
      <c r="N394" s="26">
        <v>135.650823</v>
      </c>
      <c r="O394" s="27">
        <v>1038.601545</v>
      </c>
    </row>
    <row r="395" spans="2:15" s="2" customFormat="1" ht="11.25" customHeight="1" x14ac:dyDescent="0.15">
      <c r="B395" s="44" t="s">
        <v>133</v>
      </c>
      <c r="C395" s="45"/>
      <c r="D395" s="45"/>
      <c r="E395" s="45"/>
      <c r="F395" s="45"/>
      <c r="G395" s="12">
        <v>1.7295469999999999</v>
      </c>
      <c r="H395" s="12">
        <v>3.7193749999999999</v>
      </c>
      <c r="I395" s="12">
        <v>0</v>
      </c>
      <c r="J395" s="12">
        <v>175.95528300000001</v>
      </c>
      <c r="K395" s="12">
        <v>268.359848</v>
      </c>
      <c r="L395" s="12">
        <v>314.45755700000001</v>
      </c>
      <c r="M395" s="12">
        <v>261.20872600000001</v>
      </c>
      <c r="N395" s="12">
        <v>331.88398799999999</v>
      </c>
      <c r="O395" s="13">
        <v>1357.3143239999999</v>
      </c>
    </row>
    <row r="396" spans="2:15" s="2" customFormat="1" ht="11.25" customHeight="1" x14ac:dyDescent="0.15">
      <c r="B396" s="38"/>
      <c r="C396" s="182" t="s">
        <v>103</v>
      </c>
      <c r="D396" s="292"/>
      <c r="E396" s="292"/>
      <c r="F396" s="270"/>
      <c r="G396" s="26">
        <v>0</v>
      </c>
      <c r="H396" s="26">
        <v>0</v>
      </c>
      <c r="I396" s="47"/>
      <c r="J396" s="26">
        <v>4.0158719999999999</v>
      </c>
      <c r="K396" s="26">
        <v>10.863849999999999</v>
      </c>
      <c r="L396" s="26">
        <v>15.778373</v>
      </c>
      <c r="M396" s="26">
        <v>15.730838</v>
      </c>
      <c r="N396" s="26">
        <v>26.953869000000001</v>
      </c>
      <c r="O396" s="27">
        <v>73.342802000000006</v>
      </c>
    </row>
    <row r="397" spans="2:15" s="2" customFormat="1" ht="11.25" customHeight="1" x14ac:dyDescent="0.15">
      <c r="B397" s="38"/>
      <c r="C397" s="293" t="s">
        <v>104</v>
      </c>
      <c r="D397" s="235"/>
      <c r="E397" s="235"/>
      <c r="F397" s="235"/>
      <c r="G397" s="26">
        <v>0</v>
      </c>
      <c r="H397" s="26">
        <v>0</v>
      </c>
      <c r="I397" s="48"/>
      <c r="J397" s="26">
        <v>0.35258099999999998</v>
      </c>
      <c r="K397" s="26">
        <v>0.87867799999999996</v>
      </c>
      <c r="L397" s="26">
        <v>1.4495389999999999</v>
      </c>
      <c r="M397" s="26">
        <v>2.0986769999999999</v>
      </c>
      <c r="N397" s="26">
        <v>3.1739299999999999</v>
      </c>
      <c r="O397" s="27">
        <v>7.9534050000000001</v>
      </c>
    </row>
    <row r="398" spans="2:15" s="2" customFormat="1" ht="11.25" customHeight="1" x14ac:dyDescent="0.15">
      <c r="B398" s="38"/>
      <c r="C398" s="293" t="s">
        <v>105</v>
      </c>
      <c r="D398" s="235"/>
      <c r="E398" s="235"/>
      <c r="F398" s="236"/>
      <c r="G398" s="26">
        <v>0</v>
      </c>
      <c r="H398" s="26">
        <v>0</v>
      </c>
      <c r="I398" s="26">
        <v>0</v>
      </c>
      <c r="J398" s="26">
        <v>93.483723999999995</v>
      </c>
      <c r="K398" s="26">
        <v>136.607373</v>
      </c>
      <c r="L398" s="26">
        <v>108.58041</v>
      </c>
      <c r="M398" s="26">
        <v>71.499341999999999</v>
      </c>
      <c r="N398" s="26">
        <v>70.820964000000004</v>
      </c>
      <c r="O398" s="27">
        <v>480.99181299999998</v>
      </c>
    </row>
    <row r="399" spans="2:15" s="2" customFormat="1" ht="11.25" customHeight="1" x14ac:dyDescent="0.15">
      <c r="B399" s="38"/>
      <c r="C399" s="293" t="s">
        <v>106</v>
      </c>
      <c r="D399" s="235"/>
      <c r="E399" s="235"/>
      <c r="F399" s="235"/>
      <c r="G399" s="26">
        <v>3.2199999999999999E-2</v>
      </c>
      <c r="H399" s="26">
        <v>6.1281000000000002E-2</v>
      </c>
      <c r="I399" s="26">
        <v>0</v>
      </c>
      <c r="J399" s="26">
        <v>12.952070000000001</v>
      </c>
      <c r="K399" s="26">
        <v>13.022831</v>
      </c>
      <c r="L399" s="26">
        <v>24.4025</v>
      </c>
      <c r="M399" s="26">
        <v>12.778280000000001</v>
      </c>
      <c r="N399" s="26">
        <v>27.154713999999998</v>
      </c>
      <c r="O399" s="27">
        <v>90.403875999999997</v>
      </c>
    </row>
    <row r="400" spans="2:15" s="2" customFormat="1" ht="11.25" customHeight="1" x14ac:dyDescent="0.15">
      <c r="B400" s="38"/>
      <c r="C400" s="293" t="s">
        <v>107</v>
      </c>
      <c r="D400" s="235"/>
      <c r="E400" s="235"/>
      <c r="F400" s="235"/>
      <c r="G400" s="26">
        <v>1.6973469999999999</v>
      </c>
      <c r="H400" s="26">
        <v>2.8995359999999999</v>
      </c>
      <c r="I400" s="26">
        <v>0</v>
      </c>
      <c r="J400" s="26">
        <v>32.182977999999999</v>
      </c>
      <c r="K400" s="26">
        <v>49.293109000000001</v>
      </c>
      <c r="L400" s="26">
        <v>74.872337000000002</v>
      </c>
      <c r="M400" s="26">
        <v>61.408757999999999</v>
      </c>
      <c r="N400" s="26">
        <v>60.705289999999998</v>
      </c>
      <c r="O400" s="27">
        <v>283.05935499999998</v>
      </c>
    </row>
    <row r="401" spans="1:15" s="2" customFormat="1" ht="11.25" customHeight="1" x14ac:dyDescent="0.15">
      <c r="B401" s="38"/>
      <c r="C401" s="293" t="s">
        <v>108</v>
      </c>
      <c r="D401" s="235"/>
      <c r="E401" s="235"/>
      <c r="F401" s="235"/>
      <c r="G401" s="26">
        <v>0</v>
      </c>
      <c r="H401" s="26">
        <v>0.75855799999999995</v>
      </c>
      <c r="I401" s="48"/>
      <c r="J401" s="26">
        <v>27.575288</v>
      </c>
      <c r="K401" s="26">
        <v>41.910214000000003</v>
      </c>
      <c r="L401" s="26">
        <v>47.766365999999998</v>
      </c>
      <c r="M401" s="26">
        <v>29.947959000000001</v>
      </c>
      <c r="N401" s="26">
        <v>36.801945000000003</v>
      </c>
      <c r="O401" s="27">
        <v>184.76033000000001</v>
      </c>
    </row>
    <row r="402" spans="1:15" s="2" customFormat="1" ht="11.25" customHeight="1" x14ac:dyDescent="0.15">
      <c r="B402" s="38"/>
      <c r="C402" s="298" t="s">
        <v>109</v>
      </c>
      <c r="D402" s="299"/>
      <c r="E402" s="299"/>
      <c r="F402" s="300"/>
      <c r="G402" s="26">
        <v>0</v>
      </c>
      <c r="H402" s="26">
        <v>0</v>
      </c>
      <c r="I402" s="48"/>
      <c r="J402" s="26">
        <v>0.67455699999999996</v>
      </c>
      <c r="K402" s="26">
        <v>2.2082609999999998</v>
      </c>
      <c r="L402" s="26">
        <v>1.3572649999999999</v>
      </c>
      <c r="M402" s="26">
        <v>3.3520880000000002</v>
      </c>
      <c r="N402" s="26">
        <v>2.2847360000000001</v>
      </c>
      <c r="O402" s="27">
        <v>9.8769069999999992</v>
      </c>
    </row>
    <row r="403" spans="1:15" s="2" customFormat="1" ht="11.25" customHeight="1" x14ac:dyDescent="0.15">
      <c r="B403" s="38"/>
      <c r="C403" s="298" t="s">
        <v>110</v>
      </c>
      <c r="D403" s="299"/>
      <c r="E403" s="299"/>
      <c r="F403" s="299"/>
      <c r="G403" s="26">
        <v>0</v>
      </c>
      <c r="H403" s="26">
        <v>0</v>
      </c>
      <c r="I403" s="48"/>
      <c r="J403" s="26">
        <v>1.351871</v>
      </c>
      <c r="K403" s="26">
        <v>3.27162</v>
      </c>
      <c r="L403" s="26">
        <v>27.984673999999998</v>
      </c>
      <c r="M403" s="26">
        <v>41.117224999999998</v>
      </c>
      <c r="N403" s="26">
        <v>53.216847999999999</v>
      </c>
      <c r="O403" s="27">
        <v>126.942238</v>
      </c>
    </row>
    <row r="404" spans="1:15" s="2" customFormat="1" ht="11.25" customHeight="1" x14ac:dyDescent="0.15">
      <c r="B404" s="43"/>
      <c r="C404" s="301" t="s">
        <v>111</v>
      </c>
      <c r="D404" s="302"/>
      <c r="E404" s="302"/>
      <c r="F404" s="303"/>
      <c r="G404" s="26">
        <v>0</v>
      </c>
      <c r="H404" s="26">
        <v>0</v>
      </c>
      <c r="I404" s="49"/>
      <c r="J404" s="26">
        <v>3.3663419999999999</v>
      </c>
      <c r="K404" s="26">
        <v>10.303912</v>
      </c>
      <c r="L404" s="26">
        <v>12.266093</v>
      </c>
      <c r="M404" s="26">
        <v>23.275559000000001</v>
      </c>
      <c r="N404" s="26">
        <v>50.771692000000002</v>
      </c>
      <c r="O404" s="27">
        <v>99.983598000000001</v>
      </c>
    </row>
    <row r="405" spans="1:15" s="2" customFormat="1" ht="11.25" customHeight="1" x14ac:dyDescent="0.15">
      <c r="B405" s="38" t="s">
        <v>134</v>
      </c>
      <c r="C405" s="33"/>
      <c r="D405" s="33"/>
      <c r="E405" s="33"/>
      <c r="F405" s="33"/>
      <c r="G405" s="12">
        <v>0</v>
      </c>
      <c r="H405" s="12">
        <v>0</v>
      </c>
      <c r="I405" s="46"/>
      <c r="J405" s="12">
        <v>106.016505</v>
      </c>
      <c r="K405" s="12">
        <v>233.58122399999999</v>
      </c>
      <c r="L405" s="12">
        <v>584.91038800000001</v>
      </c>
      <c r="M405" s="12">
        <v>845.74498000000006</v>
      </c>
      <c r="N405" s="12">
        <v>1045.777889</v>
      </c>
      <c r="O405" s="13">
        <v>2816.0309860000002</v>
      </c>
    </row>
    <row r="406" spans="1:15" s="2" customFormat="1" ht="11.25" customHeight="1" x14ac:dyDescent="0.15">
      <c r="B406" s="38"/>
      <c r="C406" s="283" t="s">
        <v>39</v>
      </c>
      <c r="D406" s="284"/>
      <c r="E406" s="284"/>
      <c r="F406" s="284"/>
      <c r="G406" s="41">
        <v>0</v>
      </c>
      <c r="H406" s="41">
        <v>0</v>
      </c>
      <c r="I406" s="47"/>
      <c r="J406" s="41">
        <v>11.820010999999999</v>
      </c>
      <c r="K406" s="41">
        <v>39.332859999999997</v>
      </c>
      <c r="L406" s="41">
        <v>227.085308</v>
      </c>
      <c r="M406" s="41">
        <v>363.908635</v>
      </c>
      <c r="N406" s="41">
        <v>509.71258699999998</v>
      </c>
      <c r="O406" s="42">
        <v>1151.8594009999999</v>
      </c>
    </row>
    <row r="407" spans="1:15" s="2" customFormat="1" ht="11.25" customHeight="1" x14ac:dyDescent="0.15">
      <c r="B407" s="38"/>
      <c r="C407" s="293" t="s">
        <v>40</v>
      </c>
      <c r="D407" s="235"/>
      <c r="E407" s="235"/>
      <c r="F407" s="235"/>
      <c r="G407" s="26">
        <v>0</v>
      </c>
      <c r="H407" s="26">
        <v>0</v>
      </c>
      <c r="I407" s="48"/>
      <c r="J407" s="26">
        <v>92.812417999999994</v>
      </c>
      <c r="K407" s="26">
        <v>188.69282000000001</v>
      </c>
      <c r="L407" s="26">
        <v>338.73167000000001</v>
      </c>
      <c r="M407" s="26">
        <v>377.48621900000001</v>
      </c>
      <c r="N407" s="26">
        <v>364.01779800000003</v>
      </c>
      <c r="O407" s="27">
        <v>1361.7409250000001</v>
      </c>
    </row>
    <row r="408" spans="1:15" s="2" customFormat="1" ht="11.25" customHeight="1" x14ac:dyDescent="0.15">
      <c r="B408" s="38"/>
      <c r="C408" s="293" t="s">
        <v>41</v>
      </c>
      <c r="D408" s="235"/>
      <c r="E408" s="235"/>
      <c r="F408" s="235"/>
      <c r="G408" s="26">
        <v>0</v>
      </c>
      <c r="H408" s="26">
        <v>0</v>
      </c>
      <c r="I408" s="48"/>
      <c r="J408" s="26">
        <v>0.74148199999999997</v>
      </c>
      <c r="K408" s="26">
        <v>3.0055239999999999</v>
      </c>
      <c r="L408" s="26">
        <v>10.329069</v>
      </c>
      <c r="M408" s="26">
        <v>54.820635000000003</v>
      </c>
      <c r="N408" s="26">
        <v>97.037555999999995</v>
      </c>
      <c r="O408" s="27">
        <v>165.93426600000001</v>
      </c>
    </row>
    <row r="409" spans="1:15" s="2" customFormat="1" ht="11.25" customHeight="1" x14ac:dyDescent="0.15">
      <c r="B409" s="38"/>
      <c r="C409" s="293" t="s">
        <v>42</v>
      </c>
      <c r="D409" s="235"/>
      <c r="E409" s="235"/>
      <c r="F409" s="235"/>
      <c r="G409" s="26">
        <v>0</v>
      </c>
      <c r="H409" s="26">
        <v>0</v>
      </c>
      <c r="I409" s="49"/>
      <c r="J409" s="26">
        <v>0.642594</v>
      </c>
      <c r="K409" s="26">
        <v>2.55002</v>
      </c>
      <c r="L409" s="26">
        <v>8.7643409999999999</v>
      </c>
      <c r="M409" s="26">
        <v>49.529491</v>
      </c>
      <c r="N409" s="26">
        <v>75.009947999999994</v>
      </c>
      <c r="O409" s="27">
        <v>136.49639400000001</v>
      </c>
    </row>
    <row r="410" spans="1:15" s="2" customFormat="1" ht="11.25" customHeight="1" x14ac:dyDescent="0.15">
      <c r="B410" s="295" t="s">
        <v>135</v>
      </c>
      <c r="C410" s="296"/>
      <c r="D410" s="296"/>
      <c r="E410" s="296"/>
      <c r="F410" s="297"/>
      <c r="G410" s="22">
        <v>117.973793</v>
      </c>
      <c r="H410" s="22">
        <v>412.83358500000003</v>
      </c>
      <c r="I410" s="22">
        <v>0</v>
      </c>
      <c r="J410" s="22">
        <v>1387.877626</v>
      </c>
      <c r="K410" s="22">
        <v>2545.5743600000001</v>
      </c>
      <c r="L410" s="22">
        <v>2641.3437610000001</v>
      </c>
      <c r="M410" s="22">
        <v>2624.4312169999998</v>
      </c>
      <c r="N410" s="22">
        <v>3448.892656</v>
      </c>
      <c r="O410" s="23">
        <v>13178.926998000001</v>
      </c>
    </row>
    <row r="411" spans="1:15" s="2" customFormat="1" ht="9" customHeight="1" x14ac:dyDescent="0.15">
      <c r="B411" s="18" t="s">
        <v>144</v>
      </c>
      <c r="C411" s="56"/>
      <c r="D411" s="56"/>
      <c r="E411" s="56"/>
      <c r="F411" s="56"/>
      <c r="G411" s="51"/>
      <c r="H411" s="51"/>
      <c r="I411" s="51"/>
      <c r="J411" s="52"/>
      <c r="K411" s="52"/>
      <c r="L411" s="52"/>
      <c r="M411" s="52"/>
      <c r="N411" s="52"/>
      <c r="O411" s="52"/>
    </row>
    <row r="412" spans="1:15" s="2" customFormat="1" ht="9.75" customHeight="1" x14ac:dyDescent="0.15">
      <c r="C412" s="50"/>
      <c r="D412" s="50"/>
      <c r="E412" s="50"/>
      <c r="F412" s="50"/>
      <c r="G412" s="50"/>
      <c r="H412" s="50"/>
      <c r="I412" s="50"/>
      <c r="J412" s="50"/>
      <c r="K412" s="50"/>
      <c r="L412" s="50"/>
      <c r="M412" s="50"/>
      <c r="N412" s="50"/>
      <c r="O412" s="50"/>
    </row>
    <row r="413" spans="1:15" s="2" customFormat="1" ht="13.5" customHeight="1" x14ac:dyDescent="0.15">
      <c r="A413" s="2" t="s">
        <v>147</v>
      </c>
      <c r="B413" s="54"/>
      <c r="C413" s="54"/>
      <c r="D413" s="54"/>
      <c r="E413" s="54"/>
      <c r="F413" s="54"/>
      <c r="G413" s="55"/>
      <c r="H413" s="55"/>
      <c r="I413" s="55"/>
      <c r="O413" s="11" t="s">
        <v>148</v>
      </c>
    </row>
    <row r="414" spans="1:15" s="2" customFormat="1" ht="12.75" customHeight="1" x14ac:dyDescent="0.15">
      <c r="B414" s="312"/>
      <c r="C414" s="313"/>
      <c r="D414" s="313"/>
      <c r="E414" s="313"/>
      <c r="F414" s="314"/>
      <c r="G414" s="315" t="s">
        <v>149</v>
      </c>
      <c r="H414" s="313"/>
      <c r="I414" s="314"/>
      <c r="J414" s="315" t="s">
        <v>44</v>
      </c>
      <c r="K414" s="313"/>
      <c r="L414" s="316"/>
      <c r="M414" s="317" t="s">
        <v>125</v>
      </c>
      <c r="N414" s="313"/>
      <c r="O414" s="318"/>
    </row>
    <row r="415" spans="1:15" s="2" customFormat="1" ht="12.75" customHeight="1" x14ac:dyDescent="0.15">
      <c r="B415" s="319" t="s">
        <v>150</v>
      </c>
      <c r="C415" s="320"/>
      <c r="D415" s="320"/>
      <c r="E415" s="320"/>
      <c r="F415" s="321"/>
      <c r="G415" s="322">
        <v>2065.9045580000002</v>
      </c>
      <c r="H415" s="323"/>
      <c r="I415" s="324"/>
      <c r="J415" s="322">
        <v>17229.906737000001</v>
      </c>
      <c r="K415" s="323"/>
      <c r="L415" s="325"/>
      <c r="M415" s="326">
        <v>19295.811295</v>
      </c>
      <c r="N415" s="323"/>
      <c r="O415" s="327"/>
    </row>
    <row r="416" spans="1:15" s="2" customFormat="1" ht="12.75" customHeight="1" x14ac:dyDescent="0.15">
      <c r="B416" s="334" t="s">
        <v>151</v>
      </c>
      <c r="C416" s="335"/>
      <c r="D416" s="335"/>
      <c r="E416" s="335"/>
      <c r="F416" s="336"/>
      <c r="G416" s="337">
        <v>4.9792110000000003</v>
      </c>
      <c r="H416" s="306"/>
      <c r="I416" s="338"/>
      <c r="J416" s="337">
        <v>5.8952030000000004</v>
      </c>
      <c r="K416" s="306"/>
      <c r="L416" s="339"/>
      <c r="M416" s="305">
        <v>10.874414</v>
      </c>
      <c r="N416" s="306"/>
      <c r="O416" s="307"/>
    </row>
    <row r="417" spans="1:15" s="2" customFormat="1" ht="11.25" x14ac:dyDescent="0.15">
      <c r="B417" s="274" t="s">
        <v>152</v>
      </c>
      <c r="C417" s="274"/>
      <c r="D417" s="274"/>
      <c r="E417" s="274"/>
      <c r="F417" s="274"/>
      <c r="G417" s="274"/>
      <c r="H417" s="274"/>
      <c r="I417" s="274"/>
      <c r="J417" s="274"/>
      <c r="K417" s="274"/>
      <c r="L417" s="274"/>
      <c r="M417" s="274"/>
      <c r="N417" s="274"/>
      <c r="O417" s="274"/>
    </row>
    <row r="418" spans="1:15" s="2" customFormat="1" ht="7.5" customHeight="1" x14ac:dyDescent="0.15">
      <c r="B418" s="30"/>
      <c r="C418" s="30"/>
      <c r="D418" s="30"/>
      <c r="E418" s="30"/>
      <c r="F418" s="30"/>
      <c r="G418" s="30"/>
      <c r="H418" s="30"/>
      <c r="I418" s="30"/>
      <c r="J418" s="30"/>
      <c r="K418" s="30"/>
      <c r="L418" s="30"/>
      <c r="M418" s="30"/>
      <c r="N418" s="30"/>
      <c r="O418" s="30"/>
    </row>
    <row r="419" spans="1:15" s="2" customFormat="1" ht="12.75" customHeight="1" x14ac:dyDescent="0.15">
      <c r="A419" s="2" t="s">
        <v>153</v>
      </c>
      <c r="B419" s="30"/>
      <c r="C419" s="30"/>
      <c r="D419" s="30"/>
      <c r="E419" s="30"/>
      <c r="F419" s="30"/>
      <c r="G419" s="30"/>
      <c r="H419" s="30"/>
      <c r="I419" s="30"/>
      <c r="J419" s="11"/>
      <c r="L419" s="11" t="str">
        <f>O413</f>
        <v>償還給付（4月支出決定分）</v>
      </c>
      <c r="M419" s="30"/>
      <c r="N419" s="30"/>
    </row>
    <row r="420" spans="1:15" s="2" customFormat="1" ht="12.75" customHeight="1" x14ac:dyDescent="0.15">
      <c r="B420" s="212"/>
      <c r="C420" s="213"/>
      <c r="D420" s="213"/>
      <c r="E420" s="213"/>
      <c r="F420" s="308"/>
      <c r="G420" s="309" t="s">
        <v>125</v>
      </c>
      <c r="H420" s="310"/>
      <c r="I420" s="310"/>
      <c r="J420" s="310"/>
      <c r="K420" s="310"/>
      <c r="L420" s="311"/>
      <c r="M420" s="38"/>
      <c r="N420" s="33"/>
      <c r="O420" s="33"/>
    </row>
    <row r="421" spans="1:15" s="2" customFormat="1" ht="12.75" customHeight="1" x14ac:dyDescent="0.15">
      <c r="B421" s="328" t="s">
        <v>135</v>
      </c>
      <c r="C421" s="329"/>
      <c r="D421" s="329"/>
      <c r="E421" s="329"/>
      <c r="F421" s="330"/>
      <c r="G421" s="331">
        <v>3413.5194390000001</v>
      </c>
      <c r="H421" s="332"/>
      <c r="I421" s="332"/>
      <c r="J421" s="332"/>
      <c r="K421" s="332"/>
      <c r="L421" s="333"/>
      <c r="M421" s="57"/>
      <c r="N421" s="58"/>
      <c r="O421" s="58"/>
    </row>
    <row r="422" spans="1:15" s="2" customFormat="1" ht="6.75" customHeight="1" x14ac:dyDescent="0.15">
      <c r="B422" s="30"/>
      <c r="C422" s="30"/>
      <c r="D422" s="30"/>
      <c r="E422" s="30"/>
      <c r="F422" s="30"/>
      <c r="G422" s="30"/>
      <c r="H422" s="30"/>
      <c r="I422" s="30"/>
      <c r="J422" s="30"/>
      <c r="K422" s="30"/>
      <c r="L422" s="30"/>
      <c r="M422" s="30"/>
      <c r="N422" s="30"/>
      <c r="O422" s="30"/>
    </row>
    <row r="423" spans="1:15" s="2" customFormat="1" ht="16.5" customHeight="1" x14ac:dyDescent="0.15">
      <c r="A423" s="2" t="s">
        <v>154</v>
      </c>
      <c r="B423" s="30"/>
      <c r="C423" s="30"/>
      <c r="D423" s="30"/>
      <c r="E423" s="30"/>
      <c r="F423" s="30"/>
      <c r="G423" s="30"/>
      <c r="H423" s="30"/>
      <c r="I423" s="30"/>
      <c r="J423" s="30"/>
      <c r="K423" s="30"/>
      <c r="L423" s="30"/>
      <c r="M423" s="30"/>
      <c r="N423" s="30"/>
      <c r="O423" s="11" t="str">
        <f>M5</f>
        <v>現物給付（3月サービス分）償還給付（4月支出決定分）</v>
      </c>
    </row>
    <row r="424" spans="1:15" s="2" customFormat="1" ht="18" customHeight="1" x14ac:dyDescent="0.15">
      <c r="B424" s="279" t="s">
        <v>124</v>
      </c>
      <c r="C424" s="280"/>
      <c r="D424" s="280"/>
      <c r="E424" s="280"/>
      <c r="F424" s="280"/>
      <c r="G424" s="4" t="s">
        <v>16</v>
      </c>
      <c r="H424" s="4" t="s">
        <v>17</v>
      </c>
      <c r="I424" s="5" t="s">
        <v>65</v>
      </c>
      <c r="J424" s="4" t="s">
        <v>18</v>
      </c>
      <c r="K424" s="4" t="s">
        <v>19</v>
      </c>
      <c r="L424" s="4" t="s">
        <v>20</v>
      </c>
      <c r="M424" s="4" t="s">
        <v>21</v>
      </c>
      <c r="N424" s="4" t="s">
        <v>22</v>
      </c>
      <c r="O424" s="6" t="s">
        <v>125</v>
      </c>
    </row>
    <row r="425" spans="1:15" s="2" customFormat="1" ht="12" customHeight="1" x14ac:dyDescent="0.15">
      <c r="B425" s="285" t="s">
        <v>45</v>
      </c>
      <c r="C425" s="286"/>
      <c r="D425" s="286"/>
      <c r="E425" s="286"/>
      <c r="F425" s="286"/>
      <c r="G425" s="59">
        <v>1.756256</v>
      </c>
      <c r="H425" s="59">
        <v>9.9224490000000003</v>
      </c>
      <c r="I425" s="59">
        <v>0</v>
      </c>
      <c r="J425" s="59">
        <v>904.88292999999999</v>
      </c>
      <c r="K425" s="59">
        <v>1657.731972</v>
      </c>
      <c r="L425" s="59">
        <v>4395.7407979999998</v>
      </c>
      <c r="M425" s="59">
        <v>6020.8158540000004</v>
      </c>
      <c r="N425" s="59">
        <v>4510.7437190000001</v>
      </c>
      <c r="O425" s="27">
        <v>17501.593978000001</v>
      </c>
    </row>
    <row r="426" spans="1:15" s="2" customFormat="1" ht="12" customHeight="1" x14ac:dyDescent="0.15">
      <c r="B426" s="38"/>
      <c r="C426" s="283" t="s">
        <v>39</v>
      </c>
      <c r="D426" s="284"/>
      <c r="E426" s="284"/>
      <c r="F426" s="284"/>
      <c r="G426" s="60">
        <v>0</v>
      </c>
      <c r="H426" s="60">
        <v>0</v>
      </c>
      <c r="I426" s="47"/>
      <c r="J426" s="60">
        <v>131.00097</v>
      </c>
      <c r="K426" s="60">
        <v>379.82442500000002</v>
      </c>
      <c r="L426" s="60">
        <v>2415.0562909999999</v>
      </c>
      <c r="M426" s="60">
        <v>3775.6649309999998</v>
      </c>
      <c r="N426" s="60">
        <v>2980.8581859999999</v>
      </c>
      <c r="O426" s="42">
        <v>9682.4048029999994</v>
      </c>
    </row>
    <row r="427" spans="1:15" s="2" customFormat="1" ht="12" customHeight="1" x14ac:dyDescent="0.15">
      <c r="B427" s="38"/>
      <c r="C427" s="293" t="s">
        <v>40</v>
      </c>
      <c r="D427" s="235"/>
      <c r="E427" s="235"/>
      <c r="F427" s="235"/>
      <c r="G427" s="59">
        <v>0</v>
      </c>
      <c r="H427" s="59">
        <v>0</v>
      </c>
      <c r="I427" s="48"/>
      <c r="J427" s="59">
        <v>614.27090599999997</v>
      </c>
      <c r="K427" s="59">
        <v>942.84120399999995</v>
      </c>
      <c r="L427" s="59">
        <v>1159.4896659999999</v>
      </c>
      <c r="M427" s="59">
        <v>1245.9821810000001</v>
      </c>
      <c r="N427" s="59">
        <v>755.51867900000002</v>
      </c>
      <c r="O427" s="27">
        <v>4718.1026359999996</v>
      </c>
    </row>
    <row r="428" spans="1:15" s="2" customFormat="1" ht="12" customHeight="1" x14ac:dyDescent="0.15">
      <c r="B428" s="38"/>
      <c r="C428" s="293" t="s">
        <v>41</v>
      </c>
      <c r="D428" s="235"/>
      <c r="E428" s="235"/>
      <c r="F428" s="235"/>
      <c r="G428" s="59">
        <v>0</v>
      </c>
      <c r="H428" s="59">
        <v>0</v>
      </c>
      <c r="I428" s="48"/>
      <c r="J428" s="59">
        <v>5.1517920000000004</v>
      </c>
      <c r="K428" s="59">
        <v>11.341241999999999</v>
      </c>
      <c r="L428" s="59">
        <v>29.929945</v>
      </c>
      <c r="M428" s="59">
        <v>131.58124799999999</v>
      </c>
      <c r="N428" s="59">
        <v>176.30914999999999</v>
      </c>
      <c r="O428" s="27">
        <v>354.313377</v>
      </c>
    </row>
    <row r="429" spans="1:15" s="2" customFormat="1" ht="12" customHeight="1" x14ac:dyDescent="0.15">
      <c r="B429" s="38"/>
      <c r="C429" s="293" t="s">
        <v>42</v>
      </c>
      <c r="D429" s="235"/>
      <c r="E429" s="235"/>
      <c r="F429" s="236"/>
      <c r="G429" s="59">
        <v>0</v>
      </c>
      <c r="H429" s="59">
        <v>0</v>
      </c>
      <c r="I429" s="48"/>
      <c r="J429" s="59">
        <v>6.057258</v>
      </c>
      <c r="K429" s="59">
        <v>11.859415</v>
      </c>
      <c r="L429" s="59">
        <v>27.960666</v>
      </c>
      <c r="M429" s="59">
        <v>103.67679699999999</v>
      </c>
      <c r="N429" s="59">
        <v>122.20922400000001</v>
      </c>
      <c r="O429" s="27">
        <v>271.76335999999998</v>
      </c>
    </row>
    <row r="430" spans="1:15" s="2" customFormat="1" ht="12" customHeight="1" x14ac:dyDescent="0.15">
      <c r="B430" s="38"/>
      <c r="C430" s="298" t="s">
        <v>110</v>
      </c>
      <c r="D430" s="299"/>
      <c r="E430" s="299"/>
      <c r="F430" s="299"/>
      <c r="G430" s="59">
        <v>0</v>
      </c>
      <c r="H430" s="59">
        <v>0</v>
      </c>
      <c r="I430" s="48"/>
      <c r="J430" s="59">
        <v>10.670851000000001</v>
      </c>
      <c r="K430" s="59">
        <v>32.438239000000003</v>
      </c>
      <c r="L430" s="59">
        <v>253.677513</v>
      </c>
      <c r="M430" s="59">
        <v>389.81433399999997</v>
      </c>
      <c r="N430" s="59">
        <v>306.67793999999998</v>
      </c>
      <c r="O430" s="27">
        <v>993.27887699999997</v>
      </c>
    </row>
    <row r="431" spans="1:15" s="2" customFormat="1" ht="12" customHeight="1" x14ac:dyDescent="0.15">
      <c r="B431" s="38"/>
      <c r="C431" s="293" t="s">
        <v>75</v>
      </c>
      <c r="D431" s="235"/>
      <c r="E431" s="235"/>
      <c r="F431" s="235"/>
      <c r="G431" s="59">
        <v>1.6796770000000001</v>
      </c>
      <c r="H431" s="59">
        <v>9.1075049999999997</v>
      </c>
      <c r="I431" s="59">
        <v>0</v>
      </c>
      <c r="J431" s="59">
        <v>128.35139899999999</v>
      </c>
      <c r="K431" s="59">
        <v>261.91495700000002</v>
      </c>
      <c r="L431" s="59">
        <v>486.79446000000002</v>
      </c>
      <c r="M431" s="59">
        <v>355.08973800000001</v>
      </c>
      <c r="N431" s="59">
        <v>156.92695000000001</v>
      </c>
      <c r="O431" s="27">
        <v>1399.8646859999999</v>
      </c>
    </row>
    <row r="432" spans="1:15" s="2" customFormat="1" ht="12" customHeight="1" x14ac:dyDescent="0.15">
      <c r="B432" s="38"/>
      <c r="C432" s="293" t="s">
        <v>76</v>
      </c>
      <c r="D432" s="235"/>
      <c r="E432" s="235"/>
      <c r="F432" s="235"/>
      <c r="G432" s="59">
        <v>6.3469999999999999E-2</v>
      </c>
      <c r="H432" s="59">
        <v>0.78954000000000002</v>
      </c>
      <c r="I432" s="59">
        <v>0</v>
      </c>
      <c r="J432" s="59">
        <v>9.0284429999999993</v>
      </c>
      <c r="K432" s="59">
        <v>16.812142999999999</v>
      </c>
      <c r="L432" s="59">
        <v>21.609846999999998</v>
      </c>
      <c r="M432" s="59">
        <v>17.940158</v>
      </c>
      <c r="N432" s="59">
        <v>10.957026000000001</v>
      </c>
      <c r="O432" s="27">
        <v>77.200626999999997</v>
      </c>
    </row>
    <row r="433" spans="2:15" s="2" customFormat="1" ht="12" customHeight="1" x14ac:dyDescent="0.15">
      <c r="B433" s="38"/>
      <c r="C433" s="293" t="s">
        <v>77</v>
      </c>
      <c r="D433" s="235"/>
      <c r="E433" s="235"/>
      <c r="F433" s="236"/>
      <c r="G433" s="59">
        <v>1.3109000000000001E-2</v>
      </c>
      <c r="H433" s="59">
        <v>2.4662E-2</v>
      </c>
      <c r="I433" s="59">
        <v>0</v>
      </c>
      <c r="J433" s="59">
        <v>0.26949099999999998</v>
      </c>
      <c r="K433" s="59">
        <v>0.58973900000000001</v>
      </c>
      <c r="L433" s="59">
        <v>1.1432119999999999</v>
      </c>
      <c r="M433" s="59">
        <v>1.025631</v>
      </c>
      <c r="N433" s="59">
        <v>1.1624620000000001</v>
      </c>
      <c r="O433" s="27">
        <v>4.2283059999999999</v>
      </c>
    </row>
    <row r="434" spans="2:15" s="2" customFormat="1" ht="12" customHeight="1" x14ac:dyDescent="0.15">
      <c r="B434" s="38"/>
      <c r="C434" s="293" t="s">
        <v>78</v>
      </c>
      <c r="D434" s="235"/>
      <c r="E434" s="235"/>
      <c r="F434" s="235"/>
      <c r="G434" s="59">
        <v>0</v>
      </c>
      <c r="H434" s="59">
        <v>7.4200000000000004E-4</v>
      </c>
      <c r="I434" s="59">
        <v>0</v>
      </c>
      <c r="J434" s="59">
        <v>8.1820000000000004E-2</v>
      </c>
      <c r="K434" s="59">
        <v>0.110608</v>
      </c>
      <c r="L434" s="59">
        <v>7.9198000000000005E-2</v>
      </c>
      <c r="M434" s="59">
        <v>4.0835999999999997E-2</v>
      </c>
      <c r="N434" s="59">
        <v>0.124102</v>
      </c>
      <c r="O434" s="27">
        <v>0.43730599999999997</v>
      </c>
    </row>
    <row r="435" spans="2:15" s="2" customFormat="1" ht="12" customHeight="1" x14ac:dyDescent="0.15">
      <c r="B435" s="285" t="s">
        <v>155</v>
      </c>
      <c r="C435" s="286"/>
      <c r="D435" s="286"/>
      <c r="E435" s="286"/>
      <c r="F435" s="286"/>
      <c r="G435" s="61">
        <v>1.597756</v>
      </c>
      <c r="H435" s="61">
        <v>8.5152629999999991</v>
      </c>
      <c r="I435" s="61">
        <v>0</v>
      </c>
      <c r="J435" s="61">
        <v>341.11337400000002</v>
      </c>
      <c r="K435" s="61">
        <v>722.429844</v>
      </c>
      <c r="L435" s="61">
        <v>2722.3044620000001</v>
      </c>
      <c r="M435" s="61">
        <v>3789.356937</v>
      </c>
      <c r="N435" s="61">
        <v>2859.0830190000001</v>
      </c>
      <c r="O435" s="13">
        <v>10444.400654999999</v>
      </c>
    </row>
    <row r="436" spans="2:15" s="2" customFormat="1" ht="12" customHeight="1" x14ac:dyDescent="0.15">
      <c r="B436" s="38"/>
      <c r="C436" s="283" t="s">
        <v>39</v>
      </c>
      <c r="D436" s="284"/>
      <c r="E436" s="284"/>
      <c r="F436" s="284"/>
      <c r="G436" s="59">
        <v>0</v>
      </c>
      <c r="H436" s="59">
        <v>0</v>
      </c>
      <c r="I436" s="47"/>
      <c r="J436" s="59">
        <v>103.230566</v>
      </c>
      <c r="K436" s="59">
        <v>301.92061100000001</v>
      </c>
      <c r="L436" s="59">
        <v>1884.9446680000001</v>
      </c>
      <c r="M436" s="59">
        <v>2893.833451</v>
      </c>
      <c r="N436" s="59">
        <v>2266.682965</v>
      </c>
      <c r="O436" s="27">
        <v>7450.6122610000002</v>
      </c>
    </row>
    <row r="437" spans="2:15" s="2" customFormat="1" ht="12" customHeight="1" x14ac:dyDescent="0.15">
      <c r="B437" s="38"/>
      <c r="C437" s="293" t="s">
        <v>40</v>
      </c>
      <c r="D437" s="235"/>
      <c r="E437" s="235"/>
      <c r="F437" s="235"/>
      <c r="G437" s="59">
        <v>0</v>
      </c>
      <c r="H437" s="59">
        <v>0</v>
      </c>
      <c r="I437" s="48"/>
      <c r="J437" s="59">
        <v>119.663156</v>
      </c>
      <c r="K437" s="59">
        <v>174.77229700000001</v>
      </c>
      <c r="L437" s="59">
        <v>189.879234</v>
      </c>
      <c r="M437" s="59">
        <v>196.72433699999999</v>
      </c>
      <c r="N437" s="59">
        <v>117.09453600000001</v>
      </c>
      <c r="O437" s="27">
        <v>798.13355999999999</v>
      </c>
    </row>
    <row r="438" spans="2:15" s="2" customFormat="1" ht="12" customHeight="1" x14ac:dyDescent="0.15">
      <c r="B438" s="38"/>
      <c r="C438" s="293" t="s">
        <v>41</v>
      </c>
      <c r="D438" s="235"/>
      <c r="E438" s="235"/>
      <c r="F438" s="235"/>
      <c r="G438" s="59">
        <v>0</v>
      </c>
      <c r="H438" s="59">
        <v>0</v>
      </c>
      <c r="I438" s="48"/>
      <c r="J438" s="59">
        <v>0.29528500000000002</v>
      </c>
      <c r="K438" s="59">
        <v>1.0829359999999999</v>
      </c>
      <c r="L438" s="59">
        <v>2.804262</v>
      </c>
      <c r="M438" s="59">
        <v>10.739509</v>
      </c>
      <c r="N438" s="59">
        <v>14.765359999999999</v>
      </c>
      <c r="O438" s="27">
        <v>29.687352000000001</v>
      </c>
    </row>
    <row r="439" spans="2:15" s="2" customFormat="1" ht="12" customHeight="1" x14ac:dyDescent="0.15">
      <c r="B439" s="38"/>
      <c r="C439" s="293" t="s">
        <v>42</v>
      </c>
      <c r="D439" s="235"/>
      <c r="E439" s="235"/>
      <c r="F439" s="236"/>
      <c r="G439" s="59">
        <v>0</v>
      </c>
      <c r="H439" s="59">
        <v>0</v>
      </c>
      <c r="I439" s="48"/>
      <c r="J439" s="59">
        <v>0.81242899999999996</v>
      </c>
      <c r="K439" s="59">
        <v>1.6676329999999999</v>
      </c>
      <c r="L439" s="59">
        <v>3.4390309999999999</v>
      </c>
      <c r="M439" s="59">
        <v>10.304792000000001</v>
      </c>
      <c r="N439" s="59">
        <v>13.195779999999999</v>
      </c>
      <c r="O439" s="27">
        <v>29.419664999999998</v>
      </c>
    </row>
    <row r="440" spans="2:15" s="2" customFormat="1" ht="12" customHeight="1" x14ac:dyDescent="0.15">
      <c r="B440" s="38"/>
      <c r="C440" s="298" t="s">
        <v>110</v>
      </c>
      <c r="D440" s="299"/>
      <c r="E440" s="299"/>
      <c r="F440" s="299"/>
      <c r="G440" s="59">
        <v>0</v>
      </c>
      <c r="H440" s="59">
        <v>0</v>
      </c>
      <c r="I440" s="48"/>
      <c r="J440" s="59">
        <v>10.585948999999999</v>
      </c>
      <c r="K440" s="59">
        <v>32.179327999999998</v>
      </c>
      <c r="L440" s="59">
        <v>252.34644299999999</v>
      </c>
      <c r="M440" s="59">
        <v>392.52461099999999</v>
      </c>
      <c r="N440" s="59">
        <v>310.32932299999999</v>
      </c>
      <c r="O440" s="27">
        <v>997.96565399999997</v>
      </c>
    </row>
    <row r="441" spans="2:15" s="2" customFormat="1" ht="12" customHeight="1" x14ac:dyDescent="0.15">
      <c r="B441" s="38"/>
      <c r="C441" s="293" t="s">
        <v>75</v>
      </c>
      <c r="D441" s="235"/>
      <c r="E441" s="235"/>
      <c r="F441" s="235"/>
      <c r="G441" s="59">
        <v>1.5739650000000001</v>
      </c>
      <c r="H441" s="59">
        <v>8.1985790000000005</v>
      </c>
      <c r="I441" s="59">
        <v>0</v>
      </c>
      <c r="J441" s="59">
        <v>103.902981</v>
      </c>
      <c r="K441" s="59">
        <v>206.12532300000001</v>
      </c>
      <c r="L441" s="59">
        <v>382.84629999999999</v>
      </c>
      <c r="M441" s="59">
        <v>280.40078299999999</v>
      </c>
      <c r="N441" s="59">
        <v>133.23050599999999</v>
      </c>
      <c r="O441" s="27">
        <v>1116.2784369999999</v>
      </c>
    </row>
    <row r="442" spans="2:15" s="2" customFormat="1" ht="12" customHeight="1" x14ac:dyDescent="0.15">
      <c r="B442" s="38"/>
      <c r="C442" s="293" t="s">
        <v>76</v>
      </c>
      <c r="D442" s="235"/>
      <c r="E442" s="235"/>
      <c r="F442" s="235"/>
      <c r="G442" s="59">
        <v>1.6681000000000001E-2</v>
      </c>
      <c r="H442" s="59">
        <v>0.31410100000000002</v>
      </c>
      <c r="I442" s="59">
        <v>0</v>
      </c>
      <c r="J442" s="59">
        <v>2.5485350000000002</v>
      </c>
      <c r="K442" s="59">
        <v>4.532178</v>
      </c>
      <c r="L442" s="59">
        <v>5.822838</v>
      </c>
      <c r="M442" s="59">
        <v>4.6797550000000001</v>
      </c>
      <c r="N442" s="59">
        <v>3.5850050000000002</v>
      </c>
      <c r="O442" s="27">
        <v>21.499092999999998</v>
      </c>
    </row>
    <row r="443" spans="2:15" s="2" customFormat="1" ht="12" customHeight="1" x14ac:dyDescent="0.15">
      <c r="B443" s="38"/>
      <c r="C443" s="293" t="s">
        <v>77</v>
      </c>
      <c r="D443" s="235"/>
      <c r="E443" s="235"/>
      <c r="F443" s="235"/>
      <c r="G443" s="59">
        <v>7.11E-3</v>
      </c>
      <c r="H443" s="59">
        <v>1.867E-3</v>
      </c>
      <c r="I443" s="59">
        <v>0</v>
      </c>
      <c r="J443" s="59">
        <v>5.6134000000000003E-2</v>
      </c>
      <c r="K443" s="59">
        <v>0.10699599999999999</v>
      </c>
      <c r="L443" s="59">
        <v>0.19495000000000001</v>
      </c>
      <c r="M443" s="59">
        <v>0.147565</v>
      </c>
      <c r="N443" s="59">
        <v>0.17844699999999999</v>
      </c>
      <c r="O443" s="27">
        <v>0.69306900000000005</v>
      </c>
    </row>
    <row r="444" spans="2:15" s="2" customFormat="1" ht="12" customHeight="1" x14ac:dyDescent="0.15">
      <c r="B444" s="38"/>
      <c r="C444" s="349" t="s">
        <v>78</v>
      </c>
      <c r="D444" s="350"/>
      <c r="E444" s="350"/>
      <c r="F444" s="351"/>
      <c r="G444" s="59">
        <v>0</v>
      </c>
      <c r="H444" s="59">
        <v>7.1599999999999995E-4</v>
      </c>
      <c r="I444" s="59">
        <v>0</v>
      </c>
      <c r="J444" s="59">
        <v>1.8339000000000001E-2</v>
      </c>
      <c r="K444" s="59">
        <v>4.2542000000000003E-2</v>
      </c>
      <c r="L444" s="59">
        <v>2.6735999999999999E-2</v>
      </c>
      <c r="M444" s="59">
        <v>2.134E-3</v>
      </c>
      <c r="N444" s="59">
        <v>2.1097000000000001E-2</v>
      </c>
      <c r="O444" s="27">
        <v>0.111564</v>
      </c>
    </row>
    <row r="445" spans="2:15" s="2" customFormat="1" ht="12" customHeight="1" x14ac:dyDescent="0.15">
      <c r="B445" s="295" t="s">
        <v>135</v>
      </c>
      <c r="C445" s="296"/>
      <c r="D445" s="296"/>
      <c r="E445" s="296"/>
      <c r="F445" s="296"/>
      <c r="G445" s="62">
        <v>3.354012</v>
      </c>
      <c r="H445" s="62">
        <v>18.437712000000001</v>
      </c>
      <c r="I445" s="62">
        <v>0</v>
      </c>
      <c r="J445" s="62">
        <v>1245.996304</v>
      </c>
      <c r="K445" s="62">
        <v>2380.1618159999998</v>
      </c>
      <c r="L445" s="62">
        <v>7118.04378</v>
      </c>
      <c r="M445" s="62">
        <v>9810.1727910000009</v>
      </c>
      <c r="N445" s="62">
        <v>7369.8290150000003</v>
      </c>
      <c r="O445" s="23">
        <v>27945.995429999999</v>
      </c>
    </row>
    <row r="446" spans="2:15" s="2" customFormat="1" ht="11.25" x14ac:dyDescent="0.15">
      <c r="B446" s="274" t="s">
        <v>156</v>
      </c>
      <c r="C446" s="274"/>
      <c r="D446" s="274"/>
      <c r="E446" s="274"/>
      <c r="F446" s="274"/>
      <c r="G446" s="274"/>
      <c r="H446" s="274"/>
      <c r="I446" s="274"/>
      <c r="J446" s="274"/>
      <c r="K446" s="274"/>
      <c r="L446" s="274"/>
      <c r="M446" s="274"/>
      <c r="N446" s="274"/>
      <c r="O446" s="274"/>
    </row>
    <row r="447" spans="2:15" s="2" customFormat="1" ht="11.25" customHeight="1" x14ac:dyDescent="0.15">
      <c r="B447" s="18" t="s">
        <v>157</v>
      </c>
    </row>
    <row r="448" spans="2:15" s="2" customFormat="1" ht="12.75" customHeight="1" x14ac:dyDescent="0.15">
      <c r="B448" s="274" t="s">
        <v>137</v>
      </c>
      <c r="C448" s="274"/>
      <c r="D448" s="274"/>
      <c r="E448" s="274"/>
      <c r="F448" s="274"/>
      <c r="G448" s="274"/>
      <c r="H448" s="274"/>
      <c r="I448" s="274"/>
      <c r="J448" s="274"/>
      <c r="K448" s="274"/>
      <c r="L448" s="274"/>
      <c r="M448" s="274"/>
      <c r="N448" s="274"/>
      <c r="O448" s="274"/>
    </row>
    <row r="449" spans="1:8" s="2" customFormat="1" ht="6" customHeight="1" x14ac:dyDescent="0.15"/>
    <row r="450" spans="1:8" s="2" customFormat="1" ht="16.5" customHeight="1" x14ac:dyDescent="0.15">
      <c r="A450" s="2" t="s">
        <v>158</v>
      </c>
    </row>
    <row r="451" spans="1:8" s="2" customFormat="1" ht="16.5" customHeight="1" x14ac:dyDescent="0.15">
      <c r="B451" s="340" t="s">
        <v>15</v>
      </c>
      <c r="C451" s="341"/>
      <c r="D451" s="341"/>
      <c r="E451" s="341"/>
      <c r="F451" s="342"/>
      <c r="G451" s="343" t="s">
        <v>159</v>
      </c>
      <c r="H451" s="180"/>
    </row>
    <row r="452" spans="1:8" s="2" customFormat="1" ht="15" customHeight="1" x14ac:dyDescent="0.15">
      <c r="B452" s="344" t="s">
        <v>126</v>
      </c>
      <c r="C452" s="345"/>
      <c r="D452" s="345"/>
      <c r="E452" s="345"/>
      <c r="F452" s="346"/>
      <c r="G452" s="347">
        <v>395464.44476699998</v>
      </c>
      <c r="H452" s="348"/>
    </row>
    <row r="453" spans="1:8" s="2" customFormat="1" ht="15" customHeight="1" x14ac:dyDescent="0.15">
      <c r="B453" s="352" t="s">
        <v>133</v>
      </c>
      <c r="C453" s="353"/>
      <c r="D453" s="353"/>
      <c r="E453" s="353"/>
      <c r="F453" s="354"/>
      <c r="G453" s="355">
        <v>136448.52950100001</v>
      </c>
      <c r="H453" s="356"/>
    </row>
    <row r="454" spans="1:8" s="2" customFormat="1" ht="15" customHeight="1" x14ac:dyDescent="0.15">
      <c r="B454" s="352" t="s">
        <v>134</v>
      </c>
      <c r="C454" s="353"/>
      <c r="D454" s="353"/>
      <c r="E454" s="353"/>
      <c r="F454" s="354"/>
      <c r="G454" s="355">
        <v>266726.29106700001</v>
      </c>
      <c r="H454" s="356"/>
    </row>
    <row r="455" spans="1:8" s="2" customFormat="1" ht="15" customHeight="1" x14ac:dyDescent="0.15">
      <c r="B455" s="352" t="s">
        <v>160</v>
      </c>
      <c r="C455" s="353"/>
      <c r="D455" s="353"/>
      <c r="E455" s="353"/>
      <c r="F455" s="354"/>
      <c r="G455" s="355">
        <v>19306.685709000001</v>
      </c>
      <c r="H455" s="356"/>
    </row>
    <row r="456" spans="1:8" s="2" customFormat="1" ht="15" customHeight="1" x14ac:dyDescent="0.15">
      <c r="B456" s="352" t="s">
        <v>161</v>
      </c>
      <c r="C456" s="353"/>
      <c r="D456" s="353"/>
      <c r="E456" s="353"/>
      <c r="F456" s="354"/>
      <c r="G456" s="355">
        <v>3413.5194390000001</v>
      </c>
      <c r="H456" s="356"/>
    </row>
    <row r="457" spans="1:8" s="2" customFormat="1" ht="15" customHeight="1" x14ac:dyDescent="0.15">
      <c r="B457" s="357" t="s">
        <v>162</v>
      </c>
      <c r="C457" s="358"/>
      <c r="D457" s="358"/>
      <c r="E457" s="358"/>
      <c r="F457" s="359"/>
      <c r="G457" s="360">
        <v>27945.995429999999</v>
      </c>
      <c r="H457" s="361"/>
    </row>
    <row r="458" spans="1:8" s="2" customFormat="1" ht="15" customHeight="1" x14ac:dyDescent="0.15">
      <c r="B458" s="362" t="s">
        <v>32</v>
      </c>
      <c r="C458" s="363"/>
      <c r="D458" s="363"/>
      <c r="E458" s="363"/>
      <c r="F458" s="364"/>
      <c r="G458" s="365">
        <v>849305.46591300005</v>
      </c>
      <c r="H458" s="366"/>
    </row>
  </sheetData>
  <mergeCells count="394">
    <mergeCell ref="B456:F456"/>
    <mergeCell ref="G456:H456"/>
    <mergeCell ref="B457:F457"/>
    <mergeCell ref="G457:H457"/>
    <mergeCell ref="B458:F458"/>
    <mergeCell ref="G458:H458"/>
    <mergeCell ref="B453:F453"/>
    <mergeCell ref="G453:H453"/>
    <mergeCell ref="B454:F454"/>
    <mergeCell ref="G454:H454"/>
    <mergeCell ref="B455:F455"/>
    <mergeCell ref="G455:H455"/>
    <mergeCell ref="B446:O446"/>
    <mergeCell ref="B448:O448"/>
    <mergeCell ref="B451:F451"/>
    <mergeCell ref="G451:H451"/>
    <mergeCell ref="B452:F452"/>
    <mergeCell ref="G452:H452"/>
    <mergeCell ref="C440:F440"/>
    <mergeCell ref="C441:F441"/>
    <mergeCell ref="C442:F442"/>
    <mergeCell ref="C443:F443"/>
    <mergeCell ref="C444:F444"/>
    <mergeCell ref="B445:F445"/>
    <mergeCell ref="C434:F434"/>
    <mergeCell ref="B435:F435"/>
    <mergeCell ref="C436:F436"/>
    <mergeCell ref="C437:F437"/>
    <mergeCell ref="C438:F438"/>
    <mergeCell ref="C439:F439"/>
    <mergeCell ref="C428:F428"/>
    <mergeCell ref="C429:F429"/>
    <mergeCell ref="C430:F430"/>
    <mergeCell ref="C431:F431"/>
    <mergeCell ref="C432:F432"/>
    <mergeCell ref="C433:F433"/>
    <mergeCell ref="B421:F421"/>
    <mergeCell ref="G421:L421"/>
    <mergeCell ref="B424:F424"/>
    <mergeCell ref="B425:F425"/>
    <mergeCell ref="C426:F426"/>
    <mergeCell ref="C427:F427"/>
    <mergeCell ref="B416:F416"/>
    <mergeCell ref="G416:I416"/>
    <mergeCell ref="J416:L416"/>
    <mergeCell ref="M416:O416"/>
    <mergeCell ref="B417:O417"/>
    <mergeCell ref="B420:F420"/>
    <mergeCell ref="G420:L420"/>
    <mergeCell ref="B410:F410"/>
    <mergeCell ref="B414:F414"/>
    <mergeCell ref="G414:I414"/>
    <mergeCell ref="J414:L414"/>
    <mergeCell ref="M414:O414"/>
    <mergeCell ref="B415:F415"/>
    <mergeCell ref="G415:I415"/>
    <mergeCell ref="J415:L415"/>
    <mergeCell ref="M415:O415"/>
    <mergeCell ref="C403:F403"/>
    <mergeCell ref="C404:F404"/>
    <mergeCell ref="C406:F406"/>
    <mergeCell ref="C407:F407"/>
    <mergeCell ref="C408:F408"/>
    <mergeCell ref="C409:F409"/>
    <mergeCell ref="C397:F397"/>
    <mergeCell ref="C398:F398"/>
    <mergeCell ref="C399:F399"/>
    <mergeCell ref="C400:F400"/>
    <mergeCell ref="C401:F401"/>
    <mergeCell ref="C402:F402"/>
    <mergeCell ref="D390:F390"/>
    <mergeCell ref="D391:F391"/>
    <mergeCell ref="D392:F392"/>
    <mergeCell ref="C393:F393"/>
    <mergeCell ref="C394:F394"/>
    <mergeCell ref="C396:F396"/>
    <mergeCell ref="C384:F384"/>
    <mergeCell ref="D385:F385"/>
    <mergeCell ref="D386:F386"/>
    <mergeCell ref="D387:F387"/>
    <mergeCell ref="D388:F388"/>
    <mergeCell ref="C389:F389"/>
    <mergeCell ref="D378:F378"/>
    <mergeCell ref="D379:F379"/>
    <mergeCell ref="D380:F380"/>
    <mergeCell ref="C381:F381"/>
    <mergeCell ref="D382:F382"/>
    <mergeCell ref="D383:F383"/>
    <mergeCell ref="B369:F369"/>
    <mergeCell ref="B373:F373"/>
    <mergeCell ref="B374:F374"/>
    <mergeCell ref="C375:F375"/>
    <mergeCell ref="D376:F376"/>
    <mergeCell ref="D377:F377"/>
    <mergeCell ref="C362:F362"/>
    <mergeCell ref="C363:F363"/>
    <mergeCell ref="C365:F365"/>
    <mergeCell ref="C366:F366"/>
    <mergeCell ref="C367:F367"/>
    <mergeCell ref="C368:F368"/>
    <mergeCell ref="C356:F356"/>
    <mergeCell ref="C357:F357"/>
    <mergeCell ref="C358:F358"/>
    <mergeCell ref="C359:F359"/>
    <mergeCell ref="C360:F360"/>
    <mergeCell ref="C361:F361"/>
    <mergeCell ref="C349:F349"/>
    <mergeCell ref="D350:F350"/>
    <mergeCell ref="D351:F351"/>
    <mergeCell ref="D352:F352"/>
    <mergeCell ref="C353:F353"/>
    <mergeCell ref="C355:F355"/>
    <mergeCell ref="D343:F343"/>
    <mergeCell ref="C344:F344"/>
    <mergeCell ref="D345:F345"/>
    <mergeCell ref="D346:F346"/>
    <mergeCell ref="D347:F347"/>
    <mergeCell ref="D348:F348"/>
    <mergeCell ref="D337:F337"/>
    <mergeCell ref="D338:F338"/>
    <mergeCell ref="D339:F339"/>
    <mergeCell ref="D340:F340"/>
    <mergeCell ref="C341:F341"/>
    <mergeCell ref="D342:F342"/>
    <mergeCell ref="C328:F328"/>
    <mergeCell ref="B329:F329"/>
    <mergeCell ref="B333:F333"/>
    <mergeCell ref="B334:F334"/>
    <mergeCell ref="C335:F335"/>
    <mergeCell ref="D336:F336"/>
    <mergeCell ref="C321:F321"/>
    <mergeCell ref="C322:F322"/>
    <mergeCell ref="C323:F323"/>
    <mergeCell ref="C325:F325"/>
    <mergeCell ref="C326:F326"/>
    <mergeCell ref="C327:F327"/>
    <mergeCell ref="C315:F315"/>
    <mergeCell ref="C316:F316"/>
    <mergeCell ref="C317:F317"/>
    <mergeCell ref="C318:F318"/>
    <mergeCell ref="C319:F319"/>
    <mergeCell ref="C320:F320"/>
    <mergeCell ref="D308:F308"/>
    <mergeCell ref="C309:F309"/>
    <mergeCell ref="D310:F310"/>
    <mergeCell ref="D311:F311"/>
    <mergeCell ref="D312:F312"/>
    <mergeCell ref="C313:F313"/>
    <mergeCell ref="D302:F302"/>
    <mergeCell ref="D303:F303"/>
    <mergeCell ref="C304:F304"/>
    <mergeCell ref="D305:F305"/>
    <mergeCell ref="D306:F306"/>
    <mergeCell ref="D307:F307"/>
    <mergeCell ref="D296:F296"/>
    <mergeCell ref="D297:F297"/>
    <mergeCell ref="D298:F298"/>
    <mergeCell ref="D299:F299"/>
    <mergeCell ref="D300:F300"/>
    <mergeCell ref="C301:F301"/>
    <mergeCell ref="C287:F287"/>
    <mergeCell ref="B288:F288"/>
    <mergeCell ref="B289:O289"/>
    <mergeCell ref="B293:F293"/>
    <mergeCell ref="B294:F294"/>
    <mergeCell ref="C295:F295"/>
    <mergeCell ref="C280:F280"/>
    <mergeCell ref="C281:F281"/>
    <mergeCell ref="C282:F282"/>
    <mergeCell ref="C284:F284"/>
    <mergeCell ref="C285:F285"/>
    <mergeCell ref="C286:F286"/>
    <mergeCell ref="C274:F274"/>
    <mergeCell ref="C275:F275"/>
    <mergeCell ref="C276:F276"/>
    <mergeCell ref="C277:F277"/>
    <mergeCell ref="C278:F278"/>
    <mergeCell ref="C279:F279"/>
    <mergeCell ref="C267:F267"/>
    <mergeCell ref="D268:F268"/>
    <mergeCell ref="D269:F269"/>
    <mergeCell ref="D270:F270"/>
    <mergeCell ref="C271:F271"/>
    <mergeCell ref="C272:F272"/>
    <mergeCell ref="D261:F261"/>
    <mergeCell ref="C262:F262"/>
    <mergeCell ref="D263:F263"/>
    <mergeCell ref="D264:F264"/>
    <mergeCell ref="D265:F265"/>
    <mergeCell ref="D266:F266"/>
    <mergeCell ref="D255:F255"/>
    <mergeCell ref="D256:F256"/>
    <mergeCell ref="D257:F257"/>
    <mergeCell ref="D258:F258"/>
    <mergeCell ref="C259:F259"/>
    <mergeCell ref="D260:F260"/>
    <mergeCell ref="B246:O246"/>
    <mergeCell ref="B247:O247"/>
    <mergeCell ref="B251:F251"/>
    <mergeCell ref="B252:F252"/>
    <mergeCell ref="C253:F253"/>
    <mergeCell ref="D254:F254"/>
    <mergeCell ref="C240:F240"/>
    <mergeCell ref="C241:F241"/>
    <mergeCell ref="C242:F242"/>
    <mergeCell ref="C243:F243"/>
    <mergeCell ref="B244:F244"/>
    <mergeCell ref="B245:O245"/>
    <mergeCell ref="C233:F233"/>
    <mergeCell ref="C234:F234"/>
    <mergeCell ref="C235:F235"/>
    <mergeCell ref="C236:F236"/>
    <mergeCell ref="C237:F237"/>
    <mergeCell ref="C238:F238"/>
    <mergeCell ref="D226:F226"/>
    <mergeCell ref="C227:F227"/>
    <mergeCell ref="C228:F228"/>
    <mergeCell ref="C230:F230"/>
    <mergeCell ref="C231:F231"/>
    <mergeCell ref="C232:F232"/>
    <mergeCell ref="D220:F220"/>
    <mergeCell ref="D221:F221"/>
    <mergeCell ref="D222:F222"/>
    <mergeCell ref="C223:F223"/>
    <mergeCell ref="D224:F224"/>
    <mergeCell ref="D225:F225"/>
    <mergeCell ref="D214:F214"/>
    <mergeCell ref="C215:F215"/>
    <mergeCell ref="D216:F216"/>
    <mergeCell ref="D217:F217"/>
    <mergeCell ref="C218:F218"/>
    <mergeCell ref="D219:F219"/>
    <mergeCell ref="B208:F208"/>
    <mergeCell ref="C209:F209"/>
    <mergeCell ref="D210:F210"/>
    <mergeCell ref="D211:F211"/>
    <mergeCell ref="D212:F212"/>
    <mergeCell ref="D213:F213"/>
    <mergeCell ref="B200:D200"/>
    <mergeCell ref="B201:D201"/>
    <mergeCell ref="B202:D202"/>
    <mergeCell ref="B203:D203"/>
    <mergeCell ref="B204:O204"/>
    <mergeCell ref="B207:F207"/>
    <mergeCell ref="B192:D192"/>
    <mergeCell ref="B193:D193"/>
    <mergeCell ref="B194:D194"/>
    <mergeCell ref="B195:D195"/>
    <mergeCell ref="B196:O196"/>
    <mergeCell ref="B199:D199"/>
    <mergeCell ref="B184:D184"/>
    <mergeCell ref="C185:D185"/>
    <mergeCell ref="C186:D186"/>
    <mergeCell ref="B187:D187"/>
    <mergeCell ref="B188:O188"/>
    <mergeCell ref="B191:D191"/>
    <mergeCell ref="B178:D178"/>
    <mergeCell ref="C179:D179"/>
    <mergeCell ref="C180:D180"/>
    <mergeCell ref="B181:D181"/>
    <mergeCell ref="C182:D182"/>
    <mergeCell ref="C183:D183"/>
    <mergeCell ref="B169:D169"/>
    <mergeCell ref="B170:D170"/>
    <mergeCell ref="B174:D174"/>
    <mergeCell ref="B175:D175"/>
    <mergeCell ref="C176:D176"/>
    <mergeCell ref="C177:D177"/>
    <mergeCell ref="B157:D157"/>
    <mergeCell ref="B158:D158"/>
    <mergeCell ref="B162:D162"/>
    <mergeCell ref="B163:D163"/>
    <mergeCell ref="B164:D164"/>
    <mergeCell ref="B168:D168"/>
    <mergeCell ref="B148:D148"/>
    <mergeCell ref="B149:D149"/>
    <mergeCell ref="B150:D150"/>
    <mergeCell ref="B151:D151"/>
    <mergeCell ref="B152:D152"/>
    <mergeCell ref="B156:D156"/>
    <mergeCell ref="B139:D139"/>
    <mergeCell ref="B143:D143"/>
    <mergeCell ref="B144:D144"/>
    <mergeCell ref="B145:D145"/>
    <mergeCell ref="B146:D146"/>
    <mergeCell ref="B147:D147"/>
    <mergeCell ref="B133:D133"/>
    <mergeCell ref="B134:D134"/>
    <mergeCell ref="B135:D135"/>
    <mergeCell ref="B136:D136"/>
    <mergeCell ref="B137:D137"/>
    <mergeCell ref="B138:D138"/>
    <mergeCell ref="B124:D124"/>
    <mergeCell ref="B125:D125"/>
    <mergeCell ref="B126:D126"/>
    <mergeCell ref="B130:D130"/>
    <mergeCell ref="B131:D131"/>
    <mergeCell ref="B132:D132"/>
    <mergeCell ref="B118:D118"/>
    <mergeCell ref="B119:D119"/>
    <mergeCell ref="B120:D120"/>
    <mergeCell ref="B121:D121"/>
    <mergeCell ref="B122:D122"/>
    <mergeCell ref="B123:D123"/>
    <mergeCell ref="B106:D106"/>
    <mergeCell ref="B111:D111"/>
    <mergeCell ref="B112:D112"/>
    <mergeCell ref="B113:D113"/>
    <mergeCell ref="B114:D114"/>
    <mergeCell ref="B117:D117"/>
    <mergeCell ref="B100:D100"/>
    <mergeCell ref="B101:D101"/>
    <mergeCell ref="B102:D102"/>
    <mergeCell ref="B103:D103"/>
    <mergeCell ref="B104:D104"/>
    <mergeCell ref="B105:D105"/>
    <mergeCell ref="B90:D90"/>
    <mergeCell ref="B91:D91"/>
    <mergeCell ref="B96:D96"/>
    <mergeCell ref="B97:D97"/>
    <mergeCell ref="B98:D98"/>
    <mergeCell ref="B99:D99"/>
    <mergeCell ref="B84:D84"/>
    <mergeCell ref="B85:D85"/>
    <mergeCell ref="B86:D86"/>
    <mergeCell ref="B87:D87"/>
    <mergeCell ref="B88:D88"/>
    <mergeCell ref="B89:D89"/>
    <mergeCell ref="B74:D74"/>
    <mergeCell ref="B75:D75"/>
    <mergeCell ref="B76:D76"/>
    <mergeCell ref="B81:D81"/>
    <mergeCell ref="B82:D82"/>
    <mergeCell ref="B83:D83"/>
    <mergeCell ref="B68:D68"/>
    <mergeCell ref="B69:D69"/>
    <mergeCell ref="B70:D70"/>
    <mergeCell ref="B71:D71"/>
    <mergeCell ref="B72:D72"/>
    <mergeCell ref="B73:D73"/>
    <mergeCell ref="B59:D59"/>
    <mergeCell ref="B60:D60"/>
    <mergeCell ref="B61:D61"/>
    <mergeCell ref="B62:D62"/>
    <mergeCell ref="B66:D66"/>
    <mergeCell ref="B67:D67"/>
    <mergeCell ref="B53:D53"/>
    <mergeCell ref="B54:D54"/>
    <mergeCell ref="B55:D55"/>
    <mergeCell ref="B56:D56"/>
    <mergeCell ref="B57:D57"/>
    <mergeCell ref="B58:D58"/>
    <mergeCell ref="B44:D44"/>
    <mergeCell ref="B48:D48"/>
    <mergeCell ref="B49:D49"/>
    <mergeCell ref="B50:D50"/>
    <mergeCell ref="B51:D51"/>
    <mergeCell ref="B52:D52"/>
    <mergeCell ref="B38:D38"/>
    <mergeCell ref="B39:D39"/>
    <mergeCell ref="B40:D40"/>
    <mergeCell ref="B41:D41"/>
    <mergeCell ref="B42:D42"/>
    <mergeCell ref="B43:D43"/>
    <mergeCell ref="B32:D32"/>
    <mergeCell ref="B33:D33"/>
    <mergeCell ref="B34:D34"/>
    <mergeCell ref="B35:D35"/>
    <mergeCell ref="B36:D36"/>
    <mergeCell ref="B37:D37"/>
    <mergeCell ref="B23:D23"/>
    <mergeCell ref="B24:D24"/>
    <mergeCell ref="B25:D25"/>
    <mergeCell ref="B26:D26"/>
    <mergeCell ref="B30:D30"/>
    <mergeCell ref="B31:D31"/>
    <mergeCell ref="B17:D17"/>
    <mergeCell ref="B18:D18"/>
    <mergeCell ref="B19:D19"/>
    <mergeCell ref="B20:D20"/>
    <mergeCell ref="B21:D21"/>
    <mergeCell ref="B22:D22"/>
    <mergeCell ref="B9:D9"/>
    <mergeCell ref="B12:D12"/>
    <mergeCell ref="B13:D13"/>
    <mergeCell ref="B14:D14"/>
    <mergeCell ref="B15:D15"/>
    <mergeCell ref="B16:D16"/>
    <mergeCell ref="N1:O1"/>
    <mergeCell ref="A2:O2"/>
    <mergeCell ref="A3:O3"/>
    <mergeCell ref="B6:D6"/>
    <mergeCell ref="B7:D7"/>
    <mergeCell ref="B8:D8"/>
  </mergeCells>
  <phoneticPr fontId="10"/>
  <pageMargins left="0.7" right="0.7" top="0.75" bottom="0.75" header="0.3" footer="0.3"/>
  <pageSetup paperSize="9" scale="85" orientation="portrait" r:id="rId1"/>
  <rowBreaks count="5" manualBreakCount="5">
    <brk id="64" max="16383" man="1"/>
    <brk id="128" max="16383" man="1"/>
    <brk id="197" max="16383" man="1"/>
    <brk id="249" max="16383" man="1"/>
    <brk id="4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全国集計１</vt:lpstr>
      <vt:lpstr>全国集計２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2020-07-14T00:36:51Z</cp:lastPrinted>
  <dcterms:modified xsi:type="dcterms:W3CDTF">2020-07-14T00:38:13Z</dcterms:modified>
</cp:coreProperties>
</file>