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1206000_労働基準局　労働保険審査会事務室\統計\年報\令和５年度年報\掲載\"/>
    </mc:Choice>
  </mc:AlternateContent>
  <xr:revisionPtr revIDLastSave="0" documentId="13_ncr:1_{6F40966A-7172-429C-8FD1-98CE4A318FE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表紙" sheetId="10" r:id="rId1"/>
    <sheet name="１項" sheetId="12" r:id="rId2"/>
    <sheet name="２項" sheetId="2" r:id="rId3"/>
    <sheet name="３項" sheetId="4" r:id="rId4"/>
    <sheet name="４項" sheetId="5" r:id="rId5"/>
    <sheet name="５項" sheetId="11" r:id="rId6"/>
    <sheet name="６項" sheetId="7" r:id="rId7"/>
    <sheet name="７項" sheetId="8" r:id="rId8"/>
  </sheets>
  <definedNames>
    <definedName name="_xlnm.Print_Area" localSheetId="1">'１項'!$A$1:$F$28</definedName>
    <definedName name="_xlnm.Print_Area" localSheetId="2">'２項'!$A$1:$E$27</definedName>
    <definedName name="_xlnm.Print_Area" localSheetId="3">'３項'!$A$1:$L$30</definedName>
    <definedName name="_xlnm.Print_Area" localSheetId="4">'４項'!$A$1:$E$13</definedName>
    <definedName name="_xlnm.Print_Area" localSheetId="5">'５項'!$A$1:$N$64</definedName>
    <definedName name="_xlnm.Print_Area" localSheetId="6">'６項'!$A$1:$M$63</definedName>
    <definedName name="_xlnm.Print_Area" localSheetId="7">'７項'!$A$1:$G$62</definedName>
  </definedNames>
  <calcPr calcId="191029" iterate="1" iterateCount="250" iterateDelta="1.0000000000000001E-1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8" l="1"/>
  <c r="G61" i="8"/>
  <c r="G60" i="8"/>
  <c r="G59" i="8"/>
  <c r="G58" i="8"/>
  <c r="G57" i="8"/>
  <c r="G56" i="8"/>
  <c r="G55" i="8"/>
  <c r="G54" i="8"/>
  <c r="G53" i="8"/>
  <c r="G52" i="8"/>
  <c r="G51" i="8"/>
  <c r="G49" i="8"/>
  <c r="G50" i="8"/>
  <c r="G48" i="8"/>
  <c r="G46" i="8"/>
  <c r="G47" i="8"/>
  <c r="G45" i="8"/>
  <c r="G43" i="8"/>
  <c r="G44" i="8"/>
  <c r="G42" i="8"/>
  <c r="G40" i="8"/>
  <c r="G41" i="8"/>
  <c r="G39" i="8"/>
  <c r="G37" i="8"/>
  <c r="G38" i="8"/>
  <c r="G36" i="8"/>
  <c r="G34" i="8"/>
  <c r="G35" i="8"/>
  <c r="G33" i="8"/>
  <c r="G31" i="8"/>
  <c r="G32" i="8"/>
  <c r="G30" i="8"/>
  <c r="G28" i="8"/>
  <c r="G29" i="8"/>
  <c r="G27" i="8"/>
  <c r="G25" i="8"/>
  <c r="G26" i="8"/>
  <c r="D26" i="8"/>
  <c r="E26" i="8"/>
  <c r="F26" i="8"/>
  <c r="G24" i="8"/>
  <c r="G22" i="8"/>
  <c r="G23" i="8"/>
  <c r="G21" i="8"/>
  <c r="G16" i="8"/>
  <c r="G17" i="8"/>
  <c r="G15" i="8"/>
  <c r="G13" i="8"/>
  <c r="G14" i="8"/>
  <c r="G11" i="8"/>
  <c r="G12" i="8"/>
  <c r="G10" i="8"/>
  <c r="G9" i="8"/>
  <c r="G7" i="8"/>
  <c r="G6" i="8"/>
  <c r="G4" i="8"/>
  <c r="G5" i="8"/>
  <c r="G3" i="8"/>
  <c r="M63" i="7"/>
  <c r="M62" i="7"/>
  <c r="M61" i="7"/>
  <c r="M60" i="7"/>
  <c r="M59" i="7"/>
  <c r="M57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3" i="7"/>
  <c r="M31" i="7"/>
  <c r="M30" i="7"/>
  <c r="M29" i="7"/>
  <c r="M28" i="7"/>
  <c r="M27" i="7"/>
  <c r="M26" i="7"/>
  <c r="M25" i="7"/>
  <c r="M32" i="7"/>
  <c r="M24" i="7"/>
  <c r="M23" i="7"/>
  <c r="M22" i="7"/>
  <c r="M21" i="7"/>
  <c r="M20" i="7"/>
  <c r="M19" i="7"/>
  <c r="M18" i="7"/>
  <c r="M17" i="7"/>
  <c r="M16" i="7"/>
  <c r="M15" i="7"/>
  <c r="M14" i="7"/>
  <c r="M12" i="7"/>
  <c r="M11" i="7"/>
  <c r="M10" i="7"/>
  <c r="M9" i="7"/>
  <c r="M8" i="7"/>
  <c r="M7" i="7"/>
  <c r="M6" i="7"/>
  <c r="M5" i="7"/>
  <c r="M4" i="7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2" i="11"/>
  <c r="N21" i="11"/>
  <c r="N26" i="11"/>
  <c r="N25" i="11"/>
  <c r="N24" i="11"/>
  <c r="N23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D64" i="11"/>
  <c r="E4" i="5"/>
  <c r="E5" i="5"/>
  <c r="E6" i="5"/>
  <c r="E7" i="5"/>
  <c r="E8" i="5"/>
  <c r="E9" i="5"/>
  <c r="E10" i="5"/>
  <c r="E11" i="5"/>
  <c r="E12" i="5"/>
  <c r="E3" i="5"/>
  <c r="K21" i="4"/>
  <c r="K22" i="4"/>
  <c r="K23" i="4"/>
  <c r="K24" i="4"/>
  <c r="K25" i="4"/>
  <c r="K26" i="4"/>
  <c r="K27" i="4"/>
  <c r="K28" i="4"/>
  <c r="K29" i="4"/>
  <c r="K20" i="4"/>
  <c r="L6" i="4"/>
  <c r="L7" i="4"/>
  <c r="L8" i="4"/>
  <c r="L9" i="4"/>
  <c r="L10" i="4"/>
  <c r="L11" i="4"/>
  <c r="L12" i="4"/>
  <c r="L13" i="4"/>
  <c r="L14" i="4"/>
  <c r="L5" i="4"/>
  <c r="E19" i="2"/>
  <c r="E20" i="2" s="1"/>
  <c r="E21" i="2" s="1"/>
  <c r="E22" i="2" s="1"/>
  <c r="E23" i="2" s="1"/>
  <c r="E24" i="2" s="1"/>
  <c r="E25" i="2" s="1"/>
  <c r="E26" i="2" s="1"/>
  <c r="E18" i="2"/>
  <c r="E4" i="2"/>
  <c r="E5" i="2" s="1"/>
  <c r="E6" i="2" s="1"/>
  <c r="E7" i="2" s="1"/>
  <c r="E8" i="2" s="1"/>
  <c r="E9" i="2" s="1"/>
  <c r="E10" i="2" s="1"/>
  <c r="E11" i="2" s="1"/>
  <c r="E12" i="2" s="1"/>
  <c r="E6" i="12"/>
  <c r="E7" i="12"/>
  <c r="E8" i="12" s="1"/>
  <c r="E9" i="12" s="1"/>
  <c r="E10" i="12" s="1"/>
  <c r="E11" i="12" s="1"/>
  <c r="E12" i="12" s="1"/>
  <c r="E13" i="12" s="1"/>
  <c r="E14" i="12" s="1"/>
  <c r="F60" i="8"/>
  <c r="F62" i="8" s="1"/>
  <c r="E60" i="8"/>
  <c r="E62" i="8" s="1"/>
  <c r="D60" i="8"/>
  <c r="D62" i="8" s="1"/>
  <c r="L61" i="7"/>
  <c r="L63" i="7" s="1"/>
  <c r="K61" i="7"/>
  <c r="K63" i="7" s="1"/>
  <c r="J61" i="7"/>
  <c r="J63" i="7" s="1"/>
  <c r="I61" i="7"/>
  <c r="I63" i="7" s="1"/>
  <c r="H61" i="7"/>
  <c r="H63" i="7" s="1"/>
  <c r="G61" i="7"/>
  <c r="G63" i="7" s="1"/>
  <c r="F61" i="7"/>
  <c r="F63" i="7" s="1"/>
  <c r="E61" i="7"/>
  <c r="E63" i="7" s="1"/>
  <c r="D61" i="7"/>
  <c r="M58" i="7"/>
  <c r="M62" i="11"/>
  <c r="M64" i="11" s="1"/>
  <c r="L62" i="11"/>
  <c r="L64" i="11" s="1"/>
  <c r="K62" i="11"/>
  <c r="K64" i="11" s="1"/>
  <c r="J62" i="11"/>
  <c r="J64" i="11" s="1"/>
  <c r="I62" i="11"/>
  <c r="I64" i="11" s="1"/>
  <c r="H62" i="11"/>
  <c r="H64" i="11" s="1"/>
  <c r="G62" i="11"/>
  <c r="G64" i="11" s="1"/>
  <c r="F62" i="11"/>
  <c r="F64" i="11" s="1"/>
  <c r="E62" i="11"/>
  <c r="E64" i="11" s="1"/>
  <c r="E56" i="11"/>
  <c r="F56" i="11"/>
  <c r="F58" i="11" s="1"/>
  <c r="G56" i="11"/>
  <c r="G58" i="11" s="1"/>
  <c r="H56" i="11"/>
  <c r="H58" i="11" s="1"/>
  <c r="I56" i="11"/>
  <c r="I58" i="11" s="1"/>
  <c r="J56" i="11"/>
  <c r="J58" i="11" s="1"/>
  <c r="K56" i="11"/>
  <c r="K58" i="11" s="1"/>
  <c r="L56" i="11"/>
  <c r="L58" i="11" s="1"/>
  <c r="M56" i="11"/>
  <c r="M58" i="11" s="1"/>
  <c r="D56" i="11"/>
  <c r="F54" i="8"/>
  <c r="F56" i="8"/>
  <c r="E54" i="8"/>
  <c r="E56" i="8"/>
  <c r="D54" i="8"/>
  <c r="M56" i="7"/>
  <c r="L55" i="7"/>
  <c r="L57" i="7" s="1"/>
  <c r="K55" i="7"/>
  <c r="K57" i="7"/>
  <c r="J55" i="7"/>
  <c r="J57" i="7"/>
  <c r="I55" i="7"/>
  <c r="I57" i="7"/>
  <c r="H55" i="7"/>
  <c r="H57" i="7" s="1"/>
  <c r="G55" i="7"/>
  <c r="G57" i="7" s="1"/>
  <c r="F55" i="7"/>
  <c r="F57" i="7"/>
  <c r="E55" i="7"/>
  <c r="E57" i="7"/>
  <c r="D55" i="7"/>
  <c r="D57" i="7" s="1"/>
  <c r="E58" i="11"/>
  <c r="E48" i="8"/>
  <c r="E50" i="8" s="1"/>
  <c r="D48" i="8"/>
  <c r="D50" i="8"/>
  <c r="F42" i="8"/>
  <c r="F44" i="8" s="1"/>
  <c r="E42" i="8"/>
  <c r="E44" i="8" s="1"/>
  <c r="D42" i="8"/>
  <c r="D44" i="8"/>
  <c r="F36" i="8"/>
  <c r="F38" i="8" s="1"/>
  <c r="E36" i="8"/>
  <c r="E38" i="8" s="1"/>
  <c r="D36" i="8"/>
  <c r="D38" i="8"/>
  <c r="F30" i="8"/>
  <c r="F32" i="8" s="1"/>
  <c r="E30" i="8"/>
  <c r="E32" i="8" s="1"/>
  <c r="D30" i="8"/>
  <c r="D32" i="8"/>
  <c r="F24" i="8"/>
  <c r="E24" i="8"/>
  <c r="D24" i="8"/>
  <c r="K49" i="7"/>
  <c r="K51" i="7" s="1"/>
  <c r="J49" i="7"/>
  <c r="J51" i="7" s="1"/>
  <c r="I49" i="7"/>
  <c r="I51" i="7"/>
  <c r="G49" i="7"/>
  <c r="G51" i="7"/>
  <c r="E49" i="7"/>
  <c r="E51" i="7" s="1"/>
  <c r="L43" i="7"/>
  <c r="L45" i="7" s="1"/>
  <c r="K43" i="7"/>
  <c r="K45" i="7"/>
  <c r="J43" i="7"/>
  <c r="J45" i="7" s="1"/>
  <c r="I43" i="7"/>
  <c r="I45" i="7"/>
  <c r="H43" i="7"/>
  <c r="H45" i="7" s="1"/>
  <c r="G43" i="7"/>
  <c r="G45" i="7"/>
  <c r="F43" i="7"/>
  <c r="F45" i="7" s="1"/>
  <c r="E43" i="7"/>
  <c r="E45" i="7"/>
  <c r="D43" i="7"/>
  <c r="L37" i="7"/>
  <c r="L39" i="7"/>
  <c r="K37" i="7"/>
  <c r="K39" i="7" s="1"/>
  <c r="J37" i="7"/>
  <c r="J39" i="7"/>
  <c r="I37" i="7"/>
  <c r="I39" i="7" s="1"/>
  <c r="H37" i="7"/>
  <c r="H39" i="7"/>
  <c r="G37" i="7"/>
  <c r="G39" i="7" s="1"/>
  <c r="F37" i="7"/>
  <c r="F39" i="7"/>
  <c r="E37" i="7"/>
  <c r="E39" i="7" s="1"/>
  <c r="D37" i="7"/>
  <c r="D39" i="7"/>
  <c r="M34" i="7"/>
  <c r="L31" i="7"/>
  <c r="L33" i="7" s="1"/>
  <c r="K31" i="7"/>
  <c r="K33" i="7" s="1"/>
  <c r="J31" i="7"/>
  <c r="J33" i="7" s="1"/>
  <c r="I31" i="7"/>
  <c r="I33" i="7"/>
  <c r="H31" i="7"/>
  <c r="H33" i="7" s="1"/>
  <c r="G31" i="7"/>
  <c r="G33" i="7"/>
  <c r="F31" i="7"/>
  <c r="F33" i="7"/>
  <c r="E31" i="7"/>
  <c r="E33" i="7"/>
  <c r="D31" i="7"/>
  <c r="D33" i="7" s="1"/>
  <c r="L25" i="7"/>
  <c r="L27" i="7"/>
  <c r="K25" i="7"/>
  <c r="K27" i="7" s="1"/>
  <c r="J25" i="7"/>
  <c r="J27" i="7" s="1"/>
  <c r="I25" i="7"/>
  <c r="I27" i="7" s="1"/>
  <c r="H25" i="7"/>
  <c r="G25" i="7"/>
  <c r="G27" i="7" s="1"/>
  <c r="F25" i="7"/>
  <c r="F27" i="7" s="1"/>
  <c r="E25" i="7"/>
  <c r="E27" i="7" s="1"/>
  <c r="D25" i="7"/>
  <c r="D27" i="7"/>
  <c r="L19" i="7"/>
  <c r="L21" i="7" s="1"/>
  <c r="K19" i="7"/>
  <c r="K21" i="7"/>
  <c r="J19" i="7"/>
  <c r="J21" i="7" s="1"/>
  <c r="I19" i="7"/>
  <c r="I21" i="7"/>
  <c r="H19" i="7"/>
  <c r="H21" i="7" s="1"/>
  <c r="G19" i="7"/>
  <c r="G21" i="7"/>
  <c r="F19" i="7"/>
  <c r="F21" i="7" s="1"/>
  <c r="E19" i="7"/>
  <c r="D19" i="7"/>
  <c r="D21" i="7" s="1"/>
  <c r="L13" i="7"/>
  <c r="L15" i="7" s="1"/>
  <c r="K13" i="7"/>
  <c r="K15" i="7" s="1"/>
  <c r="J13" i="7"/>
  <c r="J15" i="7"/>
  <c r="I13" i="7"/>
  <c r="I15" i="7"/>
  <c r="H13" i="7"/>
  <c r="H15" i="7" s="1"/>
  <c r="G13" i="7"/>
  <c r="G15" i="7" s="1"/>
  <c r="F13" i="7"/>
  <c r="F15" i="7" s="1"/>
  <c r="E13" i="7"/>
  <c r="E15" i="7"/>
  <c r="D13" i="7"/>
  <c r="D15" i="7"/>
  <c r="L7" i="7"/>
  <c r="L9" i="7"/>
  <c r="K7" i="7"/>
  <c r="K9" i="7"/>
  <c r="J7" i="7"/>
  <c r="J9" i="7" s="1"/>
  <c r="I7" i="7"/>
  <c r="I9" i="7"/>
  <c r="H7" i="7"/>
  <c r="H9" i="7"/>
  <c r="G7" i="7"/>
  <c r="G9" i="7"/>
  <c r="F7" i="7"/>
  <c r="F9" i="7" s="1"/>
  <c r="E7" i="7"/>
  <c r="E9" i="7"/>
  <c r="D7" i="7"/>
  <c r="D9" i="7"/>
  <c r="M50" i="11"/>
  <c r="M52" i="11" s="1"/>
  <c r="L50" i="11"/>
  <c r="L52" i="11" s="1"/>
  <c r="K50" i="11"/>
  <c r="K52" i="11" s="1"/>
  <c r="J50" i="11"/>
  <c r="J52" i="11" s="1"/>
  <c r="I50" i="11"/>
  <c r="I52" i="11"/>
  <c r="H50" i="11"/>
  <c r="H52" i="11" s="1"/>
  <c r="G50" i="11"/>
  <c r="F50" i="11"/>
  <c r="F52" i="11"/>
  <c r="E50" i="11"/>
  <c r="D50" i="11"/>
  <c r="D52" i="11" s="1"/>
  <c r="M44" i="11"/>
  <c r="M46" i="11"/>
  <c r="L44" i="11"/>
  <c r="L46" i="11"/>
  <c r="K44" i="11"/>
  <c r="K46" i="11" s="1"/>
  <c r="J44" i="11"/>
  <c r="J46" i="11" s="1"/>
  <c r="I44" i="11"/>
  <c r="I46" i="11"/>
  <c r="H44" i="11"/>
  <c r="H46" i="11"/>
  <c r="G44" i="11"/>
  <c r="G46" i="11" s="1"/>
  <c r="F44" i="11"/>
  <c r="F46" i="11" s="1"/>
  <c r="E44" i="11"/>
  <c r="E46" i="11" s="1"/>
  <c r="D44" i="11"/>
  <c r="N39" i="11"/>
  <c r="M38" i="11"/>
  <c r="M40" i="11" s="1"/>
  <c r="L38" i="11"/>
  <c r="L40" i="11" s="1"/>
  <c r="K38" i="11"/>
  <c r="K40" i="11"/>
  <c r="J38" i="11"/>
  <c r="J40" i="11"/>
  <c r="I38" i="11"/>
  <c r="I40" i="11" s="1"/>
  <c r="H38" i="11"/>
  <c r="H40" i="11" s="1"/>
  <c r="G38" i="11"/>
  <c r="G40" i="11"/>
  <c r="F38" i="11"/>
  <c r="F40" i="11"/>
  <c r="E38" i="11"/>
  <c r="E40" i="11" s="1"/>
  <c r="D38" i="11"/>
  <c r="D40" i="11" s="1"/>
  <c r="M32" i="11"/>
  <c r="M34" i="11" s="1"/>
  <c r="L32" i="11"/>
  <c r="L34" i="11"/>
  <c r="K32" i="11"/>
  <c r="K34" i="11" s="1"/>
  <c r="J32" i="11"/>
  <c r="J34" i="11" s="1"/>
  <c r="I32" i="11"/>
  <c r="I34" i="11" s="1"/>
  <c r="H32" i="11"/>
  <c r="H34" i="11" s="1"/>
  <c r="G32" i="11"/>
  <c r="G34" i="11" s="1"/>
  <c r="F32" i="11"/>
  <c r="F34" i="11" s="1"/>
  <c r="E32" i="11"/>
  <c r="E34" i="11" s="1"/>
  <c r="D32" i="11"/>
  <c r="M26" i="11"/>
  <c r="M28" i="11"/>
  <c r="L26" i="11"/>
  <c r="L28" i="11"/>
  <c r="K26" i="11"/>
  <c r="K28" i="11" s="1"/>
  <c r="J26" i="11"/>
  <c r="J28" i="11" s="1"/>
  <c r="I26" i="11"/>
  <c r="I28" i="11"/>
  <c r="H26" i="11"/>
  <c r="H28" i="11"/>
  <c r="G26" i="11"/>
  <c r="G28" i="11" s="1"/>
  <c r="F26" i="11"/>
  <c r="F28" i="11" s="1"/>
  <c r="E26" i="11"/>
  <c r="E28" i="11"/>
  <c r="D26" i="11"/>
  <c r="D28" i="11"/>
  <c r="M20" i="11"/>
  <c r="M22" i="11"/>
  <c r="L20" i="11"/>
  <c r="L22" i="11"/>
  <c r="K20" i="11"/>
  <c r="K22" i="11" s="1"/>
  <c r="J20" i="11"/>
  <c r="J22" i="11" s="1"/>
  <c r="I20" i="11"/>
  <c r="I22" i="11"/>
  <c r="H20" i="11"/>
  <c r="H22" i="11"/>
  <c r="G20" i="11"/>
  <c r="G22" i="11" s="1"/>
  <c r="F20" i="11"/>
  <c r="F22" i="11" s="1"/>
  <c r="E20" i="11"/>
  <c r="E22" i="11"/>
  <c r="D20" i="11"/>
  <c r="M14" i="11"/>
  <c r="M16" i="11" s="1"/>
  <c r="L14" i="11"/>
  <c r="L16" i="11" s="1"/>
  <c r="K14" i="11"/>
  <c r="K16" i="11" s="1"/>
  <c r="J14" i="11"/>
  <c r="J16" i="11" s="1"/>
  <c r="I14" i="11"/>
  <c r="I16" i="11" s="1"/>
  <c r="H14" i="11"/>
  <c r="H16" i="11" s="1"/>
  <c r="G14" i="11"/>
  <c r="G16" i="11" s="1"/>
  <c r="F14" i="11"/>
  <c r="F16" i="11" s="1"/>
  <c r="E14" i="11"/>
  <c r="E16" i="11" s="1"/>
  <c r="D14" i="11"/>
  <c r="D16" i="11" s="1"/>
  <c r="M8" i="11"/>
  <c r="M10" i="11" s="1"/>
  <c r="L8" i="11"/>
  <c r="L10" i="11" s="1"/>
  <c r="K8" i="11"/>
  <c r="K10" i="11" s="1"/>
  <c r="J8" i="11"/>
  <c r="J10" i="11" s="1"/>
  <c r="I8" i="11"/>
  <c r="I10" i="11" s="1"/>
  <c r="H8" i="11"/>
  <c r="H10" i="11" s="1"/>
  <c r="G8" i="11"/>
  <c r="G10" i="11" s="1"/>
  <c r="F8" i="11"/>
  <c r="F10" i="11" s="1"/>
  <c r="E8" i="11"/>
  <c r="E10" i="11" s="1"/>
  <c r="D8" i="11"/>
  <c r="D10" i="11" s="1"/>
  <c r="D46" i="11"/>
  <c r="L49" i="7"/>
  <c r="L51" i="7"/>
  <c r="H49" i="7"/>
  <c r="H51" i="7" s="1"/>
  <c r="F49" i="7"/>
  <c r="F51" i="7"/>
  <c r="D49" i="7"/>
  <c r="D51" i="7" s="1"/>
  <c r="E62" i="2"/>
  <c r="E61" i="5"/>
  <c r="D62" i="2"/>
  <c r="D61" i="5"/>
  <c r="N63" i="2"/>
  <c r="N62" i="5"/>
  <c r="F48" i="8"/>
  <c r="F50" i="8"/>
  <c r="E21" i="7"/>
  <c r="D45" i="7"/>
  <c r="D22" i="11"/>
  <c r="H27" i="7"/>
  <c r="G52" i="11"/>
  <c r="D56" i="8"/>
  <c r="M13" i="7"/>
  <c r="E52" i="11"/>
  <c r="D58" i="11"/>
  <c r="D34" i="11" l="1"/>
  <c r="D63" i="7"/>
  <c r="N61" i="5"/>
  <c r="N63" i="5" s="1"/>
  <c r="N62" i="2"/>
  <c r="N64" i="2" s="1"/>
  <c r="D62" i="11" l="1"/>
</calcChain>
</file>

<file path=xl/sharedStrings.xml><?xml version="1.0" encoding="utf-8"?>
<sst xmlns="http://schemas.openxmlformats.org/spreadsheetml/2006/main" count="488" uniqueCount="127">
  <si>
    <t>（総　　括）</t>
    <rPh sb="1" eb="2">
      <t>フサ</t>
    </rPh>
    <rPh sb="4" eb="5">
      <t>クク</t>
    </rPh>
    <phoneticPr fontId="2"/>
  </si>
  <si>
    <t>区　　分</t>
    <rPh sb="0" eb="1">
      <t>ク</t>
    </rPh>
    <rPh sb="3" eb="4">
      <t>ブン</t>
    </rPh>
    <phoneticPr fontId="2"/>
  </si>
  <si>
    <t>請求件数</t>
    <rPh sb="0" eb="2">
      <t>セイキュウ</t>
    </rPh>
    <rPh sb="2" eb="4">
      <t>ケンスウ</t>
    </rPh>
    <phoneticPr fontId="5"/>
  </si>
  <si>
    <t>裁決件数</t>
    <rPh sb="0" eb="2">
      <t>サイケツ</t>
    </rPh>
    <rPh sb="2" eb="4">
      <t>ケンスウ</t>
    </rPh>
    <phoneticPr fontId="5"/>
  </si>
  <si>
    <t>取下件数</t>
    <rPh sb="0" eb="1">
      <t>トリサ</t>
    </rPh>
    <rPh sb="1" eb="2">
      <t>シタ</t>
    </rPh>
    <rPh sb="2" eb="4">
      <t>ケンスウ</t>
    </rPh>
    <phoneticPr fontId="5"/>
  </si>
  <si>
    <t>残件数</t>
    <rPh sb="0" eb="1">
      <t>ザン</t>
    </rPh>
    <rPh sb="1" eb="3">
      <t>ケンスウ</t>
    </rPh>
    <phoneticPr fontId="5"/>
  </si>
  <si>
    <t>（労災保険）</t>
    <rPh sb="1" eb="3">
      <t>ロウサイ</t>
    </rPh>
    <rPh sb="3" eb="5">
      <t>ホケン</t>
    </rPh>
    <phoneticPr fontId="2"/>
  </si>
  <si>
    <t>（雇用保険）</t>
    <rPh sb="1" eb="3">
      <t>コヨウ</t>
    </rPh>
    <rPh sb="3" eb="5">
      <t>ホケン</t>
    </rPh>
    <phoneticPr fontId="2"/>
  </si>
  <si>
    <t>（労災保険）</t>
    <rPh sb="1" eb="3">
      <t>ロウサイ</t>
    </rPh>
    <rPh sb="3" eb="5">
      <t>ホケン</t>
    </rPh>
    <phoneticPr fontId="5"/>
  </si>
  <si>
    <t>区    分</t>
    <rPh sb="0" eb="6">
      <t>クブン</t>
    </rPh>
    <phoneticPr fontId="5"/>
  </si>
  <si>
    <t>（雇用保険）</t>
    <rPh sb="1" eb="3">
      <t>コヨウ</t>
    </rPh>
    <rPh sb="3" eb="5">
      <t>ホケン</t>
    </rPh>
    <phoneticPr fontId="5"/>
  </si>
  <si>
    <t>却下</t>
    <rPh sb="0" eb="2">
      <t>キャッカ</t>
    </rPh>
    <phoneticPr fontId="5"/>
  </si>
  <si>
    <t>その他</t>
    <rPh sb="0" eb="3">
      <t>ソノタ</t>
    </rPh>
    <phoneticPr fontId="5"/>
  </si>
  <si>
    <t>計</t>
    <rPh sb="0" eb="1">
      <t>ケイ</t>
    </rPh>
    <phoneticPr fontId="5"/>
  </si>
  <si>
    <t>労働者</t>
    <rPh sb="0" eb="3">
      <t>ロウドウシャ</t>
    </rPh>
    <phoneticPr fontId="2"/>
  </si>
  <si>
    <t>その他</t>
    <rPh sb="2" eb="3">
      <t>タ</t>
    </rPh>
    <phoneticPr fontId="2"/>
  </si>
  <si>
    <t>救済法</t>
    <rPh sb="0" eb="2">
      <t>キュウサイ</t>
    </rPh>
    <rPh sb="2" eb="3">
      <t>ホウ</t>
    </rPh>
    <phoneticPr fontId="2"/>
  </si>
  <si>
    <t>計</t>
    <rPh sb="0" eb="1">
      <t>ケイ</t>
    </rPh>
    <phoneticPr fontId="2"/>
  </si>
  <si>
    <t>業 務</t>
    <rPh sb="0" eb="1">
      <t>ギョウ</t>
    </rPh>
    <rPh sb="2" eb="3">
      <t>ツトム</t>
    </rPh>
    <phoneticPr fontId="2"/>
  </si>
  <si>
    <t>上 外</t>
    <rPh sb="0" eb="1">
      <t>ジョウ</t>
    </rPh>
    <rPh sb="2" eb="3">
      <t>ガイ</t>
    </rPh>
    <phoneticPr fontId="2"/>
  </si>
  <si>
    <t>治 ゆ</t>
    <rPh sb="0" eb="1">
      <t>チ</t>
    </rPh>
    <phoneticPr fontId="2"/>
  </si>
  <si>
    <t>障 害</t>
    <rPh sb="0" eb="1">
      <t>サワ</t>
    </rPh>
    <rPh sb="2" eb="3">
      <t>ガイ</t>
    </rPh>
    <phoneticPr fontId="2"/>
  </si>
  <si>
    <t>認 定</t>
    <rPh sb="0" eb="1">
      <t>シノブ</t>
    </rPh>
    <rPh sb="2" eb="3">
      <t>サダム</t>
    </rPh>
    <phoneticPr fontId="2"/>
  </si>
  <si>
    <t>再 発</t>
    <rPh sb="0" eb="1">
      <t>サイ</t>
    </rPh>
    <rPh sb="2" eb="3">
      <t>ハツ</t>
    </rPh>
    <phoneticPr fontId="2"/>
  </si>
  <si>
    <t>資  格</t>
    <rPh sb="0" eb="1">
      <t>シ</t>
    </rPh>
    <rPh sb="3" eb="4">
      <t>カク</t>
    </rPh>
    <phoneticPr fontId="2"/>
  </si>
  <si>
    <t>給 付</t>
    <rPh sb="0" eb="1">
      <t>キュウ</t>
    </rPh>
    <rPh sb="2" eb="3">
      <t>ヅケ</t>
    </rPh>
    <phoneticPr fontId="2"/>
  </si>
  <si>
    <t>基 礎</t>
    <rPh sb="0" eb="1">
      <t>モト</t>
    </rPh>
    <rPh sb="2" eb="3">
      <t>イシズエ</t>
    </rPh>
    <phoneticPr fontId="2"/>
  </si>
  <si>
    <t>却 下</t>
    <rPh sb="0" eb="1">
      <t>キャク</t>
    </rPh>
    <rPh sb="2" eb="3">
      <t>シタ</t>
    </rPh>
    <phoneticPr fontId="2"/>
  </si>
  <si>
    <t>決 定</t>
    <rPh sb="0" eb="1">
      <t>ケツ</t>
    </rPh>
    <rPh sb="2" eb="3">
      <t>サダム</t>
    </rPh>
    <phoneticPr fontId="2"/>
  </si>
  <si>
    <t>通 勤</t>
    <rPh sb="0" eb="1">
      <t>ツウ</t>
    </rPh>
    <rPh sb="2" eb="3">
      <t>ツトム</t>
    </rPh>
    <phoneticPr fontId="2"/>
  </si>
  <si>
    <t>災 害</t>
    <rPh sb="0" eb="1">
      <t>ワザワ</t>
    </rPh>
    <rPh sb="2" eb="3">
      <t>ガイ</t>
    </rPh>
    <phoneticPr fontId="2"/>
  </si>
  <si>
    <t>石　綿</t>
    <phoneticPr fontId="2"/>
  </si>
  <si>
    <t>所定給</t>
    <rPh sb="0" eb="2">
      <t>ショテイ</t>
    </rPh>
    <rPh sb="2" eb="3">
      <t>キュウ</t>
    </rPh>
    <phoneticPr fontId="2"/>
  </si>
  <si>
    <t>不 正</t>
    <rPh sb="0" eb="1">
      <t>フ</t>
    </rPh>
    <rPh sb="2" eb="3">
      <t>セイ</t>
    </rPh>
    <phoneticPr fontId="2"/>
  </si>
  <si>
    <t>受 給</t>
    <rPh sb="0" eb="1">
      <t>ウケ</t>
    </rPh>
    <rPh sb="2" eb="3">
      <t>キュウ</t>
    </rPh>
    <phoneticPr fontId="2"/>
  </si>
  <si>
    <t>制 限</t>
    <rPh sb="0" eb="1">
      <t>セイ</t>
    </rPh>
    <rPh sb="2" eb="3">
      <t>キリ</t>
    </rPh>
    <phoneticPr fontId="2"/>
  </si>
  <si>
    <t>資 格</t>
    <rPh sb="0" eb="1">
      <t>シ</t>
    </rPh>
    <rPh sb="2" eb="3">
      <t>カク</t>
    </rPh>
    <phoneticPr fontId="2"/>
  </si>
  <si>
    <t>得 喪</t>
    <rPh sb="0" eb="1">
      <t>トク</t>
    </rPh>
    <rPh sb="2" eb="3">
      <t>モ</t>
    </rPh>
    <phoneticPr fontId="2"/>
  </si>
  <si>
    <t>失 業</t>
    <rPh sb="0" eb="1">
      <t>シツ</t>
    </rPh>
    <rPh sb="2" eb="3">
      <t>ギョウ</t>
    </rPh>
    <phoneticPr fontId="2"/>
  </si>
  <si>
    <t>就業促</t>
    <rPh sb="0" eb="2">
      <t>シュウギョウ</t>
    </rPh>
    <rPh sb="2" eb="3">
      <t>ウナガ</t>
    </rPh>
    <phoneticPr fontId="2"/>
  </si>
  <si>
    <t>進手当</t>
    <rPh sb="0" eb="1">
      <t>シン</t>
    </rPh>
    <rPh sb="1" eb="2">
      <t>テ</t>
    </rPh>
    <rPh sb="2" eb="3">
      <t>トウ</t>
    </rPh>
    <phoneticPr fontId="2"/>
  </si>
  <si>
    <t>付日数</t>
    <rPh sb="0" eb="1">
      <t>ツ</t>
    </rPh>
    <rPh sb="1" eb="3">
      <t>ニッスウ</t>
    </rPh>
    <phoneticPr fontId="2"/>
  </si>
  <si>
    <t>（中退金）</t>
    <rPh sb="1" eb="2">
      <t>チュウ</t>
    </rPh>
    <rPh sb="2" eb="3">
      <t>タイ</t>
    </rPh>
    <rPh sb="3" eb="4">
      <t>キン</t>
    </rPh>
    <phoneticPr fontId="5"/>
  </si>
  <si>
    <t>区        分</t>
    <rPh sb="0" eb="10">
      <t>クブン</t>
    </rPh>
    <phoneticPr fontId="5"/>
  </si>
  <si>
    <t>共済契約</t>
    <rPh sb="0" eb="2">
      <t>キョウサイ</t>
    </rPh>
    <rPh sb="2" eb="4">
      <t>ケイヤク</t>
    </rPh>
    <phoneticPr fontId="5"/>
  </si>
  <si>
    <t>減額認定</t>
    <rPh sb="0" eb="2">
      <t>ゲンガク</t>
    </rPh>
    <rPh sb="2" eb="4">
      <t>ニンテイ</t>
    </rPh>
    <phoneticPr fontId="5"/>
  </si>
  <si>
    <t>裁</t>
    <rPh sb="0" eb="1">
      <t>サイバン</t>
    </rPh>
    <phoneticPr fontId="5"/>
  </si>
  <si>
    <t>棄却</t>
    <rPh sb="0" eb="2">
      <t>キキャク</t>
    </rPh>
    <phoneticPr fontId="5"/>
  </si>
  <si>
    <t>取消</t>
    <rPh sb="0" eb="2">
      <t>トリケシ</t>
    </rPh>
    <phoneticPr fontId="5"/>
  </si>
  <si>
    <t>平成</t>
    <rPh sb="0" eb="2">
      <t>ヘイセイ</t>
    </rPh>
    <phoneticPr fontId="5"/>
  </si>
  <si>
    <t>決</t>
    <rPh sb="0" eb="1">
      <t>ケツ</t>
    </rPh>
    <phoneticPr fontId="5"/>
  </si>
  <si>
    <t>小計</t>
    <rPh sb="0" eb="2">
      <t>ショウケイ</t>
    </rPh>
    <phoneticPr fontId="5"/>
  </si>
  <si>
    <t>取   下</t>
    <rPh sb="0" eb="1">
      <t>トリサ</t>
    </rPh>
    <rPh sb="4" eb="5">
      <t>シタ</t>
    </rPh>
    <phoneticPr fontId="5"/>
  </si>
  <si>
    <t>合   計</t>
    <rPh sb="0" eb="5">
      <t>ゴウケイ</t>
    </rPh>
    <phoneticPr fontId="5"/>
  </si>
  <si>
    <t>労働保険再審査関係統計表</t>
    <rPh sb="0" eb="2">
      <t>ロウドウ</t>
    </rPh>
    <rPh sb="2" eb="4">
      <t>ホケン</t>
    </rPh>
    <rPh sb="4" eb="7">
      <t>サイシンサ</t>
    </rPh>
    <rPh sb="7" eb="9">
      <t>カンケイ</t>
    </rPh>
    <rPh sb="9" eb="12">
      <t>トウケイヒョウ</t>
    </rPh>
    <phoneticPr fontId="5"/>
  </si>
  <si>
    <t>目                 次</t>
    <rPh sb="0" eb="19">
      <t>モクジ</t>
    </rPh>
    <phoneticPr fontId="5"/>
  </si>
  <si>
    <t xml:space="preserve"> 第１表    労働保険審査会事件処理状況  ……… １頁</t>
    <rPh sb="1" eb="2">
      <t>ダイ</t>
    </rPh>
    <rPh sb="3" eb="4">
      <t>ヒョウ</t>
    </rPh>
    <rPh sb="8" eb="10">
      <t>ロウドウ</t>
    </rPh>
    <rPh sb="10" eb="12">
      <t>ホケン</t>
    </rPh>
    <rPh sb="12" eb="15">
      <t>シンサカイ</t>
    </rPh>
    <rPh sb="15" eb="17">
      <t>ジケン</t>
    </rPh>
    <rPh sb="17" eb="19">
      <t>ショリ</t>
    </rPh>
    <rPh sb="19" eb="21">
      <t>ジョウキョウ</t>
    </rPh>
    <rPh sb="28" eb="29">
      <t>ページ</t>
    </rPh>
    <phoneticPr fontId="5"/>
  </si>
  <si>
    <t>労働保険審査会</t>
    <rPh sb="0" eb="2">
      <t>ロウドウ</t>
    </rPh>
    <rPh sb="2" eb="4">
      <t>ホケン</t>
    </rPh>
    <rPh sb="4" eb="7">
      <t>シンサカイ</t>
    </rPh>
    <phoneticPr fontId="5"/>
  </si>
  <si>
    <t xml:space="preserve"> 第２表    事件種類別請求件数  ………………… ３頁</t>
    <rPh sb="1" eb="2">
      <t>ダイ</t>
    </rPh>
    <rPh sb="3" eb="4">
      <t>ヒョウ</t>
    </rPh>
    <rPh sb="8" eb="10">
      <t>ジケン</t>
    </rPh>
    <rPh sb="10" eb="13">
      <t>シュルイベツ</t>
    </rPh>
    <rPh sb="13" eb="15">
      <t>セイキュウ</t>
    </rPh>
    <rPh sb="15" eb="17">
      <t>ケンスウ</t>
    </rPh>
    <rPh sb="28" eb="29">
      <t>ページ</t>
    </rPh>
    <phoneticPr fontId="5"/>
  </si>
  <si>
    <t xml:space="preserve"> 第３表    事件種類別裁決件数  ………………… ５頁</t>
    <rPh sb="1" eb="2">
      <t>ダイ</t>
    </rPh>
    <rPh sb="3" eb="4">
      <t>ヒョウ</t>
    </rPh>
    <rPh sb="8" eb="10">
      <t>ジケン</t>
    </rPh>
    <rPh sb="10" eb="13">
      <t>シュルイベツ</t>
    </rPh>
    <rPh sb="13" eb="15">
      <t>サイケツ</t>
    </rPh>
    <rPh sb="15" eb="17">
      <t>ケンスウ</t>
    </rPh>
    <rPh sb="28" eb="29">
      <t>ページ</t>
    </rPh>
    <phoneticPr fontId="5"/>
  </si>
  <si>
    <t>救済法</t>
    <rPh sb="0" eb="3">
      <t>キュウサイホウ</t>
    </rPh>
    <phoneticPr fontId="2"/>
  </si>
  <si>
    <t>石　綿</t>
    <rPh sb="0" eb="1">
      <t>イシ</t>
    </rPh>
    <rPh sb="2" eb="3">
      <t>ワタ</t>
    </rPh>
    <phoneticPr fontId="2"/>
  </si>
  <si>
    <t>26年度</t>
    <rPh sb="2" eb="3">
      <t>ネン</t>
    </rPh>
    <rPh sb="3" eb="4">
      <t>ド</t>
    </rPh>
    <phoneticPr fontId="5"/>
  </si>
  <si>
    <t>27年度</t>
    <rPh sb="2" eb="3">
      <t>ネン</t>
    </rPh>
    <rPh sb="3" eb="4">
      <t>ド</t>
    </rPh>
    <phoneticPr fontId="5"/>
  </si>
  <si>
    <t>28年度</t>
    <rPh sb="2" eb="3">
      <t>ネン</t>
    </rPh>
    <rPh sb="3" eb="4">
      <t>ド</t>
    </rPh>
    <phoneticPr fontId="5"/>
  </si>
  <si>
    <t>29年度</t>
    <rPh sb="2" eb="3">
      <t>ネン</t>
    </rPh>
    <rPh sb="3" eb="4">
      <t>ド</t>
    </rPh>
    <phoneticPr fontId="5"/>
  </si>
  <si>
    <t>30年度</t>
    <rPh sb="2" eb="3">
      <t>ネン</t>
    </rPh>
    <rPh sb="3" eb="4">
      <t>ド</t>
    </rPh>
    <phoneticPr fontId="5"/>
  </si>
  <si>
    <t>令和元年度</t>
    <rPh sb="0" eb="2">
      <t>レイワ</t>
    </rPh>
    <rPh sb="2" eb="5">
      <t>ガンネンド</t>
    </rPh>
    <phoneticPr fontId="2"/>
  </si>
  <si>
    <t>令和</t>
    <rPh sb="0" eb="2">
      <t>レイワ</t>
    </rPh>
    <phoneticPr fontId="5"/>
  </si>
  <si>
    <t>元年度</t>
    <rPh sb="0" eb="3">
      <t>ガンネンド</t>
    </rPh>
    <phoneticPr fontId="5"/>
  </si>
  <si>
    <t>（※総括の件数には、中退金件数を含む）</t>
    <phoneticPr fontId="2"/>
  </si>
  <si>
    <t>H26</t>
  </si>
  <si>
    <t>H27</t>
  </si>
  <si>
    <t>H28</t>
  </si>
  <si>
    <t>H29</t>
  </si>
  <si>
    <t>H30</t>
  </si>
  <si>
    <t>R1</t>
    <phoneticPr fontId="2"/>
  </si>
  <si>
    <t>２年度</t>
    <rPh sb="1" eb="3">
      <t>ネンド</t>
    </rPh>
    <phoneticPr fontId="5"/>
  </si>
  <si>
    <t>基 礎</t>
    <rPh sb="0" eb="1">
      <t>モト</t>
    </rPh>
    <rPh sb="2" eb="3">
      <t>イシズエ</t>
    </rPh>
    <phoneticPr fontId="5"/>
  </si>
  <si>
    <t>認 定</t>
    <rPh sb="0" eb="1">
      <t>ニン</t>
    </rPh>
    <rPh sb="2" eb="3">
      <t>サダム</t>
    </rPh>
    <phoneticPr fontId="5"/>
  </si>
  <si>
    <t xml:space="preserve">       26 〃</t>
    <phoneticPr fontId="2"/>
  </si>
  <si>
    <t xml:space="preserve">       27 〃</t>
    <phoneticPr fontId="2"/>
  </si>
  <si>
    <t xml:space="preserve">       28 〃</t>
    <phoneticPr fontId="2"/>
  </si>
  <si>
    <t xml:space="preserve">       29 〃</t>
    <phoneticPr fontId="2"/>
  </si>
  <si>
    <t xml:space="preserve">       30 〃</t>
    <phoneticPr fontId="2"/>
  </si>
  <si>
    <t xml:space="preserve">   令和元年度</t>
    <phoneticPr fontId="2"/>
  </si>
  <si>
    <t xml:space="preserve">     27 〃</t>
    <phoneticPr fontId="2"/>
  </si>
  <si>
    <t xml:space="preserve">     28 〃</t>
    <phoneticPr fontId="2"/>
  </si>
  <si>
    <t xml:space="preserve">     29 〃</t>
    <phoneticPr fontId="2"/>
  </si>
  <si>
    <t xml:space="preserve">     30 〃</t>
    <phoneticPr fontId="2"/>
  </si>
  <si>
    <t>R2</t>
  </si>
  <si>
    <t>　 2 〃</t>
    <phoneticPr fontId="2"/>
  </si>
  <si>
    <t xml:space="preserve">   3 〃</t>
    <phoneticPr fontId="2"/>
  </si>
  <si>
    <t>３年度</t>
    <rPh sb="1" eb="3">
      <t>ネンド</t>
    </rPh>
    <phoneticPr fontId="5"/>
  </si>
  <si>
    <t>裁</t>
  </si>
  <si>
    <t>取消</t>
  </si>
  <si>
    <t>棄却</t>
  </si>
  <si>
    <t>平成</t>
  </si>
  <si>
    <t>却下</t>
  </si>
  <si>
    <t>決</t>
  </si>
  <si>
    <t>小計</t>
  </si>
  <si>
    <t>取   下</t>
  </si>
  <si>
    <t>合   計</t>
  </si>
  <si>
    <t>26年度</t>
  </si>
  <si>
    <t>27年度</t>
  </si>
  <si>
    <t>28年度</t>
  </si>
  <si>
    <t>29年度</t>
  </si>
  <si>
    <t>30年度</t>
  </si>
  <si>
    <t>令和</t>
  </si>
  <si>
    <t>元年度</t>
  </si>
  <si>
    <t>２年度</t>
  </si>
  <si>
    <t xml:space="preserve">   4 〃</t>
    <phoneticPr fontId="2"/>
  </si>
  <si>
    <t>R4</t>
    <phoneticPr fontId="2"/>
  </si>
  <si>
    <t>R3</t>
    <phoneticPr fontId="2"/>
  </si>
  <si>
    <t>　　</t>
    <phoneticPr fontId="2"/>
  </si>
  <si>
    <t>４年度</t>
    <rPh sb="1" eb="3">
      <t>ネンド</t>
    </rPh>
    <phoneticPr fontId="5"/>
  </si>
  <si>
    <t xml:space="preserve">   3 〃</t>
  </si>
  <si>
    <t>（第１表）労働保険審査会事件処理状況</t>
    <rPh sb="1" eb="2">
      <t>ダイ</t>
    </rPh>
    <rPh sb="3" eb="4">
      <t>ヒョウ</t>
    </rPh>
    <rPh sb="5" eb="7">
      <t>ロウドウ</t>
    </rPh>
    <rPh sb="7" eb="9">
      <t>ホケン</t>
    </rPh>
    <rPh sb="9" eb="12">
      <t>シンサカイ</t>
    </rPh>
    <rPh sb="12" eb="14">
      <t>ジケン</t>
    </rPh>
    <rPh sb="14" eb="16">
      <t>ショリ</t>
    </rPh>
    <rPh sb="16" eb="18">
      <t>ジョウキョウ</t>
    </rPh>
    <phoneticPr fontId="2"/>
  </si>
  <si>
    <t>（第２表）事件種類別請求件数</t>
    <phoneticPr fontId="2"/>
  </si>
  <si>
    <t>（第３表）事件種類別裁決件数</t>
    <rPh sb="1" eb="2">
      <t>ダイ</t>
    </rPh>
    <rPh sb="3" eb="4">
      <t>ヒョウ</t>
    </rPh>
    <rPh sb="5" eb="7">
      <t>ジケン</t>
    </rPh>
    <rPh sb="7" eb="9">
      <t>シュルイ</t>
    </rPh>
    <rPh sb="9" eb="10">
      <t>ベツ</t>
    </rPh>
    <rPh sb="10" eb="12">
      <t>サイケツ</t>
    </rPh>
    <rPh sb="12" eb="14">
      <t>ケンスウ</t>
    </rPh>
    <phoneticPr fontId="5"/>
  </si>
  <si>
    <t>令和６年３月31日現在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5"/>
  </si>
  <si>
    <t xml:space="preserve">   5 〃</t>
    <phoneticPr fontId="2"/>
  </si>
  <si>
    <t>R5</t>
    <phoneticPr fontId="2"/>
  </si>
  <si>
    <t xml:space="preserve">   平成26年度</t>
    <phoneticPr fontId="2"/>
  </si>
  <si>
    <t xml:space="preserve">   4 〃</t>
  </si>
  <si>
    <t xml:space="preserve"> 平成26年度</t>
    <phoneticPr fontId="2"/>
  </si>
  <si>
    <t>５年度</t>
    <rPh sb="1" eb="3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</si>
</sst>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lightGray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2" xfId="1" applyFont="1" applyBorder="1" applyAlignment="1">
      <alignment vertical="center"/>
    </xf>
    <xf numFmtId="38" fontId="4" fillId="0" borderId="0" xfId="1" applyFont="1">
      <alignment vertical="center"/>
    </xf>
    <xf numFmtId="38" fontId="3" fillId="0" borderId="0" xfId="1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>
      <alignment vertical="center"/>
    </xf>
    <xf numFmtId="0" fontId="3" fillId="0" borderId="1" xfId="2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3" applyFont="1" applyBorder="1">
      <alignment vertical="center"/>
    </xf>
    <xf numFmtId="0" fontId="4" fillId="0" borderId="6" xfId="3" applyFont="1" applyBorder="1">
      <alignment vertical="center"/>
    </xf>
    <xf numFmtId="0" fontId="4" fillId="0" borderId="7" xfId="3" applyFont="1" applyBorder="1">
      <alignment vertical="center"/>
    </xf>
    <xf numFmtId="0" fontId="4" fillId="0" borderId="2" xfId="3" applyFont="1" applyBorder="1">
      <alignment vertical="center"/>
    </xf>
    <xf numFmtId="0" fontId="4" fillId="0" borderId="5" xfId="3" applyFont="1" applyFill="1" applyBorder="1">
      <alignment vertical="center"/>
    </xf>
    <xf numFmtId="0" fontId="4" fillId="0" borderId="8" xfId="3" applyFont="1" applyBorder="1">
      <alignment vertical="center"/>
    </xf>
    <xf numFmtId="0" fontId="4" fillId="0" borderId="1" xfId="3" applyFont="1" applyBorder="1">
      <alignment vertical="center"/>
    </xf>
    <xf numFmtId="0" fontId="4" fillId="0" borderId="0" xfId="0" applyFont="1">
      <alignment vertical="center"/>
    </xf>
    <xf numFmtId="0" fontId="4" fillId="0" borderId="2" xfId="4" applyFont="1" applyBorder="1">
      <alignment vertical="center"/>
    </xf>
    <xf numFmtId="0" fontId="4" fillId="0" borderId="8" xfId="4" applyFont="1" applyBorder="1">
      <alignment vertical="center"/>
    </xf>
    <xf numFmtId="0" fontId="4" fillId="0" borderId="1" xfId="4" applyFont="1" applyBorder="1">
      <alignment vertical="center"/>
    </xf>
    <xf numFmtId="0" fontId="4" fillId="0" borderId="2" xfId="4" applyFont="1" applyBorder="1" applyAlignment="1">
      <alignment horizontal="right" vertical="center"/>
    </xf>
    <xf numFmtId="0" fontId="4" fillId="0" borderId="8" xfId="4" applyFont="1" applyBorder="1" applyAlignment="1">
      <alignment horizontal="right" vertical="center"/>
    </xf>
    <xf numFmtId="0" fontId="4" fillId="0" borderId="1" xfId="4" applyFont="1" applyBorder="1" applyAlignment="1">
      <alignment horizontal="right" vertical="center"/>
    </xf>
    <xf numFmtId="0" fontId="4" fillId="0" borderId="0" xfId="6">
      <alignment vertical="center"/>
    </xf>
    <xf numFmtId="0" fontId="4" fillId="2" borderId="9" xfId="6" applyFill="1" applyBorder="1">
      <alignment vertical="center"/>
    </xf>
    <xf numFmtId="0" fontId="4" fillId="2" borderId="10" xfId="6" applyFill="1" applyBorder="1">
      <alignment vertical="center"/>
    </xf>
    <xf numFmtId="0" fontId="4" fillId="2" borderId="11" xfId="6" applyFill="1" applyBorder="1">
      <alignment vertical="center"/>
    </xf>
    <xf numFmtId="0" fontId="4" fillId="2" borderId="5" xfId="6" applyFill="1" applyBorder="1">
      <alignment vertical="center"/>
    </xf>
    <xf numFmtId="0" fontId="4" fillId="2" borderId="0" xfId="6" applyFill="1" applyBorder="1">
      <alignment vertical="center"/>
    </xf>
    <xf numFmtId="0" fontId="4" fillId="2" borderId="12" xfId="6" applyFill="1" applyBorder="1">
      <alignment vertical="center"/>
    </xf>
    <xf numFmtId="0" fontId="4" fillId="2" borderId="13" xfId="6" applyFill="1" applyBorder="1">
      <alignment vertical="center"/>
    </xf>
    <xf numFmtId="0" fontId="4" fillId="2" borderId="14" xfId="6" applyFill="1" applyBorder="1">
      <alignment vertical="center"/>
    </xf>
    <xf numFmtId="0" fontId="4" fillId="2" borderId="15" xfId="6" applyFill="1" applyBorder="1">
      <alignment vertical="center"/>
    </xf>
    <xf numFmtId="0" fontId="4" fillId="2" borderId="5" xfId="6" applyFont="1" applyFill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4" fillId="0" borderId="16" xfId="3" applyFont="1" applyBorder="1" applyAlignment="1">
      <alignment horizontal="center" vertical="center"/>
    </xf>
    <xf numFmtId="0" fontId="4" fillId="0" borderId="16" xfId="3" applyFont="1" applyBorder="1">
      <alignment vertical="center"/>
    </xf>
    <xf numFmtId="0" fontId="4" fillId="0" borderId="17" xfId="3" applyFont="1" applyBorder="1">
      <alignment vertical="center"/>
    </xf>
    <xf numFmtId="0" fontId="4" fillId="0" borderId="16" xfId="3" applyFont="1" applyFill="1" applyBorder="1">
      <alignment vertical="center"/>
    </xf>
    <xf numFmtId="0" fontId="3" fillId="0" borderId="0" xfId="0" applyFont="1" applyBorder="1">
      <alignment vertical="center"/>
    </xf>
    <xf numFmtId="38" fontId="3" fillId="0" borderId="2" xfId="1" applyFont="1" applyBorder="1" applyAlignment="1">
      <alignment horizontal="left" vertical="center"/>
    </xf>
    <xf numFmtId="0" fontId="7" fillId="0" borderId="0" xfId="0" applyFont="1">
      <alignment vertical="center"/>
    </xf>
    <xf numFmtId="0" fontId="3" fillId="0" borderId="2" xfId="0" applyFont="1" applyFill="1" applyBorder="1">
      <alignment vertical="center"/>
    </xf>
    <xf numFmtId="0" fontId="8" fillId="0" borderId="3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9" fillId="0" borderId="2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9" fillId="0" borderId="5" xfId="5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4" fillId="0" borderId="11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38" fontId="3" fillId="0" borderId="4" xfId="1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2" xfId="0" applyFont="1" applyBorder="1" applyAlignment="1">
      <alignment horizontal="right" vertical="center"/>
    </xf>
    <xf numFmtId="0" fontId="9" fillId="0" borderId="3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5" xfId="3" applyFont="1" applyBorder="1">
      <alignment vertical="center"/>
    </xf>
    <xf numFmtId="0" fontId="9" fillId="0" borderId="2" xfId="3" applyFont="1" applyBorder="1">
      <alignment vertical="center"/>
    </xf>
    <xf numFmtId="0" fontId="10" fillId="0" borderId="0" xfId="0" applyFont="1">
      <alignment vertical="center"/>
    </xf>
    <xf numFmtId="0" fontId="9" fillId="0" borderId="12" xfId="3" applyFont="1" applyBorder="1" applyAlignment="1">
      <alignment horizontal="center" vertical="center"/>
    </xf>
    <xf numFmtId="0" fontId="9" fillId="0" borderId="5" xfId="3" applyFont="1" applyFill="1" applyBorder="1">
      <alignment vertical="center"/>
    </xf>
    <xf numFmtId="0" fontId="9" fillId="0" borderId="16" xfId="3" applyFont="1" applyBorder="1" applyAlignment="1">
      <alignment horizontal="center" vertical="center"/>
    </xf>
    <xf numFmtId="0" fontId="9" fillId="0" borderId="16" xfId="3" applyFont="1" applyBorder="1">
      <alignment vertical="center"/>
    </xf>
    <xf numFmtId="0" fontId="9" fillId="0" borderId="17" xfId="3" applyFont="1" applyBorder="1">
      <alignment vertical="center"/>
    </xf>
    <xf numFmtId="0" fontId="9" fillId="0" borderId="16" xfId="3" applyFont="1" applyFill="1" applyBorder="1">
      <alignment vertical="center"/>
    </xf>
    <xf numFmtId="0" fontId="9" fillId="0" borderId="1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6" xfId="3" applyFont="1" applyBorder="1">
      <alignment vertical="center"/>
    </xf>
    <xf numFmtId="0" fontId="9" fillId="0" borderId="8" xfId="3" applyFont="1" applyBorder="1">
      <alignment vertical="center"/>
    </xf>
    <xf numFmtId="0" fontId="9" fillId="0" borderId="7" xfId="3" applyFont="1" applyBorder="1">
      <alignment vertical="center"/>
    </xf>
    <xf numFmtId="0" fontId="9" fillId="0" borderId="1" xfId="3" applyFont="1" applyBorder="1">
      <alignment vertical="center"/>
    </xf>
    <xf numFmtId="0" fontId="9" fillId="0" borderId="4" xfId="3" applyFont="1" applyBorder="1" applyAlignment="1">
      <alignment horizontal="center" vertical="center"/>
    </xf>
    <xf numFmtId="0" fontId="9" fillId="0" borderId="3" xfId="5" applyFont="1" applyBorder="1" applyAlignment="1">
      <alignment horizontal="center" vertical="center"/>
    </xf>
    <xf numFmtId="0" fontId="9" fillId="0" borderId="2" xfId="5" applyFont="1" applyBorder="1">
      <alignment vertical="center"/>
    </xf>
    <xf numFmtId="0" fontId="9" fillId="0" borderId="4" xfId="5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9" fillId="0" borderId="8" xfId="5" applyFont="1" applyBorder="1">
      <alignment vertical="center"/>
    </xf>
    <xf numFmtId="0" fontId="9" fillId="0" borderId="1" xfId="5" applyFont="1" applyBorder="1">
      <alignment vertical="center"/>
    </xf>
    <xf numFmtId="0" fontId="9" fillId="0" borderId="13" xfId="5" applyFont="1" applyBorder="1" applyAlignment="1">
      <alignment horizontal="center" vertical="center"/>
    </xf>
    <xf numFmtId="0" fontId="9" fillId="0" borderId="2" xfId="4" applyFont="1" applyBorder="1">
      <alignment vertical="center"/>
    </xf>
    <xf numFmtId="0" fontId="9" fillId="0" borderId="2" xfId="4" applyFont="1" applyBorder="1" applyAlignment="1">
      <alignment horizontal="right" vertical="center"/>
    </xf>
    <xf numFmtId="0" fontId="9" fillId="0" borderId="8" xfId="4" applyFont="1" applyBorder="1">
      <alignment vertical="center"/>
    </xf>
    <xf numFmtId="0" fontId="9" fillId="0" borderId="8" xfId="4" applyFont="1" applyBorder="1" applyAlignment="1">
      <alignment horizontal="right" vertical="center"/>
    </xf>
    <xf numFmtId="0" fontId="9" fillId="0" borderId="1" xfId="4" applyFont="1" applyBorder="1">
      <alignment vertical="center"/>
    </xf>
    <xf numFmtId="0" fontId="9" fillId="0" borderId="1" xfId="4" applyFont="1" applyBorder="1" applyAlignment="1">
      <alignment horizontal="right" vertical="center"/>
    </xf>
    <xf numFmtId="0" fontId="9" fillId="0" borderId="13" xfId="3" applyFont="1" applyBorder="1" applyAlignment="1">
      <alignment horizontal="center" vertical="center"/>
    </xf>
    <xf numFmtId="0" fontId="10" fillId="0" borderId="2" xfId="2" applyFont="1" applyBorder="1" applyAlignment="1">
      <alignment horizontal="right" vertical="center" indent="2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38" fontId="3" fillId="0" borderId="4" xfId="1" applyFont="1" applyFill="1" applyBorder="1" applyAlignment="1">
      <alignment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4" xfId="2" applyFont="1" applyBorder="1" applyAlignment="1">
      <alignment horizontal="right" vertical="center" indent="2"/>
    </xf>
    <xf numFmtId="0" fontId="4" fillId="0" borderId="3" xfId="3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/>
    </xf>
    <xf numFmtId="0" fontId="4" fillId="0" borderId="2" xfId="3" applyFont="1" applyFill="1" applyBorder="1">
      <alignment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/>
    </xf>
    <xf numFmtId="0" fontId="4" fillId="0" borderId="16" xfId="3" applyFont="1" applyFill="1" applyBorder="1" applyAlignment="1">
      <alignment horizontal="center" vertical="center"/>
    </xf>
    <xf numFmtId="0" fontId="4" fillId="0" borderId="17" xfId="3" applyFont="1" applyFill="1" applyBorder="1">
      <alignment vertical="center"/>
    </xf>
    <xf numFmtId="0" fontId="4" fillId="0" borderId="15" xfId="3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/>
    </xf>
    <xf numFmtId="0" fontId="4" fillId="0" borderId="6" xfId="3" applyFont="1" applyFill="1" applyBorder="1">
      <alignment vertical="center"/>
    </xf>
    <xf numFmtId="0" fontId="4" fillId="0" borderId="8" xfId="3" applyFont="1" applyFill="1" applyBorder="1">
      <alignment vertical="center"/>
    </xf>
    <xf numFmtId="0" fontId="4" fillId="0" borderId="7" xfId="3" applyFont="1" applyFill="1" applyBorder="1">
      <alignment vertical="center"/>
    </xf>
    <xf numFmtId="0" fontId="4" fillId="0" borderId="1" xfId="3" applyFont="1" applyFill="1" applyBorder="1">
      <alignment vertical="center"/>
    </xf>
    <xf numFmtId="0" fontId="4" fillId="0" borderId="4" xfId="3" applyFont="1" applyFill="1" applyBorder="1" applyAlignment="1">
      <alignment horizontal="center" vertical="center"/>
    </xf>
    <xf numFmtId="0" fontId="4" fillId="0" borderId="2" xfId="4" applyFont="1" applyFill="1" applyBorder="1">
      <alignment vertical="center"/>
    </xf>
    <xf numFmtId="0" fontId="4" fillId="0" borderId="2" xfId="4" applyFont="1" applyFill="1" applyBorder="1" applyAlignment="1">
      <alignment horizontal="right" vertical="center"/>
    </xf>
    <xf numFmtId="0" fontId="4" fillId="0" borderId="8" xfId="4" applyFont="1" applyFill="1" applyBorder="1">
      <alignment vertical="center"/>
    </xf>
    <xf numFmtId="0" fontId="4" fillId="0" borderId="8" xfId="4" applyFont="1" applyFill="1" applyBorder="1" applyAlignment="1">
      <alignment horizontal="right" vertical="center"/>
    </xf>
    <xf numFmtId="0" fontId="4" fillId="0" borderId="1" xfId="4" applyFont="1" applyFill="1" applyBorder="1">
      <alignment vertical="center"/>
    </xf>
    <xf numFmtId="0" fontId="4" fillId="0" borderId="1" xfId="4" applyFont="1" applyFill="1" applyBorder="1" applyAlignment="1">
      <alignment horizontal="right" vertical="center"/>
    </xf>
    <xf numFmtId="0" fontId="4" fillId="0" borderId="13" xfId="3" applyFont="1" applyFill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2" xfId="5" applyFont="1" applyBorder="1">
      <alignment vertical="center"/>
    </xf>
    <xf numFmtId="0" fontId="4" fillId="0" borderId="5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4" fillId="0" borderId="8" xfId="5" applyFont="1" applyBorder="1">
      <alignment vertical="center"/>
    </xf>
    <xf numFmtId="0" fontId="4" fillId="0" borderId="1" xfId="5" applyFont="1" applyBorder="1">
      <alignment vertical="center"/>
    </xf>
    <xf numFmtId="0" fontId="4" fillId="0" borderId="13" xfId="5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2" applyFont="1" applyBorder="1" applyAlignment="1">
      <alignment horizontal="right" vertical="center" indent="2"/>
    </xf>
    <xf numFmtId="0" fontId="4" fillId="0" borderId="7" xfId="3" applyFont="1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4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0" fontId="3" fillId="0" borderId="15" xfId="0" applyFont="1" applyBorder="1" applyAlignment="1">
      <alignment horizontal="right" vertical="center"/>
    </xf>
    <xf numFmtId="0" fontId="10" fillId="0" borderId="4" xfId="2" applyFont="1" applyBorder="1" applyAlignment="1">
      <alignment horizontal="right" vertical="center" indent="2"/>
    </xf>
    <xf numFmtId="0" fontId="7" fillId="0" borderId="0" xfId="6" applyFont="1" applyAlignment="1">
      <alignment horizontal="center" vertical="center"/>
    </xf>
    <xf numFmtId="0" fontId="4" fillId="2" borderId="0" xfId="6" applyFill="1" applyBorder="1" applyAlignment="1">
      <alignment horizontal="center" vertical="center"/>
    </xf>
    <xf numFmtId="0" fontId="4" fillId="0" borderId="0" xfId="6" applyAlignment="1">
      <alignment horizontal="distributed" vertical="center"/>
    </xf>
    <xf numFmtId="0" fontId="6" fillId="0" borderId="0" xfId="6" applyFont="1" applyAlignment="1">
      <alignment horizontal="center" vertical="center"/>
    </xf>
    <xf numFmtId="0" fontId="4" fillId="0" borderId="0" xfId="6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18" xfId="5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/>
    </xf>
    <xf numFmtId="0" fontId="9" fillId="0" borderId="18" xfId="5" applyFont="1" applyBorder="1" applyAlignment="1">
      <alignment horizontal="center" vertical="center"/>
    </xf>
    <xf numFmtId="38" fontId="3" fillId="0" borderId="3" xfId="1" applyFont="1" applyBorder="1" applyAlignment="1">
      <alignment vertical="center"/>
    </xf>
    <xf numFmtId="38" fontId="3" fillId="0" borderId="2" xfId="1" applyFont="1" applyFill="1" applyBorder="1" applyAlignment="1">
      <alignment vertical="center"/>
    </xf>
  </cellXfs>
  <cellStyles count="7">
    <cellStyle name="桁区切り" xfId="1" builtinId="6"/>
    <cellStyle name="標準" xfId="0" builtinId="0"/>
    <cellStyle name="標準_５項" xfId="2" xr:uid="{00000000-0005-0000-0000-000002000000}"/>
    <cellStyle name="標準_６項" xfId="3" xr:uid="{00000000-0005-0000-0000-000003000000}"/>
    <cellStyle name="標準_７項" xfId="4" xr:uid="{00000000-0005-0000-0000-000004000000}"/>
    <cellStyle name="標準_８項" xfId="5" xr:uid="{00000000-0005-0000-0000-000005000000}"/>
    <cellStyle name="標準_統計表平成19年度年報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84668956181473E-2"/>
          <c:y val="6.1425061425061427E-2"/>
          <c:w val="0.82614190639105434"/>
          <c:h val="0.83292383292383287"/>
        </c:manualLayout>
      </c:layout>
      <c:barChart>
        <c:barDir val="col"/>
        <c:grouping val="clustered"/>
        <c:varyColors val="0"/>
        <c:ser>
          <c:idx val="0"/>
          <c:order val="0"/>
          <c:tx>
            <c:v>請求件数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'１項'!$H$5:$H$14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'１項'!$B$5:$B$14</c:f>
              <c:numCache>
                <c:formatCode>General</c:formatCode>
                <c:ptCount val="10"/>
                <c:pt idx="0">
                  <c:v>651</c:v>
                </c:pt>
                <c:pt idx="1">
                  <c:v>694</c:v>
                </c:pt>
                <c:pt idx="2">
                  <c:v>529</c:v>
                </c:pt>
                <c:pt idx="3">
                  <c:v>482</c:v>
                </c:pt>
                <c:pt idx="4">
                  <c:v>510</c:v>
                </c:pt>
                <c:pt idx="5">
                  <c:v>547</c:v>
                </c:pt>
                <c:pt idx="6">
                  <c:v>533</c:v>
                </c:pt>
                <c:pt idx="7">
                  <c:v>579</c:v>
                </c:pt>
                <c:pt idx="8">
                  <c:v>539</c:v>
                </c:pt>
                <c:pt idx="9">
                  <c:v>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A-4EE0-B984-A16DCFB26630}"/>
            </c:ext>
          </c:extLst>
        </c:ser>
        <c:ser>
          <c:idx val="1"/>
          <c:order val="1"/>
          <c:tx>
            <c:v>裁決件数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'１項'!$H$5:$H$14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'１項'!$C$5:$C$14</c:f>
              <c:numCache>
                <c:formatCode>General</c:formatCode>
                <c:ptCount val="10"/>
                <c:pt idx="0">
                  <c:v>550</c:v>
                </c:pt>
                <c:pt idx="1">
                  <c:v>607</c:v>
                </c:pt>
                <c:pt idx="2">
                  <c:v>728</c:v>
                </c:pt>
                <c:pt idx="3">
                  <c:v>408</c:v>
                </c:pt>
                <c:pt idx="4">
                  <c:v>452</c:v>
                </c:pt>
                <c:pt idx="5">
                  <c:v>467</c:v>
                </c:pt>
                <c:pt idx="6">
                  <c:v>577</c:v>
                </c:pt>
                <c:pt idx="7">
                  <c:v>580</c:v>
                </c:pt>
                <c:pt idx="8">
                  <c:v>582</c:v>
                </c:pt>
                <c:pt idx="9">
                  <c:v>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A-4EE0-B984-A16DCFB26630}"/>
            </c:ext>
          </c:extLst>
        </c:ser>
        <c:ser>
          <c:idx val="2"/>
          <c:order val="2"/>
          <c:tx>
            <c:v>残件数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'１項'!$H$5:$H$14</c:f>
              <c:strCache>
                <c:ptCount val="10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R4</c:v>
                </c:pt>
                <c:pt idx="9">
                  <c:v>R5</c:v>
                </c:pt>
              </c:strCache>
            </c:strRef>
          </c:cat>
          <c:val>
            <c:numRef>
              <c:f>'１項'!$E$5:$E$14</c:f>
              <c:numCache>
                <c:formatCode>#,##0_);[Red]\(#,##0\)</c:formatCode>
                <c:ptCount val="10"/>
                <c:pt idx="0">
                  <c:v>460</c:v>
                </c:pt>
                <c:pt idx="1">
                  <c:v>538</c:v>
                </c:pt>
                <c:pt idx="2">
                  <c:v>326</c:v>
                </c:pt>
                <c:pt idx="3">
                  <c:v>387</c:v>
                </c:pt>
                <c:pt idx="4">
                  <c:v>439</c:v>
                </c:pt>
                <c:pt idx="5">
                  <c:v>506</c:v>
                </c:pt>
                <c:pt idx="6">
                  <c:v>447</c:v>
                </c:pt>
                <c:pt idx="7">
                  <c:v>434</c:v>
                </c:pt>
                <c:pt idx="8">
                  <c:v>378</c:v>
                </c:pt>
                <c:pt idx="9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CA-4EE0-B984-A16DCFB26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7360319"/>
        <c:axId val="1"/>
      </c:barChart>
      <c:catAx>
        <c:axId val="159736031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973603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914609600180342"/>
          <c:y val="5.7329665117161553E-2"/>
          <c:w val="0.12"/>
          <c:h val="0.142506403567023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&amp;C&amp;"ＭＳ 明朝,標準"&amp;10-1-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14</xdr:row>
      <xdr:rowOff>314325</xdr:rowOff>
    </xdr:from>
    <xdr:to>
      <xdr:col>5</xdr:col>
      <xdr:colOff>619125</xdr:colOff>
      <xdr:row>26</xdr:row>
      <xdr:rowOff>190500</xdr:rowOff>
    </xdr:to>
    <xdr:graphicFrame macro="">
      <xdr:nvGraphicFramePr>
        <xdr:cNvPr id="120098" name="Chart 1">
          <a:extLst>
            <a:ext uri="{FF2B5EF4-FFF2-40B4-BE49-F238E27FC236}">
              <a16:creationId xmlns:a16="http://schemas.microsoft.com/office/drawing/2014/main" id="{E890284B-CAD9-AC8C-683E-2A8047374C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43"/>
  <sheetViews>
    <sheetView tabSelected="1" view="pageBreakPreview" zoomScaleNormal="140" zoomScaleSheetLayoutView="100" workbookViewId="0"/>
  </sheetViews>
  <sheetFormatPr defaultRowHeight="13.5" x14ac:dyDescent="0.15"/>
  <cols>
    <col min="1" max="16384" width="9" style="35"/>
  </cols>
  <sheetData>
    <row r="4" spans="1:8" x14ac:dyDescent="0.15">
      <c r="G4" s="174" t="s">
        <v>120</v>
      </c>
      <c r="H4" s="174"/>
    </row>
    <row r="5" spans="1:8" x14ac:dyDescent="0.15">
      <c r="G5" s="175"/>
      <c r="H5" s="175"/>
    </row>
    <row r="13" spans="1:8" ht="28.5" x14ac:dyDescent="0.15">
      <c r="A13" s="171" t="s">
        <v>54</v>
      </c>
      <c r="B13" s="171"/>
      <c r="C13" s="171"/>
      <c r="D13" s="171"/>
      <c r="E13" s="171"/>
      <c r="F13" s="171"/>
      <c r="G13" s="171"/>
      <c r="H13" s="171"/>
    </row>
    <row r="20" spans="2:7" x14ac:dyDescent="0.15">
      <c r="B20" s="36"/>
      <c r="C20" s="37"/>
      <c r="D20" s="37"/>
      <c r="E20" s="37"/>
      <c r="F20" s="37"/>
      <c r="G20" s="38"/>
    </row>
    <row r="21" spans="2:7" x14ac:dyDescent="0.15">
      <c r="B21" s="39"/>
      <c r="C21" s="40"/>
      <c r="D21" s="40"/>
      <c r="E21" s="40"/>
      <c r="F21" s="40"/>
      <c r="G21" s="41"/>
    </row>
    <row r="22" spans="2:7" x14ac:dyDescent="0.15">
      <c r="B22" s="39"/>
      <c r="C22" s="172" t="s">
        <v>55</v>
      </c>
      <c r="D22" s="172"/>
      <c r="E22" s="172"/>
      <c r="F22" s="172"/>
      <c r="G22" s="41"/>
    </row>
    <row r="23" spans="2:7" x14ac:dyDescent="0.15">
      <c r="B23" s="39"/>
      <c r="C23" s="40"/>
      <c r="D23" s="40"/>
      <c r="E23" s="40"/>
      <c r="F23" s="40"/>
      <c r="G23" s="41"/>
    </row>
    <row r="24" spans="2:7" x14ac:dyDescent="0.15">
      <c r="B24" s="39"/>
      <c r="C24" s="40"/>
      <c r="D24" s="40"/>
      <c r="E24" s="40"/>
      <c r="F24" s="40"/>
      <c r="G24" s="41"/>
    </row>
    <row r="25" spans="2:7" x14ac:dyDescent="0.15">
      <c r="B25" s="39"/>
      <c r="C25" s="40"/>
      <c r="D25" s="40"/>
      <c r="E25" s="40"/>
      <c r="F25" s="40"/>
      <c r="G25" s="41"/>
    </row>
    <row r="26" spans="2:7" x14ac:dyDescent="0.15">
      <c r="B26" s="39" t="s">
        <v>56</v>
      </c>
      <c r="C26" s="40"/>
      <c r="D26" s="40"/>
      <c r="E26" s="40"/>
      <c r="F26" s="40"/>
      <c r="G26" s="41"/>
    </row>
    <row r="27" spans="2:7" x14ac:dyDescent="0.15">
      <c r="B27" s="39"/>
      <c r="C27" s="40"/>
      <c r="D27" s="40"/>
      <c r="E27" s="40"/>
      <c r="F27" s="40"/>
      <c r="G27" s="41"/>
    </row>
    <row r="28" spans="2:7" x14ac:dyDescent="0.15">
      <c r="B28" s="39"/>
      <c r="C28" s="40"/>
      <c r="D28" s="40"/>
      <c r="E28" s="40"/>
      <c r="F28" s="40"/>
      <c r="G28" s="41"/>
    </row>
    <row r="29" spans="2:7" x14ac:dyDescent="0.15">
      <c r="B29" s="45" t="s">
        <v>58</v>
      </c>
      <c r="C29" s="40"/>
      <c r="D29" s="40"/>
      <c r="E29" s="40"/>
      <c r="F29" s="40"/>
      <c r="G29" s="41"/>
    </row>
    <row r="30" spans="2:7" x14ac:dyDescent="0.15">
      <c r="B30" s="39"/>
      <c r="C30" s="40"/>
      <c r="D30" s="40"/>
      <c r="E30" s="40"/>
      <c r="F30" s="40"/>
      <c r="G30" s="41"/>
    </row>
    <row r="31" spans="2:7" x14ac:dyDescent="0.15">
      <c r="B31" s="39"/>
      <c r="C31" s="40"/>
      <c r="D31" s="40"/>
      <c r="E31" s="40"/>
      <c r="F31" s="40"/>
      <c r="G31" s="41"/>
    </row>
    <row r="32" spans="2:7" x14ac:dyDescent="0.15">
      <c r="B32" s="45" t="s">
        <v>59</v>
      </c>
      <c r="C32" s="40"/>
      <c r="D32" s="40"/>
      <c r="E32" s="40"/>
      <c r="F32" s="40"/>
      <c r="G32" s="41"/>
    </row>
    <row r="33" spans="2:7" x14ac:dyDescent="0.15">
      <c r="B33" s="39"/>
      <c r="C33" s="40"/>
      <c r="D33" s="40"/>
      <c r="E33" s="40"/>
      <c r="F33" s="40"/>
      <c r="G33" s="41"/>
    </row>
    <row r="34" spans="2:7" x14ac:dyDescent="0.15">
      <c r="B34" s="45"/>
      <c r="C34" s="40"/>
      <c r="D34" s="40"/>
      <c r="E34" s="40"/>
      <c r="F34" s="40"/>
      <c r="G34" s="41"/>
    </row>
    <row r="35" spans="2:7" x14ac:dyDescent="0.15">
      <c r="B35" s="42"/>
      <c r="C35" s="43"/>
      <c r="D35" s="43"/>
      <c r="E35" s="43"/>
      <c r="F35" s="43"/>
      <c r="G35" s="44"/>
    </row>
    <row r="43" spans="2:7" x14ac:dyDescent="0.15">
      <c r="C43" s="173" t="s">
        <v>57</v>
      </c>
      <c r="D43" s="173"/>
      <c r="E43" s="173"/>
      <c r="F43" s="173"/>
    </row>
  </sheetData>
  <mergeCells count="5">
    <mergeCell ref="A13:H13"/>
    <mergeCell ref="C22:F22"/>
    <mergeCell ref="C43:F43"/>
    <mergeCell ref="G4:H4"/>
    <mergeCell ref="G5:H5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1"/>
  <sheetViews>
    <sheetView view="pageBreakPreview" zoomScale="85" zoomScaleNormal="100" zoomScaleSheetLayoutView="85" zoomScalePageLayoutView="85" workbookViewId="0">
      <selection sqref="A1:F1"/>
    </sheetView>
  </sheetViews>
  <sheetFormatPr defaultRowHeight="26.25" customHeight="1" x14ac:dyDescent="0.15"/>
  <cols>
    <col min="1" max="1" width="17.625" style="1" customWidth="1"/>
    <col min="2" max="5" width="13.875" style="1" customWidth="1"/>
    <col min="6" max="16384" width="9" style="1"/>
  </cols>
  <sheetData>
    <row r="1" spans="1:8" ht="26.25" customHeight="1" x14ac:dyDescent="0.15">
      <c r="A1" s="176" t="s">
        <v>117</v>
      </c>
      <c r="B1" s="176"/>
      <c r="C1" s="176"/>
      <c r="D1" s="176"/>
      <c r="E1" s="176"/>
      <c r="F1" s="176"/>
    </row>
    <row r="3" spans="1:8" ht="26.25" customHeight="1" x14ac:dyDescent="0.15">
      <c r="A3" s="1" t="s">
        <v>0</v>
      </c>
    </row>
    <row r="4" spans="1:8" ht="26.25" customHeight="1" x14ac:dyDescent="0.15">
      <c r="A4" s="4" t="s">
        <v>1</v>
      </c>
      <c r="B4" s="3" t="s">
        <v>2</v>
      </c>
      <c r="C4" s="3" t="s">
        <v>3</v>
      </c>
      <c r="D4" s="3" t="s">
        <v>4</v>
      </c>
      <c r="E4" s="3" t="s">
        <v>5</v>
      </c>
      <c r="H4" s="7"/>
    </row>
    <row r="5" spans="1:8" ht="26.25" customHeight="1" x14ac:dyDescent="0.15">
      <c r="A5" s="5" t="s">
        <v>80</v>
      </c>
      <c r="B5" s="57">
        <v>651</v>
      </c>
      <c r="C5" s="57">
        <v>550</v>
      </c>
      <c r="D5" s="57">
        <v>19</v>
      </c>
      <c r="E5" s="195">
        <v>460</v>
      </c>
      <c r="H5" s="7" t="s">
        <v>71</v>
      </c>
    </row>
    <row r="6" spans="1:8" ht="26.25" customHeight="1" x14ac:dyDescent="0.15">
      <c r="A6" s="5" t="s">
        <v>81</v>
      </c>
      <c r="B6" s="57">
        <v>694</v>
      </c>
      <c r="C6" s="57">
        <v>607</v>
      </c>
      <c r="D6" s="57">
        <v>9</v>
      </c>
      <c r="E6" s="196">
        <f t="shared" ref="E6:E13" si="0">E5+B6-C6-D6</f>
        <v>538</v>
      </c>
      <c r="H6" s="7" t="s">
        <v>72</v>
      </c>
    </row>
    <row r="7" spans="1:8" ht="26.25" customHeight="1" x14ac:dyDescent="0.15">
      <c r="A7" s="5"/>
      <c r="B7" s="57">
        <v>529</v>
      </c>
      <c r="C7" s="57">
        <v>728</v>
      </c>
      <c r="D7" s="57">
        <v>13</v>
      </c>
      <c r="E7" s="196">
        <f t="shared" si="0"/>
        <v>326</v>
      </c>
      <c r="H7" s="7" t="s">
        <v>73</v>
      </c>
    </row>
    <row r="8" spans="1:8" ht="26.25" customHeight="1" x14ac:dyDescent="0.15">
      <c r="A8" s="5" t="s">
        <v>83</v>
      </c>
      <c r="B8" s="57">
        <v>482</v>
      </c>
      <c r="C8" s="57">
        <v>408</v>
      </c>
      <c r="D8" s="57">
        <v>13</v>
      </c>
      <c r="E8" s="196">
        <f t="shared" si="0"/>
        <v>387</v>
      </c>
      <c r="H8" s="7" t="s">
        <v>74</v>
      </c>
    </row>
    <row r="9" spans="1:8" ht="26.25" customHeight="1" x14ac:dyDescent="0.15">
      <c r="A9" s="5" t="s">
        <v>84</v>
      </c>
      <c r="B9" s="57">
        <v>510</v>
      </c>
      <c r="C9" s="57">
        <v>452</v>
      </c>
      <c r="D9" s="71">
        <v>6</v>
      </c>
      <c r="E9" s="196">
        <f t="shared" si="0"/>
        <v>439</v>
      </c>
      <c r="H9" s="7" t="s">
        <v>75</v>
      </c>
    </row>
    <row r="10" spans="1:8" ht="26.25" customHeight="1" x14ac:dyDescent="0.15">
      <c r="A10" s="148" t="s">
        <v>67</v>
      </c>
      <c r="B10" s="57">
        <v>547</v>
      </c>
      <c r="C10" s="57">
        <v>467</v>
      </c>
      <c r="D10" s="57">
        <v>13</v>
      </c>
      <c r="E10" s="196">
        <f t="shared" si="0"/>
        <v>506</v>
      </c>
      <c r="H10" s="7" t="s">
        <v>76</v>
      </c>
    </row>
    <row r="11" spans="1:8" ht="26.25" customHeight="1" x14ac:dyDescent="0.15">
      <c r="A11" s="148" t="s">
        <v>91</v>
      </c>
      <c r="B11" s="57">
        <v>533</v>
      </c>
      <c r="C11" s="57">
        <v>577</v>
      </c>
      <c r="D11" s="57">
        <v>15</v>
      </c>
      <c r="E11" s="196">
        <f t="shared" si="0"/>
        <v>447</v>
      </c>
      <c r="H11" s="7" t="s">
        <v>90</v>
      </c>
    </row>
    <row r="12" spans="1:8" ht="26.25" customHeight="1" x14ac:dyDescent="0.15">
      <c r="A12" s="148" t="s">
        <v>92</v>
      </c>
      <c r="B12" s="71">
        <v>579</v>
      </c>
      <c r="C12" s="71">
        <v>580</v>
      </c>
      <c r="D12" s="71">
        <v>12</v>
      </c>
      <c r="E12" s="196">
        <f t="shared" si="0"/>
        <v>434</v>
      </c>
      <c r="H12" s="7" t="s">
        <v>113</v>
      </c>
    </row>
    <row r="13" spans="1:8" ht="26.25" customHeight="1" x14ac:dyDescent="0.15">
      <c r="A13" s="148" t="s">
        <v>111</v>
      </c>
      <c r="B13" s="57">
        <v>539</v>
      </c>
      <c r="C13" s="57">
        <v>582</v>
      </c>
      <c r="D13" s="57">
        <v>13</v>
      </c>
      <c r="E13" s="196">
        <f t="shared" si="0"/>
        <v>378</v>
      </c>
      <c r="H13" s="7" t="s">
        <v>112</v>
      </c>
    </row>
    <row r="14" spans="1:8" ht="26.25" customHeight="1" x14ac:dyDescent="0.15">
      <c r="A14" s="159" t="s">
        <v>121</v>
      </c>
      <c r="B14" s="111">
        <v>561</v>
      </c>
      <c r="C14" s="111">
        <v>569</v>
      </c>
      <c r="D14" s="111">
        <v>9</v>
      </c>
      <c r="E14" s="112">
        <f>E13+B14-C14-D14</f>
        <v>361</v>
      </c>
      <c r="H14" s="7" t="s">
        <v>122</v>
      </c>
    </row>
    <row r="15" spans="1:8" ht="26.25" customHeight="1" x14ac:dyDescent="0.15">
      <c r="A15" s="54" t="s">
        <v>70</v>
      </c>
      <c r="B15" s="54"/>
      <c r="C15" s="54"/>
      <c r="D15" s="54"/>
      <c r="E15" s="54"/>
    </row>
    <row r="21" spans="8:8" ht="26.25" customHeight="1" x14ac:dyDescent="0.15">
      <c r="H21" s="56"/>
    </row>
  </sheetData>
  <mergeCells count="1">
    <mergeCell ref="A1:F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&amp;C-1-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4"/>
  <sheetViews>
    <sheetView view="pageBreakPreview" zoomScale="70" zoomScaleNormal="70" zoomScaleSheetLayoutView="70" workbookViewId="0"/>
  </sheetViews>
  <sheetFormatPr defaultRowHeight="26.25" customHeight="1" x14ac:dyDescent="0.15"/>
  <cols>
    <col min="1" max="1" width="17.5" style="1" customWidth="1"/>
    <col min="2" max="7" width="14" style="1" customWidth="1"/>
    <col min="8" max="16384" width="9" style="1"/>
  </cols>
  <sheetData>
    <row r="1" spans="1:5" ht="26.25" customHeight="1" x14ac:dyDescent="0.15">
      <c r="A1" s="1" t="s">
        <v>6</v>
      </c>
    </row>
    <row r="2" spans="1:5" ht="26.25" customHeight="1" x14ac:dyDescent="0.15">
      <c r="A2" s="4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26.25" customHeight="1" x14ac:dyDescent="0.15">
      <c r="A3" s="55" t="s">
        <v>123</v>
      </c>
      <c r="B3" s="47">
        <v>623</v>
      </c>
      <c r="C3" s="47">
        <v>519</v>
      </c>
      <c r="D3" s="47">
        <v>18</v>
      </c>
      <c r="E3" s="195">
        <v>448</v>
      </c>
    </row>
    <row r="4" spans="1:5" ht="26.25" customHeight="1" x14ac:dyDescent="0.15">
      <c r="A4" s="55" t="s">
        <v>81</v>
      </c>
      <c r="B4" s="47">
        <v>633</v>
      </c>
      <c r="C4" s="47">
        <v>578</v>
      </c>
      <c r="D4" s="47">
        <v>8</v>
      </c>
      <c r="E4" s="196">
        <f t="shared" ref="E4:E11" si="0">E3+B4-C4-D4</f>
        <v>495</v>
      </c>
    </row>
    <row r="5" spans="1:5" ht="26.25" customHeight="1" x14ac:dyDescent="0.15">
      <c r="A5" s="55" t="s">
        <v>82</v>
      </c>
      <c r="B5" s="47">
        <v>507</v>
      </c>
      <c r="C5" s="47">
        <v>673</v>
      </c>
      <c r="D5" s="47">
        <v>13</v>
      </c>
      <c r="E5" s="196">
        <f t="shared" si="0"/>
        <v>316</v>
      </c>
    </row>
    <row r="6" spans="1:5" ht="26.25" customHeight="1" x14ac:dyDescent="0.15">
      <c r="A6" s="55" t="s">
        <v>83</v>
      </c>
      <c r="B6" s="47">
        <v>463</v>
      </c>
      <c r="C6" s="47">
        <v>387</v>
      </c>
      <c r="D6" s="62">
        <v>12</v>
      </c>
      <c r="E6" s="196">
        <f t="shared" si="0"/>
        <v>380</v>
      </c>
    </row>
    <row r="7" spans="1:5" ht="26.25" customHeight="1" x14ac:dyDescent="0.15">
      <c r="A7" s="55"/>
      <c r="B7" s="73">
        <v>483</v>
      </c>
      <c r="C7" s="73">
        <v>441</v>
      </c>
      <c r="D7" s="73">
        <v>6</v>
      </c>
      <c r="E7" s="196">
        <f t="shared" si="0"/>
        <v>416</v>
      </c>
    </row>
    <row r="8" spans="1:5" ht="26.25" customHeight="1" x14ac:dyDescent="0.15">
      <c r="A8" s="148" t="s">
        <v>67</v>
      </c>
      <c r="B8" s="57">
        <v>531</v>
      </c>
      <c r="C8" s="57">
        <v>442</v>
      </c>
      <c r="D8" s="57">
        <v>13</v>
      </c>
      <c r="E8" s="196">
        <f t="shared" si="0"/>
        <v>492</v>
      </c>
    </row>
    <row r="9" spans="1:5" ht="26.25" customHeight="1" x14ac:dyDescent="0.15">
      <c r="A9" s="148" t="s">
        <v>91</v>
      </c>
      <c r="B9" s="57">
        <v>511</v>
      </c>
      <c r="C9" s="57">
        <v>556</v>
      </c>
      <c r="D9" s="57">
        <v>14</v>
      </c>
      <c r="E9" s="196">
        <f t="shared" si="0"/>
        <v>433</v>
      </c>
    </row>
    <row r="10" spans="1:5" ht="26.25" customHeight="1" x14ac:dyDescent="0.15">
      <c r="A10" s="148" t="s">
        <v>92</v>
      </c>
      <c r="B10" s="57">
        <v>559</v>
      </c>
      <c r="C10" s="57">
        <v>557</v>
      </c>
      <c r="D10" s="57">
        <v>12</v>
      </c>
      <c r="E10" s="196">
        <f t="shared" si="0"/>
        <v>423</v>
      </c>
    </row>
    <row r="11" spans="1:5" ht="26.25" customHeight="1" x14ac:dyDescent="0.15">
      <c r="A11" s="148" t="s">
        <v>111</v>
      </c>
      <c r="B11" s="57">
        <v>519</v>
      </c>
      <c r="C11" s="57">
        <v>562</v>
      </c>
      <c r="D11" s="57">
        <v>13</v>
      </c>
      <c r="E11" s="196">
        <f t="shared" si="0"/>
        <v>367</v>
      </c>
    </row>
    <row r="12" spans="1:5" ht="26.25" customHeight="1" x14ac:dyDescent="0.15">
      <c r="A12" s="72" t="s">
        <v>121</v>
      </c>
      <c r="B12" s="111">
        <v>534</v>
      </c>
      <c r="C12" s="111">
        <v>551</v>
      </c>
      <c r="D12" s="111">
        <v>9</v>
      </c>
      <c r="E12" s="112">
        <f t="shared" ref="E12" si="1">E11+B12-C12-D12</f>
        <v>341</v>
      </c>
    </row>
    <row r="13" spans="1:5" ht="26.25" customHeight="1" x14ac:dyDescent="0.15">
      <c r="A13" s="161"/>
      <c r="B13" s="162"/>
      <c r="C13" s="162"/>
      <c r="D13" s="162"/>
      <c r="E13" s="163"/>
    </row>
    <row r="15" spans="1:5" ht="26.25" customHeight="1" x14ac:dyDescent="0.15">
      <c r="A15" s="1" t="s">
        <v>7</v>
      </c>
    </row>
    <row r="16" spans="1:5" ht="26.25" customHeight="1" x14ac:dyDescent="0.15">
      <c r="A16" s="165" t="s">
        <v>1</v>
      </c>
      <c r="B16" s="166" t="s">
        <v>2</v>
      </c>
      <c r="C16" s="166" t="s">
        <v>3</v>
      </c>
      <c r="D16" s="166" t="s">
        <v>4</v>
      </c>
      <c r="E16" s="166" t="s">
        <v>5</v>
      </c>
    </row>
    <row r="17" spans="1:11" ht="26.25" customHeight="1" x14ac:dyDescent="0.15">
      <c r="A17" s="55" t="s">
        <v>123</v>
      </c>
      <c r="B17" s="47">
        <v>27</v>
      </c>
      <c r="C17" s="47">
        <v>30</v>
      </c>
      <c r="D17" s="47">
        <v>1</v>
      </c>
      <c r="E17" s="6">
        <v>12</v>
      </c>
    </row>
    <row r="18" spans="1:11" s="54" customFormat="1" ht="26.25" customHeight="1" x14ac:dyDescent="0.15">
      <c r="A18" s="55" t="s">
        <v>81</v>
      </c>
      <c r="B18" s="47">
        <v>60</v>
      </c>
      <c r="C18" s="47">
        <v>29</v>
      </c>
      <c r="D18" s="47">
        <v>1</v>
      </c>
      <c r="E18" s="6">
        <f>E17+B18-C18-D18</f>
        <v>42</v>
      </c>
    </row>
    <row r="19" spans="1:11" s="54" customFormat="1" ht="26.25" customHeight="1" x14ac:dyDescent="0.15">
      <c r="A19" s="55" t="s">
        <v>82</v>
      </c>
      <c r="B19" s="47">
        <v>20</v>
      </c>
      <c r="C19" s="47">
        <v>54</v>
      </c>
      <c r="D19" s="47">
        <v>0</v>
      </c>
      <c r="E19" s="6">
        <f t="shared" ref="E19:E26" si="2">E18+B19-C19-D19</f>
        <v>8</v>
      </c>
    </row>
    <row r="20" spans="1:11" s="54" customFormat="1" ht="26.25" customHeight="1" x14ac:dyDescent="0.15">
      <c r="A20" s="55" t="s">
        <v>83</v>
      </c>
      <c r="B20" s="47">
        <v>19</v>
      </c>
      <c r="C20" s="47">
        <v>19</v>
      </c>
      <c r="D20" s="47">
        <v>1</v>
      </c>
      <c r="E20" s="6">
        <f t="shared" si="2"/>
        <v>7</v>
      </c>
    </row>
    <row r="21" spans="1:11" s="54" customFormat="1" ht="26.25" customHeight="1" x14ac:dyDescent="0.15">
      <c r="A21" s="55" t="s">
        <v>84</v>
      </c>
      <c r="B21" s="73">
        <v>27</v>
      </c>
      <c r="C21" s="73">
        <v>11</v>
      </c>
      <c r="D21" s="73">
        <v>0</v>
      </c>
      <c r="E21" s="6">
        <f t="shared" si="2"/>
        <v>23</v>
      </c>
    </row>
    <row r="22" spans="1:11" ht="26.25" customHeight="1" x14ac:dyDescent="0.15">
      <c r="A22" s="55" t="s">
        <v>85</v>
      </c>
      <c r="B22" s="57">
        <v>13</v>
      </c>
      <c r="C22" s="57">
        <v>25</v>
      </c>
      <c r="D22" s="57">
        <v>0</v>
      </c>
      <c r="E22" s="6">
        <f t="shared" si="2"/>
        <v>11</v>
      </c>
    </row>
    <row r="23" spans="1:11" ht="26.25" customHeight="1" x14ac:dyDescent="0.15">
      <c r="A23" s="148" t="s">
        <v>91</v>
      </c>
      <c r="B23" s="57">
        <v>21</v>
      </c>
      <c r="C23" s="57">
        <v>17</v>
      </c>
      <c r="D23" s="57">
        <v>1</v>
      </c>
      <c r="E23" s="6">
        <f t="shared" si="2"/>
        <v>14</v>
      </c>
    </row>
    <row r="24" spans="1:11" ht="26.25" customHeight="1" x14ac:dyDescent="0.15">
      <c r="A24" s="148" t="s">
        <v>92</v>
      </c>
      <c r="B24" s="57">
        <v>20</v>
      </c>
      <c r="C24" s="57">
        <v>23</v>
      </c>
      <c r="D24" s="57">
        <v>0</v>
      </c>
      <c r="E24" s="6">
        <f t="shared" si="2"/>
        <v>11</v>
      </c>
      <c r="K24" s="1" t="s">
        <v>114</v>
      </c>
    </row>
    <row r="25" spans="1:11" ht="26.25" customHeight="1" x14ac:dyDescent="0.15">
      <c r="A25" s="148" t="s">
        <v>124</v>
      </c>
      <c r="B25" s="57">
        <v>19</v>
      </c>
      <c r="C25" s="57">
        <v>19</v>
      </c>
      <c r="D25" s="57">
        <v>0</v>
      </c>
      <c r="E25" s="6">
        <f t="shared" si="2"/>
        <v>11</v>
      </c>
    </row>
    <row r="26" spans="1:11" ht="26.25" customHeight="1" x14ac:dyDescent="0.15">
      <c r="A26" s="164" t="s">
        <v>121</v>
      </c>
      <c r="B26" s="111">
        <v>25</v>
      </c>
      <c r="C26" s="111">
        <v>17</v>
      </c>
      <c r="D26" s="111">
        <v>0</v>
      </c>
      <c r="E26" s="168">
        <f t="shared" si="2"/>
        <v>19</v>
      </c>
    </row>
    <row r="62" spans="4:14" ht="26.25" customHeight="1" x14ac:dyDescent="0.15">
      <c r="D62" s="1">
        <f>SUM(D59:D61)</f>
        <v>0</v>
      </c>
      <c r="E62" s="1">
        <f>SUM(E59:E61)</f>
        <v>0</v>
      </c>
      <c r="N62" s="1">
        <f>SUM(D62:M62)</f>
        <v>0</v>
      </c>
    </row>
    <row r="63" spans="4:14" ht="26.25" customHeight="1" x14ac:dyDescent="0.15">
      <c r="N63" s="1">
        <f>SUM(D63:M63)</f>
        <v>0</v>
      </c>
    </row>
    <row r="64" spans="4:14" ht="26.25" customHeight="1" x14ac:dyDescent="0.15">
      <c r="N64" s="1">
        <f>SUM(N62:N63)</f>
        <v>0</v>
      </c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&amp;C-2-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0"/>
  <sheetViews>
    <sheetView view="pageBreakPreview" zoomScale="70" zoomScaleNormal="85" zoomScaleSheetLayoutView="70" workbookViewId="0"/>
  </sheetViews>
  <sheetFormatPr defaultRowHeight="26.25" customHeight="1" x14ac:dyDescent="0.15"/>
  <cols>
    <col min="1" max="1" width="14.125" style="1" customWidth="1"/>
    <col min="2" max="12" width="7.25" style="2" customWidth="1"/>
    <col min="13" max="16384" width="9" style="1"/>
  </cols>
  <sheetData>
    <row r="1" spans="1:12" ht="26.25" customHeight="1" x14ac:dyDescent="0.15">
      <c r="A1" s="176" t="s">
        <v>118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2" ht="26.25" customHeight="1" x14ac:dyDescent="0.15">
      <c r="A2" s="8" t="s">
        <v>8</v>
      </c>
    </row>
    <row r="3" spans="1:12" ht="18.75" customHeight="1" x14ac:dyDescent="0.15">
      <c r="A3" s="177" t="s">
        <v>9</v>
      </c>
      <c r="B3" s="9" t="s">
        <v>18</v>
      </c>
      <c r="C3" s="179" t="s">
        <v>21</v>
      </c>
      <c r="D3" s="9" t="s">
        <v>20</v>
      </c>
      <c r="E3" s="9" t="s">
        <v>23</v>
      </c>
      <c r="F3" s="9" t="s">
        <v>14</v>
      </c>
      <c r="G3" s="109" t="s">
        <v>25</v>
      </c>
      <c r="H3" s="9" t="s">
        <v>27</v>
      </c>
      <c r="I3" s="9" t="s">
        <v>29</v>
      </c>
      <c r="J3" s="9" t="s">
        <v>31</v>
      </c>
      <c r="K3" s="179" t="s">
        <v>15</v>
      </c>
      <c r="L3" s="179" t="s">
        <v>17</v>
      </c>
    </row>
    <row r="4" spans="1:12" ht="18.75" customHeight="1" x14ac:dyDescent="0.15">
      <c r="A4" s="178"/>
      <c r="B4" s="10" t="s">
        <v>19</v>
      </c>
      <c r="C4" s="179"/>
      <c r="D4" s="10" t="s">
        <v>22</v>
      </c>
      <c r="E4" s="10" t="s">
        <v>22</v>
      </c>
      <c r="F4" s="10" t="s">
        <v>24</v>
      </c>
      <c r="G4" s="110" t="s">
        <v>78</v>
      </c>
      <c r="H4" s="10" t="s">
        <v>28</v>
      </c>
      <c r="I4" s="10" t="s">
        <v>30</v>
      </c>
      <c r="J4" s="10" t="s">
        <v>16</v>
      </c>
      <c r="K4" s="179"/>
      <c r="L4" s="179"/>
    </row>
    <row r="5" spans="1:12" ht="26.25" customHeight="1" x14ac:dyDescent="0.15">
      <c r="A5" s="6" t="s">
        <v>125</v>
      </c>
      <c r="B5" s="46">
        <v>394</v>
      </c>
      <c r="C5" s="48">
        <v>101</v>
      </c>
      <c r="D5" s="48">
        <v>22</v>
      </c>
      <c r="E5" s="48">
        <v>22</v>
      </c>
      <c r="F5" s="48">
        <v>8</v>
      </c>
      <c r="G5" s="48">
        <v>20</v>
      </c>
      <c r="H5" s="48">
        <v>11</v>
      </c>
      <c r="I5" s="48">
        <v>12</v>
      </c>
      <c r="J5" s="48">
        <v>2</v>
      </c>
      <c r="K5" s="48">
        <v>31</v>
      </c>
      <c r="L5" s="49">
        <f>SUM(B5:K5)</f>
        <v>623</v>
      </c>
    </row>
    <row r="6" spans="1:12" ht="26.25" customHeight="1" x14ac:dyDescent="0.15">
      <c r="A6" s="6" t="s">
        <v>86</v>
      </c>
      <c r="B6" s="46">
        <v>336</v>
      </c>
      <c r="C6" s="48">
        <v>82</v>
      </c>
      <c r="D6" s="48">
        <v>20</v>
      </c>
      <c r="E6" s="48">
        <v>16</v>
      </c>
      <c r="F6" s="48">
        <v>12</v>
      </c>
      <c r="G6" s="48">
        <v>23</v>
      </c>
      <c r="H6" s="48">
        <v>19</v>
      </c>
      <c r="I6" s="48">
        <v>21</v>
      </c>
      <c r="J6" s="48">
        <v>2</v>
      </c>
      <c r="K6" s="48">
        <v>102</v>
      </c>
      <c r="L6" s="49">
        <f t="shared" ref="L6:L14" si="0">SUM(B6:K6)</f>
        <v>633</v>
      </c>
    </row>
    <row r="7" spans="1:12" ht="26.25" customHeight="1" x14ac:dyDescent="0.15">
      <c r="A7" s="6"/>
      <c r="B7" s="46">
        <v>258</v>
      </c>
      <c r="C7" s="48">
        <v>87</v>
      </c>
      <c r="D7" s="48">
        <v>24</v>
      </c>
      <c r="E7" s="48">
        <v>16</v>
      </c>
      <c r="F7" s="48">
        <v>11</v>
      </c>
      <c r="G7" s="48">
        <v>21</v>
      </c>
      <c r="H7" s="48">
        <v>15</v>
      </c>
      <c r="I7" s="48">
        <v>20</v>
      </c>
      <c r="J7" s="48">
        <v>2</v>
      </c>
      <c r="K7" s="48">
        <v>53</v>
      </c>
      <c r="L7" s="49">
        <f t="shared" si="0"/>
        <v>507</v>
      </c>
    </row>
    <row r="8" spans="1:12" ht="26.25" customHeight="1" x14ac:dyDescent="0.15">
      <c r="A8" s="6" t="s">
        <v>88</v>
      </c>
      <c r="B8" s="46">
        <v>269</v>
      </c>
      <c r="C8" s="48">
        <v>55</v>
      </c>
      <c r="D8" s="48">
        <v>14</v>
      </c>
      <c r="E8" s="48">
        <v>18</v>
      </c>
      <c r="F8" s="48">
        <v>2</v>
      </c>
      <c r="G8" s="48">
        <v>24</v>
      </c>
      <c r="H8" s="48">
        <v>10</v>
      </c>
      <c r="I8" s="48">
        <v>6</v>
      </c>
      <c r="J8" s="48">
        <v>3</v>
      </c>
      <c r="K8" s="48">
        <v>62</v>
      </c>
      <c r="L8" s="49">
        <f t="shared" si="0"/>
        <v>463</v>
      </c>
    </row>
    <row r="9" spans="1:12" ht="26.25" customHeight="1" x14ac:dyDescent="0.15">
      <c r="A9" s="6" t="s">
        <v>89</v>
      </c>
      <c r="B9" s="46">
        <v>270</v>
      </c>
      <c r="C9" s="48">
        <v>46</v>
      </c>
      <c r="D9" s="48">
        <v>14</v>
      </c>
      <c r="E9" s="48">
        <v>12</v>
      </c>
      <c r="F9" s="48">
        <v>9</v>
      </c>
      <c r="G9" s="48">
        <v>28</v>
      </c>
      <c r="H9" s="48">
        <v>4</v>
      </c>
      <c r="I9" s="48">
        <v>10</v>
      </c>
      <c r="J9" s="48">
        <v>4</v>
      </c>
      <c r="K9" s="48">
        <v>86</v>
      </c>
      <c r="L9" s="49">
        <f t="shared" si="0"/>
        <v>483</v>
      </c>
    </row>
    <row r="10" spans="1:12" ht="26.25" customHeight="1" x14ac:dyDescent="0.15">
      <c r="A10" s="149" t="s">
        <v>67</v>
      </c>
      <c r="B10" s="150">
        <v>309</v>
      </c>
      <c r="C10" s="151">
        <v>58</v>
      </c>
      <c r="D10" s="151">
        <v>23</v>
      </c>
      <c r="E10" s="151">
        <v>14</v>
      </c>
      <c r="F10" s="151">
        <v>9</v>
      </c>
      <c r="G10" s="151">
        <v>30</v>
      </c>
      <c r="H10" s="151">
        <v>7</v>
      </c>
      <c r="I10" s="151">
        <v>8</v>
      </c>
      <c r="J10" s="151">
        <v>2</v>
      </c>
      <c r="K10" s="151">
        <v>71</v>
      </c>
      <c r="L10" s="49">
        <f t="shared" si="0"/>
        <v>531</v>
      </c>
    </row>
    <row r="11" spans="1:12" ht="26.25" customHeight="1" x14ac:dyDescent="0.15">
      <c r="A11" s="148" t="s">
        <v>91</v>
      </c>
      <c r="B11" s="151">
        <v>286</v>
      </c>
      <c r="C11" s="151">
        <v>72</v>
      </c>
      <c r="D11" s="151">
        <v>21</v>
      </c>
      <c r="E11" s="151">
        <v>12</v>
      </c>
      <c r="F11" s="151">
        <v>7</v>
      </c>
      <c r="G11" s="151">
        <v>28</v>
      </c>
      <c r="H11" s="151">
        <v>10</v>
      </c>
      <c r="I11" s="151">
        <v>14</v>
      </c>
      <c r="J11" s="151">
        <v>4</v>
      </c>
      <c r="K11" s="151">
        <v>57</v>
      </c>
      <c r="L11" s="49">
        <f t="shared" si="0"/>
        <v>511</v>
      </c>
    </row>
    <row r="12" spans="1:12" ht="26.25" customHeight="1" x14ac:dyDescent="0.15">
      <c r="A12" s="148" t="s">
        <v>116</v>
      </c>
      <c r="B12" s="150">
        <v>369</v>
      </c>
      <c r="C12" s="151">
        <v>68</v>
      </c>
      <c r="D12" s="151">
        <v>23</v>
      </c>
      <c r="E12" s="151">
        <v>6</v>
      </c>
      <c r="F12" s="151">
        <v>7</v>
      </c>
      <c r="G12" s="151">
        <v>17</v>
      </c>
      <c r="H12" s="151">
        <v>11</v>
      </c>
      <c r="I12" s="151">
        <v>9</v>
      </c>
      <c r="J12" s="151">
        <v>5</v>
      </c>
      <c r="K12" s="151">
        <v>44</v>
      </c>
      <c r="L12" s="49">
        <f t="shared" si="0"/>
        <v>559</v>
      </c>
    </row>
    <row r="13" spans="1:12" ht="26.25" customHeight="1" x14ac:dyDescent="0.15">
      <c r="A13" s="148" t="s">
        <v>124</v>
      </c>
      <c r="B13" s="150">
        <v>318</v>
      </c>
      <c r="C13" s="151">
        <v>81</v>
      </c>
      <c r="D13" s="151">
        <v>32</v>
      </c>
      <c r="E13" s="151">
        <v>8</v>
      </c>
      <c r="F13" s="151">
        <v>5</v>
      </c>
      <c r="G13" s="151">
        <v>19</v>
      </c>
      <c r="H13" s="151">
        <v>9</v>
      </c>
      <c r="I13" s="151">
        <v>6</v>
      </c>
      <c r="J13" s="151">
        <v>1</v>
      </c>
      <c r="K13" s="151">
        <v>40</v>
      </c>
      <c r="L13" s="49">
        <f t="shared" si="0"/>
        <v>519</v>
      </c>
    </row>
    <row r="14" spans="1:12" ht="26.25" customHeight="1" x14ac:dyDescent="0.15">
      <c r="A14" s="164" t="s">
        <v>121</v>
      </c>
      <c r="B14" s="113">
        <v>335</v>
      </c>
      <c r="C14" s="114">
        <v>62</v>
      </c>
      <c r="D14" s="114">
        <v>26</v>
      </c>
      <c r="E14" s="114">
        <v>9</v>
      </c>
      <c r="F14" s="114">
        <v>7</v>
      </c>
      <c r="G14" s="114">
        <v>23</v>
      </c>
      <c r="H14" s="114">
        <v>9</v>
      </c>
      <c r="I14" s="114">
        <v>18</v>
      </c>
      <c r="J14" s="114">
        <v>9</v>
      </c>
      <c r="K14" s="114">
        <v>36</v>
      </c>
      <c r="L14" s="169">
        <f t="shared" si="0"/>
        <v>534</v>
      </c>
    </row>
    <row r="15" spans="1:12" ht="11.25" customHeight="1" x14ac:dyDescent="0.15"/>
    <row r="17" spans="1:12" ht="26.25" customHeight="1" x14ac:dyDescent="0.15">
      <c r="A17" s="8" t="s">
        <v>10</v>
      </c>
    </row>
    <row r="18" spans="1:12" ht="18.75" customHeight="1" x14ac:dyDescent="0.15">
      <c r="A18" s="180" t="s">
        <v>9</v>
      </c>
      <c r="B18" s="9" t="s">
        <v>36</v>
      </c>
      <c r="C18" s="9" t="s">
        <v>34</v>
      </c>
      <c r="D18" s="9" t="s">
        <v>25</v>
      </c>
      <c r="E18" s="9" t="s">
        <v>32</v>
      </c>
      <c r="F18" s="9" t="s">
        <v>38</v>
      </c>
      <c r="G18" s="9" t="s">
        <v>39</v>
      </c>
      <c r="H18" s="9" t="s">
        <v>33</v>
      </c>
      <c r="I18" s="9" t="s">
        <v>27</v>
      </c>
      <c r="J18" s="179" t="s">
        <v>15</v>
      </c>
      <c r="K18" s="179" t="s">
        <v>17</v>
      </c>
    </row>
    <row r="19" spans="1:12" ht="18.75" customHeight="1" x14ac:dyDescent="0.15">
      <c r="A19" s="180"/>
      <c r="B19" s="10" t="s">
        <v>37</v>
      </c>
      <c r="C19" s="10" t="s">
        <v>36</v>
      </c>
      <c r="D19" s="10" t="s">
        <v>35</v>
      </c>
      <c r="E19" s="10" t="s">
        <v>41</v>
      </c>
      <c r="F19" s="10" t="s">
        <v>22</v>
      </c>
      <c r="G19" s="10" t="s">
        <v>40</v>
      </c>
      <c r="H19" s="10" t="s">
        <v>34</v>
      </c>
      <c r="I19" s="10" t="s">
        <v>28</v>
      </c>
      <c r="J19" s="179"/>
      <c r="K19" s="179"/>
    </row>
    <row r="20" spans="1:12" ht="26.25" customHeight="1" x14ac:dyDescent="0.15">
      <c r="A20" s="5" t="s">
        <v>125</v>
      </c>
      <c r="B20" s="48">
        <v>1</v>
      </c>
      <c r="C20" s="48">
        <v>5</v>
      </c>
      <c r="D20" s="48">
        <v>1</v>
      </c>
      <c r="E20" s="48">
        <v>10</v>
      </c>
      <c r="F20" s="48">
        <v>1</v>
      </c>
      <c r="G20" s="48">
        <v>0</v>
      </c>
      <c r="H20" s="48">
        <v>1</v>
      </c>
      <c r="I20" s="48">
        <v>2</v>
      </c>
      <c r="J20" s="48">
        <v>6</v>
      </c>
      <c r="K20" s="48">
        <f>SUM(B20:J20)</f>
        <v>27</v>
      </c>
    </row>
    <row r="21" spans="1:12" s="54" customFormat="1" ht="26.25" customHeight="1" x14ac:dyDescent="0.15">
      <c r="A21" s="5" t="s">
        <v>86</v>
      </c>
      <c r="B21" s="48">
        <v>33</v>
      </c>
      <c r="C21" s="48">
        <v>3</v>
      </c>
      <c r="D21" s="48">
        <v>5</v>
      </c>
      <c r="E21" s="48">
        <v>7</v>
      </c>
      <c r="F21" s="48">
        <v>1</v>
      </c>
      <c r="G21" s="48">
        <v>2</v>
      </c>
      <c r="H21" s="48">
        <v>0</v>
      </c>
      <c r="I21" s="48">
        <v>2</v>
      </c>
      <c r="J21" s="48">
        <v>7</v>
      </c>
      <c r="K21" s="48">
        <f t="shared" ref="K21:K29" si="1">SUM(B21:J21)</f>
        <v>60</v>
      </c>
    </row>
    <row r="22" spans="1:12" s="54" customFormat="1" ht="26.25" customHeight="1" x14ac:dyDescent="0.15">
      <c r="A22" s="5" t="s">
        <v>87</v>
      </c>
      <c r="B22" s="48">
        <v>4</v>
      </c>
      <c r="C22" s="48">
        <v>3</v>
      </c>
      <c r="D22" s="48">
        <v>1</v>
      </c>
      <c r="E22" s="48">
        <v>4</v>
      </c>
      <c r="F22" s="48">
        <v>0</v>
      </c>
      <c r="G22" s="48">
        <v>1</v>
      </c>
      <c r="H22" s="48">
        <v>1</v>
      </c>
      <c r="I22" s="48">
        <v>2</v>
      </c>
      <c r="J22" s="48">
        <v>4</v>
      </c>
      <c r="K22" s="48">
        <f t="shared" si="1"/>
        <v>20</v>
      </c>
    </row>
    <row r="23" spans="1:12" s="54" customFormat="1" ht="26.25" customHeight="1" x14ac:dyDescent="0.15">
      <c r="A23" s="5" t="s">
        <v>88</v>
      </c>
      <c r="B23" s="48">
        <v>3</v>
      </c>
      <c r="C23" s="48">
        <v>1</v>
      </c>
      <c r="D23" s="48">
        <v>1</v>
      </c>
      <c r="E23" s="48">
        <v>5</v>
      </c>
      <c r="F23" s="48">
        <v>0</v>
      </c>
      <c r="G23" s="48">
        <v>1</v>
      </c>
      <c r="H23" s="48">
        <v>1</v>
      </c>
      <c r="I23" s="48">
        <v>2</v>
      </c>
      <c r="J23" s="48">
        <v>5</v>
      </c>
      <c r="K23" s="48">
        <f t="shared" si="1"/>
        <v>19</v>
      </c>
    </row>
    <row r="24" spans="1:12" s="54" customFormat="1" ht="26.25" customHeight="1" x14ac:dyDescent="0.15">
      <c r="A24" s="5" t="s">
        <v>89</v>
      </c>
      <c r="B24" s="75">
        <v>6</v>
      </c>
      <c r="C24" s="75">
        <v>4</v>
      </c>
      <c r="D24" s="75">
        <v>4</v>
      </c>
      <c r="E24" s="75">
        <v>4</v>
      </c>
      <c r="F24" s="75">
        <v>0</v>
      </c>
      <c r="G24" s="75">
        <v>0</v>
      </c>
      <c r="H24" s="75">
        <v>1</v>
      </c>
      <c r="I24" s="75">
        <v>0</v>
      </c>
      <c r="J24" s="75">
        <v>8</v>
      </c>
      <c r="K24" s="48">
        <f t="shared" si="1"/>
        <v>27</v>
      </c>
    </row>
    <row r="25" spans="1:12" ht="26.25" customHeight="1" x14ac:dyDescent="0.15">
      <c r="A25" s="148" t="s">
        <v>67</v>
      </c>
      <c r="B25" s="48">
        <v>1</v>
      </c>
      <c r="C25" s="48">
        <v>3</v>
      </c>
      <c r="D25" s="48">
        <v>0</v>
      </c>
      <c r="E25" s="48">
        <v>2</v>
      </c>
      <c r="F25" s="48">
        <v>0</v>
      </c>
      <c r="G25" s="48">
        <v>1</v>
      </c>
      <c r="H25" s="48">
        <v>0</v>
      </c>
      <c r="I25" s="48">
        <v>0</v>
      </c>
      <c r="J25" s="48">
        <v>6</v>
      </c>
      <c r="K25" s="48">
        <f t="shared" si="1"/>
        <v>13</v>
      </c>
    </row>
    <row r="26" spans="1:12" ht="26.25" customHeight="1" x14ac:dyDescent="0.15">
      <c r="A26" s="148" t="s">
        <v>91</v>
      </c>
      <c r="B26" s="48">
        <v>4</v>
      </c>
      <c r="C26" s="48">
        <v>0</v>
      </c>
      <c r="D26" s="48">
        <v>2</v>
      </c>
      <c r="E26" s="48">
        <v>6</v>
      </c>
      <c r="F26" s="48">
        <v>0</v>
      </c>
      <c r="G26" s="48">
        <v>3</v>
      </c>
      <c r="H26" s="48">
        <v>2</v>
      </c>
      <c r="I26" s="48">
        <v>0</v>
      </c>
      <c r="J26" s="48">
        <v>4</v>
      </c>
      <c r="K26" s="48">
        <f t="shared" si="1"/>
        <v>21</v>
      </c>
    </row>
    <row r="27" spans="1:12" ht="26.25" customHeight="1" x14ac:dyDescent="0.15">
      <c r="A27" s="148" t="s">
        <v>116</v>
      </c>
      <c r="B27" s="48">
        <v>2</v>
      </c>
      <c r="C27" s="48">
        <v>1</v>
      </c>
      <c r="D27" s="48">
        <v>0</v>
      </c>
      <c r="E27" s="48">
        <v>7</v>
      </c>
      <c r="F27" s="48">
        <v>0</v>
      </c>
      <c r="G27" s="48">
        <v>0</v>
      </c>
      <c r="H27" s="48">
        <v>2</v>
      </c>
      <c r="I27" s="48">
        <v>5</v>
      </c>
      <c r="J27" s="48">
        <v>3</v>
      </c>
      <c r="K27" s="48">
        <f t="shared" si="1"/>
        <v>20</v>
      </c>
    </row>
    <row r="28" spans="1:12" ht="26.25" customHeight="1" x14ac:dyDescent="0.15">
      <c r="A28" s="148" t="s">
        <v>124</v>
      </c>
      <c r="B28" s="48">
        <v>2</v>
      </c>
      <c r="C28" s="48">
        <v>4</v>
      </c>
      <c r="D28" s="48">
        <v>2</v>
      </c>
      <c r="E28" s="48">
        <v>5</v>
      </c>
      <c r="F28" s="48">
        <v>0</v>
      </c>
      <c r="G28" s="48">
        <v>0</v>
      </c>
      <c r="H28" s="48">
        <v>1</v>
      </c>
      <c r="I28" s="48">
        <v>2</v>
      </c>
      <c r="J28" s="48">
        <v>3</v>
      </c>
      <c r="K28" s="48">
        <f t="shared" si="1"/>
        <v>19</v>
      </c>
      <c r="L28" s="160"/>
    </row>
    <row r="29" spans="1:12" ht="26.25" customHeight="1" x14ac:dyDescent="0.15">
      <c r="A29" s="164" t="s">
        <v>121</v>
      </c>
      <c r="B29" s="115">
        <v>2</v>
      </c>
      <c r="C29" s="115">
        <v>2</v>
      </c>
      <c r="D29" s="115">
        <v>2</v>
      </c>
      <c r="E29" s="115">
        <v>10</v>
      </c>
      <c r="F29" s="115">
        <v>0</v>
      </c>
      <c r="G29" s="115">
        <v>1</v>
      </c>
      <c r="H29" s="115">
        <v>0</v>
      </c>
      <c r="I29" s="115">
        <v>3</v>
      </c>
      <c r="J29" s="115">
        <v>5</v>
      </c>
      <c r="K29" s="115">
        <f t="shared" si="1"/>
        <v>25</v>
      </c>
    </row>
    <row r="30" spans="1:12" ht="20.25" customHeight="1" x14ac:dyDescent="0.15"/>
  </sheetData>
  <mergeCells count="8">
    <mergeCell ref="A1:L1"/>
    <mergeCell ref="A3:A4"/>
    <mergeCell ref="K3:K4"/>
    <mergeCell ref="L3:L4"/>
    <mergeCell ref="A18:A19"/>
    <mergeCell ref="J18:J19"/>
    <mergeCell ref="K18:K19"/>
    <mergeCell ref="C3:C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>
    <oddFooter>&amp;C-3-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3"/>
  <sheetViews>
    <sheetView view="pageBreakPreview" zoomScale="70" zoomScaleNormal="120" zoomScaleSheetLayoutView="70" workbookViewId="0"/>
  </sheetViews>
  <sheetFormatPr defaultRowHeight="26.25" customHeight="1" x14ac:dyDescent="0.15"/>
  <cols>
    <col min="1" max="1" width="17.5" style="1" customWidth="1"/>
    <col min="2" max="8" width="14" style="1" customWidth="1"/>
    <col min="9" max="16384" width="9" style="1"/>
  </cols>
  <sheetData>
    <row r="1" spans="1:5" ht="26.25" customHeight="1" x14ac:dyDescent="0.15">
      <c r="A1" s="11" t="s">
        <v>42</v>
      </c>
      <c r="B1" s="12"/>
      <c r="C1" s="12"/>
      <c r="D1" s="12"/>
      <c r="E1" s="12"/>
    </row>
    <row r="2" spans="1:5" ht="26.25" customHeight="1" x14ac:dyDescent="0.15">
      <c r="A2" s="167" t="s">
        <v>43</v>
      </c>
      <c r="B2" s="167" t="s">
        <v>44</v>
      </c>
      <c r="C2" s="167" t="s">
        <v>45</v>
      </c>
      <c r="D2" s="167" t="s">
        <v>12</v>
      </c>
      <c r="E2" s="167" t="s">
        <v>13</v>
      </c>
    </row>
    <row r="3" spans="1:5" ht="26.25" customHeight="1" x14ac:dyDescent="0.15">
      <c r="A3" s="5" t="s">
        <v>123</v>
      </c>
      <c r="B3" s="108">
        <v>1</v>
      </c>
      <c r="C3" s="108">
        <v>0</v>
      </c>
      <c r="D3" s="108">
        <v>0</v>
      </c>
      <c r="E3" s="108">
        <f>SUM(B3:D3)</f>
        <v>1</v>
      </c>
    </row>
    <row r="4" spans="1:5" ht="26.25" customHeight="1" x14ac:dyDescent="0.15">
      <c r="A4" s="5" t="s">
        <v>81</v>
      </c>
      <c r="B4" s="108">
        <v>0</v>
      </c>
      <c r="C4" s="108">
        <v>1</v>
      </c>
      <c r="D4" s="108">
        <v>0</v>
      </c>
      <c r="E4" s="108">
        <f t="shared" ref="E4:E12" si="0">SUM(B4:D4)</f>
        <v>1</v>
      </c>
    </row>
    <row r="5" spans="1:5" ht="26.25" customHeight="1" x14ac:dyDescent="0.15">
      <c r="A5" s="5" t="s">
        <v>82</v>
      </c>
      <c r="B5" s="108">
        <v>0</v>
      </c>
      <c r="C5" s="108">
        <v>1</v>
      </c>
      <c r="D5" s="108">
        <v>1</v>
      </c>
      <c r="E5" s="108">
        <f t="shared" si="0"/>
        <v>2</v>
      </c>
    </row>
    <row r="6" spans="1:5" ht="26.25" customHeight="1" x14ac:dyDescent="0.15">
      <c r="A6" s="5" t="s">
        <v>83</v>
      </c>
      <c r="B6" s="108">
        <v>0</v>
      </c>
      <c r="C6" s="108">
        <v>0</v>
      </c>
      <c r="D6" s="108">
        <v>0</v>
      </c>
      <c r="E6" s="108">
        <f t="shared" si="0"/>
        <v>0</v>
      </c>
    </row>
    <row r="7" spans="1:5" ht="26.25" customHeight="1" x14ac:dyDescent="0.15">
      <c r="A7" s="5"/>
      <c r="B7" s="108">
        <v>0</v>
      </c>
      <c r="C7" s="108">
        <v>0</v>
      </c>
      <c r="D7" s="108">
        <v>0</v>
      </c>
      <c r="E7" s="108">
        <f t="shared" si="0"/>
        <v>0</v>
      </c>
    </row>
    <row r="8" spans="1:5" ht="26.25" customHeight="1" x14ac:dyDescent="0.15">
      <c r="A8" s="148" t="s">
        <v>67</v>
      </c>
      <c r="B8" s="152">
        <v>3</v>
      </c>
      <c r="C8" s="152">
        <v>0</v>
      </c>
      <c r="D8" s="152">
        <v>0</v>
      </c>
      <c r="E8" s="108">
        <f t="shared" si="0"/>
        <v>3</v>
      </c>
    </row>
    <row r="9" spans="1:5" ht="26.25" customHeight="1" x14ac:dyDescent="0.15">
      <c r="A9" s="148" t="s">
        <v>91</v>
      </c>
      <c r="B9" s="152">
        <v>0</v>
      </c>
      <c r="C9" s="152">
        <v>1</v>
      </c>
      <c r="D9" s="152">
        <v>0</v>
      </c>
      <c r="E9" s="108">
        <f t="shared" si="0"/>
        <v>1</v>
      </c>
    </row>
    <row r="10" spans="1:5" ht="26.25" customHeight="1" x14ac:dyDescent="0.15">
      <c r="A10" s="148" t="s">
        <v>116</v>
      </c>
      <c r="B10" s="152">
        <v>0</v>
      </c>
      <c r="C10" s="152">
        <v>0</v>
      </c>
      <c r="D10" s="152">
        <v>0</v>
      </c>
      <c r="E10" s="108">
        <f t="shared" si="0"/>
        <v>0</v>
      </c>
    </row>
    <row r="11" spans="1:5" ht="26.25" customHeight="1" x14ac:dyDescent="0.15">
      <c r="A11" s="148" t="s">
        <v>124</v>
      </c>
      <c r="B11" s="152">
        <v>0</v>
      </c>
      <c r="C11" s="152">
        <v>1</v>
      </c>
      <c r="D11" s="152">
        <v>0</v>
      </c>
      <c r="E11" s="108">
        <f t="shared" si="0"/>
        <v>1</v>
      </c>
    </row>
    <row r="12" spans="1:5" ht="26.25" customHeight="1" x14ac:dyDescent="0.15">
      <c r="A12" s="164" t="s">
        <v>121</v>
      </c>
      <c r="B12" s="116">
        <v>0</v>
      </c>
      <c r="C12" s="116">
        <v>2</v>
      </c>
      <c r="D12" s="116">
        <v>0</v>
      </c>
      <c r="E12" s="170">
        <f t="shared" si="0"/>
        <v>2</v>
      </c>
    </row>
    <row r="61" spans="4:14" ht="26.25" customHeight="1" x14ac:dyDescent="0.15">
      <c r="D61" s="1">
        <f>SUM(D58:D60)</f>
        <v>0</v>
      </c>
      <c r="E61" s="1">
        <f>SUM(E58:E60)</f>
        <v>0</v>
      </c>
      <c r="N61" s="1">
        <f>SUM(D61:M61)</f>
        <v>0</v>
      </c>
    </row>
    <row r="62" spans="4:14" ht="26.25" customHeight="1" x14ac:dyDescent="0.15">
      <c r="N62" s="1">
        <f>SUM(D62:M62)</f>
        <v>0</v>
      </c>
    </row>
    <row r="63" spans="4:14" ht="26.25" customHeight="1" x14ac:dyDescent="0.15">
      <c r="N63" s="1">
        <f>SUM(N61:N62)</f>
        <v>0</v>
      </c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&amp;C-4-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64"/>
  <sheetViews>
    <sheetView view="pageBreakPreview" zoomScale="55" zoomScaleNormal="110" zoomScaleSheetLayoutView="55" workbookViewId="0">
      <pane xSplit="14" ySplit="4" topLeftCell="O5" activePane="bottomRight" state="frozen"/>
      <selection pane="topRight"/>
      <selection pane="bottomLeft"/>
      <selection pane="bottomRight"/>
    </sheetView>
  </sheetViews>
  <sheetFormatPr defaultRowHeight="26.25" customHeight="1" x14ac:dyDescent="0.15"/>
  <cols>
    <col min="1" max="1" width="7.75" style="1" customWidth="1"/>
    <col min="2" max="3" width="5.625" style="1" customWidth="1"/>
    <col min="4" max="14" width="7" style="1" customWidth="1"/>
    <col min="15" max="16384" width="9" style="1"/>
  </cols>
  <sheetData>
    <row r="1" spans="1:14" ht="26.25" customHeight="1" x14ac:dyDescent="0.15">
      <c r="A1" s="176" t="s">
        <v>119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ht="18.75" customHeight="1" x14ac:dyDescent="0.15">
      <c r="A2" s="8" t="s">
        <v>8</v>
      </c>
      <c r="B2" s="8"/>
      <c r="C2" s="8"/>
    </row>
    <row r="3" spans="1:14" ht="15" customHeight="1" x14ac:dyDescent="0.15">
      <c r="A3" s="184" t="s">
        <v>9</v>
      </c>
      <c r="B3" s="185"/>
      <c r="C3" s="186"/>
      <c r="D3" s="19" t="s">
        <v>18</v>
      </c>
      <c r="E3" s="183" t="s">
        <v>21</v>
      </c>
      <c r="F3" s="19" t="s">
        <v>20</v>
      </c>
      <c r="G3" s="19" t="s">
        <v>23</v>
      </c>
      <c r="H3" s="19" t="s">
        <v>14</v>
      </c>
      <c r="I3" s="19" t="s">
        <v>25</v>
      </c>
      <c r="J3" s="19" t="s">
        <v>27</v>
      </c>
      <c r="K3" s="19" t="s">
        <v>29</v>
      </c>
      <c r="L3" s="19" t="s">
        <v>61</v>
      </c>
      <c r="M3" s="183" t="s">
        <v>15</v>
      </c>
      <c r="N3" s="183" t="s">
        <v>17</v>
      </c>
    </row>
    <row r="4" spans="1:14" ht="15" customHeight="1" x14ac:dyDescent="0.15">
      <c r="A4" s="187"/>
      <c r="B4" s="188"/>
      <c r="C4" s="189"/>
      <c r="D4" s="20" t="s">
        <v>19</v>
      </c>
      <c r="E4" s="183"/>
      <c r="F4" s="20" t="s">
        <v>22</v>
      </c>
      <c r="G4" s="20" t="s">
        <v>79</v>
      </c>
      <c r="H4" s="20" t="s">
        <v>24</v>
      </c>
      <c r="I4" s="20" t="s">
        <v>26</v>
      </c>
      <c r="J4" s="20" t="s">
        <v>28</v>
      </c>
      <c r="K4" s="20" t="s">
        <v>30</v>
      </c>
      <c r="L4" s="20" t="s">
        <v>60</v>
      </c>
      <c r="M4" s="183"/>
      <c r="N4" s="183"/>
    </row>
    <row r="5" spans="1:14" ht="13.5" customHeight="1" x14ac:dyDescent="0.15">
      <c r="A5" s="14"/>
      <c r="B5" s="14" t="s">
        <v>46</v>
      </c>
      <c r="C5" s="16" t="s">
        <v>48</v>
      </c>
      <c r="D5" s="21">
        <v>8</v>
      </c>
      <c r="E5" s="21">
        <v>0</v>
      </c>
      <c r="F5" s="21">
        <v>0</v>
      </c>
      <c r="G5" s="24">
        <v>0</v>
      </c>
      <c r="H5" s="24">
        <v>1</v>
      </c>
      <c r="I5" s="24">
        <v>8</v>
      </c>
      <c r="J5" s="24">
        <v>0</v>
      </c>
      <c r="K5" s="24">
        <v>0</v>
      </c>
      <c r="L5" s="21">
        <v>0</v>
      </c>
      <c r="M5" s="21">
        <v>1</v>
      </c>
      <c r="N5" s="24">
        <f t="shared" ref="N5:N36" si="0">SUM(D5:M5)</f>
        <v>18</v>
      </c>
    </row>
    <row r="6" spans="1:14" ht="13.5" customHeight="1" x14ac:dyDescent="0.15">
      <c r="A6" s="15"/>
      <c r="B6" s="15"/>
      <c r="C6" s="16" t="s">
        <v>47</v>
      </c>
      <c r="D6" s="21">
        <v>297</v>
      </c>
      <c r="E6" s="21">
        <v>83</v>
      </c>
      <c r="F6" s="21">
        <v>20</v>
      </c>
      <c r="G6" s="24">
        <v>11</v>
      </c>
      <c r="H6" s="24">
        <v>5</v>
      </c>
      <c r="I6" s="24">
        <v>13</v>
      </c>
      <c r="J6" s="24">
        <v>0</v>
      </c>
      <c r="K6" s="24">
        <v>11</v>
      </c>
      <c r="L6" s="21">
        <v>1</v>
      </c>
      <c r="M6" s="25">
        <v>24</v>
      </c>
      <c r="N6" s="24">
        <f t="shared" si="0"/>
        <v>465</v>
      </c>
    </row>
    <row r="7" spans="1:14" ht="13.5" customHeight="1" x14ac:dyDescent="0.15">
      <c r="A7" s="15"/>
      <c r="B7" s="15"/>
      <c r="C7" s="50" t="s">
        <v>11</v>
      </c>
      <c r="D7" s="51">
        <v>11</v>
      </c>
      <c r="E7" s="51">
        <v>6</v>
      </c>
      <c r="F7" s="51">
        <v>0</v>
      </c>
      <c r="G7" s="52">
        <v>1</v>
      </c>
      <c r="H7" s="52">
        <v>1</v>
      </c>
      <c r="I7" s="52">
        <v>0</v>
      </c>
      <c r="J7" s="52">
        <v>10</v>
      </c>
      <c r="K7" s="52">
        <v>2</v>
      </c>
      <c r="L7" s="51">
        <v>0</v>
      </c>
      <c r="M7" s="53">
        <v>5</v>
      </c>
      <c r="N7" s="52">
        <f t="shared" si="0"/>
        <v>36</v>
      </c>
    </row>
    <row r="8" spans="1:14" ht="13.5" customHeight="1" x14ac:dyDescent="0.15">
      <c r="A8" s="15" t="s">
        <v>62</v>
      </c>
      <c r="B8" s="17" t="s">
        <v>50</v>
      </c>
      <c r="C8" s="18" t="s">
        <v>51</v>
      </c>
      <c r="D8" s="22">
        <f t="shared" ref="D8:M8" si="1">SUM(D5:D7)</f>
        <v>316</v>
      </c>
      <c r="E8" s="22">
        <f t="shared" si="1"/>
        <v>89</v>
      </c>
      <c r="F8" s="22">
        <f t="shared" si="1"/>
        <v>20</v>
      </c>
      <c r="G8" s="22">
        <f t="shared" si="1"/>
        <v>12</v>
      </c>
      <c r="H8" s="22">
        <f t="shared" si="1"/>
        <v>7</v>
      </c>
      <c r="I8" s="22">
        <f t="shared" si="1"/>
        <v>21</v>
      </c>
      <c r="J8" s="22">
        <f t="shared" si="1"/>
        <v>10</v>
      </c>
      <c r="K8" s="22">
        <f t="shared" si="1"/>
        <v>13</v>
      </c>
      <c r="L8" s="22">
        <f t="shared" si="1"/>
        <v>1</v>
      </c>
      <c r="M8" s="22">
        <f t="shared" si="1"/>
        <v>30</v>
      </c>
      <c r="N8" s="26">
        <f t="shared" si="0"/>
        <v>519</v>
      </c>
    </row>
    <row r="9" spans="1:14" ht="13.5" customHeight="1" x14ac:dyDescent="0.15">
      <c r="A9" s="15"/>
      <c r="B9" s="153" t="s">
        <v>52</v>
      </c>
      <c r="C9" s="154"/>
      <c r="D9" s="23">
        <v>14</v>
      </c>
      <c r="E9" s="23">
        <v>0</v>
      </c>
      <c r="F9" s="23">
        <v>1</v>
      </c>
      <c r="G9" s="23">
        <v>2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1</v>
      </c>
      <c r="N9" s="27">
        <f t="shared" si="0"/>
        <v>18</v>
      </c>
    </row>
    <row r="10" spans="1:14" ht="13.5" customHeight="1" x14ac:dyDescent="0.15">
      <c r="A10" s="17"/>
      <c r="B10" s="153" t="s">
        <v>53</v>
      </c>
      <c r="C10" s="154"/>
      <c r="D10" s="23">
        <f t="shared" ref="D10:M10" si="2">SUM(D8:D9)</f>
        <v>330</v>
      </c>
      <c r="E10" s="23">
        <f t="shared" si="2"/>
        <v>89</v>
      </c>
      <c r="F10" s="23">
        <f t="shared" si="2"/>
        <v>21</v>
      </c>
      <c r="G10" s="23">
        <f t="shared" si="2"/>
        <v>14</v>
      </c>
      <c r="H10" s="23">
        <f t="shared" si="2"/>
        <v>7</v>
      </c>
      <c r="I10" s="23">
        <f t="shared" si="2"/>
        <v>21</v>
      </c>
      <c r="J10" s="23">
        <f t="shared" si="2"/>
        <v>10</v>
      </c>
      <c r="K10" s="23">
        <f t="shared" si="2"/>
        <v>13</v>
      </c>
      <c r="L10" s="23">
        <f t="shared" si="2"/>
        <v>1</v>
      </c>
      <c r="M10" s="23">
        <f t="shared" si="2"/>
        <v>31</v>
      </c>
      <c r="N10" s="27">
        <f t="shared" si="0"/>
        <v>537</v>
      </c>
    </row>
    <row r="11" spans="1:14" ht="13.5" customHeight="1" x14ac:dyDescent="0.15">
      <c r="A11" s="14"/>
      <c r="B11" s="14" t="s">
        <v>46</v>
      </c>
      <c r="C11" s="16" t="s">
        <v>48</v>
      </c>
      <c r="D11" s="21">
        <v>14</v>
      </c>
      <c r="E11" s="21">
        <v>0</v>
      </c>
      <c r="F11" s="21">
        <v>0</v>
      </c>
      <c r="G11" s="24">
        <v>0</v>
      </c>
      <c r="H11" s="24">
        <v>0</v>
      </c>
      <c r="I11" s="24">
        <v>7</v>
      </c>
      <c r="J11" s="24">
        <v>0</v>
      </c>
      <c r="K11" s="24">
        <v>0</v>
      </c>
      <c r="L11" s="21">
        <v>0</v>
      </c>
      <c r="M11" s="21">
        <v>2</v>
      </c>
      <c r="N11" s="24">
        <f t="shared" si="0"/>
        <v>23</v>
      </c>
    </row>
    <row r="12" spans="1:14" ht="13.5" customHeight="1" x14ac:dyDescent="0.15">
      <c r="A12" s="15"/>
      <c r="B12" s="15"/>
      <c r="C12" s="16" t="s">
        <v>47</v>
      </c>
      <c r="D12" s="21">
        <v>335</v>
      </c>
      <c r="E12" s="21">
        <v>83</v>
      </c>
      <c r="F12" s="21">
        <v>18</v>
      </c>
      <c r="G12" s="24">
        <v>19</v>
      </c>
      <c r="H12" s="24">
        <v>10</v>
      </c>
      <c r="I12" s="24">
        <v>4</v>
      </c>
      <c r="J12" s="24">
        <v>0</v>
      </c>
      <c r="K12" s="24">
        <v>11</v>
      </c>
      <c r="L12" s="21">
        <v>2</v>
      </c>
      <c r="M12" s="25">
        <v>30</v>
      </c>
      <c r="N12" s="24">
        <f t="shared" si="0"/>
        <v>512</v>
      </c>
    </row>
    <row r="13" spans="1:14" ht="13.5" customHeight="1" x14ac:dyDescent="0.15">
      <c r="A13" s="15" t="s">
        <v>49</v>
      </c>
      <c r="B13" s="15"/>
      <c r="C13" s="50" t="s">
        <v>11</v>
      </c>
      <c r="D13" s="51">
        <v>13</v>
      </c>
      <c r="E13" s="51">
        <v>3</v>
      </c>
      <c r="F13" s="51">
        <v>0</v>
      </c>
      <c r="G13" s="52">
        <v>0</v>
      </c>
      <c r="H13" s="52">
        <v>0</v>
      </c>
      <c r="I13" s="52">
        <v>1</v>
      </c>
      <c r="J13" s="52">
        <v>21</v>
      </c>
      <c r="K13" s="52">
        <v>0</v>
      </c>
      <c r="L13" s="51">
        <v>0</v>
      </c>
      <c r="M13" s="53">
        <v>5</v>
      </c>
      <c r="N13" s="52">
        <f t="shared" si="0"/>
        <v>43</v>
      </c>
    </row>
    <row r="14" spans="1:14" ht="13.5" customHeight="1" x14ac:dyDescent="0.15">
      <c r="A14" s="15" t="s">
        <v>63</v>
      </c>
      <c r="B14" s="17" t="s">
        <v>50</v>
      </c>
      <c r="C14" s="18" t="s">
        <v>51</v>
      </c>
      <c r="D14" s="22">
        <f t="shared" ref="D14:M14" si="3">SUM(D11:D13)</f>
        <v>362</v>
      </c>
      <c r="E14" s="22">
        <f t="shared" si="3"/>
        <v>86</v>
      </c>
      <c r="F14" s="22">
        <f t="shared" si="3"/>
        <v>18</v>
      </c>
      <c r="G14" s="22">
        <f t="shared" si="3"/>
        <v>19</v>
      </c>
      <c r="H14" s="22">
        <f t="shared" si="3"/>
        <v>10</v>
      </c>
      <c r="I14" s="22">
        <f t="shared" si="3"/>
        <v>12</v>
      </c>
      <c r="J14" s="22">
        <f t="shared" si="3"/>
        <v>21</v>
      </c>
      <c r="K14" s="22">
        <f t="shared" si="3"/>
        <v>11</v>
      </c>
      <c r="L14" s="22">
        <f t="shared" si="3"/>
        <v>2</v>
      </c>
      <c r="M14" s="22">
        <f t="shared" si="3"/>
        <v>37</v>
      </c>
      <c r="N14" s="26">
        <f t="shared" si="0"/>
        <v>578</v>
      </c>
    </row>
    <row r="15" spans="1:14" ht="13.5" customHeight="1" x14ac:dyDescent="0.15">
      <c r="A15" s="16"/>
      <c r="B15" s="153" t="s">
        <v>52</v>
      </c>
      <c r="C15" s="154"/>
      <c r="D15" s="23">
        <v>3</v>
      </c>
      <c r="E15" s="23">
        <v>2</v>
      </c>
      <c r="F15" s="23">
        <v>2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1</v>
      </c>
      <c r="N15" s="27">
        <f t="shared" si="0"/>
        <v>8</v>
      </c>
    </row>
    <row r="16" spans="1:14" ht="13.5" customHeight="1" x14ac:dyDescent="0.15">
      <c r="A16" s="60"/>
      <c r="B16" s="153" t="s">
        <v>53</v>
      </c>
      <c r="C16" s="154"/>
      <c r="D16" s="23">
        <f t="shared" ref="D16:M16" si="4">SUM(D14:D15)</f>
        <v>365</v>
      </c>
      <c r="E16" s="23">
        <f t="shared" si="4"/>
        <v>88</v>
      </c>
      <c r="F16" s="23">
        <f t="shared" si="4"/>
        <v>20</v>
      </c>
      <c r="G16" s="23">
        <f t="shared" si="4"/>
        <v>19</v>
      </c>
      <c r="H16" s="23">
        <f t="shared" si="4"/>
        <v>10</v>
      </c>
      <c r="I16" s="23">
        <f t="shared" si="4"/>
        <v>12</v>
      </c>
      <c r="J16" s="23">
        <f t="shared" si="4"/>
        <v>21</v>
      </c>
      <c r="K16" s="23">
        <f t="shared" si="4"/>
        <v>11</v>
      </c>
      <c r="L16" s="23">
        <f t="shared" si="4"/>
        <v>2</v>
      </c>
      <c r="M16" s="23">
        <f t="shared" si="4"/>
        <v>38</v>
      </c>
      <c r="N16" s="27">
        <f t="shared" si="0"/>
        <v>586</v>
      </c>
    </row>
    <row r="17" spans="1:14" ht="13.5" customHeight="1" x14ac:dyDescent="0.15">
      <c r="A17" s="58"/>
      <c r="B17" s="14" t="s">
        <v>46</v>
      </c>
      <c r="C17" s="16" t="s">
        <v>48</v>
      </c>
      <c r="D17" s="21">
        <v>16</v>
      </c>
      <c r="E17" s="21">
        <v>1</v>
      </c>
      <c r="F17" s="21">
        <v>0</v>
      </c>
      <c r="G17" s="24">
        <v>0</v>
      </c>
      <c r="H17" s="24">
        <v>0</v>
      </c>
      <c r="I17" s="24">
        <v>9</v>
      </c>
      <c r="J17" s="24">
        <v>0</v>
      </c>
      <c r="K17" s="24">
        <v>3</v>
      </c>
      <c r="L17" s="21">
        <v>0</v>
      </c>
      <c r="M17" s="21">
        <v>1</v>
      </c>
      <c r="N17" s="24">
        <f t="shared" si="0"/>
        <v>30</v>
      </c>
    </row>
    <row r="18" spans="1:14" ht="13.5" customHeight="1" x14ac:dyDescent="0.15">
      <c r="A18" s="59"/>
      <c r="B18" s="15"/>
      <c r="C18" s="16" t="s">
        <v>47</v>
      </c>
      <c r="D18" s="21">
        <v>347</v>
      </c>
      <c r="E18" s="21">
        <v>98</v>
      </c>
      <c r="F18" s="21">
        <v>21</v>
      </c>
      <c r="G18" s="24">
        <v>17</v>
      </c>
      <c r="H18" s="24">
        <v>16</v>
      </c>
      <c r="I18" s="24">
        <v>17</v>
      </c>
      <c r="J18" s="24">
        <v>0</v>
      </c>
      <c r="K18" s="24">
        <v>30</v>
      </c>
      <c r="L18" s="21">
        <v>3</v>
      </c>
      <c r="M18" s="25">
        <v>53</v>
      </c>
      <c r="N18" s="24">
        <f t="shared" si="0"/>
        <v>602</v>
      </c>
    </row>
    <row r="19" spans="1:14" ht="13.5" customHeight="1" x14ac:dyDescent="0.15">
      <c r="A19" s="63" t="s">
        <v>49</v>
      </c>
      <c r="B19" s="15"/>
      <c r="C19" s="50" t="s">
        <v>11</v>
      </c>
      <c r="D19" s="51">
        <v>12</v>
      </c>
      <c r="E19" s="51">
        <v>4</v>
      </c>
      <c r="F19" s="51">
        <v>3</v>
      </c>
      <c r="G19" s="52">
        <v>4</v>
      </c>
      <c r="H19" s="52">
        <v>1</v>
      </c>
      <c r="I19" s="52">
        <v>1</v>
      </c>
      <c r="J19" s="52">
        <v>16</v>
      </c>
      <c r="K19" s="52">
        <v>0</v>
      </c>
      <c r="L19" s="51">
        <v>0</v>
      </c>
      <c r="M19" s="53">
        <v>0</v>
      </c>
      <c r="N19" s="52">
        <f t="shared" si="0"/>
        <v>41</v>
      </c>
    </row>
    <row r="20" spans="1:14" ht="13.5" customHeight="1" x14ac:dyDescent="0.15">
      <c r="A20" s="63" t="s">
        <v>64</v>
      </c>
      <c r="B20" s="17" t="s">
        <v>50</v>
      </c>
      <c r="C20" s="18" t="s">
        <v>51</v>
      </c>
      <c r="D20" s="22">
        <f t="shared" ref="D20:M20" si="5">SUM(D17:D19)</f>
        <v>375</v>
      </c>
      <c r="E20" s="22">
        <f t="shared" si="5"/>
        <v>103</v>
      </c>
      <c r="F20" s="22">
        <f t="shared" si="5"/>
        <v>24</v>
      </c>
      <c r="G20" s="22">
        <f t="shared" si="5"/>
        <v>21</v>
      </c>
      <c r="H20" s="22">
        <f t="shared" si="5"/>
        <v>17</v>
      </c>
      <c r="I20" s="22">
        <f t="shared" si="5"/>
        <v>27</v>
      </c>
      <c r="J20" s="22">
        <f t="shared" si="5"/>
        <v>16</v>
      </c>
      <c r="K20" s="22">
        <f t="shared" si="5"/>
        <v>33</v>
      </c>
      <c r="L20" s="22">
        <f t="shared" si="5"/>
        <v>3</v>
      </c>
      <c r="M20" s="22">
        <f t="shared" si="5"/>
        <v>54</v>
      </c>
      <c r="N20" s="26">
        <f t="shared" si="0"/>
        <v>673</v>
      </c>
    </row>
    <row r="21" spans="1:14" ht="13.5" customHeight="1" x14ac:dyDescent="0.15">
      <c r="A21" s="64"/>
      <c r="B21" s="153" t="s">
        <v>52</v>
      </c>
      <c r="C21" s="154"/>
      <c r="D21" s="23">
        <v>4</v>
      </c>
      <c r="E21" s="23">
        <v>2</v>
      </c>
      <c r="F21" s="23">
        <v>1</v>
      </c>
      <c r="G21" s="23">
        <v>0</v>
      </c>
      <c r="H21" s="23">
        <v>0</v>
      </c>
      <c r="I21" s="23">
        <v>3</v>
      </c>
      <c r="J21" s="23">
        <v>0</v>
      </c>
      <c r="K21" s="23">
        <v>0</v>
      </c>
      <c r="L21" s="23">
        <v>0</v>
      </c>
      <c r="M21" s="23">
        <v>3</v>
      </c>
      <c r="N21" s="27">
        <f t="shared" si="0"/>
        <v>13</v>
      </c>
    </row>
    <row r="22" spans="1:14" ht="13.5" customHeight="1" x14ac:dyDescent="0.15">
      <c r="A22" s="61"/>
      <c r="B22" s="153" t="s">
        <v>53</v>
      </c>
      <c r="C22" s="154"/>
      <c r="D22" s="23">
        <f t="shared" ref="D22:M22" si="6">SUM(D20:D21)</f>
        <v>379</v>
      </c>
      <c r="E22" s="23">
        <f t="shared" si="6"/>
        <v>105</v>
      </c>
      <c r="F22" s="23">
        <f t="shared" si="6"/>
        <v>25</v>
      </c>
      <c r="G22" s="23">
        <f t="shared" si="6"/>
        <v>21</v>
      </c>
      <c r="H22" s="23">
        <f t="shared" si="6"/>
        <v>17</v>
      </c>
      <c r="I22" s="23">
        <f t="shared" si="6"/>
        <v>30</v>
      </c>
      <c r="J22" s="23">
        <f t="shared" si="6"/>
        <v>16</v>
      </c>
      <c r="K22" s="23">
        <f t="shared" si="6"/>
        <v>33</v>
      </c>
      <c r="L22" s="23">
        <f t="shared" si="6"/>
        <v>3</v>
      </c>
      <c r="M22" s="23">
        <f t="shared" si="6"/>
        <v>57</v>
      </c>
      <c r="N22" s="27">
        <f t="shared" si="0"/>
        <v>686</v>
      </c>
    </row>
    <row r="23" spans="1:14" ht="13.5" customHeight="1" x14ac:dyDescent="0.15">
      <c r="A23" s="14"/>
      <c r="B23" s="68" t="s">
        <v>46</v>
      </c>
      <c r="C23" s="16" t="s">
        <v>48</v>
      </c>
      <c r="D23" s="21">
        <v>9</v>
      </c>
      <c r="E23" s="21">
        <v>3</v>
      </c>
      <c r="F23" s="21">
        <v>0</v>
      </c>
      <c r="G23" s="24">
        <v>0</v>
      </c>
      <c r="H23" s="24">
        <v>0</v>
      </c>
      <c r="I23" s="24">
        <v>7</v>
      </c>
      <c r="J23" s="24">
        <v>0</v>
      </c>
      <c r="K23" s="24">
        <v>1</v>
      </c>
      <c r="L23" s="21">
        <v>0</v>
      </c>
      <c r="M23" s="21">
        <v>0</v>
      </c>
      <c r="N23" s="24">
        <f t="shared" si="0"/>
        <v>20</v>
      </c>
    </row>
    <row r="24" spans="1:14" ht="13.5" customHeight="1" x14ac:dyDescent="0.15">
      <c r="A24" s="15"/>
      <c r="B24" s="69"/>
      <c r="C24" s="16" t="s">
        <v>47</v>
      </c>
      <c r="D24" s="21">
        <v>207</v>
      </c>
      <c r="E24" s="21">
        <v>59</v>
      </c>
      <c r="F24" s="21">
        <v>14</v>
      </c>
      <c r="G24" s="24">
        <v>13</v>
      </c>
      <c r="H24" s="24">
        <v>4</v>
      </c>
      <c r="I24" s="24">
        <v>11</v>
      </c>
      <c r="J24" s="24">
        <v>0</v>
      </c>
      <c r="K24" s="24">
        <v>9</v>
      </c>
      <c r="L24" s="21">
        <v>0</v>
      </c>
      <c r="M24" s="25">
        <v>20</v>
      </c>
      <c r="N24" s="24">
        <f t="shared" si="0"/>
        <v>337</v>
      </c>
    </row>
    <row r="25" spans="1:14" ht="13.5" customHeight="1" x14ac:dyDescent="0.15">
      <c r="A25" s="15" t="s">
        <v>49</v>
      </c>
      <c r="B25" s="69"/>
      <c r="C25" s="50" t="s">
        <v>11</v>
      </c>
      <c r="D25" s="51">
        <v>10</v>
      </c>
      <c r="E25" s="51">
        <v>3</v>
      </c>
      <c r="F25" s="51">
        <v>0</v>
      </c>
      <c r="G25" s="52">
        <v>1</v>
      </c>
      <c r="H25" s="52">
        <v>0</v>
      </c>
      <c r="I25" s="52">
        <v>0</v>
      </c>
      <c r="J25" s="52">
        <v>10</v>
      </c>
      <c r="K25" s="52">
        <v>0</v>
      </c>
      <c r="L25" s="51">
        <v>0</v>
      </c>
      <c r="M25" s="53">
        <v>6</v>
      </c>
      <c r="N25" s="52">
        <f t="shared" si="0"/>
        <v>30</v>
      </c>
    </row>
    <row r="26" spans="1:14" ht="13.5" customHeight="1" x14ac:dyDescent="0.15">
      <c r="A26" s="15" t="s">
        <v>65</v>
      </c>
      <c r="B26" s="70" t="s">
        <v>50</v>
      </c>
      <c r="C26" s="18" t="s">
        <v>51</v>
      </c>
      <c r="D26" s="22">
        <f t="shared" ref="D26:M26" si="7">SUM(D23:D25)</f>
        <v>226</v>
      </c>
      <c r="E26" s="22">
        <f t="shared" si="7"/>
        <v>65</v>
      </c>
      <c r="F26" s="22">
        <f t="shared" si="7"/>
        <v>14</v>
      </c>
      <c r="G26" s="22">
        <f t="shared" si="7"/>
        <v>14</v>
      </c>
      <c r="H26" s="22">
        <f t="shared" si="7"/>
        <v>4</v>
      </c>
      <c r="I26" s="22">
        <f t="shared" si="7"/>
        <v>18</v>
      </c>
      <c r="J26" s="22">
        <f t="shared" si="7"/>
        <v>10</v>
      </c>
      <c r="K26" s="22">
        <f t="shared" si="7"/>
        <v>10</v>
      </c>
      <c r="L26" s="22">
        <f t="shared" si="7"/>
        <v>0</v>
      </c>
      <c r="M26" s="22">
        <f t="shared" si="7"/>
        <v>26</v>
      </c>
      <c r="N26" s="26">
        <f t="shared" si="0"/>
        <v>387</v>
      </c>
    </row>
    <row r="27" spans="1:14" ht="13.5" customHeight="1" x14ac:dyDescent="0.15">
      <c r="A27" s="15"/>
      <c r="B27" s="153" t="s">
        <v>52</v>
      </c>
      <c r="C27" s="154"/>
      <c r="D27" s="23">
        <v>3</v>
      </c>
      <c r="E27" s="23">
        <v>0</v>
      </c>
      <c r="F27" s="23">
        <v>0</v>
      </c>
      <c r="G27" s="23">
        <v>0</v>
      </c>
      <c r="H27" s="23">
        <v>0</v>
      </c>
      <c r="I27" s="23">
        <v>2</v>
      </c>
      <c r="J27" s="23">
        <v>0</v>
      </c>
      <c r="K27" s="23">
        <v>0</v>
      </c>
      <c r="L27" s="23">
        <v>0</v>
      </c>
      <c r="M27" s="23">
        <v>7</v>
      </c>
      <c r="N27" s="27">
        <f t="shared" si="0"/>
        <v>12</v>
      </c>
    </row>
    <row r="28" spans="1:14" ht="13.5" customHeight="1" x14ac:dyDescent="0.15">
      <c r="A28" s="17"/>
      <c r="B28" s="153" t="s">
        <v>53</v>
      </c>
      <c r="C28" s="154"/>
      <c r="D28" s="23">
        <f t="shared" ref="D28:M28" si="8">SUM(D26:D27)</f>
        <v>229</v>
      </c>
      <c r="E28" s="23">
        <f t="shared" si="8"/>
        <v>65</v>
      </c>
      <c r="F28" s="23">
        <f t="shared" si="8"/>
        <v>14</v>
      </c>
      <c r="G28" s="23">
        <f t="shared" si="8"/>
        <v>14</v>
      </c>
      <c r="H28" s="23">
        <f t="shared" si="8"/>
        <v>4</v>
      </c>
      <c r="I28" s="23">
        <f t="shared" si="8"/>
        <v>20</v>
      </c>
      <c r="J28" s="23">
        <f t="shared" si="8"/>
        <v>10</v>
      </c>
      <c r="K28" s="23">
        <f t="shared" si="8"/>
        <v>10</v>
      </c>
      <c r="L28" s="23">
        <f t="shared" si="8"/>
        <v>0</v>
      </c>
      <c r="M28" s="23">
        <f t="shared" si="8"/>
        <v>33</v>
      </c>
      <c r="N28" s="27">
        <f t="shared" si="0"/>
        <v>399</v>
      </c>
    </row>
    <row r="29" spans="1:14" ht="13.5" customHeight="1" x14ac:dyDescent="0.15">
      <c r="A29" s="76"/>
      <c r="B29" s="77" t="s">
        <v>46</v>
      </c>
      <c r="C29" s="64" t="s">
        <v>48</v>
      </c>
      <c r="D29" s="78">
        <v>9</v>
      </c>
      <c r="E29" s="78">
        <v>0</v>
      </c>
      <c r="F29" s="78">
        <v>0</v>
      </c>
      <c r="G29" s="79">
        <v>0</v>
      </c>
      <c r="H29" s="79">
        <v>0</v>
      </c>
      <c r="I29" s="79">
        <v>1</v>
      </c>
      <c r="J29" s="79">
        <v>0</v>
      </c>
      <c r="K29" s="79">
        <v>0</v>
      </c>
      <c r="L29" s="78">
        <v>0</v>
      </c>
      <c r="M29" s="78">
        <v>1</v>
      </c>
      <c r="N29" s="79">
        <f t="shared" si="0"/>
        <v>11</v>
      </c>
    </row>
    <row r="30" spans="1:14" ht="13.5" customHeight="1" x14ac:dyDescent="0.15">
      <c r="A30" s="63"/>
      <c r="B30" s="81"/>
      <c r="C30" s="64" t="s">
        <v>47</v>
      </c>
      <c r="D30" s="78">
        <v>266</v>
      </c>
      <c r="E30" s="78">
        <v>55</v>
      </c>
      <c r="F30" s="78">
        <v>15</v>
      </c>
      <c r="G30" s="79">
        <v>16</v>
      </c>
      <c r="H30" s="79">
        <v>3</v>
      </c>
      <c r="I30" s="79">
        <v>20</v>
      </c>
      <c r="J30" s="79">
        <v>0</v>
      </c>
      <c r="K30" s="79">
        <v>8</v>
      </c>
      <c r="L30" s="78">
        <v>4</v>
      </c>
      <c r="M30" s="82">
        <v>25</v>
      </c>
      <c r="N30" s="79">
        <f t="shared" si="0"/>
        <v>412</v>
      </c>
    </row>
    <row r="31" spans="1:14" ht="13.5" customHeight="1" x14ac:dyDescent="0.15">
      <c r="A31" s="63" t="s">
        <v>49</v>
      </c>
      <c r="B31" s="81"/>
      <c r="C31" s="83" t="s">
        <v>11</v>
      </c>
      <c r="D31" s="84">
        <v>6</v>
      </c>
      <c r="E31" s="84">
        <v>2</v>
      </c>
      <c r="F31" s="84">
        <v>1</v>
      </c>
      <c r="G31" s="85">
        <v>0</v>
      </c>
      <c r="H31" s="85">
        <v>0</v>
      </c>
      <c r="I31" s="85">
        <v>0</v>
      </c>
      <c r="J31" s="85">
        <v>5</v>
      </c>
      <c r="K31" s="85">
        <v>0</v>
      </c>
      <c r="L31" s="84">
        <v>0</v>
      </c>
      <c r="M31" s="86">
        <v>4</v>
      </c>
      <c r="N31" s="85">
        <f t="shared" si="0"/>
        <v>18</v>
      </c>
    </row>
    <row r="32" spans="1:14" ht="13.5" customHeight="1" x14ac:dyDescent="0.15">
      <c r="A32" s="63" t="s">
        <v>66</v>
      </c>
      <c r="B32" s="87" t="s">
        <v>50</v>
      </c>
      <c r="C32" s="88" t="s">
        <v>51</v>
      </c>
      <c r="D32" s="89">
        <f t="shared" ref="D32:M32" si="9">SUM(D29:D31)</f>
        <v>281</v>
      </c>
      <c r="E32" s="89">
        <f t="shared" si="9"/>
        <v>57</v>
      </c>
      <c r="F32" s="89">
        <f t="shared" si="9"/>
        <v>16</v>
      </c>
      <c r="G32" s="89">
        <f t="shared" si="9"/>
        <v>16</v>
      </c>
      <c r="H32" s="89">
        <f t="shared" si="9"/>
        <v>3</v>
      </c>
      <c r="I32" s="89">
        <f t="shared" si="9"/>
        <v>21</v>
      </c>
      <c r="J32" s="89">
        <f t="shared" si="9"/>
        <v>5</v>
      </c>
      <c r="K32" s="89">
        <f t="shared" si="9"/>
        <v>8</v>
      </c>
      <c r="L32" s="89">
        <f t="shared" si="9"/>
        <v>4</v>
      </c>
      <c r="M32" s="89">
        <f t="shared" si="9"/>
        <v>30</v>
      </c>
      <c r="N32" s="90">
        <f t="shared" si="0"/>
        <v>441</v>
      </c>
    </row>
    <row r="33" spans="1:14" ht="13.5" customHeight="1" x14ac:dyDescent="0.15">
      <c r="A33" s="63"/>
      <c r="B33" s="153" t="s">
        <v>52</v>
      </c>
      <c r="C33" s="154"/>
      <c r="D33" s="91">
        <v>2</v>
      </c>
      <c r="E33" s="91">
        <v>1</v>
      </c>
      <c r="F33" s="91">
        <v>1</v>
      </c>
      <c r="G33" s="91">
        <v>0</v>
      </c>
      <c r="H33" s="91">
        <v>0</v>
      </c>
      <c r="I33" s="91">
        <v>2</v>
      </c>
      <c r="J33" s="91">
        <v>0</v>
      </c>
      <c r="K33" s="91">
        <v>0</v>
      </c>
      <c r="L33" s="91">
        <v>0</v>
      </c>
      <c r="M33" s="91">
        <v>0</v>
      </c>
      <c r="N33" s="92">
        <f t="shared" si="0"/>
        <v>6</v>
      </c>
    </row>
    <row r="34" spans="1:14" ht="13.5" customHeight="1" x14ac:dyDescent="0.15">
      <c r="A34" s="93"/>
      <c r="B34" s="153" t="s">
        <v>53</v>
      </c>
      <c r="C34" s="154"/>
      <c r="D34" s="91">
        <f>SUM(D32:D33)</f>
        <v>283</v>
      </c>
      <c r="E34" s="91">
        <f>SUM(E32:E33)</f>
        <v>58</v>
      </c>
      <c r="F34" s="91">
        <f t="shared" ref="F34:M34" si="10">SUM(F32:F33)</f>
        <v>17</v>
      </c>
      <c r="G34" s="91">
        <f t="shared" si="10"/>
        <v>16</v>
      </c>
      <c r="H34" s="91">
        <f t="shared" si="10"/>
        <v>3</v>
      </c>
      <c r="I34" s="91">
        <f t="shared" si="10"/>
        <v>23</v>
      </c>
      <c r="J34" s="91">
        <f t="shared" si="10"/>
        <v>5</v>
      </c>
      <c r="K34" s="91">
        <f t="shared" si="10"/>
        <v>8</v>
      </c>
      <c r="L34" s="91">
        <f t="shared" si="10"/>
        <v>4</v>
      </c>
      <c r="M34" s="91">
        <f t="shared" si="10"/>
        <v>30</v>
      </c>
      <c r="N34" s="92">
        <f t="shared" si="0"/>
        <v>447</v>
      </c>
    </row>
    <row r="35" spans="1:14" ht="13.5" customHeight="1" x14ac:dyDescent="0.15">
      <c r="A35" s="117"/>
      <c r="B35" s="118" t="s">
        <v>46</v>
      </c>
      <c r="C35" s="119" t="s">
        <v>48</v>
      </c>
      <c r="D35" s="25">
        <v>15</v>
      </c>
      <c r="E35" s="25">
        <v>1</v>
      </c>
      <c r="F35" s="25">
        <v>2</v>
      </c>
      <c r="G35" s="120">
        <v>0</v>
      </c>
      <c r="H35" s="120">
        <v>2</v>
      </c>
      <c r="I35" s="120">
        <v>6</v>
      </c>
      <c r="J35" s="120">
        <v>0</v>
      </c>
      <c r="K35" s="120">
        <v>0</v>
      </c>
      <c r="L35" s="25">
        <v>0</v>
      </c>
      <c r="M35" s="25">
        <v>3</v>
      </c>
      <c r="N35" s="120">
        <f t="shared" si="0"/>
        <v>29</v>
      </c>
    </row>
    <row r="36" spans="1:14" ht="13.5" customHeight="1" x14ac:dyDescent="0.15">
      <c r="A36" s="121"/>
      <c r="B36" s="122"/>
      <c r="C36" s="119" t="s">
        <v>47</v>
      </c>
      <c r="D36" s="25">
        <v>250</v>
      </c>
      <c r="E36" s="25">
        <v>47</v>
      </c>
      <c r="F36" s="25">
        <v>16</v>
      </c>
      <c r="G36" s="120">
        <v>10</v>
      </c>
      <c r="H36" s="120">
        <v>8</v>
      </c>
      <c r="I36" s="120">
        <v>22</v>
      </c>
      <c r="J36" s="120">
        <v>0</v>
      </c>
      <c r="K36" s="120">
        <v>12</v>
      </c>
      <c r="L36" s="25">
        <v>2</v>
      </c>
      <c r="M36" s="25">
        <v>16</v>
      </c>
      <c r="N36" s="120">
        <f t="shared" si="0"/>
        <v>383</v>
      </c>
    </row>
    <row r="37" spans="1:14" ht="13.5" customHeight="1" x14ac:dyDescent="0.15">
      <c r="A37" s="121" t="s">
        <v>68</v>
      </c>
      <c r="B37" s="122"/>
      <c r="C37" s="123" t="s">
        <v>11</v>
      </c>
      <c r="D37" s="53">
        <v>15</v>
      </c>
      <c r="E37" s="53">
        <v>3</v>
      </c>
      <c r="F37" s="53">
        <v>1</v>
      </c>
      <c r="G37" s="124">
        <v>1</v>
      </c>
      <c r="H37" s="124">
        <v>0</v>
      </c>
      <c r="I37" s="124">
        <v>0</v>
      </c>
      <c r="J37" s="124">
        <v>8</v>
      </c>
      <c r="K37" s="124">
        <v>0</v>
      </c>
      <c r="L37" s="53">
        <v>0</v>
      </c>
      <c r="M37" s="53">
        <v>2</v>
      </c>
      <c r="N37" s="124">
        <f t="shared" ref="N37:N68" si="11">SUM(D37:M37)</f>
        <v>30</v>
      </c>
    </row>
    <row r="38" spans="1:14" ht="13.5" customHeight="1" x14ac:dyDescent="0.15">
      <c r="A38" s="121" t="s">
        <v>69</v>
      </c>
      <c r="B38" s="125" t="s">
        <v>50</v>
      </c>
      <c r="C38" s="126" t="s">
        <v>51</v>
      </c>
      <c r="D38" s="127">
        <f t="shared" ref="D38:M38" si="12">SUM(D35:D37)</f>
        <v>280</v>
      </c>
      <c r="E38" s="127">
        <f t="shared" si="12"/>
        <v>51</v>
      </c>
      <c r="F38" s="127">
        <f t="shared" si="12"/>
        <v>19</v>
      </c>
      <c r="G38" s="127">
        <f t="shared" si="12"/>
        <v>11</v>
      </c>
      <c r="H38" s="127">
        <f t="shared" si="12"/>
        <v>10</v>
      </c>
      <c r="I38" s="127">
        <f t="shared" si="12"/>
        <v>28</v>
      </c>
      <c r="J38" s="127">
        <f t="shared" si="12"/>
        <v>8</v>
      </c>
      <c r="K38" s="127">
        <f t="shared" si="12"/>
        <v>12</v>
      </c>
      <c r="L38" s="127">
        <f t="shared" si="12"/>
        <v>2</v>
      </c>
      <c r="M38" s="127">
        <f t="shared" si="12"/>
        <v>21</v>
      </c>
      <c r="N38" s="128">
        <f t="shared" si="11"/>
        <v>442</v>
      </c>
    </row>
    <row r="39" spans="1:14" ht="13.5" customHeight="1" x14ac:dyDescent="0.15">
      <c r="A39" s="121"/>
      <c r="B39" s="153" t="s">
        <v>52</v>
      </c>
      <c r="C39" s="154"/>
      <c r="D39" s="129">
        <v>3</v>
      </c>
      <c r="E39" s="129">
        <v>2</v>
      </c>
      <c r="F39" s="129">
        <v>0</v>
      </c>
      <c r="G39" s="129">
        <v>0</v>
      </c>
      <c r="H39" s="129">
        <v>0</v>
      </c>
      <c r="I39" s="129">
        <v>1</v>
      </c>
      <c r="J39" s="129">
        <v>0</v>
      </c>
      <c r="K39" s="129">
        <v>0</v>
      </c>
      <c r="L39" s="129">
        <v>0</v>
      </c>
      <c r="M39" s="129">
        <v>7</v>
      </c>
      <c r="N39" s="130">
        <f t="shared" si="11"/>
        <v>13</v>
      </c>
    </row>
    <row r="40" spans="1:14" ht="13.5" customHeight="1" x14ac:dyDescent="0.15">
      <c r="A40" s="131"/>
      <c r="B40" s="153" t="s">
        <v>53</v>
      </c>
      <c r="C40" s="154"/>
      <c r="D40" s="129">
        <f t="shared" ref="D40:M40" si="13">SUM(D38:D39)</f>
        <v>283</v>
      </c>
      <c r="E40" s="129">
        <f t="shared" si="13"/>
        <v>53</v>
      </c>
      <c r="F40" s="129">
        <f t="shared" si="13"/>
        <v>19</v>
      </c>
      <c r="G40" s="129">
        <f t="shared" si="13"/>
        <v>11</v>
      </c>
      <c r="H40" s="129">
        <f t="shared" si="13"/>
        <v>10</v>
      </c>
      <c r="I40" s="129">
        <f t="shared" si="13"/>
        <v>29</v>
      </c>
      <c r="J40" s="129">
        <f t="shared" si="13"/>
        <v>8</v>
      </c>
      <c r="K40" s="129">
        <f t="shared" si="13"/>
        <v>12</v>
      </c>
      <c r="L40" s="129">
        <f t="shared" si="13"/>
        <v>2</v>
      </c>
      <c r="M40" s="129">
        <f t="shared" si="13"/>
        <v>28</v>
      </c>
      <c r="N40" s="130">
        <f t="shared" si="11"/>
        <v>455</v>
      </c>
    </row>
    <row r="41" spans="1:14" s="80" customFormat="1" ht="13.5" customHeight="1" x14ac:dyDescent="0.15">
      <c r="A41" s="117"/>
      <c r="B41" s="118" t="s">
        <v>46</v>
      </c>
      <c r="C41" s="119" t="s">
        <v>48</v>
      </c>
      <c r="D41" s="25">
        <v>13</v>
      </c>
      <c r="E41" s="25">
        <v>1</v>
      </c>
      <c r="F41" s="25">
        <v>0</v>
      </c>
      <c r="G41" s="120">
        <v>0</v>
      </c>
      <c r="H41" s="120">
        <v>1</v>
      </c>
      <c r="I41" s="120">
        <v>6</v>
      </c>
      <c r="J41" s="120">
        <v>0</v>
      </c>
      <c r="K41" s="120">
        <v>2</v>
      </c>
      <c r="L41" s="25">
        <v>0</v>
      </c>
      <c r="M41" s="25">
        <v>3</v>
      </c>
      <c r="N41" s="120">
        <f t="shared" si="11"/>
        <v>26</v>
      </c>
    </row>
    <row r="42" spans="1:14" s="80" customFormat="1" ht="13.5" customHeight="1" x14ac:dyDescent="0.15">
      <c r="A42" s="121"/>
      <c r="B42" s="122"/>
      <c r="C42" s="119" t="s">
        <v>47</v>
      </c>
      <c r="D42" s="25">
        <v>322</v>
      </c>
      <c r="E42" s="25">
        <v>63</v>
      </c>
      <c r="F42" s="25">
        <v>25</v>
      </c>
      <c r="G42" s="120">
        <v>14</v>
      </c>
      <c r="H42" s="120">
        <v>9</v>
      </c>
      <c r="I42" s="120">
        <v>20</v>
      </c>
      <c r="J42" s="120">
        <v>0</v>
      </c>
      <c r="K42" s="120">
        <v>8</v>
      </c>
      <c r="L42" s="25">
        <v>3</v>
      </c>
      <c r="M42" s="25">
        <v>33</v>
      </c>
      <c r="N42" s="120">
        <f t="shared" si="11"/>
        <v>497</v>
      </c>
    </row>
    <row r="43" spans="1:14" s="80" customFormat="1" ht="13.5" customHeight="1" x14ac:dyDescent="0.15">
      <c r="A43" s="121" t="s">
        <v>68</v>
      </c>
      <c r="B43" s="122"/>
      <c r="C43" s="123" t="s">
        <v>11</v>
      </c>
      <c r="D43" s="53">
        <v>11</v>
      </c>
      <c r="E43" s="53">
        <v>6</v>
      </c>
      <c r="F43" s="53">
        <v>1</v>
      </c>
      <c r="G43" s="124">
        <v>2</v>
      </c>
      <c r="H43" s="124">
        <v>1</v>
      </c>
      <c r="I43" s="124">
        <v>2</v>
      </c>
      <c r="J43" s="124">
        <v>6</v>
      </c>
      <c r="K43" s="124">
        <v>0</v>
      </c>
      <c r="L43" s="53">
        <v>0</v>
      </c>
      <c r="M43" s="53">
        <v>4</v>
      </c>
      <c r="N43" s="124">
        <f t="shared" si="11"/>
        <v>33</v>
      </c>
    </row>
    <row r="44" spans="1:14" s="80" customFormat="1" ht="13.5" customHeight="1" x14ac:dyDescent="0.15">
      <c r="A44" s="121" t="s">
        <v>77</v>
      </c>
      <c r="B44" s="125" t="s">
        <v>50</v>
      </c>
      <c r="C44" s="126" t="s">
        <v>51</v>
      </c>
      <c r="D44" s="127">
        <f t="shared" ref="D44:M44" si="14">SUM(D41:D43)</f>
        <v>346</v>
      </c>
      <c r="E44" s="127">
        <f t="shared" si="14"/>
        <v>70</v>
      </c>
      <c r="F44" s="127">
        <f t="shared" si="14"/>
        <v>26</v>
      </c>
      <c r="G44" s="127">
        <f t="shared" si="14"/>
        <v>16</v>
      </c>
      <c r="H44" s="127">
        <f t="shared" si="14"/>
        <v>11</v>
      </c>
      <c r="I44" s="127">
        <f t="shared" si="14"/>
        <v>28</v>
      </c>
      <c r="J44" s="127">
        <f t="shared" si="14"/>
        <v>6</v>
      </c>
      <c r="K44" s="127">
        <f t="shared" si="14"/>
        <v>10</v>
      </c>
      <c r="L44" s="127">
        <f t="shared" si="14"/>
        <v>3</v>
      </c>
      <c r="M44" s="127">
        <f t="shared" si="14"/>
        <v>40</v>
      </c>
      <c r="N44" s="128">
        <f t="shared" si="11"/>
        <v>556</v>
      </c>
    </row>
    <row r="45" spans="1:14" s="80" customFormat="1" ht="13.5" customHeight="1" x14ac:dyDescent="0.15">
      <c r="A45" s="121"/>
      <c r="B45" s="181" t="s">
        <v>52</v>
      </c>
      <c r="C45" s="182"/>
      <c r="D45" s="129">
        <v>2</v>
      </c>
      <c r="E45" s="129">
        <v>1</v>
      </c>
      <c r="F45" s="129">
        <v>0</v>
      </c>
      <c r="G45" s="129">
        <v>0</v>
      </c>
      <c r="H45" s="129">
        <v>0</v>
      </c>
      <c r="I45" s="129">
        <v>1</v>
      </c>
      <c r="J45" s="129">
        <v>0</v>
      </c>
      <c r="K45" s="129">
        <v>0</v>
      </c>
      <c r="L45" s="129">
        <v>0</v>
      </c>
      <c r="M45" s="129">
        <v>10</v>
      </c>
      <c r="N45" s="130">
        <f t="shared" si="11"/>
        <v>14</v>
      </c>
    </row>
    <row r="46" spans="1:14" s="80" customFormat="1" ht="13.5" customHeight="1" x14ac:dyDescent="0.15">
      <c r="A46" s="131"/>
      <c r="B46" s="181" t="s">
        <v>53</v>
      </c>
      <c r="C46" s="182"/>
      <c r="D46" s="129">
        <f t="shared" ref="D46:M46" si="15">SUM(D44:D45)</f>
        <v>348</v>
      </c>
      <c r="E46" s="129">
        <f t="shared" si="15"/>
        <v>71</v>
      </c>
      <c r="F46" s="129">
        <f t="shared" si="15"/>
        <v>26</v>
      </c>
      <c r="G46" s="129">
        <f t="shared" si="15"/>
        <v>16</v>
      </c>
      <c r="H46" s="129">
        <f t="shared" si="15"/>
        <v>11</v>
      </c>
      <c r="I46" s="129">
        <f t="shared" si="15"/>
        <v>29</v>
      </c>
      <c r="J46" s="129">
        <f t="shared" si="15"/>
        <v>6</v>
      </c>
      <c r="K46" s="129">
        <f t="shared" si="15"/>
        <v>10</v>
      </c>
      <c r="L46" s="129">
        <f t="shared" si="15"/>
        <v>3</v>
      </c>
      <c r="M46" s="129">
        <f t="shared" si="15"/>
        <v>50</v>
      </c>
      <c r="N46" s="130">
        <f t="shared" si="11"/>
        <v>570</v>
      </c>
    </row>
    <row r="47" spans="1:14" ht="13.5" customHeight="1" x14ac:dyDescent="0.15">
      <c r="A47" s="117"/>
      <c r="B47" s="118" t="s">
        <v>46</v>
      </c>
      <c r="C47" s="119" t="s">
        <v>48</v>
      </c>
      <c r="D47" s="25">
        <v>18</v>
      </c>
      <c r="E47" s="25">
        <v>1</v>
      </c>
      <c r="F47" s="25">
        <v>0</v>
      </c>
      <c r="G47" s="120">
        <v>1</v>
      </c>
      <c r="H47" s="120">
        <v>1</v>
      </c>
      <c r="I47" s="120">
        <v>5</v>
      </c>
      <c r="J47" s="120">
        <v>0</v>
      </c>
      <c r="K47" s="120">
        <v>0</v>
      </c>
      <c r="L47" s="25">
        <v>0</v>
      </c>
      <c r="M47" s="25">
        <v>3</v>
      </c>
      <c r="N47" s="120">
        <f t="shared" si="11"/>
        <v>29</v>
      </c>
    </row>
    <row r="48" spans="1:14" ht="13.5" customHeight="1" x14ac:dyDescent="0.15">
      <c r="A48" s="121"/>
      <c r="B48" s="122"/>
      <c r="C48" s="119" t="s">
        <v>47</v>
      </c>
      <c r="D48" s="25">
        <v>306</v>
      </c>
      <c r="E48" s="25">
        <v>71</v>
      </c>
      <c r="F48" s="25">
        <v>22</v>
      </c>
      <c r="G48" s="120">
        <v>9</v>
      </c>
      <c r="H48" s="120">
        <v>7</v>
      </c>
      <c r="I48" s="120">
        <v>22</v>
      </c>
      <c r="J48" s="120">
        <v>0</v>
      </c>
      <c r="K48" s="120">
        <v>17</v>
      </c>
      <c r="L48" s="25">
        <v>4</v>
      </c>
      <c r="M48" s="25">
        <v>42</v>
      </c>
      <c r="N48" s="120">
        <f t="shared" si="11"/>
        <v>500</v>
      </c>
    </row>
    <row r="49" spans="1:14" ht="13.5" customHeight="1" x14ac:dyDescent="0.15">
      <c r="A49" s="121" t="s">
        <v>68</v>
      </c>
      <c r="B49" s="122"/>
      <c r="C49" s="123" t="s">
        <v>11</v>
      </c>
      <c r="D49" s="53">
        <v>11</v>
      </c>
      <c r="E49" s="53">
        <v>0</v>
      </c>
      <c r="F49" s="53">
        <v>2</v>
      </c>
      <c r="G49" s="124">
        <v>0</v>
      </c>
      <c r="H49" s="124">
        <v>0</v>
      </c>
      <c r="I49" s="124">
        <v>0</v>
      </c>
      <c r="J49" s="124">
        <v>12</v>
      </c>
      <c r="K49" s="124">
        <v>0</v>
      </c>
      <c r="L49" s="53">
        <v>1</v>
      </c>
      <c r="M49" s="53">
        <v>2</v>
      </c>
      <c r="N49" s="124">
        <f t="shared" si="11"/>
        <v>28</v>
      </c>
    </row>
    <row r="50" spans="1:14" ht="13.5" customHeight="1" x14ac:dyDescent="0.15">
      <c r="A50" s="121" t="s">
        <v>93</v>
      </c>
      <c r="B50" s="125" t="s">
        <v>50</v>
      </c>
      <c r="C50" s="126" t="s">
        <v>51</v>
      </c>
      <c r="D50" s="127">
        <f t="shared" ref="D50:M50" si="16">SUM(D47:D49)</f>
        <v>335</v>
      </c>
      <c r="E50" s="127">
        <f t="shared" si="16"/>
        <v>72</v>
      </c>
      <c r="F50" s="127">
        <f t="shared" si="16"/>
        <v>24</v>
      </c>
      <c r="G50" s="127">
        <f t="shared" si="16"/>
        <v>10</v>
      </c>
      <c r="H50" s="127">
        <f t="shared" si="16"/>
        <v>8</v>
      </c>
      <c r="I50" s="127">
        <f t="shared" si="16"/>
        <v>27</v>
      </c>
      <c r="J50" s="127">
        <f t="shared" si="16"/>
        <v>12</v>
      </c>
      <c r="K50" s="127">
        <f t="shared" si="16"/>
        <v>17</v>
      </c>
      <c r="L50" s="127">
        <f t="shared" si="16"/>
        <v>5</v>
      </c>
      <c r="M50" s="127">
        <f t="shared" si="16"/>
        <v>47</v>
      </c>
      <c r="N50" s="128">
        <f t="shared" si="11"/>
        <v>557</v>
      </c>
    </row>
    <row r="51" spans="1:14" ht="13.5" customHeight="1" x14ac:dyDescent="0.15">
      <c r="A51" s="121"/>
      <c r="B51" s="181" t="s">
        <v>52</v>
      </c>
      <c r="C51" s="182"/>
      <c r="D51" s="129">
        <v>6</v>
      </c>
      <c r="E51" s="129">
        <v>1</v>
      </c>
      <c r="F51" s="129">
        <v>1</v>
      </c>
      <c r="G51" s="129">
        <v>0</v>
      </c>
      <c r="H51" s="129">
        <v>0</v>
      </c>
      <c r="I51" s="129">
        <v>2</v>
      </c>
      <c r="J51" s="129">
        <v>0</v>
      </c>
      <c r="K51" s="129">
        <v>0</v>
      </c>
      <c r="L51" s="129">
        <v>0</v>
      </c>
      <c r="M51" s="129">
        <v>2</v>
      </c>
      <c r="N51" s="130">
        <f t="shared" si="11"/>
        <v>12</v>
      </c>
    </row>
    <row r="52" spans="1:14" ht="13.5" customHeight="1" x14ac:dyDescent="0.15">
      <c r="A52" s="131"/>
      <c r="B52" s="181" t="s">
        <v>53</v>
      </c>
      <c r="C52" s="182"/>
      <c r="D52" s="129">
        <f t="shared" ref="D52:M52" si="17">SUM(D50:D51)</f>
        <v>341</v>
      </c>
      <c r="E52" s="129">
        <f t="shared" si="17"/>
        <v>73</v>
      </c>
      <c r="F52" s="129">
        <f t="shared" si="17"/>
        <v>25</v>
      </c>
      <c r="G52" s="129">
        <f t="shared" si="17"/>
        <v>10</v>
      </c>
      <c r="H52" s="129">
        <f t="shared" si="17"/>
        <v>8</v>
      </c>
      <c r="I52" s="129">
        <f t="shared" si="17"/>
        <v>29</v>
      </c>
      <c r="J52" s="129">
        <f t="shared" si="17"/>
        <v>12</v>
      </c>
      <c r="K52" s="129">
        <f t="shared" si="17"/>
        <v>17</v>
      </c>
      <c r="L52" s="129">
        <f t="shared" si="17"/>
        <v>5</v>
      </c>
      <c r="M52" s="129">
        <f t="shared" si="17"/>
        <v>49</v>
      </c>
      <c r="N52" s="130">
        <f t="shared" si="11"/>
        <v>569</v>
      </c>
    </row>
    <row r="53" spans="1:14" ht="13.5" customHeight="1" x14ac:dyDescent="0.15">
      <c r="A53" s="117"/>
      <c r="B53" s="118" t="s">
        <v>46</v>
      </c>
      <c r="C53" s="119" t="s">
        <v>48</v>
      </c>
      <c r="D53" s="25">
        <v>5</v>
      </c>
      <c r="E53" s="25">
        <v>0</v>
      </c>
      <c r="F53" s="25">
        <v>0</v>
      </c>
      <c r="G53" s="120">
        <v>1</v>
      </c>
      <c r="H53" s="120">
        <v>0</v>
      </c>
      <c r="I53" s="120">
        <v>6</v>
      </c>
      <c r="J53" s="120">
        <v>0</v>
      </c>
      <c r="K53" s="120">
        <v>0</v>
      </c>
      <c r="L53" s="25">
        <v>0</v>
      </c>
      <c r="M53" s="25">
        <v>1</v>
      </c>
      <c r="N53" s="120">
        <f t="shared" si="11"/>
        <v>13</v>
      </c>
    </row>
    <row r="54" spans="1:14" ht="13.5" customHeight="1" x14ac:dyDescent="0.15">
      <c r="A54" s="121"/>
      <c r="B54" s="122"/>
      <c r="C54" s="119" t="s">
        <v>47</v>
      </c>
      <c r="D54" s="25">
        <v>341</v>
      </c>
      <c r="E54" s="25">
        <v>73</v>
      </c>
      <c r="F54" s="25">
        <v>24</v>
      </c>
      <c r="G54" s="120">
        <v>7</v>
      </c>
      <c r="H54" s="120">
        <v>5</v>
      </c>
      <c r="I54" s="120">
        <v>9</v>
      </c>
      <c r="J54" s="120">
        <v>0</v>
      </c>
      <c r="K54" s="120">
        <v>8</v>
      </c>
      <c r="L54" s="25">
        <v>3</v>
      </c>
      <c r="M54" s="25">
        <v>47</v>
      </c>
      <c r="N54" s="120">
        <f t="shared" si="11"/>
        <v>517</v>
      </c>
    </row>
    <row r="55" spans="1:14" ht="13.5" customHeight="1" x14ac:dyDescent="0.15">
      <c r="A55" s="121" t="s">
        <v>68</v>
      </c>
      <c r="B55" s="122"/>
      <c r="C55" s="123" t="s">
        <v>11</v>
      </c>
      <c r="D55" s="53">
        <v>14</v>
      </c>
      <c r="E55" s="53">
        <v>5</v>
      </c>
      <c r="F55" s="53">
        <v>1</v>
      </c>
      <c r="G55" s="124">
        <v>0</v>
      </c>
      <c r="H55" s="124">
        <v>1</v>
      </c>
      <c r="I55" s="124">
        <v>1</v>
      </c>
      <c r="J55" s="124">
        <v>9</v>
      </c>
      <c r="K55" s="124">
        <v>0</v>
      </c>
      <c r="L55" s="53">
        <v>0</v>
      </c>
      <c r="M55" s="53">
        <v>1</v>
      </c>
      <c r="N55" s="124">
        <f t="shared" si="11"/>
        <v>32</v>
      </c>
    </row>
    <row r="56" spans="1:14" ht="13.5" customHeight="1" x14ac:dyDescent="0.15">
      <c r="A56" s="121" t="s">
        <v>115</v>
      </c>
      <c r="B56" s="125" t="s">
        <v>50</v>
      </c>
      <c r="C56" s="126" t="s">
        <v>51</v>
      </c>
      <c r="D56" s="127">
        <f>SUM(D53:D55)</f>
        <v>360</v>
      </c>
      <c r="E56" s="127">
        <f t="shared" ref="E56:M56" si="18">SUM(E53:E55)</f>
        <v>78</v>
      </c>
      <c r="F56" s="127">
        <f t="shared" si="18"/>
        <v>25</v>
      </c>
      <c r="G56" s="127">
        <f t="shared" si="18"/>
        <v>8</v>
      </c>
      <c r="H56" s="127">
        <f t="shared" si="18"/>
        <v>6</v>
      </c>
      <c r="I56" s="127">
        <f t="shared" si="18"/>
        <v>16</v>
      </c>
      <c r="J56" s="127">
        <f t="shared" si="18"/>
        <v>9</v>
      </c>
      <c r="K56" s="127">
        <f t="shared" si="18"/>
        <v>8</v>
      </c>
      <c r="L56" s="127">
        <f t="shared" si="18"/>
        <v>3</v>
      </c>
      <c r="M56" s="127">
        <f t="shared" si="18"/>
        <v>49</v>
      </c>
      <c r="N56" s="128">
        <f t="shared" si="11"/>
        <v>562</v>
      </c>
    </row>
    <row r="57" spans="1:14" ht="13.5" customHeight="1" x14ac:dyDescent="0.15">
      <c r="A57" s="121"/>
      <c r="B57" s="181" t="s">
        <v>52</v>
      </c>
      <c r="C57" s="182"/>
      <c r="D57" s="129">
        <v>4</v>
      </c>
      <c r="E57" s="129">
        <v>3</v>
      </c>
      <c r="F57" s="129">
        <v>1</v>
      </c>
      <c r="G57" s="129">
        <v>1</v>
      </c>
      <c r="H57" s="129">
        <v>0</v>
      </c>
      <c r="I57" s="129">
        <v>3</v>
      </c>
      <c r="J57" s="129">
        <v>0</v>
      </c>
      <c r="K57" s="129">
        <v>0</v>
      </c>
      <c r="L57" s="129">
        <v>0</v>
      </c>
      <c r="M57" s="129">
        <v>1</v>
      </c>
      <c r="N57" s="130">
        <f t="shared" si="11"/>
        <v>13</v>
      </c>
    </row>
    <row r="58" spans="1:14" ht="13.5" customHeight="1" x14ac:dyDescent="0.15">
      <c r="A58" s="131"/>
      <c r="B58" s="181" t="s">
        <v>53</v>
      </c>
      <c r="C58" s="182"/>
      <c r="D58" s="129">
        <f t="shared" ref="D58:M58" si="19">SUM(D56:D57)</f>
        <v>364</v>
      </c>
      <c r="E58" s="129">
        <f t="shared" si="19"/>
        <v>81</v>
      </c>
      <c r="F58" s="129">
        <f t="shared" si="19"/>
        <v>26</v>
      </c>
      <c r="G58" s="129">
        <f t="shared" si="19"/>
        <v>9</v>
      </c>
      <c r="H58" s="129">
        <f t="shared" si="19"/>
        <v>6</v>
      </c>
      <c r="I58" s="129">
        <f t="shared" si="19"/>
        <v>19</v>
      </c>
      <c r="J58" s="129">
        <f t="shared" si="19"/>
        <v>9</v>
      </c>
      <c r="K58" s="129">
        <f t="shared" si="19"/>
        <v>8</v>
      </c>
      <c r="L58" s="129">
        <f t="shared" si="19"/>
        <v>3</v>
      </c>
      <c r="M58" s="129">
        <f t="shared" si="19"/>
        <v>50</v>
      </c>
      <c r="N58" s="130">
        <f t="shared" si="11"/>
        <v>575</v>
      </c>
    </row>
    <row r="59" spans="1:14" ht="13.5" customHeight="1" x14ac:dyDescent="0.15">
      <c r="A59" s="117"/>
      <c r="B59" s="118" t="s">
        <v>46</v>
      </c>
      <c r="C59" s="119" t="s">
        <v>48</v>
      </c>
      <c r="D59" s="25">
        <v>4</v>
      </c>
      <c r="E59" s="25">
        <v>1</v>
      </c>
      <c r="F59" s="25">
        <v>0</v>
      </c>
      <c r="G59" s="120">
        <v>0</v>
      </c>
      <c r="H59" s="120">
        <v>0</v>
      </c>
      <c r="I59" s="120">
        <v>10</v>
      </c>
      <c r="J59" s="120">
        <v>0</v>
      </c>
      <c r="K59" s="120">
        <v>0</v>
      </c>
      <c r="L59" s="25">
        <v>0</v>
      </c>
      <c r="M59" s="25">
        <v>0</v>
      </c>
      <c r="N59" s="120">
        <f t="shared" si="11"/>
        <v>15</v>
      </c>
    </row>
    <row r="60" spans="1:14" ht="13.5" customHeight="1" x14ac:dyDescent="0.15">
      <c r="A60" s="121"/>
      <c r="B60" s="122"/>
      <c r="C60" s="119" t="s">
        <v>47</v>
      </c>
      <c r="D60" s="25">
        <v>336</v>
      </c>
      <c r="E60" s="25">
        <v>68</v>
      </c>
      <c r="F60" s="25">
        <v>29</v>
      </c>
      <c r="G60" s="120">
        <v>7</v>
      </c>
      <c r="H60" s="120">
        <v>6</v>
      </c>
      <c r="I60" s="120">
        <v>12</v>
      </c>
      <c r="J60" s="120">
        <v>0</v>
      </c>
      <c r="K60" s="120">
        <v>10</v>
      </c>
      <c r="L60" s="25">
        <v>6</v>
      </c>
      <c r="M60" s="25">
        <v>34</v>
      </c>
      <c r="N60" s="120">
        <f t="shared" si="11"/>
        <v>508</v>
      </c>
    </row>
    <row r="61" spans="1:14" ht="13.5" customHeight="1" x14ac:dyDescent="0.15">
      <c r="A61" s="121" t="s">
        <v>68</v>
      </c>
      <c r="B61" s="122"/>
      <c r="C61" s="123" t="s">
        <v>11</v>
      </c>
      <c r="D61" s="53">
        <v>6</v>
      </c>
      <c r="E61" s="53">
        <v>3</v>
      </c>
      <c r="F61" s="53">
        <v>4</v>
      </c>
      <c r="G61" s="124">
        <v>1</v>
      </c>
      <c r="H61" s="124">
        <v>0</v>
      </c>
      <c r="I61" s="124">
        <v>0</v>
      </c>
      <c r="J61" s="124">
        <v>12</v>
      </c>
      <c r="K61" s="124">
        <v>2</v>
      </c>
      <c r="L61" s="53">
        <v>0</v>
      </c>
      <c r="M61" s="53">
        <v>0</v>
      </c>
      <c r="N61" s="124">
        <f t="shared" si="11"/>
        <v>28</v>
      </c>
    </row>
    <row r="62" spans="1:14" ht="13.5" customHeight="1" x14ac:dyDescent="0.15">
      <c r="A62" s="121" t="s">
        <v>126</v>
      </c>
      <c r="B62" s="125" t="s">
        <v>50</v>
      </c>
      <c r="C62" s="126" t="s">
        <v>51</v>
      </c>
      <c r="D62" s="127">
        <f>SUM(D59:D61)</f>
        <v>346</v>
      </c>
      <c r="E62" s="127">
        <f t="shared" ref="E62:M62" si="20">SUM(E59:E61)</f>
        <v>72</v>
      </c>
      <c r="F62" s="127">
        <f t="shared" si="20"/>
        <v>33</v>
      </c>
      <c r="G62" s="127">
        <f t="shared" si="20"/>
        <v>8</v>
      </c>
      <c r="H62" s="127">
        <f t="shared" si="20"/>
        <v>6</v>
      </c>
      <c r="I62" s="127">
        <f t="shared" si="20"/>
        <v>22</v>
      </c>
      <c r="J62" s="127">
        <f t="shared" si="20"/>
        <v>12</v>
      </c>
      <c r="K62" s="127">
        <f t="shared" si="20"/>
        <v>12</v>
      </c>
      <c r="L62" s="127">
        <f t="shared" si="20"/>
        <v>6</v>
      </c>
      <c r="M62" s="127">
        <f t="shared" si="20"/>
        <v>34</v>
      </c>
      <c r="N62" s="128">
        <f t="shared" si="11"/>
        <v>551</v>
      </c>
    </row>
    <row r="63" spans="1:14" ht="13.5" customHeight="1" x14ac:dyDescent="0.15">
      <c r="A63" s="121"/>
      <c r="B63" s="181" t="s">
        <v>52</v>
      </c>
      <c r="C63" s="182"/>
      <c r="D63" s="129">
        <v>3</v>
      </c>
      <c r="E63" s="129">
        <v>1</v>
      </c>
      <c r="F63" s="129">
        <v>0</v>
      </c>
      <c r="G63" s="129">
        <v>0</v>
      </c>
      <c r="H63" s="129">
        <v>1</v>
      </c>
      <c r="I63" s="129">
        <v>4</v>
      </c>
      <c r="J63" s="129">
        <v>0</v>
      </c>
      <c r="K63" s="129">
        <v>0</v>
      </c>
      <c r="L63" s="129">
        <v>0</v>
      </c>
      <c r="M63" s="129">
        <v>0</v>
      </c>
      <c r="N63" s="130">
        <f t="shared" si="11"/>
        <v>9</v>
      </c>
    </row>
    <row r="64" spans="1:14" ht="13.5" customHeight="1" x14ac:dyDescent="0.15">
      <c r="A64" s="131"/>
      <c r="B64" s="181" t="s">
        <v>53</v>
      </c>
      <c r="C64" s="182"/>
      <c r="D64" s="129">
        <f>SUM(D62:D63)</f>
        <v>349</v>
      </c>
      <c r="E64" s="129">
        <f t="shared" ref="E64:M64" si="21">SUM(E62:E63)</f>
        <v>73</v>
      </c>
      <c r="F64" s="129">
        <f t="shared" si="21"/>
        <v>33</v>
      </c>
      <c r="G64" s="129">
        <f t="shared" si="21"/>
        <v>8</v>
      </c>
      <c r="H64" s="129">
        <f t="shared" si="21"/>
        <v>7</v>
      </c>
      <c r="I64" s="129">
        <f t="shared" si="21"/>
        <v>26</v>
      </c>
      <c r="J64" s="129">
        <f t="shared" si="21"/>
        <v>12</v>
      </c>
      <c r="K64" s="129">
        <f t="shared" si="21"/>
        <v>12</v>
      </c>
      <c r="L64" s="129">
        <f t="shared" si="21"/>
        <v>6</v>
      </c>
      <c r="M64" s="129">
        <f t="shared" si="21"/>
        <v>34</v>
      </c>
      <c r="N64" s="130">
        <f t="shared" si="11"/>
        <v>560</v>
      </c>
    </row>
  </sheetData>
  <mergeCells count="13">
    <mergeCell ref="B63:C63"/>
    <mergeCell ref="B64:C64"/>
    <mergeCell ref="A1:N1"/>
    <mergeCell ref="N3:N4"/>
    <mergeCell ref="A3:C4"/>
    <mergeCell ref="E3:E4"/>
    <mergeCell ref="M3:M4"/>
    <mergeCell ref="B57:C57"/>
    <mergeCell ref="B58:C58"/>
    <mergeCell ref="B51:C51"/>
    <mergeCell ref="B52:C52"/>
    <mergeCell ref="B45:C45"/>
    <mergeCell ref="B46:C46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>
    <oddFooter>&amp;C-5-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63"/>
  <sheetViews>
    <sheetView view="pageBreakPreview" zoomScale="55" zoomScaleNormal="85" zoomScaleSheetLayoutView="5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26.25" customHeight="1" x14ac:dyDescent="0.15"/>
  <cols>
    <col min="1" max="1" width="12.5" style="28" customWidth="1"/>
    <col min="2" max="3" width="5.75" style="28" customWidth="1"/>
    <col min="4" max="13" width="8.625" style="28" customWidth="1"/>
    <col min="14" max="16384" width="9" style="28"/>
  </cols>
  <sheetData>
    <row r="1" spans="1:13" ht="18.75" customHeight="1" x14ac:dyDescent="0.15">
      <c r="A1" s="7" t="s">
        <v>10</v>
      </c>
    </row>
    <row r="2" spans="1:13" ht="14.25" customHeight="1" x14ac:dyDescent="0.15">
      <c r="A2" s="184" t="s">
        <v>9</v>
      </c>
      <c r="B2" s="185"/>
      <c r="C2" s="186"/>
      <c r="D2" s="19" t="s">
        <v>36</v>
      </c>
      <c r="E2" s="19" t="s">
        <v>34</v>
      </c>
      <c r="F2" s="19" t="s">
        <v>25</v>
      </c>
      <c r="G2" s="19" t="s">
        <v>32</v>
      </c>
      <c r="H2" s="19" t="s">
        <v>38</v>
      </c>
      <c r="I2" s="19" t="s">
        <v>39</v>
      </c>
      <c r="J2" s="19" t="s">
        <v>33</v>
      </c>
      <c r="K2" s="19" t="s">
        <v>27</v>
      </c>
      <c r="L2" s="183" t="s">
        <v>15</v>
      </c>
      <c r="M2" s="183" t="s">
        <v>17</v>
      </c>
    </row>
    <row r="3" spans="1:13" ht="14.25" customHeight="1" x14ac:dyDescent="0.15">
      <c r="A3" s="187"/>
      <c r="B3" s="188"/>
      <c r="C3" s="189"/>
      <c r="D3" s="20" t="s">
        <v>37</v>
      </c>
      <c r="E3" s="20" t="s">
        <v>36</v>
      </c>
      <c r="F3" s="20" t="s">
        <v>35</v>
      </c>
      <c r="G3" s="20" t="s">
        <v>41</v>
      </c>
      <c r="H3" s="20" t="s">
        <v>22</v>
      </c>
      <c r="I3" s="20" t="s">
        <v>40</v>
      </c>
      <c r="J3" s="20" t="s">
        <v>34</v>
      </c>
      <c r="K3" s="20" t="s">
        <v>28</v>
      </c>
      <c r="L3" s="183"/>
      <c r="M3" s="183"/>
    </row>
    <row r="4" spans="1:13" ht="15.75" customHeight="1" x14ac:dyDescent="0.15">
      <c r="A4" s="14"/>
      <c r="B4" s="14" t="s">
        <v>46</v>
      </c>
      <c r="C4" s="16" t="s">
        <v>48</v>
      </c>
      <c r="D4" s="29">
        <v>0</v>
      </c>
      <c r="E4" s="32">
        <v>1</v>
      </c>
      <c r="F4" s="29">
        <v>0</v>
      </c>
      <c r="G4" s="32">
        <v>0</v>
      </c>
      <c r="H4" s="29">
        <v>0</v>
      </c>
      <c r="I4" s="29">
        <v>0</v>
      </c>
      <c r="J4" s="29">
        <v>0</v>
      </c>
      <c r="K4" s="29">
        <v>0</v>
      </c>
      <c r="L4" s="29">
        <v>2</v>
      </c>
      <c r="M4" s="29">
        <f t="shared" ref="M4:M12" si="0">SUM(D4:L4)</f>
        <v>3</v>
      </c>
    </row>
    <row r="5" spans="1:13" ht="15.75" customHeight="1" x14ac:dyDescent="0.15">
      <c r="A5" s="15"/>
      <c r="B5" s="15"/>
      <c r="C5" s="16" t="s">
        <v>47</v>
      </c>
      <c r="D5" s="29">
        <v>3</v>
      </c>
      <c r="E5" s="29">
        <v>5</v>
      </c>
      <c r="F5" s="29">
        <v>3</v>
      </c>
      <c r="G5" s="29">
        <v>4</v>
      </c>
      <c r="H5" s="29">
        <v>1</v>
      </c>
      <c r="I5" s="29">
        <v>2</v>
      </c>
      <c r="J5" s="29">
        <v>2</v>
      </c>
      <c r="K5" s="29">
        <v>0</v>
      </c>
      <c r="L5" s="29">
        <v>2</v>
      </c>
      <c r="M5" s="29">
        <f t="shared" si="0"/>
        <v>22</v>
      </c>
    </row>
    <row r="6" spans="1:13" ht="15.75" customHeight="1" x14ac:dyDescent="0.15">
      <c r="A6" s="15" t="s">
        <v>49</v>
      </c>
      <c r="B6" s="15"/>
      <c r="C6" s="16" t="s">
        <v>11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4</v>
      </c>
      <c r="L6" s="29">
        <v>1</v>
      </c>
      <c r="M6" s="29">
        <f t="shared" si="0"/>
        <v>5</v>
      </c>
    </row>
    <row r="7" spans="1:13" ht="15.75" customHeight="1" x14ac:dyDescent="0.15">
      <c r="A7" s="15"/>
      <c r="B7" s="17" t="s">
        <v>50</v>
      </c>
      <c r="C7" s="18" t="s">
        <v>51</v>
      </c>
      <c r="D7" s="30">
        <f t="shared" ref="D7:L7" si="1">SUM(D4:D6)</f>
        <v>3</v>
      </c>
      <c r="E7" s="33">
        <f t="shared" si="1"/>
        <v>6</v>
      </c>
      <c r="F7" s="30">
        <f t="shared" si="1"/>
        <v>3</v>
      </c>
      <c r="G7" s="33">
        <f t="shared" si="1"/>
        <v>4</v>
      </c>
      <c r="H7" s="30">
        <f t="shared" si="1"/>
        <v>1</v>
      </c>
      <c r="I7" s="30">
        <f t="shared" si="1"/>
        <v>2</v>
      </c>
      <c r="J7" s="22">
        <f t="shared" si="1"/>
        <v>2</v>
      </c>
      <c r="K7" s="30">
        <f t="shared" si="1"/>
        <v>4</v>
      </c>
      <c r="L7" s="30">
        <f t="shared" si="1"/>
        <v>5</v>
      </c>
      <c r="M7" s="30">
        <f t="shared" si="0"/>
        <v>30</v>
      </c>
    </row>
    <row r="8" spans="1:13" ht="15.75" customHeight="1" x14ac:dyDescent="0.15">
      <c r="A8" s="15"/>
      <c r="B8" s="153" t="s">
        <v>52</v>
      </c>
      <c r="C8" s="154"/>
      <c r="D8" s="31">
        <v>0</v>
      </c>
      <c r="E8" s="34">
        <v>0</v>
      </c>
      <c r="F8" s="31">
        <v>0</v>
      </c>
      <c r="G8" s="34">
        <v>1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f t="shared" si="0"/>
        <v>1</v>
      </c>
    </row>
    <row r="9" spans="1:13" ht="15.75" customHeight="1" x14ac:dyDescent="0.15">
      <c r="A9" s="17"/>
      <c r="B9" s="153" t="s">
        <v>53</v>
      </c>
      <c r="C9" s="154"/>
      <c r="D9" s="31">
        <f t="shared" ref="D9:L9" si="2">SUM(D7:D8)</f>
        <v>3</v>
      </c>
      <c r="E9" s="34">
        <f t="shared" si="2"/>
        <v>6</v>
      </c>
      <c r="F9" s="31">
        <f t="shared" si="2"/>
        <v>3</v>
      </c>
      <c r="G9" s="34">
        <f t="shared" si="2"/>
        <v>5</v>
      </c>
      <c r="H9" s="31">
        <f t="shared" si="2"/>
        <v>1</v>
      </c>
      <c r="I9" s="31">
        <f t="shared" si="2"/>
        <v>2</v>
      </c>
      <c r="J9" s="31">
        <f t="shared" si="2"/>
        <v>2</v>
      </c>
      <c r="K9" s="31">
        <f t="shared" si="2"/>
        <v>4</v>
      </c>
      <c r="L9" s="31">
        <f t="shared" si="2"/>
        <v>5</v>
      </c>
      <c r="M9" s="31">
        <f t="shared" si="0"/>
        <v>31</v>
      </c>
    </row>
    <row r="10" spans="1:13" ht="15.75" customHeight="1" x14ac:dyDescent="0.15">
      <c r="A10" s="14"/>
      <c r="B10" s="14" t="s">
        <v>46</v>
      </c>
      <c r="C10" s="16" t="s">
        <v>48</v>
      </c>
      <c r="D10" s="29">
        <v>0</v>
      </c>
      <c r="E10" s="32">
        <v>0</v>
      </c>
      <c r="F10" s="29">
        <v>0</v>
      </c>
      <c r="G10" s="32">
        <v>0</v>
      </c>
      <c r="H10" s="29">
        <v>0</v>
      </c>
      <c r="I10" s="29">
        <v>0</v>
      </c>
      <c r="J10" s="29">
        <v>0</v>
      </c>
      <c r="K10" s="29">
        <v>0</v>
      </c>
      <c r="L10" s="29">
        <v>1</v>
      </c>
      <c r="M10" s="29">
        <f t="shared" si="0"/>
        <v>1</v>
      </c>
    </row>
    <row r="11" spans="1:13" ht="15.75" customHeight="1" x14ac:dyDescent="0.15">
      <c r="A11" s="15"/>
      <c r="B11" s="15"/>
      <c r="C11" s="16" t="s">
        <v>47</v>
      </c>
      <c r="D11" s="29">
        <v>1</v>
      </c>
      <c r="E11" s="29">
        <v>4</v>
      </c>
      <c r="F11" s="29">
        <v>4</v>
      </c>
      <c r="G11" s="29">
        <v>8</v>
      </c>
      <c r="H11" s="29">
        <v>1</v>
      </c>
      <c r="I11" s="29">
        <v>1</v>
      </c>
      <c r="J11" s="29">
        <v>0</v>
      </c>
      <c r="K11" s="29">
        <v>0</v>
      </c>
      <c r="L11" s="29">
        <v>4</v>
      </c>
      <c r="M11" s="29">
        <f t="shared" si="0"/>
        <v>23</v>
      </c>
    </row>
    <row r="12" spans="1:13" ht="15.75" customHeight="1" x14ac:dyDescent="0.15">
      <c r="A12" s="15" t="s">
        <v>49</v>
      </c>
      <c r="B12" s="15"/>
      <c r="C12" s="16" t="s">
        <v>11</v>
      </c>
      <c r="D12" s="29">
        <v>0</v>
      </c>
      <c r="E12" s="29">
        <v>2</v>
      </c>
      <c r="F12" s="29">
        <v>0</v>
      </c>
      <c r="G12" s="29">
        <v>1</v>
      </c>
      <c r="H12" s="29">
        <v>0</v>
      </c>
      <c r="I12" s="29">
        <v>0</v>
      </c>
      <c r="J12" s="29">
        <v>0</v>
      </c>
      <c r="K12" s="29">
        <v>1</v>
      </c>
      <c r="L12" s="29">
        <v>1</v>
      </c>
      <c r="M12" s="29">
        <f t="shared" si="0"/>
        <v>5</v>
      </c>
    </row>
    <row r="13" spans="1:13" ht="15.75" customHeight="1" x14ac:dyDescent="0.15">
      <c r="A13" s="15" t="s">
        <v>63</v>
      </c>
      <c r="B13" s="17" t="s">
        <v>50</v>
      </c>
      <c r="C13" s="18" t="s">
        <v>51</v>
      </c>
      <c r="D13" s="30">
        <f t="shared" ref="D13:L13" si="3">SUM(D10:D12)</f>
        <v>1</v>
      </c>
      <c r="E13" s="33">
        <f t="shared" si="3"/>
        <v>6</v>
      </c>
      <c r="F13" s="30">
        <f t="shared" si="3"/>
        <v>4</v>
      </c>
      <c r="G13" s="33">
        <f t="shared" si="3"/>
        <v>9</v>
      </c>
      <c r="H13" s="30">
        <f t="shared" si="3"/>
        <v>1</v>
      </c>
      <c r="I13" s="30">
        <f t="shared" si="3"/>
        <v>1</v>
      </c>
      <c r="J13" s="22">
        <f t="shared" si="3"/>
        <v>0</v>
      </c>
      <c r="K13" s="30">
        <f t="shared" si="3"/>
        <v>1</v>
      </c>
      <c r="L13" s="30">
        <f t="shared" si="3"/>
        <v>6</v>
      </c>
      <c r="M13" s="30">
        <f t="shared" ref="M13" si="4">SUM(D13:L13)</f>
        <v>29</v>
      </c>
    </row>
    <row r="14" spans="1:13" ht="15.75" customHeight="1" x14ac:dyDescent="0.15">
      <c r="A14" s="15"/>
      <c r="B14" s="153" t="s">
        <v>52</v>
      </c>
      <c r="C14" s="154"/>
      <c r="D14" s="31">
        <v>0</v>
      </c>
      <c r="E14" s="34">
        <v>0</v>
      </c>
      <c r="F14" s="31">
        <v>0</v>
      </c>
      <c r="G14" s="34">
        <v>0</v>
      </c>
      <c r="H14" s="31">
        <v>0</v>
      </c>
      <c r="I14" s="31">
        <v>0</v>
      </c>
      <c r="J14" s="31">
        <v>0</v>
      </c>
      <c r="K14" s="31">
        <v>0</v>
      </c>
      <c r="L14" s="31">
        <v>1</v>
      </c>
      <c r="M14" s="31">
        <f t="shared" ref="M14:M33" si="5">SUM(D14:L14)</f>
        <v>1</v>
      </c>
    </row>
    <row r="15" spans="1:13" ht="15.75" customHeight="1" x14ac:dyDescent="0.15">
      <c r="A15" s="17"/>
      <c r="B15" s="153" t="s">
        <v>53</v>
      </c>
      <c r="C15" s="154"/>
      <c r="D15" s="31">
        <f t="shared" ref="D15:L15" si="6">SUM(D13:D14)</f>
        <v>1</v>
      </c>
      <c r="E15" s="34">
        <f t="shared" si="6"/>
        <v>6</v>
      </c>
      <c r="F15" s="31">
        <f t="shared" si="6"/>
        <v>4</v>
      </c>
      <c r="G15" s="34">
        <f t="shared" si="6"/>
        <v>9</v>
      </c>
      <c r="H15" s="31">
        <f t="shared" si="6"/>
        <v>1</v>
      </c>
      <c r="I15" s="31">
        <f t="shared" si="6"/>
        <v>1</v>
      </c>
      <c r="J15" s="31">
        <f t="shared" si="6"/>
        <v>0</v>
      </c>
      <c r="K15" s="31">
        <f t="shared" si="6"/>
        <v>1</v>
      </c>
      <c r="L15" s="31">
        <f t="shared" si="6"/>
        <v>7</v>
      </c>
      <c r="M15" s="31">
        <f t="shared" si="5"/>
        <v>30</v>
      </c>
    </row>
    <row r="16" spans="1:13" ht="15.75" customHeight="1" x14ac:dyDescent="0.15">
      <c r="A16" s="14"/>
      <c r="B16" s="14" t="s">
        <v>46</v>
      </c>
      <c r="C16" s="16" t="s">
        <v>48</v>
      </c>
      <c r="D16" s="29">
        <v>1</v>
      </c>
      <c r="E16" s="32">
        <v>0</v>
      </c>
      <c r="F16" s="29">
        <v>0</v>
      </c>
      <c r="G16" s="32">
        <v>1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f t="shared" si="5"/>
        <v>2</v>
      </c>
    </row>
    <row r="17" spans="1:13" ht="15.75" customHeight="1" x14ac:dyDescent="0.15">
      <c r="A17" s="15"/>
      <c r="B17" s="15"/>
      <c r="C17" s="16" t="s">
        <v>47</v>
      </c>
      <c r="D17" s="29">
        <v>32</v>
      </c>
      <c r="E17" s="29">
        <v>3</v>
      </c>
      <c r="F17" s="29">
        <v>4</v>
      </c>
      <c r="G17" s="29">
        <v>2</v>
      </c>
      <c r="H17" s="29">
        <v>0</v>
      </c>
      <c r="I17" s="29">
        <v>2</v>
      </c>
      <c r="J17" s="29">
        <v>0</v>
      </c>
      <c r="K17" s="29">
        <v>0</v>
      </c>
      <c r="L17" s="29">
        <v>6</v>
      </c>
      <c r="M17" s="29">
        <f t="shared" si="5"/>
        <v>49</v>
      </c>
    </row>
    <row r="18" spans="1:13" ht="15.75" customHeight="1" x14ac:dyDescent="0.15">
      <c r="A18" s="15" t="s">
        <v>49</v>
      </c>
      <c r="B18" s="15"/>
      <c r="C18" s="16" t="s">
        <v>11</v>
      </c>
      <c r="D18" s="29">
        <v>1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3</v>
      </c>
      <c r="L18" s="29">
        <v>1</v>
      </c>
      <c r="M18" s="29">
        <f t="shared" si="5"/>
        <v>5</v>
      </c>
    </row>
    <row r="19" spans="1:13" ht="15.75" customHeight="1" x14ac:dyDescent="0.15">
      <c r="A19" s="15" t="s">
        <v>64</v>
      </c>
      <c r="B19" s="17" t="s">
        <v>50</v>
      </c>
      <c r="C19" s="18" t="s">
        <v>51</v>
      </c>
      <c r="D19" s="30">
        <f t="shared" ref="D19:L19" si="7">SUM(D16:D18)</f>
        <v>34</v>
      </c>
      <c r="E19" s="33">
        <f t="shared" si="7"/>
        <v>3</v>
      </c>
      <c r="F19" s="30">
        <f t="shared" si="7"/>
        <v>4</v>
      </c>
      <c r="G19" s="33">
        <f t="shared" si="7"/>
        <v>3</v>
      </c>
      <c r="H19" s="30">
        <f t="shared" si="7"/>
        <v>0</v>
      </c>
      <c r="I19" s="30">
        <f t="shared" si="7"/>
        <v>2</v>
      </c>
      <c r="J19" s="22">
        <f t="shared" si="7"/>
        <v>0</v>
      </c>
      <c r="K19" s="30">
        <f t="shared" si="7"/>
        <v>3</v>
      </c>
      <c r="L19" s="30">
        <f t="shared" si="7"/>
        <v>7</v>
      </c>
      <c r="M19" s="30">
        <f t="shared" si="5"/>
        <v>56</v>
      </c>
    </row>
    <row r="20" spans="1:13" ht="15.75" customHeight="1" x14ac:dyDescent="0.15">
      <c r="A20" s="16"/>
      <c r="B20" s="153" t="s">
        <v>52</v>
      </c>
      <c r="C20" s="154"/>
      <c r="D20" s="31">
        <v>0</v>
      </c>
      <c r="E20" s="34">
        <v>0</v>
      </c>
      <c r="F20" s="31">
        <v>0</v>
      </c>
      <c r="G20" s="34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f t="shared" si="5"/>
        <v>0</v>
      </c>
    </row>
    <row r="21" spans="1:13" ht="15.75" customHeight="1" x14ac:dyDescent="0.15">
      <c r="A21" s="60"/>
      <c r="B21" s="153" t="s">
        <v>53</v>
      </c>
      <c r="C21" s="154"/>
      <c r="D21" s="31">
        <f t="shared" ref="D21:L21" si="8">SUM(D19:D20)</f>
        <v>34</v>
      </c>
      <c r="E21" s="34">
        <f t="shared" si="8"/>
        <v>3</v>
      </c>
      <c r="F21" s="31">
        <f t="shared" si="8"/>
        <v>4</v>
      </c>
      <c r="G21" s="34">
        <f t="shared" si="8"/>
        <v>3</v>
      </c>
      <c r="H21" s="31">
        <f t="shared" si="8"/>
        <v>0</v>
      </c>
      <c r="I21" s="31">
        <f t="shared" si="8"/>
        <v>2</v>
      </c>
      <c r="J21" s="31">
        <f t="shared" si="8"/>
        <v>0</v>
      </c>
      <c r="K21" s="31">
        <f t="shared" si="8"/>
        <v>3</v>
      </c>
      <c r="L21" s="31">
        <f t="shared" si="8"/>
        <v>7</v>
      </c>
      <c r="M21" s="31">
        <f t="shared" si="5"/>
        <v>56</v>
      </c>
    </row>
    <row r="22" spans="1:13" ht="15.75" customHeight="1" x14ac:dyDescent="0.15">
      <c r="A22" s="14"/>
      <c r="B22" s="14" t="s">
        <v>46</v>
      </c>
      <c r="C22" s="16" t="s">
        <v>48</v>
      </c>
      <c r="D22" s="29">
        <v>2</v>
      </c>
      <c r="E22" s="32">
        <v>1</v>
      </c>
      <c r="F22" s="29">
        <v>0</v>
      </c>
      <c r="G22" s="32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f t="shared" si="5"/>
        <v>3</v>
      </c>
    </row>
    <row r="23" spans="1:13" ht="15.75" customHeight="1" x14ac:dyDescent="0.15">
      <c r="A23" s="15"/>
      <c r="B23" s="15"/>
      <c r="C23" s="16" t="s">
        <v>47</v>
      </c>
      <c r="D23" s="29">
        <v>3</v>
      </c>
      <c r="E23" s="29">
        <v>0</v>
      </c>
      <c r="F23" s="29">
        <v>1</v>
      </c>
      <c r="G23" s="29">
        <v>5</v>
      </c>
      <c r="H23" s="29">
        <v>0</v>
      </c>
      <c r="I23" s="29">
        <v>1</v>
      </c>
      <c r="J23" s="29">
        <v>2</v>
      </c>
      <c r="K23" s="29">
        <v>0</v>
      </c>
      <c r="L23" s="29">
        <v>1</v>
      </c>
      <c r="M23" s="29">
        <f t="shared" si="5"/>
        <v>13</v>
      </c>
    </row>
    <row r="24" spans="1:13" ht="15.75" customHeight="1" x14ac:dyDescent="0.15">
      <c r="A24" s="15" t="s">
        <v>49</v>
      </c>
      <c r="B24" s="15"/>
      <c r="C24" s="16" t="s">
        <v>11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2</v>
      </c>
      <c r="L24" s="29">
        <v>1</v>
      </c>
      <c r="M24" s="29">
        <f t="shared" si="5"/>
        <v>3</v>
      </c>
    </row>
    <row r="25" spans="1:13" ht="15.75" customHeight="1" x14ac:dyDescent="0.15">
      <c r="A25" s="15" t="s">
        <v>65</v>
      </c>
      <c r="B25" s="17" t="s">
        <v>50</v>
      </c>
      <c r="C25" s="18" t="s">
        <v>51</v>
      </c>
      <c r="D25" s="30">
        <f t="shared" ref="D25:L25" si="9">SUM(D22:D24)</f>
        <v>5</v>
      </c>
      <c r="E25" s="33">
        <f t="shared" si="9"/>
        <v>1</v>
      </c>
      <c r="F25" s="30">
        <f t="shared" si="9"/>
        <v>1</v>
      </c>
      <c r="G25" s="33">
        <f t="shared" si="9"/>
        <v>5</v>
      </c>
      <c r="H25" s="30">
        <f t="shared" si="9"/>
        <v>0</v>
      </c>
      <c r="I25" s="30">
        <f t="shared" si="9"/>
        <v>1</v>
      </c>
      <c r="J25" s="22">
        <f t="shared" si="9"/>
        <v>2</v>
      </c>
      <c r="K25" s="30">
        <f t="shared" si="9"/>
        <v>2</v>
      </c>
      <c r="L25" s="30">
        <f t="shared" si="9"/>
        <v>2</v>
      </c>
      <c r="M25" s="30">
        <f t="shared" si="5"/>
        <v>19</v>
      </c>
    </row>
    <row r="26" spans="1:13" ht="15.75" customHeight="1" x14ac:dyDescent="0.15">
      <c r="A26" s="16"/>
      <c r="B26" s="157" t="s">
        <v>52</v>
      </c>
      <c r="C26" s="158"/>
      <c r="D26" s="31">
        <v>0</v>
      </c>
      <c r="E26" s="34">
        <v>1</v>
      </c>
      <c r="F26" s="31">
        <v>0</v>
      </c>
      <c r="G26" s="34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f t="shared" si="5"/>
        <v>1</v>
      </c>
    </row>
    <row r="27" spans="1:13" ht="15.75" customHeight="1" x14ac:dyDescent="0.15">
      <c r="A27" s="60"/>
      <c r="B27" s="157" t="s">
        <v>53</v>
      </c>
      <c r="C27" s="158"/>
      <c r="D27" s="31">
        <f t="shared" ref="D27:L27" si="10">SUM(D25:D26)</f>
        <v>5</v>
      </c>
      <c r="E27" s="34">
        <f t="shared" si="10"/>
        <v>2</v>
      </c>
      <c r="F27" s="31">
        <f t="shared" si="10"/>
        <v>1</v>
      </c>
      <c r="G27" s="34">
        <f t="shared" si="10"/>
        <v>5</v>
      </c>
      <c r="H27" s="31">
        <f t="shared" si="10"/>
        <v>0</v>
      </c>
      <c r="I27" s="31">
        <f t="shared" si="10"/>
        <v>1</v>
      </c>
      <c r="J27" s="31">
        <f t="shared" si="10"/>
        <v>2</v>
      </c>
      <c r="K27" s="31">
        <f t="shared" si="10"/>
        <v>2</v>
      </c>
      <c r="L27" s="31">
        <f t="shared" si="10"/>
        <v>2</v>
      </c>
      <c r="M27" s="31">
        <f t="shared" si="5"/>
        <v>20</v>
      </c>
    </row>
    <row r="28" spans="1:13" ht="15.75" customHeight="1" x14ac:dyDescent="0.15">
      <c r="A28" s="76"/>
      <c r="B28" s="76" t="s">
        <v>46</v>
      </c>
      <c r="C28" s="64" t="s">
        <v>48</v>
      </c>
      <c r="D28" s="101">
        <v>0</v>
      </c>
      <c r="E28" s="102">
        <v>0</v>
      </c>
      <c r="F28" s="101">
        <v>0</v>
      </c>
      <c r="G28" s="102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2</v>
      </c>
      <c r="M28" s="101">
        <f t="shared" si="5"/>
        <v>2</v>
      </c>
    </row>
    <row r="29" spans="1:13" ht="15.75" customHeight="1" x14ac:dyDescent="0.15">
      <c r="A29" s="63"/>
      <c r="B29" s="63"/>
      <c r="C29" s="64" t="s">
        <v>47</v>
      </c>
      <c r="D29" s="101">
        <v>2</v>
      </c>
      <c r="E29" s="101">
        <v>2</v>
      </c>
      <c r="F29" s="101">
        <v>1</v>
      </c>
      <c r="G29" s="101">
        <v>2</v>
      </c>
      <c r="H29" s="101">
        <v>0</v>
      </c>
      <c r="I29" s="101">
        <v>0</v>
      </c>
      <c r="J29" s="101">
        <v>0</v>
      </c>
      <c r="K29" s="101">
        <v>0</v>
      </c>
      <c r="L29" s="101">
        <v>1</v>
      </c>
      <c r="M29" s="101">
        <f t="shared" si="5"/>
        <v>8</v>
      </c>
    </row>
    <row r="30" spans="1:13" ht="15.75" customHeight="1" x14ac:dyDescent="0.15">
      <c r="A30" s="63" t="s">
        <v>49</v>
      </c>
      <c r="B30" s="63"/>
      <c r="C30" s="64" t="s">
        <v>11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1</v>
      </c>
      <c r="L30" s="101">
        <v>0</v>
      </c>
      <c r="M30" s="101">
        <f t="shared" si="5"/>
        <v>1</v>
      </c>
    </row>
    <row r="31" spans="1:13" ht="15.75" customHeight="1" x14ac:dyDescent="0.15">
      <c r="A31" s="63" t="s">
        <v>66</v>
      </c>
      <c r="B31" s="93" t="s">
        <v>50</v>
      </c>
      <c r="C31" s="88" t="s">
        <v>51</v>
      </c>
      <c r="D31" s="103">
        <f t="shared" ref="D31:L31" si="11">SUM(D28:D30)</f>
        <v>2</v>
      </c>
      <c r="E31" s="104">
        <f t="shared" si="11"/>
        <v>2</v>
      </c>
      <c r="F31" s="103">
        <f t="shared" si="11"/>
        <v>1</v>
      </c>
      <c r="G31" s="104">
        <f t="shared" si="11"/>
        <v>2</v>
      </c>
      <c r="H31" s="103">
        <f t="shared" si="11"/>
        <v>0</v>
      </c>
      <c r="I31" s="103">
        <f t="shared" si="11"/>
        <v>0</v>
      </c>
      <c r="J31" s="89">
        <f t="shared" si="11"/>
        <v>0</v>
      </c>
      <c r="K31" s="103">
        <f t="shared" si="11"/>
        <v>1</v>
      </c>
      <c r="L31" s="103">
        <f t="shared" si="11"/>
        <v>3</v>
      </c>
      <c r="M31" s="103">
        <f t="shared" si="5"/>
        <v>11</v>
      </c>
    </row>
    <row r="32" spans="1:13" ht="15.75" customHeight="1" x14ac:dyDescent="0.15">
      <c r="A32" s="64"/>
      <c r="B32" s="155" t="s">
        <v>52</v>
      </c>
      <c r="C32" s="156"/>
      <c r="D32" s="105">
        <v>0</v>
      </c>
      <c r="E32" s="106">
        <v>0</v>
      </c>
      <c r="F32" s="105">
        <v>0</v>
      </c>
      <c r="G32" s="106">
        <v>0</v>
      </c>
      <c r="H32" s="105">
        <v>0</v>
      </c>
      <c r="I32" s="105">
        <v>0</v>
      </c>
      <c r="J32" s="105">
        <v>0</v>
      </c>
      <c r="K32" s="105">
        <v>0</v>
      </c>
      <c r="L32" s="105">
        <v>0</v>
      </c>
      <c r="M32" s="105">
        <f t="shared" si="5"/>
        <v>0</v>
      </c>
    </row>
    <row r="33" spans="1:13" ht="15.75" customHeight="1" x14ac:dyDescent="0.15">
      <c r="A33" s="107"/>
      <c r="B33" s="155" t="s">
        <v>53</v>
      </c>
      <c r="C33" s="156"/>
      <c r="D33" s="105">
        <f>SUM(D31:D32)</f>
        <v>2</v>
      </c>
      <c r="E33" s="106">
        <f>SUM(E31:E32)</f>
        <v>2</v>
      </c>
      <c r="F33" s="105">
        <f>SUM(F31:F32)</f>
        <v>1</v>
      </c>
      <c r="G33" s="106">
        <f t="shared" ref="G33:L33" si="12">SUM(G31:G32)</f>
        <v>2</v>
      </c>
      <c r="H33" s="105">
        <f t="shared" si="12"/>
        <v>0</v>
      </c>
      <c r="I33" s="105">
        <f t="shared" si="12"/>
        <v>0</v>
      </c>
      <c r="J33" s="105">
        <f t="shared" si="12"/>
        <v>0</v>
      </c>
      <c r="K33" s="105">
        <f t="shared" si="12"/>
        <v>1</v>
      </c>
      <c r="L33" s="105">
        <f t="shared" si="12"/>
        <v>3</v>
      </c>
      <c r="M33" s="105">
        <f t="shared" si="5"/>
        <v>11</v>
      </c>
    </row>
    <row r="34" spans="1:13" ht="15.75" customHeight="1" x14ac:dyDescent="0.15">
      <c r="A34" s="117"/>
      <c r="B34" s="117" t="s">
        <v>46</v>
      </c>
      <c r="C34" s="119" t="s">
        <v>48</v>
      </c>
      <c r="D34" s="132">
        <v>2</v>
      </c>
      <c r="E34" s="133">
        <v>0</v>
      </c>
      <c r="F34" s="132">
        <v>0</v>
      </c>
      <c r="G34" s="133">
        <v>1</v>
      </c>
      <c r="H34" s="132">
        <v>0</v>
      </c>
      <c r="I34" s="132">
        <v>0</v>
      </c>
      <c r="J34" s="132">
        <v>1</v>
      </c>
      <c r="K34" s="132">
        <v>0</v>
      </c>
      <c r="L34" s="132">
        <v>0</v>
      </c>
      <c r="M34" s="132">
        <f t="shared" ref="M34" si="13">SUM(D34:L34)</f>
        <v>4</v>
      </c>
    </row>
    <row r="35" spans="1:13" ht="15.75" customHeight="1" x14ac:dyDescent="0.15">
      <c r="A35" s="121"/>
      <c r="B35" s="121"/>
      <c r="C35" s="119" t="s">
        <v>47</v>
      </c>
      <c r="D35" s="132">
        <v>3</v>
      </c>
      <c r="E35" s="132">
        <v>4</v>
      </c>
      <c r="F35" s="132">
        <v>3</v>
      </c>
      <c r="G35" s="132">
        <v>4</v>
      </c>
      <c r="H35" s="132">
        <v>1</v>
      </c>
      <c r="I35" s="132">
        <v>1</v>
      </c>
      <c r="J35" s="132">
        <v>0</v>
      </c>
      <c r="K35" s="132">
        <v>0</v>
      </c>
      <c r="L35" s="132">
        <v>2</v>
      </c>
      <c r="M35" s="132">
        <f t="shared" ref="M35:M55" si="14">SUM(D35:L35)</f>
        <v>18</v>
      </c>
    </row>
    <row r="36" spans="1:13" ht="15.75" customHeight="1" x14ac:dyDescent="0.15">
      <c r="A36" s="121" t="s">
        <v>68</v>
      </c>
      <c r="B36" s="121"/>
      <c r="C36" s="119" t="s">
        <v>11</v>
      </c>
      <c r="D36" s="132">
        <v>0</v>
      </c>
      <c r="E36" s="132">
        <v>2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1</v>
      </c>
      <c r="L36" s="132">
        <v>0</v>
      </c>
      <c r="M36" s="132">
        <f t="shared" si="14"/>
        <v>3</v>
      </c>
    </row>
    <row r="37" spans="1:13" ht="15.75" customHeight="1" x14ac:dyDescent="0.15">
      <c r="A37" s="121" t="s">
        <v>69</v>
      </c>
      <c r="B37" s="131" t="s">
        <v>50</v>
      </c>
      <c r="C37" s="126" t="s">
        <v>51</v>
      </c>
      <c r="D37" s="134">
        <f t="shared" ref="D37:J37" si="15">SUM(D34:D36)</f>
        <v>5</v>
      </c>
      <c r="E37" s="135">
        <f t="shared" si="15"/>
        <v>6</v>
      </c>
      <c r="F37" s="134">
        <f t="shared" si="15"/>
        <v>3</v>
      </c>
      <c r="G37" s="135">
        <f t="shared" si="15"/>
        <v>5</v>
      </c>
      <c r="H37" s="134">
        <f t="shared" si="15"/>
        <v>1</v>
      </c>
      <c r="I37" s="134">
        <f t="shared" si="15"/>
        <v>1</v>
      </c>
      <c r="J37" s="127">
        <f t="shared" si="15"/>
        <v>1</v>
      </c>
      <c r="K37" s="134">
        <f>SUM(K34:K36)</f>
        <v>1</v>
      </c>
      <c r="L37" s="134">
        <f>SUM(L34:L36)</f>
        <v>2</v>
      </c>
      <c r="M37" s="134">
        <f t="shared" si="14"/>
        <v>25</v>
      </c>
    </row>
    <row r="38" spans="1:13" ht="15.75" customHeight="1" x14ac:dyDescent="0.15">
      <c r="A38" s="119"/>
      <c r="B38" s="153" t="s">
        <v>52</v>
      </c>
      <c r="C38" s="154"/>
      <c r="D38" s="136">
        <v>0</v>
      </c>
      <c r="E38" s="137">
        <v>0</v>
      </c>
      <c r="F38" s="136">
        <v>0</v>
      </c>
      <c r="G38" s="137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f t="shared" si="14"/>
        <v>0</v>
      </c>
    </row>
    <row r="39" spans="1:13" ht="15.75" customHeight="1" x14ac:dyDescent="0.15">
      <c r="A39" s="138"/>
      <c r="B39" s="153" t="s">
        <v>53</v>
      </c>
      <c r="C39" s="154"/>
      <c r="D39" s="136">
        <f t="shared" ref="D39:J39" si="16">SUM(D37:D38)</f>
        <v>5</v>
      </c>
      <c r="E39" s="137">
        <f t="shared" si="16"/>
        <v>6</v>
      </c>
      <c r="F39" s="136">
        <f t="shared" si="16"/>
        <v>3</v>
      </c>
      <c r="G39" s="137">
        <f t="shared" si="16"/>
        <v>5</v>
      </c>
      <c r="H39" s="136">
        <f t="shared" si="16"/>
        <v>1</v>
      </c>
      <c r="I39" s="136">
        <f t="shared" si="16"/>
        <v>1</v>
      </c>
      <c r="J39" s="136">
        <f t="shared" si="16"/>
        <v>1</v>
      </c>
      <c r="K39" s="136">
        <f>SUM(K37:K38)</f>
        <v>1</v>
      </c>
      <c r="L39" s="136">
        <f>SUM(L37:L38)</f>
        <v>2</v>
      </c>
      <c r="M39" s="136">
        <f t="shared" si="14"/>
        <v>25</v>
      </c>
    </row>
    <row r="40" spans="1:13" ht="15.75" customHeight="1" x14ac:dyDescent="0.15">
      <c r="A40" s="117"/>
      <c r="B40" s="117" t="s">
        <v>46</v>
      </c>
      <c r="C40" s="119" t="s">
        <v>48</v>
      </c>
      <c r="D40" s="132">
        <v>0</v>
      </c>
      <c r="E40" s="133">
        <v>0</v>
      </c>
      <c r="F40" s="132">
        <v>0</v>
      </c>
      <c r="G40" s="133">
        <v>0</v>
      </c>
      <c r="H40" s="132">
        <v>0</v>
      </c>
      <c r="I40" s="132">
        <v>1</v>
      </c>
      <c r="J40" s="132">
        <v>0</v>
      </c>
      <c r="K40" s="132">
        <v>0</v>
      </c>
      <c r="L40" s="132">
        <v>0</v>
      </c>
      <c r="M40" s="132">
        <f t="shared" si="14"/>
        <v>1</v>
      </c>
    </row>
    <row r="41" spans="1:13" ht="15.75" customHeight="1" x14ac:dyDescent="0.15">
      <c r="A41" s="121"/>
      <c r="B41" s="121"/>
      <c r="C41" s="119" t="s">
        <v>47</v>
      </c>
      <c r="D41" s="132">
        <v>2</v>
      </c>
      <c r="E41" s="132">
        <v>1</v>
      </c>
      <c r="F41" s="132">
        <v>1</v>
      </c>
      <c r="G41" s="132">
        <v>3</v>
      </c>
      <c r="H41" s="132">
        <v>0</v>
      </c>
      <c r="I41" s="132">
        <v>2</v>
      </c>
      <c r="J41" s="132">
        <v>0</v>
      </c>
      <c r="K41" s="132">
        <v>0</v>
      </c>
      <c r="L41" s="132">
        <v>4</v>
      </c>
      <c r="M41" s="132">
        <f t="shared" si="14"/>
        <v>13</v>
      </c>
    </row>
    <row r="42" spans="1:13" ht="15.75" customHeight="1" x14ac:dyDescent="0.15">
      <c r="A42" s="121" t="s">
        <v>68</v>
      </c>
      <c r="B42" s="121"/>
      <c r="C42" s="119" t="s">
        <v>11</v>
      </c>
      <c r="D42" s="132">
        <v>1</v>
      </c>
      <c r="E42" s="132">
        <v>0</v>
      </c>
      <c r="F42" s="132">
        <v>0</v>
      </c>
      <c r="G42" s="132">
        <v>1</v>
      </c>
      <c r="H42" s="132">
        <v>0</v>
      </c>
      <c r="I42" s="132">
        <v>0</v>
      </c>
      <c r="J42" s="132">
        <v>0</v>
      </c>
      <c r="K42" s="132">
        <v>1</v>
      </c>
      <c r="L42" s="132">
        <v>0</v>
      </c>
      <c r="M42" s="132">
        <f t="shared" si="14"/>
        <v>3</v>
      </c>
    </row>
    <row r="43" spans="1:13" ht="15.75" customHeight="1" x14ac:dyDescent="0.15">
      <c r="A43" s="121" t="s">
        <v>77</v>
      </c>
      <c r="B43" s="131" t="s">
        <v>50</v>
      </c>
      <c r="C43" s="126" t="s">
        <v>51</v>
      </c>
      <c r="D43" s="134">
        <f t="shared" ref="D43:L43" si="17">SUM(D40:D42)</f>
        <v>3</v>
      </c>
      <c r="E43" s="135">
        <f t="shared" si="17"/>
        <v>1</v>
      </c>
      <c r="F43" s="134">
        <f t="shared" si="17"/>
        <v>1</v>
      </c>
      <c r="G43" s="135">
        <f t="shared" si="17"/>
        <v>4</v>
      </c>
      <c r="H43" s="134">
        <f t="shared" si="17"/>
        <v>0</v>
      </c>
      <c r="I43" s="134">
        <f t="shared" si="17"/>
        <v>3</v>
      </c>
      <c r="J43" s="127">
        <f t="shared" si="17"/>
        <v>0</v>
      </c>
      <c r="K43" s="134">
        <f t="shared" si="17"/>
        <v>1</v>
      </c>
      <c r="L43" s="134">
        <f t="shared" si="17"/>
        <v>4</v>
      </c>
      <c r="M43" s="134">
        <f t="shared" si="14"/>
        <v>17</v>
      </c>
    </row>
    <row r="44" spans="1:13" ht="15.75" customHeight="1" x14ac:dyDescent="0.15">
      <c r="A44" s="119"/>
      <c r="B44" s="181" t="s">
        <v>52</v>
      </c>
      <c r="C44" s="182"/>
      <c r="D44" s="136">
        <v>0</v>
      </c>
      <c r="E44" s="137">
        <v>0</v>
      </c>
      <c r="F44" s="136">
        <v>0</v>
      </c>
      <c r="G44" s="137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1</v>
      </c>
      <c r="M44" s="136">
        <f t="shared" si="14"/>
        <v>1</v>
      </c>
    </row>
    <row r="45" spans="1:13" ht="15.75" customHeight="1" x14ac:dyDescent="0.15">
      <c r="A45" s="138"/>
      <c r="B45" s="181" t="s">
        <v>53</v>
      </c>
      <c r="C45" s="182"/>
      <c r="D45" s="136">
        <f t="shared" ref="D45:L45" si="18">SUM(D43:D44)</f>
        <v>3</v>
      </c>
      <c r="E45" s="137">
        <f t="shared" si="18"/>
        <v>1</v>
      </c>
      <c r="F45" s="136">
        <f t="shared" si="18"/>
        <v>1</v>
      </c>
      <c r="G45" s="137">
        <f t="shared" si="18"/>
        <v>4</v>
      </c>
      <c r="H45" s="136">
        <f t="shared" si="18"/>
        <v>0</v>
      </c>
      <c r="I45" s="136">
        <f t="shared" si="18"/>
        <v>3</v>
      </c>
      <c r="J45" s="136">
        <f t="shared" si="18"/>
        <v>0</v>
      </c>
      <c r="K45" s="136">
        <f t="shared" si="18"/>
        <v>1</v>
      </c>
      <c r="L45" s="136">
        <f t="shared" si="18"/>
        <v>5</v>
      </c>
      <c r="M45" s="136">
        <f t="shared" si="14"/>
        <v>18</v>
      </c>
    </row>
    <row r="46" spans="1:13" ht="15.75" customHeight="1" x14ac:dyDescent="0.15">
      <c r="A46" s="117"/>
      <c r="B46" s="117" t="s">
        <v>46</v>
      </c>
      <c r="C46" s="119" t="s">
        <v>48</v>
      </c>
      <c r="D46" s="132">
        <v>1</v>
      </c>
      <c r="E46" s="133">
        <v>0</v>
      </c>
      <c r="F46" s="132">
        <v>0</v>
      </c>
      <c r="G46" s="133">
        <v>0</v>
      </c>
      <c r="H46" s="132">
        <v>0</v>
      </c>
      <c r="I46" s="132">
        <v>0</v>
      </c>
      <c r="J46" s="132">
        <v>0</v>
      </c>
      <c r="K46" s="132">
        <v>0</v>
      </c>
      <c r="L46" s="132">
        <v>1</v>
      </c>
      <c r="M46" s="132">
        <f t="shared" si="14"/>
        <v>2</v>
      </c>
    </row>
    <row r="47" spans="1:13" ht="15.75" customHeight="1" x14ac:dyDescent="0.15">
      <c r="A47" s="121"/>
      <c r="B47" s="121"/>
      <c r="C47" s="119" t="s">
        <v>47</v>
      </c>
      <c r="D47" s="132">
        <v>2</v>
      </c>
      <c r="E47" s="132">
        <v>2</v>
      </c>
      <c r="F47" s="132">
        <v>1</v>
      </c>
      <c r="G47" s="132">
        <v>6</v>
      </c>
      <c r="H47" s="132">
        <v>0</v>
      </c>
      <c r="I47" s="132">
        <v>0</v>
      </c>
      <c r="J47" s="132">
        <v>3</v>
      </c>
      <c r="K47" s="132">
        <v>0</v>
      </c>
      <c r="L47" s="132">
        <v>3</v>
      </c>
      <c r="M47" s="132">
        <f t="shared" si="14"/>
        <v>17</v>
      </c>
    </row>
    <row r="48" spans="1:13" ht="15.75" customHeight="1" x14ac:dyDescent="0.15">
      <c r="A48" s="121" t="s">
        <v>68</v>
      </c>
      <c r="B48" s="121"/>
      <c r="C48" s="119" t="s">
        <v>11</v>
      </c>
      <c r="D48" s="132">
        <v>0</v>
      </c>
      <c r="E48" s="132">
        <v>0</v>
      </c>
      <c r="F48" s="132">
        <v>0</v>
      </c>
      <c r="G48" s="132">
        <v>1</v>
      </c>
      <c r="H48" s="132">
        <v>0</v>
      </c>
      <c r="I48" s="132">
        <v>0</v>
      </c>
      <c r="J48" s="132">
        <v>1</v>
      </c>
      <c r="K48" s="132">
        <v>2</v>
      </c>
      <c r="L48" s="132">
        <v>0</v>
      </c>
      <c r="M48" s="132">
        <f t="shared" si="14"/>
        <v>4</v>
      </c>
    </row>
    <row r="49" spans="1:13" ht="15.75" customHeight="1" x14ac:dyDescent="0.15">
      <c r="A49" s="121" t="s">
        <v>93</v>
      </c>
      <c r="B49" s="131" t="s">
        <v>50</v>
      </c>
      <c r="C49" s="126" t="s">
        <v>51</v>
      </c>
      <c r="D49" s="134">
        <f t="shared" ref="D49:L49" si="19">SUM(D46:D48)</f>
        <v>3</v>
      </c>
      <c r="E49" s="135">
        <f>SUM(E46:E48)</f>
        <v>2</v>
      </c>
      <c r="F49" s="134">
        <f t="shared" si="19"/>
        <v>1</v>
      </c>
      <c r="G49" s="135">
        <f>SUM(G46:G48)</f>
        <v>7</v>
      </c>
      <c r="H49" s="134">
        <f t="shared" si="19"/>
        <v>0</v>
      </c>
      <c r="I49" s="134">
        <f>SUM(I46:I48)</f>
        <v>0</v>
      </c>
      <c r="J49" s="134">
        <f>SUM(J46:J48)</f>
        <v>4</v>
      </c>
      <c r="K49" s="134">
        <f>SUM(K46:K48)</f>
        <v>2</v>
      </c>
      <c r="L49" s="134">
        <f t="shared" si="19"/>
        <v>4</v>
      </c>
      <c r="M49" s="134">
        <f t="shared" si="14"/>
        <v>23</v>
      </c>
    </row>
    <row r="50" spans="1:13" ht="15.75" customHeight="1" x14ac:dyDescent="0.15">
      <c r="A50" s="119"/>
      <c r="B50" s="181" t="s">
        <v>52</v>
      </c>
      <c r="C50" s="182"/>
      <c r="D50" s="136">
        <v>0</v>
      </c>
      <c r="E50" s="137">
        <v>0</v>
      </c>
      <c r="F50" s="136">
        <v>0</v>
      </c>
      <c r="G50" s="137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f t="shared" si="14"/>
        <v>0</v>
      </c>
    </row>
    <row r="51" spans="1:13" ht="15.75" customHeight="1" x14ac:dyDescent="0.15">
      <c r="A51" s="138"/>
      <c r="B51" s="181" t="s">
        <v>53</v>
      </c>
      <c r="C51" s="182"/>
      <c r="D51" s="136">
        <f t="shared" ref="D51:L51" si="20">SUM(D49:D50)</f>
        <v>3</v>
      </c>
      <c r="E51" s="137">
        <f t="shared" si="20"/>
        <v>2</v>
      </c>
      <c r="F51" s="136">
        <f t="shared" si="20"/>
        <v>1</v>
      </c>
      <c r="G51" s="137">
        <f t="shared" si="20"/>
        <v>7</v>
      </c>
      <c r="H51" s="136">
        <f t="shared" si="20"/>
        <v>0</v>
      </c>
      <c r="I51" s="136">
        <f t="shared" si="20"/>
        <v>0</v>
      </c>
      <c r="J51" s="136">
        <f t="shared" si="20"/>
        <v>4</v>
      </c>
      <c r="K51" s="136">
        <f t="shared" si="20"/>
        <v>2</v>
      </c>
      <c r="L51" s="136">
        <f t="shared" si="20"/>
        <v>4</v>
      </c>
      <c r="M51" s="136">
        <f t="shared" si="14"/>
        <v>23</v>
      </c>
    </row>
    <row r="52" spans="1:13" ht="15.75" customHeight="1" x14ac:dyDescent="0.15">
      <c r="A52" s="117"/>
      <c r="B52" s="117" t="s">
        <v>46</v>
      </c>
      <c r="C52" s="119" t="s">
        <v>48</v>
      </c>
      <c r="D52" s="132">
        <v>1</v>
      </c>
      <c r="E52" s="133">
        <v>0</v>
      </c>
      <c r="F52" s="132">
        <v>0</v>
      </c>
      <c r="G52" s="133">
        <v>0</v>
      </c>
      <c r="H52" s="132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f t="shared" si="14"/>
        <v>1</v>
      </c>
    </row>
    <row r="53" spans="1:13" ht="15.75" customHeight="1" x14ac:dyDescent="0.15">
      <c r="A53" s="121"/>
      <c r="B53" s="121"/>
      <c r="C53" s="119" t="s">
        <v>47</v>
      </c>
      <c r="D53" s="132">
        <v>2</v>
      </c>
      <c r="E53" s="132">
        <v>2</v>
      </c>
      <c r="F53" s="132">
        <v>0</v>
      </c>
      <c r="G53" s="132">
        <v>6</v>
      </c>
      <c r="H53" s="132">
        <v>0</v>
      </c>
      <c r="I53" s="132">
        <v>0</v>
      </c>
      <c r="J53" s="132">
        <v>1</v>
      </c>
      <c r="K53" s="132">
        <v>3</v>
      </c>
      <c r="L53" s="132">
        <v>2</v>
      </c>
      <c r="M53" s="132">
        <f t="shared" si="14"/>
        <v>16</v>
      </c>
    </row>
    <row r="54" spans="1:13" ht="15.75" customHeight="1" x14ac:dyDescent="0.15">
      <c r="A54" s="121" t="s">
        <v>68</v>
      </c>
      <c r="B54" s="121"/>
      <c r="C54" s="119" t="s">
        <v>11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2">
        <v>2</v>
      </c>
      <c r="L54" s="132">
        <v>0</v>
      </c>
      <c r="M54" s="132">
        <f t="shared" si="14"/>
        <v>2</v>
      </c>
    </row>
    <row r="55" spans="1:13" ht="15.75" customHeight="1" x14ac:dyDescent="0.15">
      <c r="A55" s="121" t="s">
        <v>115</v>
      </c>
      <c r="B55" s="131" t="s">
        <v>50</v>
      </c>
      <c r="C55" s="126" t="s">
        <v>51</v>
      </c>
      <c r="D55" s="134">
        <f t="shared" ref="D55:L55" si="21">SUM(D52:D54)</f>
        <v>3</v>
      </c>
      <c r="E55" s="135">
        <f t="shared" si="21"/>
        <v>2</v>
      </c>
      <c r="F55" s="134">
        <f t="shared" si="21"/>
        <v>0</v>
      </c>
      <c r="G55" s="135">
        <f t="shared" si="21"/>
        <v>6</v>
      </c>
      <c r="H55" s="134">
        <f t="shared" si="21"/>
        <v>0</v>
      </c>
      <c r="I55" s="134">
        <f t="shared" si="21"/>
        <v>0</v>
      </c>
      <c r="J55" s="134">
        <f t="shared" si="21"/>
        <v>1</v>
      </c>
      <c r="K55" s="134">
        <f t="shared" si="21"/>
        <v>5</v>
      </c>
      <c r="L55" s="134">
        <f t="shared" si="21"/>
        <v>2</v>
      </c>
      <c r="M55" s="134">
        <f t="shared" si="14"/>
        <v>19</v>
      </c>
    </row>
    <row r="56" spans="1:13" ht="15.75" customHeight="1" x14ac:dyDescent="0.15">
      <c r="A56" s="119"/>
      <c r="B56" s="181" t="s">
        <v>52</v>
      </c>
      <c r="C56" s="182"/>
      <c r="D56" s="136">
        <v>0</v>
      </c>
      <c r="E56" s="137">
        <v>0</v>
      </c>
      <c r="F56" s="136">
        <v>0</v>
      </c>
      <c r="G56" s="137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f t="shared" ref="M56" si="22">SUM(D56:L56)</f>
        <v>0</v>
      </c>
    </row>
    <row r="57" spans="1:13" ht="15.75" customHeight="1" x14ac:dyDescent="0.15">
      <c r="A57" s="138"/>
      <c r="B57" s="181" t="s">
        <v>53</v>
      </c>
      <c r="C57" s="182"/>
      <c r="D57" s="136">
        <f t="shared" ref="D57:L57" si="23">SUM(D55:D56)</f>
        <v>3</v>
      </c>
      <c r="E57" s="137">
        <f t="shared" si="23"/>
        <v>2</v>
      </c>
      <c r="F57" s="136">
        <f t="shared" si="23"/>
        <v>0</v>
      </c>
      <c r="G57" s="137">
        <f t="shared" si="23"/>
        <v>6</v>
      </c>
      <c r="H57" s="136">
        <f t="shared" si="23"/>
        <v>0</v>
      </c>
      <c r="I57" s="136">
        <f t="shared" si="23"/>
        <v>0</v>
      </c>
      <c r="J57" s="136">
        <f t="shared" si="23"/>
        <v>1</v>
      </c>
      <c r="K57" s="136">
        <f t="shared" si="23"/>
        <v>5</v>
      </c>
      <c r="L57" s="136">
        <f t="shared" si="23"/>
        <v>2</v>
      </c>
      <c r="M57" s="136">
        <f>SUM(D57:L57)</f>
        <v>19</v>
      </c>
    </row>
    <row r="58" spans="1:13" ht="15.75" customHeight="1" x14ac:dyDescent="0.15">
      <c r="A58" s="117"/>
      <c r="B58" s="117" t="s">
        <v>46</v>
      </c>
      <c r="C58" s="119" t="s">
        <v>48</v>
      </c>
      <c r="D58" s="132">
        <v>0</v>
      </c>
      <c r="E58" s="133">
        <v>0</v>
      </c>
      <c r="F58" s="132">
        <v>0</v>
      </c>
      <c r="G58" s="133">
        <v>0</v>
      </c>
      <c r="H58" s="132">
        <v>0</v>
      </c>
      <c r="I58" s="132">
        <v>0</v>
      </c>
      <c r="J58" s="132">
        <v>0</v>
      </c>
      <c r="K58" s="132">
        <v>0</v>
      </c>
      <c r="L58" s="132">
        <v>0</v>
      </c>
      <c r="M58" s="132">
        <f t="shared" ref="M58" si="24">SUM(D58:L58)</f>
        <v>0</v>
      </c>
    </row>
    <row r="59" spans="1:13" ht="15.75" customHeight="1" x14ac:dyDescent="0.15">
      <c r="A59" s="121"/>
      <c r="B59" s="121"/>
      <c r="C59" s="119" t="s">
        <v>47</v>
      </c>
      <c r="D59" s="132">
        <v>1</v>
      </c>
      <c r="E59" s="132">
        <v>4</v>
      </c>
      <c r="F59" s="132">
        <v>2</v>
      </c>
      <c r="G59" s="132">
        <v>6</v>
      </c>
      <c r="H59" s="132">
        <v>0</v>
      </c>
      <c r="I59" s="132">
        <v>0</v>
      </c>
      <c r="J59" s="132">
        <v>0</v>
      </c>
      <c r="K59" s="132">
        <v>0</v>
      </c>
      <c r="L59" s="132">
        <v>2</v>
      </c>
      <c r="M59" s="132">
        <f>SUM(D59:L59)</f>
        <v>15</v>
      </c>
    </row>
    <row r="60" spans="1:13" ht="15.75" customHeight="1" x14ac:dyDescent="0.15">
      <c r="A60" s="121" t="s">
        <v>68</v>
      </c>
      <c r="B60" s="121"/>
      <c r="C60" s="119" t="s">
        <v>11</v>
      </c>
      <c r="D60" s="132">
        <v>0</v>
      </c>
      <c r="E60" s="132">
        <v>0</v>
      </c>
      <c r="F60" s="132">
        <v>1</v>
      </c>
      <c r="G60" s="132">
        <v>0</v>
      </c>
      <c r="H60" s="132">
        <v>0</v>
      </c>
      <c r="I60" s="132">
        <v>0</v>
      </c>
      <c r="J60" s="132">
        <v>0</v>
      </c>
      <c r="K60" s="132">
        <v>1</v>
      </c>
      <c r="L60" s="132">
        <v>0</v>
      </c>
      <c r="M60" s="132">
        <f>SUM(D60:L60)</f>
        <v>2</v>
      </c>
    </row>
    <row r="61" spans="1:13" ht="15.75" customHeight="1" x14ac:dyDescent="0.15">
      <c r="A61" s="121" t="s">
        <v>126</v>
      </c>
      <c r="B61" s="131" t="s">
        <v>50</v>
      </c>
      <c r="C61" s="126" t="s">
        <v>51</v>
      </c>
      <c r="D61" s="134">
        <f t="shared" ref="D61:L61" si="25">SUM(D58:D60)</f>
        <v>1</v>
      </c>
      <c r="E61" s="135">
        <f t="shared" si="25"/>
        <v>4</v>
      </c>
      <c r="F61" s="134">
        <f t="shared" si="25"/>
        <v>3</v>
      </c>
      <c r="G61" s="135">
        <f t="shared" si="25"/>
        <v>6</v>
      </c>
      <c r="H61" s="134">
        <f t="shared" si="25"/>
        <v>0</v>
      </c>
      <c r="I61" s="134">
        <f t="shared" si="25"/>
        <v>0</v>
      </c>
      <c r="J61" s="134">
        <f t="shared" si="25"/>
        <v>0</v>
      </c>
      <c r="K61" s="134">
        <f t="shared" si="25"/>
        <v>1</v>
      </c>
      <c r="L61" s="134">
        <f t="shared" si="25"/>
        <v>2</v>
      </c>
      <c r="M61" s="134">
        <f>SUM(D61:L61)</f>
        <v>17</v>
      </c>
    </row>
    <row r="62" spans="1:13" ht="15.75" customHeight="1" x14ac:dyDescent="0.15">
      <c r="A62" s="119"/>
      <c r="B62" s="181" t="s">
        <v>52</v>
      </c>
      <c r="C62" s="182"/>
      <c r="D62" s="136">
        <v>0</v>
      </c>
      <c r="E62" s="137">
        <v>0</v>
      </c>
      <c r="F62" s="136">
        <v>0</v>
      </c>
      <c r="G62" s="137">
        <v>0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f>SUM(D62:L62)</f>
        <v>0</v>
      </c>
    </row>
    <row r="63" spans="1:13" ht="15.75" customHeight="1" x14ac:dyDescent="0.15">
      <c r="A63" s="138"/>
      <c r="B63" s="181" t="s">
        <v>53</v>
      </c>
      <c r="C63" s="182"/>
      <c r="D63" s="136">
        <f t="shared" ref="D63:L63" si="26">SUM(D61:D62)</f>
        <v>1</v>
      </c>
      <c r="E63" s="137">
        <f t="shared" si="26"/>
        <v>4</v>
      </c>
      <c r="F63" s="136">
        <f t="shared" si="26"/>
        <v>3</v>
      </c>
      <c r="G63" s="137">
        <f t="shared" si="26"/>
        <v>6</v>
      </c>
      <c r="H63" s="136">
        <f t="shared" si="26"/>
        <v>0</v>
      </c>
      <c r="I63" s="136">
        <f t="shared" si="26"/>
        <v>0</v>
      </c>
      <c r="J63" s="136">
        <f t="shared" si="26"/>
        <v>0</v>
      </c>
      <c r="K63" s="136">
        <f t="shared" si="26"/>
        <v>1</v>
      </c>
      <c r="L63" s="136">
        <f t="shared" si="26"/>
        <v>2</v>
      </c>
      <c r="M63" s="136">
        <f>SUM(D63:L63)</f>
        <v>17</v>
      </c>
    </row>
  </sheetData>
  <mergeCells count="11">
    <mergeCell ref="M2:M3"/>
    <mergeCell ref="A2:C3"/>
    <mergeCell ref="L2:L3"/>
    <mergeCell ref="B44:C44"/>
    <mergeCell ref="B45:C45"/>
    <mergeCell ref="B62:C62"/>
    <mergeCell ref="B63:C63"/>
    <mergeCell ref="B56:C56"/>
    <mergeCell ref="B57:C57"/>
    <mergeCell ref="B50:C50"/>
    <mergeCell ref="B51:C5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7" orientation="portrait" r:id="rId1"/>
  <headerFooter alignWithMargins="0">
    <oddFooter>&amp;C-6-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62"/>
  <sheetViews>
    <sheetView view="pageBreakPreview" zoomScale="85" zoomScaleNormal="100" zoomScaleSheetLayoutView="85" workbookViewId="0">
      <pane xSplit="3" ySplit="2" topLeftCell="D3" activePane="bottomRight" state="frozen"/>
      <selection pane="topRight"/>
      <selection pane="bottomLeft"/>
      <selection pane="bottomRight"/>
    </sheetView>
  </sheetViews>
  <sheetFormatPr defaultRowHeight="26.25" customHeight="1" x14ac:dyDescent="0.15"/>
  <cols>
    <col min="1" max="1" width="7.75" style="1" customWidth="1"/>
    <col min="2" max="3" width="5.625" style="1" customWidth="1"/>
    <col min="4" max="8" width="14" style="1" customWidth="1"/>
    <col min="9" max="16384" width="9" style="1"/>
  </cols>
  <sheetData>
    <row r="1" spans="1:8" ht="18.75" customHeight="1" x14ac:dyDescent="0.15">
      <c r="A1" s="11" t="s">
        <v>42</v>
      </c>
      <c r="B1" s="12"/>
      <c r="C1" s="12"/>
      <c r="D1" s="12"/>
      <c r="E1" s="12"/>
    </row>
    <row r="2" spans="1:8" ht="26.25" customHeight="1" x14ac:dyDescent="0.15">
      <c r="A2" s="192" t="s">
        <v>43</v>
      </c>
      <c r="B2" s="192"/>
      <c r="C2" s="192"/>
      <c r="D2" s="13" t="s">
        <v>44</v>
      </c>
      <c r="E2" s="13" t="s">
        <v>45</v>
      </c>
      <c r="F2" s="13" t="s">
        <v>12</v>
      </c>
      <c r="G2" s="13" t="s">
        <v>13</v>
      </c>
    </row>
    <row r="3" spans="1:8" s="80" customFormat="1" ht="12.75" customHeight="1" x14ac:dyDescent="0.15">
      <c r="A3" s="94"/>
      <c r="B3" s="94" t="s">
        <v>94</v>
      </c>
      <c r="C3" s="65" t="s">
        <v>95</v>
      </c>
      <c r="D3" s="95">
        <v>0</v>
      </c>
      <c r="E3" s="95">
        <v>1</v>
      </c>
      <c r="F3" s="95">
        <v>0</v>
      </c>
      <c r="G3" s="95">
        <f>SUM(D3:F3)</f>
        <v>1</v>
      </c>
    </row>
    <row r="4" spans="1:8" s="80" customFormat="1" ht="12.75" customHeight="1" x14ac:dyDescent="0.15">
      <c r="A4" s="67"/>
      <c r="B4" s="65"/>
      <c r="C4" s="65" t="s">
        <v>96</v>
      </c>
      <c r="D4" s="95">
        <v>0</v>
      </c>
      <c r="E4" s="95">
        <v>0</v>
      </c>
      <c r="F4" s="95">
        <v>0</v>
      </c>
      <c r="G4" s="95">
        <f t="shared" ref="G4:G5" si="0">SUM(D4:F4)</f>
        <v>0</v>
      </c>
    </row>
    <row r="5" spans="1:8" s="80" customFormat="1" ht="12.75" customHeight="1" x14ac:dyDescent="0.15">
      <c r="A5" s="65" t="s">
        <v>97</v>
      </c>
      <c r="B5" s="65"/>
      <c r="C5" s="65" t="s">
        <v>98</v>
      </c>
      <c r="D5" s="95">
        <v>0</v>
      </c>
      <c r="E5" s="95">
        <v>0</v>
      </c>
      <c r="F5" s="95">
        <v>0</v>
      </c>
      <c r="G5" s="95">
        <f t="shared" si="0"/>
        <v>0</v>
      </c>
    </row>
    <row r="6" spans="1:8" s="80" customFormat="1" ht="12.75" customHeight="1" x14ac:dyDescent="0.15">
      <c r="A6" s="66" t="s">
        <v>103</v>
      </c>
      <c r="B6" s="96" t="s">
        <v>99</v>
      </c>
      <c r="C6" s="97" t="s">
        <v>100</v>
      </c>
      <c r="D6" s="98">
        <v>0</v>
      </c>
      <c r="E6" s="98">
        <v>1</v>
      </c>
      <c r="F6" s="98">
        <v>0</v>
      </c>
      <c r="G6" s="98">
        <f>SUM(D6:F6)</f>
        <v>1</v>
      </c>
    </row>
    <row r="7" spans="1:8" s="80" customFormat="1" ht="12.75" customHeight="1" x14ac:dyDescent="0.15">
      <c r="A7" s="67"/>
      <c r="B7" s="190" t="s">
        <v>101</v>
      </c>
      <c r="C7" s="191"/>
      <c r="D7" s="98">
        <v>0</v>
      </c>
      <c r="E7" s="98">
        <v>1</v>
      </c>
      <c r="F7" s="98">
        <v>0</v>
      </c>
      <c r="G7" s="98">
        <f>SUM(D7:F7)</f>
        <v>1</v>
      </c>
    </row>
    <row r="8" spans="1:8" s="80" customFormat="1" ht="12.75" customHeight="1" x14ac:dyDescent="0.15">
      <c r="A8" s="96"/>
      <c r="B8" s="190" t="s">
        <v>102</v>
      </c>
      <c r="C8" s="191"/>
      <c r="D8" s="99">
        <v>0</v>
      </c>
      <c r="E8" s="99">
        <v>1</v>
      </c>
      <c r="F8" s="99">
        <v>0</v>
      </c>
      <c r="G8" s="99">
        <v>1</v>
      </c>
    </row>
    <row r="9" spans="1:8" s="80" customFormat="1" ht="12.75" customHeight="1" x14ac:dyDescent="0.15">
      <c r="A9" s="94"/>
      <c r="B9" s="94" t="s">
        <v>94</v>
      </c>
      <c r="C9" s="65" t="s">
        <v>95</v>
      </c>
      <c r="D9" s="95">
        <v>0</v>
      </c>
      <c r="E9" s="95">
        <v>0</v>
      </c>
      <c r="F9" s="95">
        <v>0</v>
      </c>
      <c r="G9" s="95">
        <f>SUM(D9:F9)</f>
        <v>0</v>
      </c>
    </row>
    <row r="10" spans="1:8" s="80" customFormat="1" ht="12.75" customHeight="1" x14ac:dyDescent="0.15">
      <c r="A10" s="67"/>
      <c r="B10" s="65"/>
      <c r="C10" s="65" t="s">
        <v>96</v>
      </c>
      <c r="D10" s="95">
        <v>0</v>
      </c>
      <c r="E10" s="95">
        <v>0</v>
      </c>
      <c r="F10" s="95">
        <v>0</v>
      </c>
      <c r="G10" s="95">
        <f t="shared" ref="G10" si="1">SUM(D10:F10)</f>
        <v>0</v>
      </c>
      <c r="H10" s="74"/>
    </row>
    <row r="11" spans="1:8" s="80" customFormat="1" ht="12.75" customHeight="1" x14ac:dyDescent="0.15">
      <c r="A11" s="65" t="s">
        <v>97</v>
      </c>
      <c r="B11" s="65"/>
      <c r="C11" s="65" t="s">
        <v>98</v>
      </c>
      <c r="D11" s="95">
        <v>0</v>
      </c>
      <c r="E11" s="95">
        <v>0</v>
      </c>
      <c r="F11" s="95">
        <v>0</v>
      </c>
      <c r="G11" s="95">
        <f>SUM(D11:F11)</f>
        <v>0</v>
      </c>
      <c r="H11" s="74"/>
    </row>
    <row r="12" spans="1:8" s="80" customFormat="1" ht="12.75" customHeight="1" x14ac:dyDescent="0.15">
      <c r="A12" s="66" t="s">
        <v>104</v>
      </c>
      <c r="B12" s="96" t="s">
        <v>99</v>
      </c>
      <c r="C12" s="97" t="s">
        <v>100</v>
      </c>
      <c r="D12" s="98">
        <v>0</v>
      </c>
      <c r="E12" s="98">
        <v>0</v>
      </c>
      <c r="F12" s="98">
        <v>0</v>
      </c>
      <c r="G12" s="98">
        <f>SUM(D12:F12)</f>
        <v>0</v>
      </c>
      <c r="H12" s="74"/>
    </row>
    <row r="13" spans="1:8" s="80" customFormat="1" ht="12.75" customHeight="1" x14ac:dyDescent="0.15">
      <c r="A13" s="67"/>
      <c r="B13" s="190" t="s">
        <v>101</v>
      </c>
      <c r="C13" s="191"/>
      <c r="D13" s="99">
        <v>0</v>
      </c>
      <c r="E13" s="99">
        <v>0</v>
      </c>
      <c r="F13" s="99">
        <v>0</v>
      </c>
      <c r="G13" s="98">
        <f t="shared" ref="G13:G14" si="2">SUM(D13:F13)</f>
        <v>0</v>
      </c>
    </row>
    <row r="14" spans="1:8" s="80" customFormat="1" ht="12.75" customHeight="1" x14ac:dyDescent="0.15">
      <c r="A14" s="96"/>
      <c r="B14" s="190" t="s">
        <v>102</v>
      </c>
      <c r="C14" s="191"/>
      <c r="D14" s="99">
        <v>0</v>
      </c>
      <c r="E14" s="99">
        <v>0</v>
      </c>
      <c r="F14" s="99">
        <v>0</v>
      </c>
      <c r="G14" s="98">
        <f t="shared" si="2"/>
        <v>0</v>
      </c>
    </row>
    <row r="15" spans="1:8" s="80" customFormat="1" ht="12.75" customHeight="1" x14ac:dyDescent="0.15">
      <c r="A15" s="94"/>
      <c r="B15" s="94" t="s">
        <v>94</v>
      </c>
      <c r="C15" s="65" t="s">
        <v>95</v>
      </c>
      <c r="D15" s="95">
        <v>0</v>
      </c>
      <c r="E15" s="95">
        <v>0</v>
      </c>
      <c r="F15" s="95">
        <v>0</v>
      </c>
      <c r="G15" s="95">
        <f>SUM(D15:F15)</f>
        <v>0</v>
      </c>
    </row>
    <row r="16" spans="1:8" s="80" customFormat="1" ht="12.75" customHeight="1" x14ac:dyDescent="0.15">
      <c r="A16" s="67"/>
      <c r="B16" s="65"/>
      <c r="C16" s="65" t="s">
        <v>96</v>
      </c>
      <c r="D16" s="95">
        <v>0</v>
      </c>
      <c r="E16" s="95">
        <v>0</v>
      </c>
      <c r="F16" s="95">
        <v>0</v>
      </c>
      <c r="G16" s="95">
        <f t="shared" ref="G16:G17" si="3">SUM(D16:F16)</f>
        <v>0</v>
      </c>
      <c r="H16" s="74"/>
    </row>
    <row r="17" spans="1:8" s="80" customFormat="1" ht="12.75" customHeight="1" x14ac:dyDescent="0.15">
      <c r="A17" s="65" t="s">
        <v>97</v>
      </c>
      <c r="B17" s="65"/>
      <c r="C17" s="65" t="s">
        <v>98</v>
      </c>
      <c r="D17" s="95">
        <v>0</v>
      </c>
      <c r="E17" s="95">
        <v>0</v>
      </c>
      <c r="F17" s="95">
        <v>0</v>
      </c>
      <c r="G17" s="95">
        <f t="shared" si="3"/>
        <v>0</v>
      </c>
      <c r="H17" s="74"/>
    </row>
    <row r="18" spans="1:8" s="80" customFormat="1" ht="12.75" customHeight="1" x14ac:dyDescent="0.15">
      <c r="A18" s="66" t="s">
        <v>105</v>
      </c>
      <c r="B18" s="96" t="s">
        <v>99</v>
      </c>
      <c r="C18" s="97" t="s">
        <v>100</v>
      </c>
      <c r="D18" s="98">
        <v>0</v>
      </c>
      <c r="E18" s="98">
        <v>1</v>
      </c>
      <c r="F18" s="98">
        <v>0</v>
      </c>
      <c r="G18" s="98">
        <v>1</v>
      </c>
      <c r="H18" s="74"/>
    </row>
    <row r="19" spans="1:8" s="80" customFormat="1" ht="12.75" customHeight="1" x14ac:dyDescent="0.15">
      <c r="A19" s="67"/>
      <c r="B19" s="190" t="s">
        <v>101</v>
      </c>
      <c r="C19" s="191"/>
      <c r="D19" s="99">
        <v>0</v>
      </c>
      <c r="E19" s="99">
        <v>0</v>
      </c>
      <c r="F19" s="99">
        <v>0</v>
      </c>
      <c r="G19" s="95">
        <v>0</v>
      </c>
    </row>
    <row r="20" spans="1:8" s="80" customFormat="1" ht="12.75" customHeight="1" x14ac:dyDescent="0.15">
      <c r="A20" s="100"/>
      <c r="B20" s="190" t="s">
        <v>102</v>
      </c>
      <c r="C20" s="191"/>
      <c r="D20" s="99">
        <v>0</v>
      </c>
      <c r="E20" s="99">
        <v>1</v>
      </c>
      <c r="F20" s="99">
        <v>0</v>
      </c>
      <c r="G20" s="99">
        <v>1</v>
      </c>
    </row>
    <row r="21" spans="1:8" s="80" customFormat="1" ht="12.75" customHeight="1" x14ac:dyDescent="0.15">
      <c r="A21" s="94"/>
      <c r="B21" s="94" t="s">
        <v>94</v>
      </c>
      <c r="C21" s="65" t="s">
        <v>95</v>
      </c>
      <c r="D21" s="95">
        <v>0</v>
      </c>
      <c r="E21" s="95">
        <v>0</v>
      </c>
      <c r="F21" s="95">
        <v>0</v>
      </c>
      <c r="G21" s="95">
        <f>SUM(D21:F21)</f>
        <v>0</v>
      </c>
    </row>
    <row r="22" spans="1:8" s="80" customFormat="1" ht="12.75" customHeight="1" x14ac:dyDescent="0.15">
      <c r="A22" s="67"/>
      <c r="B22" s="65"/>
      <c r="C22" s="65" t="s">
        <v>96</v>
      </c>
      <c r="D22" s="95">
        <v>0</v>
      </c>
      <c r="E22" s="95">
        <v>1</v>
      </c>
      <c r="F22" s="95">
        <v>1</v>
      </c>
      <c r="G22" s="95">
        <f t="shared" ref="G22:G23" si="4">SUM(D22:F22)</f>
        <v>2</v>
      </c>
      <c r="H22" s="74"/>
    </row>
    <row r="23" spans="1:8" s="80" customFormat="1" ht="12.75" customHeight="1" x14ac:dyDescent="0.15">
      <c r="A23" s="65" t="s">
        <v>97</v>
      </c>
      <c r="B23" s="65"/>
      <c r="C23" s="65" t="s">
        <v>98</v>
      </c>
      <c r="D23" s="95">
        <v>0</v>
      </c>
      <c r="E23" s="95">
        <v>0</v>
      </c>
      <c r="F23" s="95">
        <v>0</v>
      </c>
      <c r="G23" s="95">
        <f t="shared" si="4"/>
        <v>0</v>
      </c>
      <c r="H23" s="74"/>
    </row>
    <row r="24" spans="1:8" s="80" customFormat="1" ht="12.75" customHeight="1" x14ac:dyDescent="0.15">
      <c r="A24" s="66" t="s">
        <v>106</v>
      </c>
      <c r="B24" s="96" t="s">
        <v>99</v>
      </c>
      <c r="C24" s="97" t="s">
        <v>100</v>
      </c>
      <c r="D24" s="98">
        <f>SUM(D21:D23)</f>
        <v>0</v>
      </c>
      <c r="E24" s="98">
        <f>SUM(E21:E23)</f>
        <v>1</v>
      </c>
      <c r="F24" s="98">
        <f>SUM(F21:F23)</f>
        <v>1</v>
      </c>
      <c r="G24" s="98">
        <f>SUM(D24:F24)</f>
        <v>2</v>
      </c>
      <c r="H24" s="74"/>
    </row>
    <row r="25" spans="1:8" s="80" customFormat="1" ht="12.75" customHeight="1" x14ac:dyDescent="0.15">
      <c r="A25" s="67"/>
      <c r="B25" s="190" t="s">
        <v>101</v>
      </c>
      <c r="C25" s="191"/>
      <c r="D25" s="99">
        <v>0</v>
      </c>
      <c r="E25" s="99">
        <v>0</v>
      </c>
      <c r="F25" s="99">
        <v>0</v>
      </c>
      <c r="G25" s="98">
        <f t="shared" ref="G25:G26" si="5">SUM(D25:F25)</f>
        <v>0</v>
      </c>
    </row>
    <row r="26" spans="1:8" s="80" customFormat="1" ht="12.75" customHeight="1" x14ac:dyDescent="0.15">
      <c r="A26" s="100"/>
      <c r="B26" s="190" t="s">
        <v>102</v>
      </c>
      <c r="C26" s="191"/>
      <c r="D26" s="99">
        <f>D24+D25</f>
        <v>0</v>
      </c>
      <c r="E26" s="99">
        <f>E24+E25</f>
        <v>1</v>
      </c>
      <c r="F26" s="99">
        <f>F24+F25</f>
        <v>1</v>
      </c>
      <c r="G26" s="98">
        <f t="shared" si="5"/>
        <v>2</v>
      </c>
    </row>
    <row r="27" spans="1:8" s="80" customFormat="1" ht="12.75" customHeight="1" x14ac:dyDescent="0.15">
      <c r="A27" s="94"/>
      <c r="B27" s="94" t="s">
        <v>94</v>
      </c>
      <c r="C27" s="65" t="s">
        <v>95</v>
      </c>
      <c r="D27" s="95">
        <v>0</v>
      </c>
      <c r="E27" s="95">
        <v>0</v>
      </c>
      <c r="F27" s="95">
        <v>0</v>
      </c>
      <c r="G27" s="95">
        <f>SUM(D27:F27)</f>
        <v>0</v>
      </c>
    </row>
    <row r="28" spans="1:8" s="80" customFormat="1" ht="12.75" customHeight="1" x14ac:dyDescent="0.15">
      <c r="A28" s="67"/>
      <c r="B28" s="65"/>
      <c r="C28" s="65" t="s">
        <v>96</v>
      </c>
      <c r="D28" s="95">
        <v>0</v>
      </c>
      <c r="E28" s="95">
        <v>0</v>
      </c>
      <c r="F28" s="95">
        <v>0</v>
      </c>
      <c r="G28" s="95">
        <f t="shared" ref="G28:G29" si="6">SUM(D28:F28)</f>
        <v>0</v>
      </c>
      <c r="H28" s="74"/>
    </row>
    <row r="29" spans="1:8" s="80" customFormat="1" ht="12.75" customHeight="1" x14ac:dyDescent="0.15">
      <c r="A29" s="65" t="s">
        <v>97</v>
      </c>
      <c r="B29" s="65"/>
      <c r="C29" s="65" t="s">
        <v>98</v>
      </c>
      <c r="D29" s="95">
        <v>0</v>
      </c>
      <c r="E29" s="95">
        <v>0</v>
      </c>
      <c r="F29" s="95">
        <v>0</v>
      </c>
      <c r="G29" s="95">
        <f t="shared" si="6"/>
        <v>0</v>
      </c>
      <c r="H29" s="74"/>
    </row>
    <row r="30" spans="1:8" s="80" customFormat="1" ht="12.75" customHeight="1" x14ac:dyDescent="0.15">
      <c r="A30" s="66" t="s">
        <v>107</v>
      </c>
      <c r="B30" s="96" t="s">
        <v>99</v>
      </c>
      <c r="C30" s="97" t="s">
        <v>100</v>
      </c>
      <c r="D30" s="98">
        <f>SUM(D27:D29)</f>
        <v>0</v>
      </c>
      <c r="E30" s="98">
        <f>SUM(E27:E29)</f>
        <v>0</v>
      </c>
      <c r="F30" s="98">
        <f>SUM(F27:F29)</f>
        <v>0</v>
      </c>
      <c r="G30" s="98">
        <f>SUM(D30:F30)</f>
        <v>0</v>
      </c>
      <c r="H30" s="74"/>
    </row>
    <row r="31" spans="1:8" s="80" customFormat="1" ht="12.75" customHeight="1" x14ac:dyDescent="0.15">
      <c r="A31" s="67"/>
      <c r="B31" s="193" t="s">
        <v>101</v>
      </c>
      <c r="C31" s="194"/>
      <c r="D31" s="99">
        <v>0</v>
      </c>
      <c r="E31" s="99">
        <v>0</v>
      </c>
      <c r="F31" s="99">
        <v>0</v>
      </c>
      <c r="G31" s="98">
        <f t="shared" ref="G31:G32" si="7">SUM(D31:F31)</f>
        <v>0</v>
      </c>
    </row>
    <row r="32" spans="1:8" s="80" customFormat="1" ht="12.75" customHeight="1" x14ac:dyDescent="0.15">
      <c r="A32" s="100"/>
      <c r="B32" s="193" t="s">
        <v>102</v>
      </c>
      <c r="C32" s="194"/>
      <c r="D32" s="99">
        <f>SUM(D29:D31)</f>
        <v>0</v>
      </c>
      <c r="E32" s="99">
        <f>SUM(E29:E31)</f>
        <v>0</v>
      </c>
      <c r="F32" s="99">
        <f>F30+F31</f>
        <v>0</v>
      </c>
      <c r="G32" s="98">
        <f t="shared" si="7"/>
        <v>0</v>
      </c>
    </row>
    <row r="33" spans="1:8" s="80" customFormat="1" ht="12.75" customHeight="1" x14ac:dyDescent="0.15">
      <c r="A33" s="94"/>
      <c r="B33" s="94" t="s">
        <v>94</v>
      </c>
      <c r="C33" s="65" t="s">
        <v>95</v>
      </c>
      <c r="D33" s="95">
        <v>0</v>
      </c>
      <c r="E33" s="95">
        <v>0</v>
      </c>
      <c r="F33" s="95">
        <v>0</v>
      </c>
      <c r="G33" s="95">
        <f>SUM(D33:F33)</f>
        <v>0</v>
      </c>
    </row>
    <row r="34" spans="1:8" s="80" customFormat="1" ht="12.75" customHeight="1" x14ac:dyDescent="0.15">
      <c r="A34" s="67"/>
      <c r="B34" s="65"/>
      <c r="C34" s="65" t="s">
        <v>96</v>
      </c>
      <c r="D34" s="95">
        <v>0</v>
      </c>
      <c r="E34" s="95">
        <v>0</v>
      </c>
      <c r="F34" s="95">
        <v>0</v>
      </c>
      <c r="G34" s="95">
        <f t="shared" ref="G34:G35" si="8">SUM(D34:F34)</f>
        <v>0</v>
      </c>
      <c r="H34" s="74"/>
    </row>
    <row r="35" spans="1:8" s="80" customFormat="1" ht="12.75" customHeight="1" x14ac:dyDescent="0.15">
      <c r="A35" s="65" t="s">
        <v>108</v>
      </c>
      <c r="B35" s="65"/>
      <c r="C35" s="65" t="s">
        <v>98</v>
      </c>
      <c r="D35" s="95">
        <v>0</v>
      </c>
      <c r="E35" s="95">
        <v>0</v>
      </c>
      <c r="F35" s="95">
        <v>0</v>
      </c>
      <c r="G35" s="95">
        <f t="shared" si="8"/>
        <v>0</v>
      </c>
      <c r="H35" s="74"/>
    </row>
    <row r="36" spans="1:8" s="80" customFormat="1" ht="12.75" customHeight="1" x14ac:dyDescent="0.15">
      <c r="A36" s="66" t="s">
        <v>109</v>
      </c>
      <c r="B36" s="96" t="s">
        <v>99</v>
      </c>
      <c r="C36" s="97" t="s">
        <v>100</v>
      </c>
      <c r="D36" s="98">
        <f>SUM(D33:D35)</f>
        <v>0</v>
      </c>
      <c r="E36" s="98">
        <f>SUM(E33:E35)</f>
        <v>0</v>
      </c>
      <c r="F36" s="98">
        <f>SUM(F33:F35)</f>
        <v>0</v>
      </c>
      <c r="G36" s="98">
        <f>SUM(D36:F36)</f>
        <v>0</v>
      </c>
      <c r="H36" s="74"/>
    </row>
    <row r="37" spans="1:8" s="80" customFormat="1" ht="12.75" customHeight="1" x14ac:dyDescent="0.15">
      <c r="A37" s="67"/>
      <c r="B37" s="193" t="s">
        <v>101</v>
      </c>
      <c r="C37" s="194"/>
      <c r="D37" s="99">
        <v>0</v>
      </c>
      <c r="E37" s="99">
        <v>0</v>
      </c>
      <c r="F37" s="99">
        <v>0</v>
      </c>
      <c r="G37" s="98">
        <f t="shared" ref="G37:G38" si="9">SUM(D37:F37)</f>
        <v>0</v>
      </c>
    </row>
    <row r="38" spans="1:8" s="80" customFormat="1" ht="12.75" customHeight="1" x14ac:dyDescent="0.15">
      <c r="A38" s="100"/>
      <c r="B38" s="193" t="s">
        <v>102</v>
      </c>
      <c r="C38" s="194"/>
      <c r="D38" s="99">
        <f>SUM(D35:D37)</f>
        <v>0</v>
      </c>
      <c r="E38" s="99">
        <f>SUM(E35:E37)</f>
        <v>0</v>
      </c>
      <c r="F38" s="99">
        <f>F36+F37</f>
        <v>0</v>
      </c>
      <c r="G38" s="98">
        <f t="shared" si="9"/>
        <v>0</v>
      </c>
    </row>
    <row r="39" spans="1:8" s="80" customFormat="1" ht="12.75" customHeight="1" x14ac:dyDescent="0.15">
      <c r="A39" s="139"/>
      <c r="B39" s="139" t="s">
        <v>94</v>
      </c>
      <c r="C39" s="140" t="s">
        <v>95</v>
      </c>
      <c r="D39" s="141">
        <v>0</v>
      </c>
      <c r="E39" s="141">
        <v>0</v>
      </c>
      <c r="F39" s="141">
        <v>0</v>
      </c>
      <c r="G39" s="141">
        <f>SUM(D39:F39)</f>
        <v>0</v>
      </c>
    </row>
    <row r="40" spans="1:8" s="80" customFormat="1" ht="12.75" customHeight="1" x14ac:dyDescent="0.15">
      <c r="A40" s="62"/>
      <c r="B40" s="140"/>
      <c r="C40" s="140" t="s">
        <v>96</v>
      </c>
      <c r="D40" s="141">
        <v>3</v>
      </c>
      <c r="E40" s="141">
        <v>1</v>
      </c>
      <c r="F40" s="141">
        <v>0</v>
      </c>
      <c r="G40" s="141">
        <f t="shared" ref="G40:G41" si="10">SUM(D40:F40)</f>
        <v>4</v>
      </c>
      <c r="H40" s="74"/>
    </row>
    <row r="41" spans="1:8" s="80" customFormat="1" ht="12.75" customHeight="1" x14ac:dyDescent="0.15">
      <c r="A41" s="140" t="s">
        <v>108</v>
      </c>
      <c r="B41" s="140"/>
      <c r="C41" s="140" t="s">
        <v>98</v>
      </c>
      <c r="D41" s="141">
        <v>0</v>
      </c>
      <c r="E41" s="141">
        <v>0</v>
      </c>
      <c r="F41" s="141">
        <v>0</v>
      </c>
      <c r="G41" s="141">
        <f t="shared" si="10"/>
        <v>0</v>
      </c>
      <c r="H41" s="74"/>
    </row>
    <row r="42" spans="1:8" s="80" customFormat="1" ht="12.75" customHeight="1" x14ac:dyDescent="0.15">
      <c r="A42" s="142" t="s">
        <v>110</v>
      </c>
      <c r="B42" s="143" t="s">
        <v>99</v>
      </c>
      <c r="C42" s="144" t="s">
        <v>100</v>
      </c>
      <c r="D42" s="145">
        <f>SUM(D39:D41)</f>
        <v>3</v>
      </c>
      <c r="E42" s="145">
        <f>SUM(E39:E41)</f>
        <v>1</v>
      </c>
      <c r="F42" s="145">
        <f>SUM(F39:F41)</f>
        <v>0</v>
      </c>
      <c r="G42" s="145">
        <f>SUM(D42:F42)</f>
        <v>4</v>
      </c>
      <c r="H42" s="74"/>
    </row>
    <row r="43" spans="1:8" s="80" customFormat="1" ht="12.75" customHeight="1" x14ac:dyDescent="0.15">
      <c r="A43" s="62"/>
      <c r="B43" s="190" t="s">
        <v>101</v>
      </c>
      <c r="C43" s="191"/>
      <c r="D43" s="146">
        <v>0</v>
      </c>
      <c r="E43" s="146">
        <v>0</v>
      </c>
      <c r="F43" s="146">
        <v>0</v>
      </c>
      <c r="G43" s="145">
        <f t="shared" ref="G43:G44" si="11">SUM(D43:F43)</f>
        <v>0</v>
      </c>
    </row>
    <row r="44" spans="1:8" s="80" customFormat="1" ht="12.75" customHeight="1" x14ac:dyDescent="0.15">
      <c r="A44" s="147"/>
      <c r="B44" s="190" t="s">
        <v>102</v>
      </c>
      <c r="C44" s="191"/>
      <c r="D44" s="146">
        <f>SUM(D41:D43)</f>
        <v>3</v>
      </c>
      <c r="E44" s="146">
        <f>SUM(E41:E43)</f>
        <v>1</v>
      </c>
      <c r="F44" s="146">
        <f>F42+F43</f>
        <v>0</v>
      </c>
      <c r="G44" s="145">
        <f t="shared" si="11"/>
        <v>4</v>
      </c>
    </row>
    <row r="45" spans="1:8" ht="12.75" customHeight="1" x14ac:dyDescent="0.15">
      <c r="A45" s="139"/>
      <c r="B45" s="139" t="s">
        <v>46</v>
      </c>
      <c r="C45" s="140" t="s">
        <v>48</v>
      </c>
      <c r="D45" s="141">
        <v>0</v>
      </c>
      <c r="E45" s="141">
        <v>0</v>
      </c>
      <c r="F45" s="141">
        <v>0</v>
      </c>
      <c r="G45" s="141">
        <f>SUM(D45:F45)</f>
        <v>0</v>
      </c>
    </row>
    <row r="46" spans="1:8" ht="12.75" customHeight="1" x14ac:dyDescent="0.15">
      <c r="A46" s="62"/>
      <c r="B46" s="140"/>
      <c r="C46" s="140" t="s">
        <v>47</v>
      </c>
      <c r="D46" s="141">
        <v>0</v>
      </c>
      <c r="E46" s="141">
        <v>0</v>
      </c>
      <c r="F46" s="141">
        <v>0</v>
      </c>
      <c r="G46" s="141">
        <f t="shared" ref="G46:G47" si="12">SUM(D46:F46)</f>
        <v>0</v>
      </c>
      <c r="H46" s="54"/>
    </row>
    <row r="47" spans="1:8" ht="12.75" customHeight="1" x14ac:dyDescent="0.15">
      <c r="A47" s="140" t="s">
        <v>68</v>
      </c>
      <c r="B47" s="140"/>
      <c r="C47" s="140" t="s">
        <v>11</v>
      </c>
      <c r="D47" s="141">
        <v>0</v>
      </c>
      <c r="E47" s="141">
        <v>0</v>
      </c>
      <c r="F47" s="141">
        <v>0</v>
      </c>
      <c r="G47" s="141">
        <f t="shared" si="12"/>
        <v>0</v>
      </c>
      <c r="H47" s="54"/>
    </row>
    <row r="48" spans="1:8" ht="12.75" customHeight="1" x14ac:dyDescent="0.15">
      <c r="A48" s="142" t="s">
        <v>93</v>
      </c>
      <c r="B48" s="143" t="s">
        <v>50</v>
      </c>
      <c r="C48" s="144" t="s">
        <v>51</v>
      </c>
      <c r="D48" s="145">
        <f>SUM(D45:D47)</f>
        <v>0</v>
      </c>
      <c r="E48" s="145">
        <f>SUM(E45:E47)</f>
        <v>0</v>
      </c>
      <c r="F48" s="145">
        <f>SUM(F45:F47)</f>
        <v>0</v>
      </c>
      <c r="G48" s="145">
        <f>SUM(D48:F48)</f>
        <v>0</v>
      </c>
      <c r="H48" s="54"/>
    </row>
    <row r="49" spans="1:8" ht="12.75" customHeight="1" x14ac:dyDescent="0.15">
      <c r="A49" s="62"/>
      <c r="B49" s="190" t="s">
        <v>52</v>
      </c>
      <c r="C49" s="191"/>
      <c r="D49" s="146">
        <v>0</v>
      </c>
      <c r="E49" s="146">
        <v>0</v>
      </c>
      <c r="F49" s="146">
        <v>0</v>
      </c>
      <c r="G49" s="145">
        <f t="shared" ref="G49:G50" si="13">SUM(D49:F49)</f>
        <v>0</v>
      </c>
    </row>
    <row r="50" spans="1:8" ht="12.75" customHeight="1" x14ac:dyDescent="0.15">
      <c r="A50" s="147"/>
      <c r="B50" s="190" t="s">
        <v>53</v>
      </c>
      <c r="C50" s="191"/>
      <c r="D50" s="146">
        <f>SUM(D47:D49)</f>
        <v>0</v>
      </c>
      <c r="E50" s="146">
        <f>SUM(E47:E49)</f>
        <v>0</v>
      </c>
      <c r="F50" s="146">
        <f>F48+F49</f>
        <v>0</v>
      </c>
      <c r="G50" s="145">
        <f t="shared" si="13"/>
        <v>0</v>
      </c>
    </row>
    <row r="51" spans="1:8" ht="12.75" customHeight="1" x14ac:dyDescent="0.15">
      <c r="A51" s="139"/>
      <c r="B51" s="139" t="s">
        <v>46</v>
      </c>
      <c r="C51" s="140" t="s">
        <v>48</v>
      </c>
      <c r="D51" s="141">
        <v>0</v>
      </c>
      <c r="E51" s="141">
        <v>0</v>
      </c>
      <c r="F51" s="141">
        <v>0</v>
      </c>
      <c r="G51" s="141">
        <f t="shared" ref="G51:G62" si="14">SUM(D51:F51)</f>
        <v>0</v>
      </c>
    </row>
    <row r="52" spans="1:8" ht="12.75" customHeight="1" x14ac:dyDescent="0.15">
      <c r="A52" s="62"/>
      <c r="B52" s="140"/>
      <c r="C52" s="140" t="s">
        <v>47</v>
      </c>
      <c r="D52" s="141">
        <v>0</v>
      </c>
      <c r="E52" s="141">
        <v>1</v>
      </c>
      <c r="F52" s="141">
        <v>0</v>
      </c>
      <c r="G52" s="141">
        <f t="shared" si="14"/>
        <v>1</v>
      </c>
      <c r="H52" s="54"/>
    </row>
    <row r="53" spans="1:8" ht="12.75" customHeight="1" x14ac:dyDescent="0.15">
      <c r="A53" s="140" t="s">
        <v>68</v>
      </c>
      <c r="B53" s="140"/>
      <c r="C53" s="140" t="s">
        <v>11</v>
      </c>
      <c r="D53" s="141">
        <v>0</v>
      </c>
      <c r="E53" s="141">
        <v>0</v>
      </c>
      <c r="F53" s="141">
        <v>0</v>
      </c>
      <c r="G53" s="141">
        <f t="shared" si="14"/>
        <v>0</v>
      </c>
      <c r="H53" s="54"/>
    </row>
    <row r="54" spans="1:8" ht="12.75" customHeight="1" x14ac:dyDescent="0.15">
      <c r="A54" s="142" t="s">
        <v>115</v>
      </c>
      <c r="B54" s="143" t="s">
        <v>50</v>
      </c>
      <c r="C54" s="144" t="s">
        <v>51</v>
      </c>
      <c r="D54" s="145">
        <f>SUM(D51:D53)</f>
        <v>0</v>
      </c>
      <c r="E54" s="145">
        <f>SUM(E51:E53)</f>
        <v>1</v>
      </c>
      <c r="F54" s="145">
        <f>SUM(F51:F53)</f>
        <v>0</v>
      </c>
      <c r="G54" s="145">
        <f t="shared" si="14"/>
        <v>1</v>
      </c>
      <c r="H54" s="54"/>
    </row>
    <row r="55" spans="1:8" ht="12.75" customHeight="1" x14ac:dyDescent="0.15">
      <c r="A55" s="62"/>
      <c r="B55" s="190" t="s">
        <v>52</v>
      </c>
      <c r="C55" s="191"/>
      <c r="D55" s="146">
        <v>0</v>
      </c>
      <c r="E55" s="146">
        <v>0</v>
      </c>
      <c r="F55" s="146">
        <v>0</v>
      </c>
      <c r="G55" s="141">
        <f t="shared" si="14"/>
        <v>0</v>
      </c>
    </row>
    <row r="56" spans="1:8" ht="12.75" customHeight="1" x14ac:dyDescent="0.15">
      <c r="A56" s="147"/>
      <c r="B56" s="190" t="s">
        <v>53</v>
      </c>
      <c r="C56" s="191"/>
      <c r="D56" s="146">
        <f>SUM(D54:D55)</f>
        <v>0</v>
      </c>
      <c r="E56" s="146">
        <f>SUM(E54:E55)</f>
        <v>1</v>
      </c>
      <c r="F56" s="146">
        <f>SUM(F54:F55)</f>
        <v>0</v>
      </c>
      <c r="G56" s="146">
        <f t="shared" si="14"/>
        <v>1</v>
      </c>
    </row>
    <row r="57" spans="1:8" ht="12.75" customHeight="1" x14ac:dyDescent="0.15">
      <c r="A57" s="139"/>
      <c r="B57" s="139" t="s">
        <v>46</v>
      </c>
      <c r="C57" s="140" t="s">
        <v>48</v>
      </c>
      <c r="D57" s="141">
        <v>0</v>
      </c>
      <c r="E57" s="141">
        <v>0</v>
      </c>
      <c r="F57" s="141">
        <v>0</v>
      </c>
      <c r="G57" s="141">
        <f t="shared" si="14"/>
        <v>0</v>
      </c>
    </row>
    <row r="58" spans="1:8" ht="12.75" customHeight="1" x14ac:dyDescent="0.15">
      <c r="A58" s="62"/>
      <c r="B58" s="140"/>
      <c r="C58" s="140" t="s">
        <v>47</v>
      </c>
      <c r="D58" s="141">
        <v>0</v>
      </c>
      <c r="E58" s="141">
        <v>1</v>
      </c>
      <c r="F58" s="141">
        <v>0</v>
      </c>
      <c r="G58" s="141">
        <f t="shared" si="14"/>
        <v>1</v>
      </c>
      <c r="H58" s="54"/>
    </row>
    <row r="59" spans="1:8" ht="12.75" customHeight="1" x14ac:dyDescent="0.15">
      <c r="A59" s="140" t="s">
        <v>68</v>
      </c>
      <c r="B59" s="140"/>
      <c r="C59" s="140" t="s">
        <v>11</v>
      </c>
      <c r="D59" s="141">
        <v>0</v>
      </c>
      <c r="E59" s="141">
        <v>0</v>
      </c>
      <c r="F59" s="141">
        <v>0</v>
      </c>
      <c r="G59" s="141">
        <f t="shared" si="14"/>
        <v>0</v>
      </c>
      <c r="H59" s="54"/>
    </row>
    <row r="60" spans="1:8" ht="12.75" customHeight="1" x14ac:dyDescent="0.15">
      <c r="A60" s="142" t="s">
        <v>126</v>
      </c>
      <c r="B60" s="143" t="s">
        <v>50</v>
      </c>
      <c r="C60" s="144" t="s">
        <v>51</v>
      </c>
      <c r="D60" s="145">
        <f>SUM(D57:D59)</f>
        <v>0</v>
      </c>
      <c r="E60" s="145">
        <f>SUM(E57:E59)</f>
        <v>1</v>
      </c>
      <c r="F60" s="145">
        <f>SUM(F57:F59)</f>
        <v>0</v>
      </c>
      <c r="G60" s="145">
        <f t="shared" si="14"/>
        <v>1</v>
      </c>
      <c r="H60" s="54"/>
    </row>
    <row r="61" spans="1:8" ht="12.75" customHeight="1" x14ac:dyDescent="0.15">
      <c r="A61" s="62"/>
      <c r="B61" s="190" t="s">
        <v>52</v>
      </c>
      <c r="C61" s="191"/>
      <c r="D61" s="146">
        <v>0</v>
      </c>
      <c r="E61" s="146">
        <v>0</v>
      </c>
      <c r="F61" s="146">
        <v>0</v>
      </c>
      <c r="G61" s="141">
        <f t="shared" si="14"/>
        <v>0</v>
      </c>
    </row>
    <row r="62" spans="1:8" ht="12.75" customHeight="1" x14ac:dyDescent="0.15">
      <c r="A62" s="147"/>
      <c r="B62" s="190" t="s">
        <v>53</v>
      </c>
      <c r="C62" s="191"/>
      <c r="D62" s="146">
        <f>SUM(D60:D61)</f>
        <v>0</v>
      </c>
      <c r="E62" s="146">
        <f>SUM(E60:E61)</f>
        <v>1</v>
      </c>
      <c r="F62" s="146">
        <f>SUM(F60:F61)</f>
        <v>0</v>
      </c>
      <c r="G62" s="146">
        <f t="shared" si="14"/>
        <v>1</v>
      </c>
    </row>
  </sheetData>
  <mergeCells count="21">
    <mergeCell ref="B13:C13"/>
    <mergeCell ref="B49:C49"/>
    <mergeCell ref="B31:C31"/>
    <mergeCell ref="B20:C20"/>
    <mergeCell ref="B14:C14"/>
    <mergeCell ref="B61:C61"/>
    <mergeCell ref="B62:C62"/>
    <mergeCell ref="B55:C55"/>
    <mergeCell ref="B56:C56"/>
    <mergeCell ref="A2:C2"/>
    <mergeCell ref="B44:C44"/>
    <mergeCell ref="B43:C43"/>
    <mergeCell ref="B32:C32"/>
    <mergeCell ref="B8:C8"/>
    <mergeCell ref="B7:C7"/>
    <mergeCell ref="B19:C19"/>
    <mergeCell ref="B25:C25"/>
    <mergeCell ref="B38:C38"/>
    <mergeCell ref="B50:C50"/>
    <mergeCell ref="B26:C26"/>
    <mergeCell ref="B37:C37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>
    <oddFooter>&amp;C-7-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表紙</vt:lpstr>
      <vt:lpstr>１項</vt:lpstr>
      <vt:lpstr>２項</vt:lpstr>
      <vt:lpstr>３項</vt:lpstr>
      <vt:lpstr>４項</vt:lpstr>
      <vt:lpstr>５項</vt:lpstr>
      <vt:lpstr>６項</vt:lpstr>
      <vt:lpstr>７項</vt:lpstr>
      <vt:lpstr>'１項'!Print_Area</vt:lpstr>
      <vt:lpstr>'２項'!Print_Area</vt:lpstr>
      <vt:lpstr>'３項'!Print_Area</vt:lpstr>
      <vt:lpstr>'４項'!Print_Area</vt:lpstr>
      <vt:lpstr>'５項'!Print_Area</vt:lpstr>
      <vt:lpstr>'６項'!Print_Area</vt:lpstr>
      <vt:lpstr>'７項'!Print_Area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前田 優佳(maeda-yuka.co2)</cp:lastModifiedBy>
  <cp:lastPrinted>2024-07-30T05:11:24Z</cp:lastPrinted>
  <dcterms:created xsi:type="dcterms:W3CDTF">2007-05-07T04:04:28Z</dcterms:created>
  <dcterms:modified xsi:type="dcterms:W3CDTF">2024-07-30T05:14:07Z</dcterms:modified>
</cp:coreProperties>
</file>