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15" windowWidth="20430" windowHeight="5250" activeTab="0"/>
  </bookViews>
  <sheets>
    <sheet name="Sheet1" sheetId="1" r:id="rId1"/>
    <sheet name="Sheet2" sheetId="2" r:id="rId2"/>
    <sheet name="Sheet3" sheetId="3" r:id="rId3"/>
  </sheets>
  <definedNames>
    <definedName name="_xlnm.Print_Area" localSheetId="0">'Sheet1'!$A$1:$CH$1251</definedName>
  </definedNames>
  <calcPr fullCalcOnLoad="1"/>
</workbook>
</file>

<file path=xl/sharedStrings.xml><?xml version="1.0" encoding="utf-8"?>
<sst xmlns="http://schemas.openxmlformats.org/spreadsheetml/2006/main" count="2406" uniqueCount="1137">
  <si>
    <t>平成</t>
  </si>
  <si>
    <t>年</t>
  </si>
  <si>
    <t>月</t>
  </si>
  <si>
    <t>日</t>
  </si>
  <si>
    <t>(1)</t>
  </si>
  <si>
    <t>(2)</t>
  </si>
  <si>
    <t>計</t>
  </si>
  <si>
    <t>①</t>
  </si>
  <si>
    <t>②</t>
  </si>
  <si>
    <t>)</t>
  </si>
  <si>
    <t>基金番号</t>
  </si>
  <si>
    <t>(4)</t>
  </si>
  <si>
    <t xml:space="preserve"> </t>
  </si>
  <si>
    <t>(3)</t>
  </si>
  <si>
    <t>(</t>
  </si>
  <si>
    <t>：</t>
  </si>
  <si>
    <t>回</t>
  </si>
  <si>
    <t>代議員及び理事等について</t>
  </si>
  <si>
    <t>定　　　　数</t>
  </si>
  <si>
    <t>現　　在　　数</t>
  </si>
  <si>
    <t>欠　　員　　数</t>
  </si>
  <si>
    <t>備　　　考</t>
  </si>
  <si>
    <t>代 議 員</t>
  </si>
  <si>
    <t>理 　事</t>
  </si>
  <si>
    <t>理　 事</t>
  </si>
  <si>
    <t>選　　定</t>
  </si>
  <si>
    <t>互　　選</t>
  </si>
  <si>
    <t>年度</t>
  </si>
  <si>
    <t>監事監査について</t>
  </si>
  <si>
    <t>監査実施者</t>
  </si>
  <si>
    <t>・</t>
  </si>
  <si>
    <t>月末</t>
  </si>
  <si>
    <t>１　基本事項</t>
  </si>
  <si>
    <t>設立形態</t>
  </si>
  <si>
    <t>給付設計</t>
  </si>
  <si>
    <t>給付水準</t>
  </si>
  <si>
    <t>％</t>
  </si>
  <si>
    <t>(基本</t>
  </si>
  <si>
    <t>加算</t>
  </si>
  <si>
    <t>積立水準</t>
  </si>
  <si>
    <t>(5)</t>
  </si>
  <si>
    <t>(6)</t>
  </si>
  <si>
    <t>業　　態</t>
  </si>
  <si>
    <t>(7)</t>
  </si>
  <si>
    <t>人</t>
  </si>
  <si>
    <t>円</t>
  </si>
  <si>
    <t>役職</t>
  </si>
  <si>
    <t>２　基金の状況</t>
  </si>
  <si>
    <t>事業運営の概況</t>
  </si>
  <si>
    <t>運営上の問題点の把握、財政健全化の検討状況</t>
  </si>
  <si>
    <t>対応策</t>
  </si>
  <si>
    <t>課　題</t>
  </si>
  <si>
    <t>年金未請求者に係る対策</t>
  </si>
  <si>
    <t>未請求者</t>
  </si>
  <si>
    <t>未請求となった要因</t>
  </si>
  <si>
    <t>未請求者に係る対応方法</t>
  </si>
  <si>
    <t>財政運営検討委員会等の設置状況</t>
  </si>
  <si>
    <t>開催回数</t>
  </si>
  <si>
    <t>名　称</t>
  </si>
  <si>
    <t>設置)</t>
  </si>
  <si>
    <t>代議員会の議案の議決状況</t>
  </si>
  <si>
    <t>基金制度の仕組み、機能</t>
  </si>
  <si>
    <t>各種届出、手続きの周知</t>
  </si>
  <si>
    <t>広報誌名</t>
  </si>
  <si>
    <t>発行回数</t>
  </si>
  <si>
    <t>配付対象者</t>
  </si>
  <si>
    <t>常務理事の職務</t>
  </si>
  <si>
    <t>着任年月日</t>
  </si>
  <si>
    <t>常務理事は公募により採用しましたか。</t>
  </si>
  <si>
    <t>常務理事を非常勤としている基金にお聞きします。</t>
  </si>
  <si>
    <t>氏名</t>
  </si>
  <si>
    <t>日常的な業務遂行への責任ある関与は誰が行っていますか。</t>
  </si>
  <si>
    <t>実 施 日</t>
  </si>
  <si>
    <t>選定・互選の別</t>
  </si>
  <si>
    <t>氏　　　名</t>
  </si>
  <si>
    <t>任　　　　　期</t>
  </si>
  <si>
    <t>理事長</t>
  </si>
  <si>
    <t>日</t>
  </si>
  <si>
    <t>～</t>
  </si>
  <si>
    <t>常務理事</t>
  </si>
  <si>
    <t>(3)</t>
  </si>
  <si>
    <t>委託形態</t>
  </si>
  <si>
    <t>その他</t>
  </si>
  <si>
    <t>規程の有無</t>
  </si>
  <si>
    <t>委員会等を設置していない場合、どのような方法で議論していますか。</t>
  </si>
  <si>
    <t>・</t>
  </si>
  <si>
    <t>任意脱退の状況(直近2年間)</t>
  </si>
  <si>
    <t>平成</t>
  </si>
  <si>
    <t>人</t>
  </si>
  <si>
    <t>委託先</t>
  </si>
  <si>
    <t>③</t>
  </si>
  <si>
    <t>円</t>
  </si>
  <si>
    <t>事務職員</t>
  </si>
  <si>
    <t>・</t>
  </si>
  <si>
    <t>(</t>
  </si>
  <si>
    <t>)</t>
  </si>
  <si>
    <t>(</t>
  </si>
  <si>
    <t>(8)</t>
  </si>
  <si>
    <t>(9)</t>
  </si>
  <si>
    <t>(1)</t>
  </si>
  <si>
    <t>①</t>
  </si>
  <si>
    <t>ア</t>
  </si>
  <si>
    <t>イ</t>
  </si>
  <si>
    <t>②</t>
  </si>
  <si>
    <t>ウ</t>
  </si>
  <si>
    <t>エ</t>
  </si>
  <si>
    <t>オ</t>
  </si>
  <si>
    <t>③</t>
  </si>
  <si>
    <t>ア</t>
  </si>
  <si>
    <t>イ</t>
  </si>
  <si>
    <t>ウ</t>
  </si>
  <si>
    <t>④</t>
  </si>
  <si>
    <t>(2)</t>
  </si>
  <si>
    <t>(1)</t>
  </si>
  <si>
    <t>※</t>
  </si>
  <si>
    <t>職　名</t>
  </si>
  <si>
    <t>氏　　名</t>
  </si>
  <si>
    <t>(平成</t>
  </si>
  <si>
    <t>日現在)</t>
  </si>
  <si>
    <t>常勤・非常勤の別</t>
  </si>
  <si>
    <t>選挙区</t>
  </si>
  <si>
    <t>①</t>
  </si>
  <si>
    <t>事務分掌</t>
  </si>
  <si>
    <t>公印の管理</t>
  </si>
  <si>
    <t>公印の保管場所</t>
  </si>
  <si>
    <t>②</t>
  </si>
  <si>
    <t>公印管理責任者</t>
  </si>
  <si>
    <t>キャッシュカードの管理</t>
  </si>
  <si>
    <t>キャッシュカードの保管場所</t>
  </si>
  <si>
    <t>キャッシュカード管理責任者</t>
  </si>
  <si>
    <t>預貯金通帳の管理</t>
  </si>
  <si>
    <t>預貯金通帳の保管場所</t>
  </si>
  <si>
    <t>預貯金通帳管理責任者</t>
  </si>
  <si>
    <t>個人データ管理責任者</t>
  </si>
  <si>
    <t>データ保護担当者</t>
  </si>
  <si>
    <t>経理担当責任者</t>
  </si>
  <si>
    <t>⑤</t>
  </si>
  <si>
    <t>事　　業　　概　　況</t>
  </si>
  <si>
    <t>運　　営　　費　　(円)</t>
  </si>
  <si>
    <t>○</t>
  </si>
  <si>
    <t>広報誌の作成の有無</t>
  </si>
  <si>
    <t>印刷製本費</t>
  </si>
  <si>
    <t>通信運搬費</t>
  </si>
  <si>
    <t>○</t>
  </si>
  <si>
    <t>給付金の支給の有無</t>
  </si>
  <si>
    <t>健康増進事業補助の有無</t>
  </si>
  <si>
    <t>その他</t>
  </si>
  <si>
    <t>前年度分を記載してください</t>
  </si>
  <si>
    <t>名　　　　　称</t>
  </si>
  <si>
    <t>事　　　業　　　概　　　況</t>
  </si>
  <si>
    <t>運営費(前年度)</t>
  </si>
  <si>
    <t>事業収入(前年度)</t>
  </si>
  <si>
    <t>所在地</t>
  </si>
  <si>
    <t>利用状況</t>
  </si>
  <si>
    <t>規　模</t>
  </si>
  <si>
    <t>・</t>
  </si>
  <si>
    <t>委託開始年月日</t>
  </si>
  <si>
    <t>委託費(年間)</t>
  </si>
  <si>
    <t>③</t>
  </si>
  <si>
    <t>体制</t>
  </si>
  <si>
    <t>運用執行理事の配置</t>
  </si>
  <si>
    <t>運用執行理事</t>
  </si>
  <si>
    <t>資産運用委員会</t>
  </si>
  <si>
    <t>運用コンサルタント等の利用</t>
  </si>
  <si>
    <t>業者名</t>
  </si>
  <si>
    <t>契約期間</t>
  </si>
  <si>
    <t>運用の基本方針</t>
  </si>
  <si>
    <t>政策的資産構成割合の策定</t>
  </si>
  <si>
    <t>運用の基本方針の策定</t>
  </si>
  <si>
    <t>政策的資産
構成割合</t>
  </si>
  <si>
    <t>乖離許容幅</t>
  </si>
  <si>
    <t>国内債券</t>
  </si>
  <si>
    <t>新株予約</t>
  </si>
  <si>
    <t>国内株式</t>
  </si>
  <si>
    <t>外国債券</t>
  </si>
  <si>
    <t>外国株式</t>
  </si>
  <si>
    <t>一般勘定</t>
  </si>
  <si>
    <t>オルタナ</t>
  </si>
  <si>
    <t>ティブ</t>
  </si>
  <si>
    <t>短期資産</t>
  </si>
  <si>
    <t>資産合計</t>
  </si>
  <si>
    <t>%</t>
  </si>
  <si>
    <t>策定年月日</t>
  </si>
  <si>
    <t>分散投資</t>
  </si>
  <si>
    <t>ｱ)</t>
  </si>
  <si>
    <t>ｲ)</t>
  </si>
  <si>
    <t>資産の状況</t>
  </si>
  <si>
    <t>構成割合</t>
  </si>
  <si>
    <t>月末現在)</t>
  </si>
  <si>
    <t>集中投資に関する方針</t>
  </si>
  <si>
    <t>資産全体の</t>
  </si>
  <si>
    <t>オルタナティブ投資に関する方針</t>
  </si>
  <si>
    <t>代議員会における議決</t>
  </si>
  <si>
    <t>運用の基本方針に基づく資産運用の実施</t>
  </si>
  <si>
    <t>運用指針の策定</t>
  </si>
  <si>
    <t>代議員会への報告</t>
  </si>
  <si>
    <t>代議員会の開催日</t>
  </si>
  <si>
    <t>報告内容</t>
  </si>
  <si>
    <t>＜報告例＞</t>
  </si>
  <si>
    <t>運用の基本方針及び運用指針</t>
  </si>
  <si>
    <t>運用受託機関の選任状況</t>
  </si>
  <si>
    <t>運用受託機関の評価結果</t>
  </si>
  <si>
    <t>運用受託機関のリスク管理状況</t>
  </si>
  <si>
    <t>カ</t>
  </si>
  <si>
    <t>キ</t>
  </si>
  <si>
    <t>理事会における議事の状況</t>
  </si>
  <si>
    <t>資産運用委員会の議事の概要</t>
  </si>
  <si>
    <t>ク</t>
  </si>
  <si>
    <t>資産運用に関する事項を報告した代議員会の開催日と報告内容を下記報告例から選び項番を記載してください。</t>
  </si>
  <si>
    <t>･</t>
  </si>
  <si>
    <t>事業主への周知</t>
  </si>
  <si>
    <t>理事の禁止行為等</t>
  </si>
  <si>
    <t>研修の受講</t>
  </si>
  <si>
    <t>研　修　名</t>
  </si>
  <si>
    <t>研修の実施団体</t>
  </si>
  <si>
    <t>受 講 者 氏 名</t>
  </si>
  <si>
    <t>役　　　職</t>
  </si>
  <si>
    <t>　①信託銀行</t>
  </si>
  <si>
    <t>内　　訳</t>
  </si>
  <si>
    <t>時価総額</t>
  </si>
  <si>
    <t>(実績)</t>
  </si>
  <si>
    <t>運 用 機 関</t>
  </si>
  <si>
    <t>権付社債</t>
  </si>
  <si>
    <t>合　計</t>
  </si>
  <si>
    <t>占める割合</t>
  </si>
  <si>
    <t>総資産額に</t>
  </si>
  <si>
    <t>(単位：百万円、％)</t>
  </si>
  <si>
    <t>　②生命保険</t>
  </si>
  <si>
    <t>　③金融商品取引業者</t>
  </si>
  <si>
    <t>　④自家運用</t>
  </si>
  <si>
    <t>　⑤ 合　 計</t>
  </si>
  <si>
    <t>※各欄は、適宜増やして使用してください。</t>
  </si>
  <si>
    <t>(注1)「時価総額(実績)」欄には、百万円未満を四捨五入して記入してください。</t>
  </si>
  <si>
    <t>⑥</t>
  </si>
  <si>
    <t>運用機関別資産残高及び構成割合(前年度末)</t>
  </si>
  <si>
    <t>本件の責任者及び担当者</t>
  </si>
  <si>
    <t>責任者</t>
  </si>
  <si>
    <t>所属部(課)</t>
  </si>
  <si>
    <t>役 職</t>
  </si>
  <si>
    <t>氏 名</t>
  </si>
  <si>
    <t>担当者</t>
  </si>
  <si>
    <t>E-mail</t>
  </si>
  <si>
    <t>電話番号</t>
  </si>
  <si>
    <t>基第</t>
  </si>
  <si>
    <t>号</t>
  </si>
  <si>
    <t>基 金 名</t>
  </si>
  <si>
    <t>厚生年金基金</t>
  </si>
  <si>
    <t>年金未請求者の解決に向けた検討や取り組みなどを記載してください。</t>
  </si>
  <si>
    <t>日現在</t>
  </si>
  <si>
    <t>(</t>
  </si>
  <si>
    <t>)</t>
  </si>
  <si>
    <t>受給者及び受給待機者に周知していますか。</t>
  </si>
  <si>
    <t>「はい」の場合、最後に勤務した職場とその時の役職名を記載してください。</t>
  </si>
  <si>
    <t>非常勤としている理由を具体的に記載してください。</t>
  </si>
  <si>
    <t>職名</t>
  </si>
  <si>
    <t>「いいえ」の場合、理由を記載してください。</t>
  </si>
  <si>
    <t>加入員、事業主等に対する事業運営等の情報開示の状況</t>
  </si>
  <si>
    <t>事故防止について、どのような対策(対応)をしていますか。</t>
  </si>
  <si>
    <t>「はい」の場合の検討状況を記載してください</t>
  </si>
  <si>
    <t>費用の補助を行う場合は、総費用の3分の1以内で行っていますか。</t>
  </si>
  <si>
    <t>兼務している場合、職名を記載してください。</t>
  </si>
  <si>
    <t>資産運用委員会を設置していますか。</t>
  </si>
  <si>
    <t>「はい」の場合、次の事項について記載してください。</t>
  </si>
  <si>
    <t>構成員には、「専門的知識及び経験を有する者」を理事長が選任していますか。</t>
  </si>
  <si>
    <t>運用の基本方針は定期的に見直しを行っていますか。</t>
  </si>
  <si>
    <t>政策的資産構成割合と乖離許容幅を記載してください。</t>
  </si>
  <si>
    <t>分散投資を行わない場合、合理的理由を記載してください。</t>
  </si>
  <si>
    <t>直近の資産の状況を記載してください。</t>
  </si>
  <si>
    <t>運用の基本方針にオルタナティブ投資に関する方針を定めていますか。</t>
  </si>
  <si>
    <t>運用指針を策定していますか。</t>
  </si>
  <si>
    <t>運用受託機関に対し、運用指針を提示していますか。</t>
  </si>
  <si>
    <t>四半期毎に、運用受託機関毎の運用状況について時価での報告を求めていますか。</t>
  </si>
  <si>
    <t>国家公務員に準じて、役職員に関する倫理規程を策定していますか。</t>
  </si>
  <si>
    <t>①</t>
  </si>
  <si>
    <t>②</t>
  </si>
  <si>
    <t>③</t>
  </si>
  <si>
    <t>④</t>
  </si>
  <si>
    <t>⑤</t>
  </si>
  <si>
    <t>⑥</t>
  </si>
  <si>
    <t>ｳ)</t>
  </si>
  <si>
    <t>ｴ)</t>
  </si>
  <si>
    <t xml:space="preserve">目標とするリターン(収益率)やリスク(収益率の変動性)、基金の成熟度・積立水準等を踏まえ、
</t>
  </si>
  <si>
    <t>債券や株式など資産の種類ごとに配分割合を定めていますか。</t>
  </si>
  <si>
    <t>(</t>
  </si>
  <si>
    <t>：</t>
  </si>
  <si>
    <t>)</t>
  </si>
  <si>
    <t>オルタナ</t>
  </si>
  <si>
    <t>権付社債</t>
  </si>
  <si>
    <t>ティブ</t>
  </si>
  <si>
    <t>%</t>
  </si>
  <si>
    <t>③</t>
  </si>
  <si>
    <t>ｱ)</t>
  </si>
  <si>
    <t>ｲ)</t>
  </si>
  <si>
    <t>成熟度</t>
  </si>
  <si>
    <t>掛　金</t>
  </si>
  <si>
    <t>a</t>
  </si>
  <si>
    <t>(百万円)</t>
  </si>
  <si>
    <t>給付費</t>
  </si>
  <si>
    <t>b</t>
  </si>
  <si>
    <t>a/b</t>
  </si>
  <si>
    <t>(％)</t>
  </si>
  <si>
    <t>差</t>
  </si>
  <si>
    <t>a-b</t>
  </si>
  <si>
    <t>(人)</t>
  </si>
  <si>
    <t>対前年伸び率</t>
  </si>
  <si>
    <t>平成</t>
  </si>
  <si>
    <t>加 入 員 数</t>
  </si>
  <si>
    <t>受 給 者 数</t>
  </si>
  <si>
    <t>代行</t>
  </si>
  <si>
    <t>加算</t>
  </si>
  <si>
    <t>共済</t>
  </si>
  <si>
    <t>単独</t>
  </si>
  <si>
    <t>連合</t>
  </si>
  <si>
    <t>総合</t>
  </si>
  <si>
    <t>昭和</t>
  </si>
  <si>
    <t>24</t>
  </si>
  <si>
    <t>26</t>
  </si>
  <si>
    <t>27</t>
  </si>
  <si>
    <t>28</t>
  </si>
  <si>
    <t>30</t>
  </si>
  <si>
    <t>24</t>
  </si>
  <si>
    <t>25</t>
  </si>
  <si>
    <t>10</t>
  </si>
  <si>
    <t>11</t>
  </si>
  <si>
    <t>12</t>
  </si>
  <si>
    <t>13</t>
  </si>
  <si>
    <t>14</t>
  </si>
  <si>
    <t>15</t>
  </si>
  <si>
    <t>16</t>
  </si>
  <si>
    <t>17</t>
  </si>
  <si>
    <t>19</t>
  </si>
  <si>
    <t>20</t>
  </si>
  <si>
    <t>22</t>
  </si>
  <si>
    <t>25</t>
  </si>
  <si>
    <t>その他</t>
  </si>
  <si>
    <t>その他</t>
  </si>
  <si>
    <t>有</t>
  </si>
  <si>
    <t>無</t>
  </si>
  <si>
    <t>周知している</t>
  </si>
  <si>
    <t>周知していない</t>
  </si>
  <si>
    <t>の別</t>
  </si>
  <si>
    <t>常勤・非常勤</t>
  </si>
  <si>
    <t>非常勤</t>
  </si>
  <si>
    <t>)</t>
  </si>
  <si>
    <t>職員</t>
  </si>
  <si>
    <t>賃金(パート)</t>
  </si>
  <si>
    <t>派遣</t>
  </si>
  <si>
    <t>選任</t>
  </si>
  <si>
    <t>兼任</t>
  </si>
  <si>
    <t>専任・兼任の別(兼務している業務)</t>
  </si>
  <si>
    <t>最後に勤務した職場</t>
  </si>
  <si>
    <t>最終役職名</t>
  </si>
  <si>
    <t>選定監事</t>
  </si>
  <si>
    <t>互選監事</t>
  </si>
  <si>
    <t>データ保護管理規程及び管理責任者</t>
  </si>
  <si>
    <t>(1)</t>
  </si>
  <si>
    <t>※右欄に詳細を記載してください。</t>
  </si>
  <si>
    <t>〔給付金の内訳〕</t>
  </si>
  <si>
    <t>・</t>
  </si>
  <si>
    <t>名　　　称</t>
  </si>
  <si>
    <t>件　数</t>
  </si>
  <si>
    <t>金　　額</t>
  </si>
  <si>
    <t>円</t>
  </si>
  <si>
    <t>件</t>
  </si>
  <si>
    <t>(2)</t>
  </si>
  <si>
    <t>(3)</t>
  </si>
  <si>
    <t>福祉施設事業について、見直しの検討はしていますか。</t>
  </si>
  <si>
    <t>前年度の開催回数</t>
  </si>
  <si>
    <t>議事録は作成していますか。</t>
  </si>
  <si>
    <t>選任した理由を記載してください。</t>
  </si>
  <si>
    <t>助言を求める理由を記載してください。</t>
  </si>
  <si>
    <t>(注2)「構成割合(実績)」欄には、小数点第2位を四捨五入して記入してください。</t>
  </si>
  <si>
    <t>「周知している」とお答えになった場合は、次の事項について記載してください。</t>
  </si>
  <si>
    <t>受講した研修について記載してください。</t>
  </si>
  <si>
    <t>設 立 時</t>
  </si>
  <si>
    <t>21</t>
  </si>
  <si>
    <t>-</t>
  </si>
  <si>
    <t>23</t>
  </si>
  <si>
    <t>29</t>
  </si>
  <si>
    <t>機械・金属製造</t>
  </si>
  <si>
    <t>卸売・小売</t>
  </si>
  <si>
    <t>サービス</t>
  </si>
  <si>
    <t>建設</t>
  </si>
  <si>
    <t>運輸</t>
  </si>
  <si>
    <t>その他製造</t>
  </si>
  <si>
    <t>医療・福祉</t>
  </si>
  <si>
    <t>食料品・飲料</t>
  </si>
  <si>
    <t>石油</t>
  </si>
  <si>
    <t>電設・電気工事</t>
  </si>
  <si>
    <t>繊維業</t>
  </si>
  <si>
    <t>金融</t>
  </si>
  <si>
    <t>情報・通信</t>
  </si>
  <si>
    <t>その他製造業</t>
  </si>
  <si>
    <t>機械器具製造</t>
  </si>
  <si>
    <t>「はい」の場合、次の事項を記載してください。</t>
  </si>
  <si>
    <t>金融商品取引法第29条による投資助言・代理業者の登録を受けていますか。</t>
  </si>
  <si>
    <t>政策的資産構成割合を策定していますか。</t>
  </si>
  <si>
    <t>政策的資産構成割合を策定する際、乖離許容幅を設定していますか。</t>
  </si>
  <si>
    <t>人</t>
  </si>
  <si>
    <t>(金融商品取引業者登録番号)</t>
  </si>
  <si>
    <t>号</t>
  </si>
  <si>
    <t>運用の基本方針に、分散投資を行わない合理的理由を定めていますか。</t>
  </si>
  <si>
    <t>運用の基本方針に、特定の運用受託機関の特定商品に対する集中投資についての方針を定めていますか。</t>
  </si>
  <si>
    <t>元国家公務員又は地方公務員の退職者の再就職者ですか。</t>
  </si>
  <si>
    <t>パスワードを個人毎に設定していますか。</t>
  </si>
  <si>
    <t>福祉施設事業に係る経費の内訳(会館及び保養所の運営費は除く。)</t>
  </si>
  <si>
    <t>契約保養所の補助の有無</t>
  </si>
  <si>
    <t>会館及び保養所の施設運営状況</t>
  </si>
  <si>
    <t>会館、保養所の委託方法について記載してください。</t>
  </si>
  <si>
    <t>「周知していない」とお答えになった場合は、理由又は今後の予定を記載してください。</t>
  </si>
  <si>
    <t>資産運用に携わる者は、管理運用業務に関する専門的知識及び経験の程度に応じた研修を受講していますか。</t>
  </si>
  <si>
    <t>他の業務と兼務していますか。</t>
  </si>
  <si>
    <t>受講年月日(日程)</t>
  </si>
  <si>
    <t>信託
銀行</t>
  </si>
  <si>
    <t>生命
保険</t>
  </si>
  <si>
    <t>投資
顧問</t>
  </si>
  <si>
    <t>ア</t>
  </si>
  <si>
    <t>イ</t>
  </si>
  <si>
    <t>ウ</t>
  </si>
  <si>
    <t>エ</t>
  </si>
  <si>
    <t>オ</t>
  </si>
  <si>
    <t>カ</t>
  </si>
  <si>
    <t>キ</t>
  </si>
  <si>
    <t>ク</t>
  </si>
  <si>
    <t>出納事務</t>
  </si>
  <si>
    <t>職員の中から出納員を任命していますか。</t>
  </si>
  <si>
    <t>出納員</t>
  </si>
  <si>
    <t>契約年月日</t>
  </si>
  <si>
    <t>契約内容</t>
  </si>
  <si>
    <t>契約金額</t>
  </si>
  <si>
    <t>数量及び期間</t>
  </si>
  <si>
    <t>契約業者</t>
  </si>
  <si>
    <t>購入の状況</t>
  </si>
  <si>
    <t>二人以上の者から見積書を</t>
  </si>
  <si>
    <t>･</t>
  </si>
  <si>
    <t>価格比較による契約業者の</t>
  </si>
  <si>
    <t>＜記載例＞</t>
  </si>
  <si>
    <t>基金ニュース</t>
  </si>
  <si>
    <t>(加入員)</t>
  </si>
  <si>
    <t>印刷･発送業務</t>
  </si>
  <si>
    <t>円</t>
  </si>
  <si>
    <t>20,000部</t>
  </si>
  <si>
    <t>(株)○○出版</t>
  </si>
  <si>
    <t>事　業　所　名</t>
  </si>
  <si>
    <t>対象年月</t>
  </si>
  <si>
    <t>滞納月数</t>
  </si>
  <si>
    <t>滞納金額</t>
  </si>
  <si>
    <t>状　　　　　　　　　　況</t>
  </si>
  <si>
    <t>滞納処分に係る認可申請を行っていますか。</t>
  </si>
  <si>
    <t>月</t>
  </si>
  <si>
    <t>滞納処分の状況を記載してください。</t>
  </si>
  <si>
    <t>◎</t>
  </si>
  <si>
    <t>☆　実地監査関係資料について</t>
  </si>
  <si>
    <t>事前提出資料</t>
  </si>
  <si>
    <t>①</t>
  </si>
  <si>
    <t>名称</t>
  </si>
  <si>
    <t>設立年月日</t>
  </si>
  <si>
    <t>会　員　数</t>
  </si>
  <si>
    <t>母体の経営状況、業界の景気、将来の見通し等を簡潔に記載してください。</t>
  </si>
  <si>
    <t>母体(業界)の状況</t>
  </si>
  <si>
    <t>②で「はい」の場合、記載してください。</t>
  </si>
  <si>
    <t>改　　善　　状　　況</t>
  </si>
  <si>
    <t>改善した時期</t>
  </si>
  <si>
    <t>＜専門的知識及び経験を有する者とは＞</t>
  </si>
  <si>
    <t>理事長の決裁を受けていますか。</t>
  </si>
  <si>
    <t>･</t>
  </si>
  <si>
    <t>運用受託機関を選任する際、理事等が運用受託機関に対し、ヒアリングを行いましたか。</t>
  </si>
  <si>
    <t>周知の回数(前年度)</t>
  </si>
  <si>
    <t xml:space="preserve"> 1回</t>
  </si>
  <si>
    <t xml:space="preserve"> 2回</t>
  </si>
  <si>
    <t xml:space="preserve"> 3回</t>
  </si>
  <si>
    <t xml:space="preserve"> 4回</t>
  </si>
  <si>
    <t xml:space="preserve"> 5回</t>
  </si>
  <si>
    <t xml:space="preserve"> 6回</t>
  </si>
  <si>
    <t xml:space="preserve"> 7回</t>
  </si>
  <si>
    <t xml:space="preserve"> 8回</t>
  </si>
  <si>
    <t xml:space="preserve"> 9回</t>
  </si>
  <si>
    <t>(10)</t>
  </si>
  <si>
    <t>基本標準掛金</t>
  </si>
  <si>
    <t>加算標準掛金</t>
  </si>
  <si>
    <t>‰</t>
  </si>
  <si>
    <t>基本特別掛金</t>
  </si>
  <si>
    <t>加算特別掛金</t>
  </si>
  <si>
    <t>福祉施設掛金</t>
  </si>
  <si>
    <t>事務費掛金</t>
  </si>
  <si>
    <t>事業主</t>
  </si>
  <si>
    <t>加入員</t>
  </si>
  <si>
    <t>計</t>
  </si>
  <si>
    <t>月分</t>
  </si>
  <si>
    <t>①</t>
  </si>
  <si>
    <t>②</t>
  </si>
  <si>
    <t>免除保険料率</t>
  </si>
  <si>
    <t>18</t>
  </si>
  <si>
    <t>基金住所</t>
  </si>
  <si>
    <t>監査会場</t>
  </si>
  <si>
    <t>：</t>
  </si>
  <si>
    <t>27</t>
  </si>
  <si>
    <t>28</t>
  </si>
  <si>
    <t>29</t>
  </si>
  <si>
    <t>30</t>
  </si>
  <si>
    <t>常　勤</t>
  </si>
  <si>
    <t>　政策的資産構成割合の策定に当たって、その策定実務の経験のある者や、その際に必要となる金融や経済の知識を有する者などが考えられます。
　徴収業務や給付業務などの基金の業務に精通していたとしても資産運用に係る業務の知識及び経験がない者はこれに当たりません。</t>
  </si>
  <si>
    <t>はい</t>
  </si>
  <si>
    <t>内　　　　　　　　　訳</t>
  </si>
  <si>
    <t>事 業 所 数</t>
  </si>
  <si>
    <t>(社)</t>
  </si>
  <si>
    <t>監査の実施計画の作成及び理事長への通知</t>
  </si>
  <si>
    <t>(所在地、規模、利用状況)</t>
  </si>
  <si>
    <t>分散投資を行っていますか。</t>
  </si>
  <si>
    <t>「いいえ」の場合、次の事項について記載してください。</t>
  </si>
  <si>
    <t>Ⅱ型</t>
  </si>
  <si>
    <t>１A型</t>
  </si>
  <si>
    <t>１B型</t>
  </si>
  <si>
    <t>いいえ</t>
  </si>
  <si>
    <t>加入員、事業主、受給者</t>
  </si>
  <si>
    <t>加入員、事業主</t>
  </si>
  <si>
    <t>加入員</t>
  </si>
  <si>
    <t>事業主</t>
  </si>
  <si>
    <t>加入員、受給者</t>
  </si>
  <si>
    <t>その他</t>
  </si>
  <si>
    <t>行政監査の指導に対する改善状況の確認</t>
  </si>
  <si>
    <t>勤務形態の見直しの予定はありますか。</t>
  </si>
  <si>
    <t>「はい」の場合、予定時期はいつ頃ですか。</t>
  </si>
  <si>
    <t>いる</t>
  </si>
  <si>
    <t>いない</t>
  </si>
  <si>
    <t>「はい」の場合、補助者の氏名と職名を記載してください。</t>
  </si>
  <si>
    <t>(</t>
  </si>
  <si>
    <t>)</t>
  </si>
  <si>
    <t>福祉施設事業(加入者等の福利及び厚生に関する事業)を行っていますか。</t>
  </si>
  <si>
    <t>－</t>
  </si>
  <si>
    <t>３　代議員会及び理事会の開催状況</t>
  </si>
  <si>
    <t>個人データについて、廃棄時のハードディスクの破壊を行っていますか。</t>
  </si>
  <si>
    <t>郵便物の誤送付やＦＡＸの誤送信の防止対策を行っていますか。</t>
  </si>
  <si>
    <t>インターネットのハッキング対策やウイルス対策を行っていますか。</t>
  </si>
  <si>
    <t>リースによる返却時に復旧ソフトでも復元できぬようデータを消去するなど</t>
  </si>
  <si>
    <t>個人情報の流出の防止対策を行っていますか。</t>
  </si>
  <si>
    <t>H○.5.10</t>
  </si>
  <si>
    <t>取得していますか。</t>
  </si>
  <si>
    <t>決定をしていますか。</t>
  </si>
  <si>
    <t>契約書又は請書を締結していますか。</t>
  </si>
  <si>
    <t>滞納処分を実施していますか。</t>
  </si>
  <si>
    <t>給付の形態</t>
  </si>
  <si>
    <t>「有」の場合は規程名</t>
  </si>
  <si>
    <t>学識経験顧問</t>
  </si>
  <si>
    <t>顧問</t>
  </si>
  <si>
    <t>その他</t>
  </si>
  <si>
    <t>〔その他の内訳〕</t>
  </si>
  <si>
    <t>計</t>
  </si>
  <si>
    <t>11回</t>
  </si>
  <si>
    <t>12回</t>
  </si>
  <si>
    <t>10回</t>
  </si>
  <si>
    <t>13回以上</t>
  </si>
  <si>
    <t>設立年月日</t>
  </si>
  <si>
    <t>業務委託先</t>
  </si>
  <si>
    <t>規約又は規程上の掛金率の状況</t>
  </si>
  <si>
    <t>月現在</t>
  </si>
  <si>
    <t>前回の行政監査はいつですか。</t>
  </si>
  <si>
    <t>前回の行政監査で指摘(是正改善指導)された内容</t>
  </si>
  <si>
    <t>常務理事</t>
  </si>
  <si>
    <t>理　事</t>
  </si>
  <si>
    <t>監　事</t>
  </si>
  <si>
    <t>選　定</t>
  </si>
  <si>
    <t>互　選</t>
  </si>
  <si>
    <t>(金商)第</t>
  </si>
  <si>
    <t>北海道財務局長</t>
  </si>
  <si>
    <t>東北事務局長</t>
  </si>
  <si>
    <t>関東財務局長</t>
  </si>
  <si>
    <t>北陸財務局長</t>
  </si>
  <si>
    <t>東海財務局長</t>
  </si>
  <si>
    <t>近畿財務局長</t>
  </si>
  <si>
    <t>中国財務局長</t>
  </si>
  <si>
    <t>四国財務局長</t>
  </si>
  <si>
    <t>九州財務局長</t>
  </si>
  <si>
    <t>福岡財務支局長</t>
  </si>
  <si>
    <t>沖縄総合事務局長</t>
  </si>
  <si>
    <t>規約又は規程に定める掛金率を記載してください。</t>
  </si>
  <si>
    <t>役　員</t>
  </si>
  <si>
    <t>ア</t>
  </si>
  <si>
    <t>イ</t>
  </si>
  <si>
    <t>ウ</t>
  </si>
  <si>
    <t>イ</t>
  </si>
  <si>
    <t>ア</t>
  </si>
  <si>
    <t>ウ</t>
  </si>
  <si>
    <t>エ</t>
  </si>
  <si>
    <t>オ</t>
  </si>
  <si>
    <t>個人情報保護に係る研修(基金内ミーティングを含む。)を開催していますか。</t>
  </si>
  <si>
    <t>①</t>
  </si>
  <si>
    <t>②</t>
  </si>
  <si>
    <t>③</t>
  </si>
  <si>
    <t>④</t>
  </si>
  <si>
    <t>パスワードは定期的に変更していますか。</t>
  </si>
  <si>
    <t>運用コンサルタント等と契約をしていますか。</t>
  </si>
  <si>
    <t>理事会の議決等、基金内部の意思決定手続きに従って契約していますか。</t>
  </si>
  <si>
    <t>カ</t>
  </si>
  <si>
    <t>運用の基本方針は策定していますか。</t>
  </si>
  <si>
    <t>資産運用に関する業務概況等を加入員に周知していますか。</t>
  </si>
  <si>
    <t>受給者及び受給待機者へ周知していますか。</t>
  </si>
  <si>
    <t>資産運用に関する業務概況等を事業主に周知していますか。</t>
  </si>
  <si>
    <t>前年度中の調達において、一度の支払いが概ね10万円を超える契約、年間の支払いの総額が概ね10万円を超える契約及び</t>
  </si>
  <si>
    <t>加入員、事業主及び受給者に対する広報誌の印刷･発送に係る契約を記載してください。</t>
  </si>
  <si>
    <t>任意脱退日</t>
  </si>
  <si>
    <t>事業所名</t>
  </si>
  <si>
    <t>加入員数</t>
  </si>
  <si>
    <t>前回の行政監査で指摘(是正改善指導)はありましたか。</t>
  </si>
  <si>
    <t>キャッシュカードを保有していますか。</t>
  </si>
  <si>
    <t>４　基金内の事務執行状況</t>
  </si>
  <si>
    <t>(1)</t>
  </si>
  <si>
    <t>５　個人情報保護の状況</t>
  </si>
  <si>
    <t>随意契約による器具、備品及び広報誌等の調達の状況</t>
  </si>
  <si>
    <t>６　電子計算機による管理及び運用状況</t>
  </si>
  <si>
    <t>長期(3か月以上)滞納事業所の状況</t>
  </si>
  <si>
    <t>総幹事会社への資料作成の協力依頼</t>
  </si>
  <si>
    <t>監査実施計画は作成していますか。</t>
  </si>
  <si>
    <t>インターネットに接続可能な場合、サイバー攻撃などの対策を講じていますか。</t>
  </si>
  <si>
    <t>パソコンを廃棄又は返却する際、データを消去していますか。</t>
  </si>
  <si>
    <t>オペレータ及び経理担当オペレータ</t>
  </si>
  <si>
    <t>百万円</t>
  </si>
  <si>
    <t>／</t>
  </si>
  <si>
    <t>純資産額(決算)</t>
  </si>
  <si>
    <t>／</t>
  </si>
  <si>
    <t>最低責任準備金</t>
  </si>
  <si>
    <t>最低積立基準額</t>
  </si>
  <si>
    <t>積立水準</t>
  </si>
  <si>
    <t>基金が抱えている事業運営及び財政運営上の課題について、検討や取り組みなどを行っている場合は記載してください。</t>
  </si>
  <si>
    <t>・</t>
  </si>
  <si>
    <t>対応結果に係る事蹟の記載の有無</t>
  </si>
  <si>
    <t>：</t>
  </si>
  <si>
    <t>エ</t>
  </si>
  <si>
    <t>オ</t>
  </si>
  <si>
    <t>有</t>
  </si>
  <si>
    <t>無</t>
  </si>
  <si>
    <t>・</t>
  </si>
  <si>
    <t>・</t>
  </si>
  <si>
    <t>設立事業所の任意脱退の状況</t>
  </si>
  <si>
    <t>日前</t>
  </si>
  <si>
    <t>・</t>
  </si>
  <si>
    <t>(｢有」の場合</t>
  </si>
  <si>
    <t>：</t>
  </si>
  <si>
    <t>第</t>
  </si>
  <si>
    <t>条)</t>
  </si>
  <si>
    <t>・</t>
  </si>
  <si>
    <t>：</t>
  </si>
  <si>
    <t>自筆による署名(議長及び署名人(選定・互選))</t>
  </si>
  <si>
    <t>委任者名及び受任者名(代理人)の記載</t>
  </si>
  <si>
    <t>議案に係る賛否の数の記載</t>
  </si>
  <si>
    <t>(3)</t>
  </si>
  <si>
    <t>代議員会の開催時期等</t>
  </si>
  <si>
    <t>代議員会の招集通知は、理事長名で規約に基づく期限までに送達していますか。</t>
  </si>
  <si>
    <t>代理出席する場合は、規約の規定に基づき行われていますか。</t>
  </si>
  <si>
    <t>同一代議員が複数回連続して欠席していませんか。</t>
  </si>
  <si>
    <t>代理出席について規約に定めていますか。</t>
  </si>
  <si>
    <t>規約又は規程に規定されている代理可能人数は何人ですか。</t>
  </si>
  <si>
    <t>行政の監査結果や監事監査における指摘事項の報告を行っていますか。</t>
  </si>
  <si>
    <t>会議録は詳細に記載していますか。</t>
  </si>
  <si>
    <t>・</t>
  </si>
  <si>
    <t>理事会は年2回以上開催していますか。</t>
  </si>
  <si>
    <t>理事会の開催時期等</t>
  </si>
  <si>
    <t>常務理事への委任事項は、文書により明確にされていますか。</t>
  </si>
  <si>
    <t>事務委任規程はありますか。</t>
  </si>
  <si>
    <t>職員の出退勤及び出張に関する事項は委任していますか。</t>
  </si>
  <si>
    <t>監事に代わって監査を実施する者（補助者）はいますか。</t>
  </si>
  <si>
    <t>補助者が監事に代わって監査を実施する場合、監事から補助者へ文書により明確かつ具体的な指示を行っていますか。</t>
  </si>
  <si>
    <t>③</t>
  </si>
  <si>
    <t>監事監査規程を策定していますか。</t>
  </si>
  <si>
    <t>⇒「はい」の場合の監査実施計画の通知者</t>
  </si>
  <si>
    <t>・</t>
  </si>
  <si>
    <t>・</t>
  </si>
  <si>
    <t>・</t>
  </si>
  <si>
    <t>(月例監査)</t>
  </si>
  <si>
    <t>前年度実施した監査回数</t>
  </si>
  <si>
    <t>(四半期監査)</t>
  </si>
  <si>
    <t>月例(四半期)監査用の調書に監査項目等がもれていませんか。</t>
  </si>
  <si>
    <t>総合監査用の調書に監査項目等が漏れていませんか。</t>
  </si>
  <si>
    <t>総合監査は計画及び調書に基づき実施していますか。</t>
  </si>
  <si>
    <t>受託機関等の発行した書類と会計帳簿を突合していますか。</t>
  </si>
  <si>
    <t>月例(四半期)監査は計画及び調書に基づき実施していますか。</t>
  </si>
  <si>
    <t>事務分掌を基金の規程又は内規（理事長の決裁を得ているもの）として定めていますか。</t>
  </si>
  <si>
    <t>「はい」の場合、規程(内規)の名称</t>
  </si>
  <si>
    <t>職員の任免簿</t>
  </si>
  <si>
    <t>・</t>
  </si>
  <si>
    <t>職員の任免簿を備えていますか。</t>
  </si>
  <si>
    <t>・</t>
  </si>
  <si>
    <t>②</t>
  </si>
  <si>
    <t>③</t>
  </si>
  <si>
    <t>④</t>
  </si>
  <si>
    <t>(</t>
  </si>
  <si>
    <t>)</t>
  </si>
  <si>
    <t>公印は管理責任者自らが押印していますか。</t>
  </si>
  <si>
    <t>管理責任者以外のキャッシュカードの使用者</t>
  </si>
  <si>
    <t>直近の監査実施日</t>
  </si>
  <si>
    <t>(平成</t>
  </si>
  <si>
    <t>日)</t>
  </si>
  <si>
    <t>規程にはデータ保護管理責任者及び経理担当責任者を定めていますか。</t>
  </si>
  <si>
    <t>規程にはデータ保護担当者を置くこととしていますか。</t>
  </si>
  <si>
    <t>データ保護管理責任者</t>
  </si>
  <si>
    <t>庶務に関する事項</t>
  </si>
  <si>
    <t>(1)</t>
  </si>
  <si>
    <t>基金原簿の整備</t>
  </si>
  <si>
    <t>(2)</t>
  </si>
  <si>
    <t>基金規約の整備</t>
  </si>
  <si>
    <t>(3)</t>
  </si>
  <si>
    <t>諸規程の整備</t>
  </si>
  <si>
    <t>①</t>
  </si>
  <si>
    <t>互選代議員の選挙の執行に関する規程</t>
  </si>
  <si>
    <t>②</t>
  </si>
  <si>
    <t>代議員会の運営に関する規程</t>
  </si>
  <si>
    <t>③</t>
  </si>
  <si>
    <t>理事、理事長及び監事の選挙の執行に関する規程</t>
  </si>
  <si>
    <t>④</t>
  </si>
  <si>
    <t>理事会の運営に関する規程</t>
  </si>
  <si>
    <t>⑤</t>
  </si>
  <si>
    <t>財務及び会計に関する規程</t>
  </si>
  <si>
    <t>⑥</t>
  </si>
  <si>
    <t>給付の請求手続きに関する規程</t>
  </si>
  <si>
    <t>⑦</t>
  </si>
  <si>
    <t>文書の取扱及び保存に関する規程</t>
  </si>
  <si>
    <t>⑧</t>
  </si>
  <si>
    <t>監事の監査に関する規程</t>
  </si>
  <si>
    <t>⑨</t>
  </si>
  <si>
    <t>代議員及び理事の報酬補償並びに旅費に関する規程</t>
  </si>
  <si>
    <t>⑩</t>
  </si>
  <si>
    <t>事務費掛金の徴収に関する規程</t>
  </si>
  <si>
    <t>⑪</t>
  </si>
  <si>
    <t>電子計算機のデータの保護に関する規程</t>
  </si>
  <si>
    <t>⑫</t>
  </si>
  <si>
    <t>公印の管理に関する規程</t>
  </si>
  <si>
    <t>⑬</t>
  </si>
  <si>
    <t>理事長の専決事項に関する規程</t>
  </si>
  <si>
    <t>⑭</t>
  </si>
  <si>
    <t>常務理事への事務委任に関する規程</t>
  </si>
  <si>
    <t>⑮</t>
  </si>
  <si>
    <t>職員の就業に関する規程</t>
  </si>
  <si>
    <t>⑯</t>
  </si>
  <si>
    <t>事務組織に関する規程</t>
  </si>
  <si>
    <t>⑰</t>
  </si>
  <si>
    <t>職員の給与及び旅費に関する規程</t>
  </si>
  <si>
    <t>⑱</t>
  </si>
  <si>
    <t>職員の退職金に関する規程</t>
  </si>
  <si>
    <t>⑲</t>
  </si>
  <si>
    <t>財政運営に関する規程</t>
  </si>
  <si>
    <t>⑳</t>
  </si>
  <si>
    <t>個人情報保護に関する規程</t>
  </si>
  <si>
    <t>㉑</t>
  </si>
  <si>
    <t>福祉施設規程</t>
  </si>
  <si>
    <t>㉒</t>
  </si>
  <si>
    <t>福祉施設（会館）規程</t>
  </si>
  <si>
    <t>㉓</t>
  </si>
  <si>
    <t>倫理規程</t>
  </si>
  <si>
    <t>㉔</t>
  </si>
  <si>
    <t>(4)</t>
  </si>
  <si>
    <t>代議員の選定及び選挙の状況</t>
  </si>
  <si>
    <t>①</t>
  </si>
  <si>
    <t>加入員への周知(選挙公示等)</t>
  </si>
  <si>
    <t>選挙録</t>
  </si>
  <si>
    <t>欠員補充</t>
  </si>
  <si>
    <t>(5)</t>
  </si>
  <si>
    <t>役員(理事長、理事等)の選挙の状況</t>
  </si>
  <si>
    <t>現況及び編成を明確にし、適切に管理していますか。</t>
  </si>
  <si>
    <t>・総選挙に係る公示を行っていますか。</t>
  </si>
  <si>
    <t>・互選代議員は母体企業の従業員たる加入員の立場を代表する者であることについて、選挙前に加入員に周知していますか。</t>
  </si>
  <si>
    <t>・選挙録を作成し、理事長に通知していますか。</t>
  </si>
  <si>
    <t>・欠員が生じた場合は、速やかに補充していますか。</t>
  </si>
  <si>
    <t>・互選代議員に係る加入員の推薦数は規程に基づく人数となっていますか。</t>
  </si>
  <si>
    <t>・規程に定める様式に基づき選挙を実施していますか。</t>
  </si>
  <si>
    <t>法令、規約及び規程に基づく実施状況</t>
  </si>
  <si>
    <t>・役員の選定手順は規程に基づき実施していますか。</t>
  </si>
  <si>
    <t>経理</t>
  </si>
  <si>
    <t>種別</t>
  </si>
  <si>
    <t>年金経理</t>
  </si>
  <si>
    <t>業務経理</t>
  </si>
  <si>
    <t>※掛金収納に使用している口座は、年金経理の欄に記載して下さい。</t>
  </si>
  <si>
    <t>※種別（普通、当座等の別）毎に記載して下さい。</t>
  </si>
  <si>
    <t>※同一金融機関・支店に複数口座がある場合、全ての口座を記載して下さい。</t>
  </si>
  <si>
    <t>金融機関名</t>
  </si>
  <si>
    <t>支店名</t>
  </si>
  <si>
    <t>基金が所有している口座番号等</t>
  </si>
  <si>
    <t>(役職</t>
  </si>
  <si>
    <t>現金出納帳及び預貯金出納帳等の残高確認状況</t>
  </si>
  <si>
    <t>出納員は、毎日、現金出納帳の収支残高と入出金伝票及び現金残高の突合確認を行っていますか。</t>
  </si>
  <si>
    <t>経理事務の責任者の氏名及び役職を記載してください。</t>
  </si>
  <si>
    <t>事業運営の状況（予算・決算状況、財政･資産運用状況、事業内容）</t>
  </si>
  <si>
    <t>ア</t>
  </si>
  <si>
    <t>ウ</t>
  </si>
  <si>
    <t>(3)</t>
  </si>
  <si>
    <t>(6)</t>
  </si>
  <si>
    <t>①</t>
  </si>
  <si>
    <t>②</t>
  </si>
  <si>
    <t>③</t>
  </si>
  <si>
    <t>④</t>
  </si>
  <si>
    <t>基金の理事及び職員に係る利益相反及び研修の受講の状況並びに自己研鑽の状況その他基金の管理運用体制の状況</t>
  </si>
  <si>
    <t>運用結果(時価による資産額、資産構成、収益率、リスク、運用受託機関毎の運用実績等)</t>
  </si>
  <si>
    <t>９</t>
  </si>
  <si>
    <t>財務及び会計</t>
  </si>
  <si>
    <t>現況及び変遷を明確にし、適切に管理していますか。</t>
  </si>
  <si>
    <t>ガイドライン上、契約を締結する運用コンサルタントは、登録業者であることが必要条件です。</t>
  </si>
  <si>
    <t>ガイドライン上、資産運用委員会の設置は義務ではありません。しかし、設置した場合は、「専門的知識および経験を有する者」を選任することが義務となります。</t>
  </si>
  <si>
    <t>ガイドライン上、運用コンサルタントの利用は義務ではありません。</t>
  </si>
  <si>
    <t>規則第42条第2項の規定及びガイドラインにより、「政策的資産構成割合」の規定が義務付けられています。</t>
  </si>
  <si>
    <t>期待収益率</t>
  </si>
  <si>
    <t>％</t>
  </si>
  <si>
    <t>リスク</t>
  </si>
  <si>
    <t>オ</t>
  </si>
  <si>
    <t>法第136条の4第1項の規定により、「運用の基本方針」の策定が義務付けられています。</t>
  </si>
  <si>
    <t>ガイドライン上、分散投資は努力義務となっていますが、分散投資を行わない場合は、「運用の基本方針」にその合理的な理由の規定が義務付けられています。</t>
  </si>
  <si>
    <t>ｳ)</t>
  </si>
  <si>
    <t>ｲ)の理由を加入員及び事業主に周知していますか。</t>
  </si>
  <si>
    <t>④</t>
  </si>
  <si>
    <t>⑦</t>
  </si>
  <si>
    <t>規則第42条第4項の規定により、「運用指針」の作成及び運用受託機関への交付が義務付けられています。</t>
  </si>
  <si>
    <t>運用受託機関の選任・評価</t>
  </si>
  <si>
    <t>ア</t>
  </si>
  <si>
    <t>運用受託機関の選任・評価においては、運用実績に関する定量評価だけでなく、運用体制等の定性評価も行いましたか。</t>
  </si>
  <si>
    <t>運用受託機関との契約は、選任の理由等を明らかにした上で理事会等基金内部の手続きに従って締結していますか。</t>
  </si>
  <si>
    <t>運用受託機関の見直しは、どのくらいの頻度行っていますか。</t>
  </si>
  <si>
    <t>に一度程度</t>
  </si>
  <si>
    <t>カ</t>
  </si>
  <si>
    <t>見直し時期</t>
  </si>
  <si>
    <t>見直し内容</t>
  </si>
  <si>
    <t>イ</t>
  </si>
  <si>
    <t>特定の運用受託機関及び特定の運用商品に対する運用委託割合（上限）を定めていますか。</t>
  </si>
  <si>
    <t>特定の運用受託機関に対する運用委託の割合（上限）</t>
  </si>
  <si>
    <t>特定の運用商品に対する運用委託の割合（上限）</t>
  </si>
  <si>
    <t>ガイドライン上、「運用の基本方針」に、集中投資についての方針を定めることが義務付けられています。</t>
  </si>
  <si>
    <t>ガイドライン上、オルタナタィブ投資を行う場合は、「運用の基本方針」にオルタナティブ投資に関する事項の規定が義務付けられています。</t>
  </si>
  <si>
    <t>「はい」の場合、議決された代議員会の開催日</t>
  </si>
  <si>
    <t>運用の基本方針は、代議員会において議決されていますか。</t>
  </si>
  <si>
    <t>(6)</t>
  </si>
  <si>
    <t>(8)</t>
  </si>
  <si>
    <t>(11)</t>
  </si>
  <si>
    <t>→</t>
  </si>
  <si>
    <t>この参考表の作成時点において、直近の調査決定済の月を記載してください。</t>
  </si>
  <si>
    <r>
      <t>※　</t>
    </r>
    <r>
      <rPr>
        <u val="single"/>
        <sz val="11"/>
        <color indexed="8"/>
        <rFont val="ＭＳ ゴシック"/>
        <family val="3"/>
      </rPr>
      <t>記載した月分の増減計算書（写）を添付してください。</t>
    </r>
    <r>
      <rPr>
        <sz val="11"/>
        <color indexed="8"/>
        <rFont val="ＭＳ ゴシック"/>
        <family val="3"/>
      </rPr>
      <t>（賞与に係る掛金及び免除掛金の計算書を含む。設立事業所ごとのものは除く。）</t>
    </r>
  </si>
  <si>
    <t>掛金及び給付費の状況（直近の過去3年度分を記載）</t>
  </si>
  <si>
    <t>受給者数（直近の過去3年度分を記載）</t>
  </si>
  <si>
    <t>加入員数（直近の過去3年度分を記載）</t>
  </si>
  <si>
    <t>事業所数（直近の過去3年度分を記載）</t>
  </si>
  <si>
    <t>会員の推移（直近の過去3年度分を記載）</t>
  </si>
  <si>
    <r>
      <t>人数が多い場合は、</t>
    </r>
    <r>
      <rPr>
        <u val="single"/>
        <sz val="11"/>
        <color indexed="8"/>
        <rFont val="ＭＳ ゴシック"/>
        <family val="3"/>
      </rPr>
      <t>必要事項が記載されていれば任意様式の一覧表添付でも差し支えありません</t>
    </r>
    <r>
      <rPr>
        <sz val="11"/>
        <color indexed="8"/>
        <rFont val="ＭＳ ゴシック"/>
        <family val="3"/>
      </rPr>
      <t>。</t>
    </r>
  </si>
  <si>
    <t>その他の方法</t>
  </si>
  <si>
    <t>規約の周知</t>
  </si>
  <si>
    <t>・業務概況の周知</t>
  </si>
  <si>
    <t>（周知内容の例）</t>
  </si>
  <si>
    <t>規定している期待収益率及びリスクの大きさを記載してください。</t>
  </si>
  <si>
    <t>直近の見直しの時期及びその内容を記載してください。</t>
  </si>
  <si>
    <t>オルタナティブ投資を債券や株式の代替資産としている場合、その内容を記載してください。（代替する資産、投資商品、割合等）</t>
  </si>
  <si>
    <t>周知方法と周知している事項を記載してください。</t>
  </si>
  <si>
    <t>①</t>
  </si>
  <si>
    <t>②</t>
  </si>
  <si>
    <t>開催回数及び時期は規約に基づき実施していますか。</t>
  </si>
  <si>
    <t>③</t>
  </si>
  <si>
    <t>④</t>
  </si>
  <si>
    <t>代議員が欠席した場合の理由を把握していますか。</t>
  </si>
  <si>
    <t>その理由は疾病等やむを得ない理由ですか。</t>
  </si>
  <si>
    <t>⑤</t>
  </si>
  <si>
    <t>⑥</t>
  </si>
  <si>
    <t>⑦</t>
  </si>
  <si>
    <t>①</t>
  </si>
  <si>
    <t>②</t>
  </si>
  <si>
    <t>同一理事が複数回連続して欠席していませんか。</t>
  </si>
  <si>
    <t>書面出席者名の記載</t>
  </si>
  <si>
    <t>その理由は疾病等やむを得ない理由ですか。</t>
  </si>
  <si>
    <t>「はい」の場合の同意を受けた直近の理事会開催日</t>
  </si>
  <si>
    <t>⑦</t>
  </si>
  <si>
    <r>
      <t>（→「はい」の場合、</t>
    </r>
    <r>
      <rPr>
        <u val="single"/>
        <sz val="11"/>
        <color indexed="8"/>
        <rFont val="ＭＳ ゴシック"/>
        <family val="3"/>
      </rPr>
      <t>規程を添付してください</t>
    </r>
    <r>
      <rPr>
        <sz val="11"/>
        <color indexed="8"/>
        <rFont val="ＭＳ ゴシック"/>
        <family val="3"/>
      </rPr>
      <t>。）</t>
    </r>
  </si>
  <si>
    <t>規程は理事会の同意を得ていますか。</t>
  </si>
  <si>
    <r>
      <t>（→「はい」の場合、その</t>
    </r>
    <r>
      <rPr>
        <u val="single"/>
        <sz val="11"/>
        <color indexed="8"/>
        <rFont val="ＭＳ ゴシック"/>
        <family val="3"/>
      </rPr>
      <t>監事監査規程を添付してください</t>
    </r>
    <r>
      <rPr>
        <sz val="11"/>
        <color indexed="8"/>
        <rFont val="ＭＳ ゴシック"/>
        <family val="3"/>
      </rPr>
      <t>。）</t>
    </r>
  </si>
  <si>
    <t>④</t>
  </si>
  <si>
    <t>⑤</t>
  </si>
  <si>
    <r>
      <t>→</t>
    </r>
    <r>
      <rPr>
        <b/>
        <u val="single"/>
        <sz val="11"/>
        <color indexed="8"/>
        <rFont val="ＭＳ ゴシック"/>
        <family val="3"/>
      </rPr>
      <t>監査実施計画を添付してください</t>
    </r>
    <r>
      <rPr>
        <b/>
        <sz val="11"/>
        <color indexed="8"/>
        <rFont val="ＭＳ ゴシック"/>
        <family val="3"/>
      </rPr>
      <t>。)</t>
    </r>
  </si>
  <si>
    <t>⑥</t>
  </si>
  <si>
    <t>総合監査における監事監査規程及び事業運営基準の別紙「厚生年金基金監事監査規程要綱」に基づく実施状況（前年度）</t>
  </si>
  <si>
    <t>⑦</t>
  </si>
  <si>
    <t>月例(四半期)監査における監事監査規程及び事業運営基準の別紙「厚生年金基金監事監査規程要綱」に基づく実施状況</t>
  </si>
  <si>
    <t>⑧</t>
  </si>
  <si>
    <t>ア　職員</t>
  </si>
  <si>
    <t>イ　顧問等</t>
  </si>
  <si>
    <t>職務の内容</t>
  </si>
  <si>
    <t>任期</t>
  </si>
  <si>
    <t>キャッシュカード管理責任者以外の者が使用していますか。</t>
  </si>
  <si>
    <t>(5)が「はい」の場合、当該規程に基づき監査を実施していますか。</t>
  </si>
  <si>
    <t>①</t>
  </si>
  <si>
    <t>②</t>
  </si>
  <si>
    <t>③</t>
  </si>
  <si>
    <t>㉕</t>
  </si>
  <si>
    <t>資産運用委員会設置規程</t>
  </si>
  <si>
    <r>
      <t>（→「はい」の場合、</t>
    </r>
    <r>
      <rPr>
        <u val="single"/>
        <sz val="11"/>
        <color indexed="8"/>
        <rFont val="ＭＳ ゴシック"/>
        <family val="3"/>
      </rPr>
      <t>基金原簿を添付してください</t>
    </r>
    <r>
      <rPr>
        <sz val="11"/>
        <color indexed="8"/>
        <rFont val="ＭＳ ゴシック"/>
        <family val="3"/>
      </rPr>
      <t>。）</t>
    </r>
  </si>
  <si>
    <t>・代議員の選定手順は規程に基づき実施していますか。</t>
  </si>
  <si>
    <t>②</t>
  </si>
  <si>
    <t>③</t>
  </si>
  <si>
    <t>・選挙区を分割していますか。</t>
  </si>
  <si>
    <t>・分割している場合は、選挙区ごとの定数を規約に定めていますか。</t>
  </si>
  <si>
    <t>④</t>
  </si>
  <si>
    <t>⑤</t>
  </si>
  <si>
    <t>・欠員がある場合の欠員が生じた年月日及び今後の補充予定</t>
  </si>
  <si>
    <t>欠員が生じた年月日</t>
  </si>
  <si>
    <t>今後の補充予定</t>
  </si>
  <si>
    <t>選挙録を作成し、理事長に通知していますか。</t>
  </si>
  <si>
    <t>・立候補届に受付日を記載していますか。</t>
  </si>
  <si>
    <t>７　資産運用に関する事項</t>
  </si>
  <si>
    <t>福祉施設の状況</t>
  </si>
  <si>
    <t>１１</t>
  </si>
  <si>
    <t>１２</t>
  </si>
  <si>
    <t>適用事務に関する事項</t>
  </si>
  <si>
    <t>(1)</t>
  </si>
  <si>
    <t>資格取得及び資格喪失の取扱い</t>
  </si>
  <si>
    <t>①</t>
  </si>
  <si>
    <t>届出の状況</t>
  </si>
  <si>
    <t>②</t>
  </si>
  <si>
    <t>確認事務</t>
  </si>
  <si>
    <t>ア</t>
  </si>
  <si>
    <t>再加入者の確認状況</t>
  </si>
  <si>
    <t>イ</t>
  </si>
  <si>
    <t>加算加入員の確認状況</t>
  </si>
  <si>
    <t>ウ</t>
  </si>
  <si>
    <t>育児休業者の確認状況</t>
  </si>
  <si>
    <t>(2)</t>
  </si>
  <si>
    <t>関係帳票の整備状況</t>
  </si>
  <si>
    <t>加入員台帳の状況</t>
  </si>
  <si>
    <t>作成状況</t>
  </si>
  <si>
    <t>整備保管状況</t>
  </si>
  <si>
    <t>二以上基金(事業所)に勤務する者の取扱い</t>
  </si>
  <si>
    <t>給付に関する事項</t>
  </si>
  <si>
    <t>年金たる給付及び一時金たる給付の裁定状況</t>
  </si>
  <si>
    <t>裁定請求書の取扱い</t>
  </si>
  <si>
    <t>受給資格の確認</t>
  </si>
  <si>
    <t>③</t>
  </si>
  <si>
    <t>年金額及び一時金額の算出</t>
  </si>
  <si>
    <t>④</t>
  </si>
  <si>
    <t>年金証書払出簿の状況</t>
  </si>
  <si>
    <t>ア</t>
  </si>
  <si>
    <t>⑤</t>
  </si>
  <si>
    <t>受給権者台帳の状況</t>
  </si>
  <si>
    <t>イ</t>
  </si>
  <si>
    <t>１０</t>
  </si>
  <si>
    <t>・遅延届出については、その理由を把握していますか。</t>
  </si>
  <si>
    <t>・加入員台帳は、設立事業所毎に区分し、加入員番号順に配列していますか。</t>
  </si>
  <si>
    <t>・加入員台帳は、施錠可能なキャビネット等に保管していますか。</t>
  </si>
  <si>
    <t>・二以上勤務者がいますか。</t>
  </si>
  <si>
    <t>・二以上勤務者がいる場合は、選択届を提出していますか。</t>
  </si>
  <si>
    <t>・届出があった際は、加入員台帳に記載された事項と突合確認を行っていますか。</t>
  </si>
  <si>
    <t>・事業主から届出されていますか。</t>
  </si>
  <si>
    <t>・受給権者からの届出に対し、迅速かつ正確な処理に留意したサービスに配慮していますか。</t>
  </si>
  <si>
    <t>・再加入員が資格取得する場合は、基金が保有する加入員の資格記録により確認を行っていますか。</t>
  </si>
  <si>
    <t>・加算加入員は、基金の規約に基づく者を対象としていますか。</t>
  </si>
  <si>
    <t>・免除期間は事業主の証明書等により確認していますか。</t>
  </si>
  <si>
    <t>・受給資格について加入員台帳により確認していますか。</t>
  </si>
  <si>
    <t>・額の算出は規約、給付規程に基づき決定していますか。</t>
  </si>
  <si>
    <t>・受給権者台帳は、年金証書の番号順に配列していますか。</t>
  </si>
  <si>
    <t>・受給権者台帳は、施錠可能なキャビネット等に保管していますか。</t>
  </si>
  <si>
    <t>理事が欠席した場合の理由を把握していますか。</t>
  </si>
  <si>
    <t>(※加入者等の福利及び厚生に関する事業を行っている場合のみ記載してください。)</t>
  </si>
  <si>
    <t>2頁の「1 基本事項 (9)規約又は規程上の掛金率の状況」の増減計算書（写）</t>
  </si>
  <si>
    <r>
      <t>構成メンバー(→</t>
    </r>
    <r>
      <rPr>
        <b/>
        <u val="single"/>
        <sz val="11"/>
        <color indexed="8"/>
        <rFont val="ＭＳ ゴシック"/>
        <family val="3"/>
      </rPr>
      <t>一覧表を添付してください</t>
    </r>
    <r>
      <rPr>
        <b/>
        <sz val="11"/>
        <color indexed="8"/>
        <rFont val="ＭＳ ゴシック"/>
        <family val="3"/>
      </rPr>
      <t>。</t>
    </r>
    <r>
      <rPr>
        <sz val="11"/>
        <color indexed="8"/>
        <rFont val="ＭＳ ゴシック"/>
        <family val="3"/>
      </rPr>
      <t>)</t>
    </r>
  </si>
  <si>
    <r>
      <t>(→「はい」の場合、</t>
    </r>
    <r>
      <rPr>
        <u val="single"/>
        <sz val="11"/>
        <color indexed="8"/>
        <rFont val="ＭＳ ゴシック"/>
        <family val="3"/>
      </rPr>
      <t>運用の基本方針を添付してください</t>
    </r>
    <r>
      <rPr>
        <sz val="11"/>
        <color indexed="8"/>
        <rFont val="ＭＳ ゴシック"/>
        <family val="3"/>
      </rPr>
      <t>。)</t>
    </r>
  </si>
  <si>
    <r>
      <t>(→</t>
    </r>
    <r>
      <rPr>
        <b/>
        <u val="single"/>
        <sz val="11"/>
        <color indexed="8"/>
        <rFont val="ＭＳ ゴシック"/>
        <family val="3"/>
      </rPr>
      <t>運用受託機関(信託銀行、生命保険会社及び金融商品取引業者)毎に、2～3社分の運用指針を添付してください</t>
    </r>
    <r>
      <rPr>
        <b/>
        <sz val="11"/>
        <color indexed="8"/>
        <rFont val="ＭＳ ゴシック"/>
        <family val="3"/>
      </rPr>
      <t>。)</t>
    </r>
  </si>
  <si>
    <t>「拠出金領収額の確認に関する情報提供依頼」を貴基金が委託している総幹事会社へ依頼し、総幹事会社担当部署より、直接、厚生局監査担当官宛に提出するよう依頼してください。</t>
  </si>
  <si>
    <t>①</t>
  </si>
  <si>
    <t>②</t>
  </si>
  <si>
    <t>基金が抱えている事業運営及び財政運営上の課題等について、十分に議論できる委員会(理事会等を含む。)を設置していますか。</t>
  </si>
  <si>
    <r>
      <t>「はい」の場合、次の事項について記載してください。（→</t>
    </r>
    <r>
      <rPr>
        <u val="single"/>
        <sz val="11"/>
        <color indexed="8"/>
        <rFont val="ＭＳ ゴシック"/>
        <family val="3"/>
      </rPr>
      <t>財政運営検討委員会等の設置規程がある場合は、添付してください</t>
    </r>
    <r>
      <rPr>
        <sz val="11"/>
        <color indexed="8"/>
        <rFont val="ＭＳ ゴシック"/>
        <family val="3"/>
      </rPr>
      <t>。）</t>
    </r>
  </si>
  <si>
    <t>ア～ウの周知内容</t>
  </si>
  <si>
    <t>規約上の時期</t>
  </si>
  <si>
    <t>：</t>
  </si>
  <si>
    <t>（規約：第</t>
  </si>
  <si>
    <t>条）</t>
  </si>
  <si>
    <t>直近の通知時期</t>
  </si>
  <si>
    <t>規約上の実施回数</t>
  </si>
  <si>
    <t>:</t>
  </si>
  <si>
    <t>規約上の実施時期</t>
  </si>
  <si>
    <t>:</t>
  </si>
  <si>
    <t>、</t>
  </si>
  <si>
    <t>前回開催日</t>
  </si>
  <si>
    <t>:</t>
  </si>
  <si>
    <t>前々回開催日</t>
  </si>
  <si>
    <t>:</t>
  </si>
  <si>
    <t>表決は規程に定める方法で行われていますか。</t>
  </si>
  <si>
    <t>規程で定める表決方法</t>
  </si>
  <si>
    <t>直近の代議員会での表決方法</t>
  </si>
  <si>
    <r>
      <t>→</t>
    </r>
    <r>
      <rPr>
        <u val="single"/>
        <sz val="11"/>
        <color indexed="8"/>
        <rFont val="ＭＳ ゴシック"/>
        <family val="3"/>
      </rPr>
      <t>委任状等の様式を添付してください</t>
    </r>
    <r>
      <rPr>
        <sz val="11"/>
        <color indexed="8"/>
        <rFont val="ＭＳ ゴシック"/>
        <family val="3"/>
      </rPr>
      <t>。</t>
    </r>
  </si>
  <si>
    <t>書面出席について規約に定めていますか。</t>
  </si>
  <si>
    <t>（定めている場合）</t>
  </si>
  <si>
    <t>改選の都度、理事会の同意を得ていますか。</t>
  </si>
  <si>
    <t>厚生年金基金の事業運営基準に基づき、監督官庁からの通知書その他の文書を監事に回付していますか。</t>
  </si>
  <si>
    <t>理事長又は諸規程で定める専決者の決裁を受けていますか。</t>
  </si>
  <si>
    <t>職種及び分掌事務の内容</t>
  </si>
  <si>
    <t>母体(団体)や健康保険組合等と職務を兼務している職員はいますか。</t>
  </si>
  <si>
    <t>「はい」の場合、その事務分担割合</t>
  </si>
  <si>
    <r>
      <t>（→</t>
    </r>
    <r>
      <rPr>
        <u val="single"/>
        <sz val="11"/>
        <color indexed="8"/>
        <rFont val="ＭＳ ゴシック"/>
        <family val="3"/>
      </rPr>
      <t>覚書や出向協定書等、その負担割合の根拠となる書類を添付してください</t>
    </r>
    <r>
      <rPr>
        <sz val="11"/>
        <color indexed="8"/>
        <rFont val="ＭＳ ゴシック"/>
        <family val="3"/>
      </rPr>
      <t>。）</t>
    </r>
  </si>
  <si>
    <t>③</t>
  </si>
  <si>
    <t>②の者は、任免簿等により任命されていますか。</t>
  </si>
  <si>
    <t>「はい」の場合、下記事項を記載してください。</t>
  </si>
  <si>
    <t>②</t>
  </si>
  <si>
    <t>③</t>
  </si>
  <si>
    <t>④</t>
  </si>
  <si>
    <t>⑥</t>
  </si>
  <si>
    <t>③及び⑤の者は、任免簿等により任命されていますか。</t>
  </si>
  <si>
    <t>（「はい」の場合、⑤に記載してください。）</t>
  </si>
  <si>
    <t>データの利用者には個人情報保護の守秘義務に関する措置を講じていますか。</t>
  </si>
  <si>
    <t>個人情報保護に係る監事による監査事項を規程に定めていますか。</t>
  </si>
  <si>
    <r>
      <t>（→「はい」の場合、</t>
    </r>
    <r>
      <rPr>
        <u val="single"/>
        <sz val="11"/>
        <color indexed="8"/>
        <rFont val="ＭＳ ゴシック"/>
        <family val="3"/>
      </rPr>
      <t>当該規程を添付してください</t>
    </r>
    <r>
      <rPr>
        <sz val="11"/>
        <color indexed="8"/>
        <rFont val="ＭＳ ゴシック"/>
        <family val="3"/>
      </rPr>
      <t>。）</t>
    </r>
  </si>
  <si>
    <t>有</t>
  </si>
  <si>
    <t>無</t>
  </si>
  <si>
    <t>オペレータの指定（任免簿等による任命）の有無</t>
  </si>
  <si>
    <t>データ保護担当者の指定（任免簿等による任命）の有無</t>
  </si>
  <si>
    <t>※　データ保護管理規程とオペレータ及び経理担当オペレータの任命に係る該当部分の任免簿等を添付してください。</t>
  </si>
  <si>
    <t>「専門的知識及び経験を有する者」を選任している場合は、その者の氏名・職歴等</t>
  </si>
  <si>
    <t>氏名</t>
  </si>
  <si>
    <t>職歴及び
資格</t>
  </si>
  <si>
    <t>キ</t>
  </si>
  <si>
    <t>運用コンサルタント等との運用委託契約の有無</t>
  </si>
  <si>
    <t>見直しを行った場合、直近の見直し年月日</t>
  </si>
  <si>
    <t>31</t>
  </si>
  <si>
    <t>国内
債券</t>
  </si>
  <si>
    <t>新株予
約権付
社債</t>
  </si>
  <si>
    <t>国内
株式</t>
  </si>
  <si>
    <t>外国
債券</t>
  </si>
  <si>
    <t>外国
株式</t>
  </si>
  <si>
    <t>一般
勘定</t>
  </si>
  <si>
    <t>オルタナティブ</t>
  </si>
  <si>
    <t>短期
資産</t>
  </si>
  <si>
    <t>資産
合計</t>
  </si>
  <si>
    <t>加入員、事業主等に対する周知</t>
  </si>
  <si>
    <t>加入員等への周知</t>
  </si>
  <si>
    <t>ガイドライン上、倫理規程を策定することが義務付けられています。</t>
  </si>
  <si>
    <t>経理事務の責任者は、受託機関の発行した書類(預金通帳、残高証明、取引明細等)と総勘定元帳の残高の</t>
  </si>
  <si>
    <t>突合確認を行っていますか。</t>
  </si>
  <si>
    <t>（ただし、基金の名称、役員の定数、現在の役員の氏名が記載されている部分のみで可）</t>
  </si>
  <si>
    <t>②</t>
  </si>
  <si>
    <t>③</t>
  </si>
  <si>
    <t>・資格取得・喪失年月日と基金の受付日は整合していますか。</t>
  </si>
  <si>
    <t>エ</t>
  </si>
  <si>
    <t>産前産後休業者の確認状況</t>
  </si>
  <si>
    <t>標準報酬の決定等に伴う事業主からの届出（法第128条の届出）の取扱い</t>
  </si>
  <si>
    <t>・加入員台帳には、厚生年金基金事務取扱い準則に規定する様式に基づく内容を全て記載していますか。</t>
  </si>
  <si>
    <t>・年金証書には、厚生年金基金事務取扱い準則に規定する様式に基づく内容を全て記載していますか。</t>
  </si>
  <si>
    <t>・受給権者台帳には、厚生年金基金事務取扱い準則に規定する様式に基づく内容を全て記載していますか。</t>
  </si>
  <si>
    <t>【行政監査の報告】(代議員会での報告年月日(直近))</t>
  </si>
  <si>
    <t>【監事監査の報告】(代議員会での報告年月日(直近))</t>
  </si>
  <si>
    <t>直近の理事会での表決方法</t>
  </si>
  <si>
    <r>
      <t>（→「はい」の場合、</t>
    </r>
    <r>
      <rPr>
        <u val="single"/>
        <sz val="11"/>
        <color indexed="8"/>
        <rFont val="ＭＳ ゴシック"/>
        <family val="3"/>
      </rPr>
      <t>任免簿等を添付してください。）</t>
    </r>
  </si>
  <si>
    <t>経理担当オペレータの指定（任免簿等による任命）の有無</t>
  </si>
  <si>
    <t>(12)</t>
  </si>
  <si>
    <t>８</t>
  </si>
  <si>
    <t>年金が未請求とならないための対策</t>
  </si>
  <si>
    <t>11頁の「4 基金内の事務執行状況　(1)常務理事の職務」の⑦常務理事への事務委任規程（規程を策定している場合）</t>
  </si>
  <si>
    <t>12頁の「4 基金内の事務執行状況　(2)監事監査について」の②イの監事から補助者への指示文書（補助者に文書で指示している場合）</t>
  </si>
  <si>
    <t>12頁の「4 基金内の事務執行状況　(2)監事監査について」の③の監事監査規程</t>
  </si>
  <si>
    <t>12頁の「4 基金内の事務執行状況　(2)監事監査について」の⑤の理事長へ通知した監査実施計画</t>
  </si>
  <si>
    <t>14頁の「4 基金内の事務執行状況　(3)事務職員」の④の職員兼職の負担割合に係る覚書等（兼務している者がいる場合）</t>
  </si>
  <si>
    <t>14頁の「4 基金内の事務執行状況　(5)キャッシュカードの管理」の⑥の任命簿等</t>
  </si>
  <si>
    <t>14頁の「4 基金内の事務執行状況　(6)預貯金通帳の管理」の③の任命簿等</t>
  </si>
  <si>
    <t>18頁の「5 個人情報保護の状況」の個人情報保護に関する規程（監査事項を規程に定めている場合）</t>
  </si>
  <si>
    <t>19頁の「6 電子計算機による管理及び運用状況」のデータ保護管理規程及び任免簿等（任免簿等はオペレータ及び経理担当オペレータを任免簿等により任命している場合）</t>
  </si>
  <si>
    <t>28頁の諸規程の確認のため、基金が定めている規程の一覧（例えば、規程集の目次等の既存のもので可。）</t>
  </si>
  <si>
    <t>③</t>
  </si>
  <si>
    <t>④</t>
  </si>
  <si>
    <t>⑨</t>
  </si>
  <si>
    <t>⑪</t>
  </si>
  <si>
    <t>⑬</t>
  </si>
  <si>
    <t>⑭</t>
  </si>
  <si>
    <t>⑯</t>
  </si>
  <si>
    <t>5頁の「2 基金の状況　(1)事業運営の概況」の②アの財政運営検討委員会等の設置規程（規程を策定している場合）</t>
  </si>
  <si>
    <t>5頁の「2 基金の状況　(1)事業運営の概況」の②イの構成メンバー</t>
  </si>
  <si>
    <t>21頁の「7 資産運用に関する事項　(2)運用の基本方針」の①アの運用の基本方針</t>
  </si>
  <si>
    <t>広報誌を発行していますか。</t>
  </si>
  <si>
    <t>ホームページを活用していますか。</t>
  </si>
  <si>
    <t>委任状等(代理人の代理権を証する書面)は、欠席理由、委任者及び受任者の氏名が記載されることとなっていますか。</t>
  </si>
  <si>
    <t>③</t>
  </si>
  <si>
    <t>④</t>
  </si>
  <si>
    <t>⑤</t>
  </si>
  <si>
    <t>書面出席する場合は、規約の規定に基づき行われていますか。</t>
  </si>
  <si>
    <t>書面出席に係る様式は、欠席理由、議案ごとに賛否が記載できることとなっていますか。</t>
  </si>
  <si>
    <t>表決方法を規程に定めていますか。</t>
  </si>
  <si>
    <r>
      <t>（→</t>
    </r>
    <r>
      <rPr>
        <u val="single"/>
        <sz val="11"/>
        <color indexed="8"/>
        <rFont val="ＭＳ ゴシック"/>
        <family val="3"/>
      </rPr>
      <t>書面出席に係る様式を添付してください。</t>
    </r>
    <r>
      <rPr>
        <sz val="11"/>
        <color indexed="8"/>
        <rFont val="ＭＳ ゴシック"/>
        <family val="3"/>
      </rPr>
      <t>）</t>
    </r>
  </si>
  <si>
    <t>（※文書による指示の場合は、指示した内容を記載した文書を添付してください。）</t>
  </si>
  <si>
    <r>
      <t>（→</t>
    </r>
    <r>
      <rPr>
        <u val="single"/>
        <sz val="11"/>
        <color indexed="8"/>
        <rFont val="ＭＳ ゴシック"/>
        <family val="3"/>
      </rPr>
      <t>直近の総合監査で使用した調書を添付してください。）</t>
    </r>
  </si>
  <si>
    <t>「いいえ」の場合の指示方法</t>
  </si>
  <si>
    <r>
      <t>（→</t>
    </r>
    <r>
      <rPr>
        <u val="single"/>
        <sz val="11"/>
        <color indexed="8"/>
        <rFont val="ＭＳ ゴシック"/>
        <family val="3"/>
      </rPr>
      <t>直近の月例（四半期）監査で使用した調書を添付してください。）</t>
    </r>
  </si>
  <si>
    <t>（直近）</t>
  </si>
  <si>
    <t>監事は自ら監査結果を理事長に通知していますか。</t>
  </si>
  <si>
    <t>※必要事項が記載されていれば、任意様式（既存資料）でも差し支えありません。</t>
  </si>
  <si>
    <t>①</t>
  </si>
  <si>
    <t>構成割合(%)</t>
  </si>
  <si>
    <r>
      <t xml:space="preserve">時価総額
</t>
    </r>
    <r>
      <rPr>
        <sz val="8"/>
        <color indexed="8"/>
        <rFont val="ＭＳ ゴシック"/>
        <family val="3"/>
      </rPr>
      <t>(百万円)</t>
    </r>
  </si>
  <si>
    <t>②</t>
  </si>
  <si>
    <t>③</t>
  </si>
  <si>
    <t>④</t>
  </si>
  <si>
    <t>10頁の「3 代議員会及び理事会の開催状況　(3)理事会の開催時期等」③の書面出席に係る様式（様式を定めている場合）</t>
  </si>
  <si>
    <t>9頁の「3 代議員会及び理事会の開催状況　(2)代議員会の開催時期等」の④の委任状等（委任状等を定めている場合）</t>
  </si>
  <si>
    <t>12頁の「4 基金内の事務執行状況　(2)監事監査について」の⑥の直近に実施した際の総合監査の調書</t>
  </si>
  <si>
    <t>28頁の「8 庶務に関する事項 (1)基金原簿の整備」の基金原簿（基金の名称、役員の定数、現在の役員の氏名が記載されている部分のみで可）</t>
  </si>
  <si>
    <t>25頁の「7 資産運用に関する事項　(3)運用の基本方針に基づく資産運用の実施」の②アの受託機関毎の運用指針(2～3社分)</t>
  </si>
  <si>
    <t>12頁の「4 基金内の事務執行状況　(2)監事監査について」の⑦の直近に実施した際の月例（四半期）監査の調書</t>
  </si>
  <si>
    <t>⑩</t>
  </si>
  <si>
    <t>⑫</t>
  </si>
  <si>
    <t>⑮</t>
  </si>
  <si>
    <t>⑰</t>
  </si>
  <si>
    <t>⑱</t>
  </si>
  <si>
    <t>⑲</t>
  </si>
  <si>
    <t>⑳</t>
  </si>
  <si>
    <t>有</t>
  </si>
  <si>
    <t>無</t>
  </si>
  <si>
    <t>はい</t>
  </si>
  <si>
    <t>元</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</si>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</sst>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0.0_ "/>
    <numFmt numFmtId="181" formatCode="#,##0.0;&quot;▲ &quot;#,##0.0"/>
    <numFmt numFmtId="182" formatCode="#,##0;&quot;△ &quot;#,##0"/>
    <numFmt numFmtId="183" formatCode="#,##0;[Red]#,##0"/>
    <numFmt numFmtId="184" formatCode="0.00_ "/>
    <numFmt numFmtId="185" formatCode="#,##0;&quot;▲ &quot;#,##0"/>
  </numFmts>
  <fonts count="102">
    <font>
      <sz val="11"/>
      <color theme="1"/>
      <name val="Calibri"/>
      <family val="3"/>
    </font>
    <font>
      <sz val="11"/>
      <color indexed="8"/>
      <name val="ＭＳ Ｐゴシック"/>
      <family val="3"/>
    </font>
    <font>
      <sz val="11"/>
      <color indexed="8"/>
      <name val="ＭＳ ゴシック"/>
      <family val="3"/>
    </font>
    <font>
      <sz val="6"/>
      <name val="ＭＳ Ｐゴシック"/>
      <family val="3"/>
    </font>
    <font>
      <b/>
      <sz val="22"/>
      <color indexed="8"/>
      <name val="ＭＳ ゴシック"/>
      <family val="3"/>
    </font>
    <font>
      <b/>
      <sz val="11"/>
      <color indexed="8"/>
      <name val="ＭＳ ゴシック"/>
      <family val="3"/>
    </font>
    <font>
      <b/>
      <sz val="12"/>
      <color indexed="8"/>
      <name val="ＭＳ ゴシック"/>
      <family val="3"/>
    </font>
    <font>
      <b/>
      <sz val="26"/>
      <color indexed="8"/>
      <name val="ＭＳ ゴシック"/>
      <family val="3"/>
    </font>
    <font>
      <sz val="11"/>
      <name val="ＭＳ ゴシック"/>
      <family val="3"/>
    </font>
    <font>
      <sz val="10"/>
      <color indexed="8"/>
      <name val="ＭＳ ゴシック"/>
      <family val="3"/>
    </font>
    <font>
      <sz val="8"/>
      <name val="ＭＳ ゴシック"/>
      <family val="3"/>
    </font>
    <font>
      <sz val="12"/>
      <color indexed="8"/>
      <name val="ＭＳ ゴシック"/>
      <family val="3"/>
    </font>
    <font>
      <sz val="8"/>
      <color indexed="8"/>
      <name val="ＭＳ ゴシック"/>
      <family val="3"/>
    </font>
    <font>
      <sz val="9"/>
      <color indexed="8"/>
      <name val="ＭＳ ゴシック"/>
      <family val="3"/>
    </font>
    <font>
      <b/>
      <sz val="16"/>
      <color indexed="8"/>
      <name val="ＭＳ ゴシック"/>
      <family val="3"/>
    </font>
    <font>
      <b/>
      <sz val="11"/>
      <name val="ＭＳ ゴシック"/>
      <family val="3"/>
    </font>
    <font>
      <sz val="11"/>
      <color indexed="8"/>
      <name val="ＭＳ 明朝"/>
      <family val="1"/>
    </font>
    <font>
      <sz val="11"/>
      <name val="ＭＳ 明朝"/>
      <family val="1"/>
    </font>
    <font>
      <b/>
      <sz val="11"/>
      <name val="ＭＳ 明朝"/>
      <family val="1"/>
    </font>
    <font>
      <sz val="16"/>
      <color indexed="8"/>
      <name val="ＭＳ ゴシック"/>
      <family val="3"/>
    </font>
    <font>
      <u val="single"/>
      <sz val="11"/>
      <color indexed="12"/>
      <name val="ＭＳ Ｐゴシック"/>
      <family val="3"/>
    </font>
    <font>
      <sz val="10"/>
      <name val="ＭＳ ゴシック"/>
      <family val="3"/>
    </font>
    <font>
      <b/>
      <sz val="9"/>
      <color indexed="8"/>
      <name val="ＭＳ ゴシック"/>
      <family val="3"/>
    </font>
    <font>
      <b/>
      <sz val="9"/>
      <color indexed="8"/>
      <name val="HGPｺﾞｼｯｸE"/>
      <family val="3"/>
    </font>
    <font>
      <sz val="9.5"/>
      <color indexed="8"/>
      <name val="HGPｺﾞｼｯｸE"/>
      <family val="3"/>
    </font>
    <font>
      <sz val="9"/>
      <name val="ＭＳ ゴシック"/>
      <family val="3"/>
    </font>
    <font>
      <sz val="11"/>
      <color indexed="30"/>
      <name val="ＭＳ ゴシック"/>
      <family val="3"/>
    </font>
    <font>
      <sz val="10"/>
      <color indexed="10"/>
      <name val="ＭＳ ゴシック"/>
      <family val="3"/>
    </font>
    <font>
      <sz val="10"/>
      <color indexed="8"/>
      <name val="ＭＳ Ｐゴシック"/>
      <family val="3"/>
    </font>
    <font>
      <sz val="10"/>
      <color indexed="30"/>
      <name val="ＭＳ ゴシック"/>
      <family val="3"/>
    </font>
    <font>
      <u val="single"/>
      <sz val="11"/>
      <color indexed="8"/>
      <name val="ＭＳ ゴシック"/>
      <family val="3"/>
    </font>
    <font>
      <sz val="11"/>
      <color indexed="10"/>
      <name val="ＭＳ ゴシック"/>
      <family val="3"/>
    </font>
    <font>
      <b/>
      <sz val="10"/>
      <color indexed="8"/>
      <name val="ＭＳ ゴシック"/>
      <family val="3"/>
    </font>
    <font>
      <sz val="11"/>
      <name val="Times New Roman"/>
      <family val="1"/>
    </font>
    <font>
      <sz val="11"/>
      <color indexed="8"/>
      <name val="HGSｺﾞｼｯｸE"/>
      <family val="3"/>
    </font>
    <font>
      <sz val="11"/>
      <color indexed="8"/>
      <name val="HGPｺﾞｼｯｸE"/>
      <family val="3"/>
    </font>
    <font>
      <b/>
      <u val="single"/>
      <sz val="11"/>
      <color indexed="8"/>
      <name val="ＭＳ ゴシック"/>
      <family val="3"/>
    </font>
    <font>
      <sz val="7.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54"/>
      <name val="HG正楷書体-PRO"/>
      <family val="4"/>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22"/>
      <color theme="1"/>
      <name val="ＭＳ ゴシック"/>
      <family val="3"/>
    </font>
    <font>
      <b/>
      <sz val="11"/>
      <color theme="1"/>
      <name val="ＭＳ ゴシック"/>
      <family val="3"/>
    </font>
    <font>
      <b/>
      <sz val="12"/>
      <color theme="1"/>
      <name val="ＭＳ ゴシック"/>
      <family val="3"/>
    </font>
    <font>
      <sz val="12"/>
      <color theme="1"/>
      <name val="ＭＳ ゴシック"/>
      <family val="3"/>
    </font>
    <font>
      <sz val="9"/>
      <color theme="1"/>
      <name val="ＭＳ ゴシック"/>
      <family val="3"/>
    </font>
    <font>
      <b/>
      <sz val="16"/>
      <color theme="1"/>
      <name val="ＭＳ ゴシック"/>
      <family val="3"/>
    </font>
    <font>
      <sz val="10"/>
      <color theme="1"/>
      <name val="ＭＳ ゴシック"/>
      <family val="3"/>
    </font>
    <font>
      <sz val="11"/>
      <color theme="1"/>
      <name val="ＭＳ 明朝"/>
      <family val="1"/>
    </font>
    <font>
      <b/>
      <sz val="9"/>
      <color theme="1"/>
      <name val="ＭＳ ゴシック"/>
      <family val="3"/>
    </font>
    <font>
      <sz val="8"/>
      <color theme="1"/>
      <name val="ＭＳ ゴシック"/>
      <family val="3"/>
    </font>
    <font>
      <b/>
      <sz val="26"/>
      <color theme="1"/>
      <name val="ＭＳ ゴシック"/>
      <family val="3"/>
    </font>
    <font>
      <sz val="10"/>
      <color theme="1"/>
      <name val="Calibri"/>
      <family val="3"/>
    </font>
    <font>
      <sz val="10"/>
      <color rgb="FF0070C0"/>
      <name val="ＭＳ ゴシック"/>
      <family val="3"/>
    </font>
    <font>
      <sz val="11"/>
      <color rgb="FF0070C0"/>
      <name val="ＭＳ ゴシック"/>
      <family val="3"/>
    </font>
    <font>
      <sz val="11"/>
      <color rgb="FFFF0000"/>
      <name val="ＭＳ ゴシック"/>
      <family val="3"/>
    </font>
    <font>
      <sz val="10"/>
      <color theme="1" tint="0.04998999834060669"/>
      <name val="ＭＳ ゴシック"/>
      <family val="3"/>
    </font>
    <font>
      <sz val="11"/>
      <color theme="1" tint="0.04998999834060669"/>
      <name val="ＭＳ ゴシック"/>
      <family val="3"/>
    </font>
    <font>
      <b/>
      <sz val="10"/>
      <color theme="1"/>
      <name val="ＭＳ ゴシック"/>
      <family val="3"/>
    </font>
    <font>
      <sz val="9"/>
      <color theme="1" tint="0.04998999834060669"/>
      <name val="ＭＳ ゴシック"/>
      <family val="3"/>
    </font>
    <font>
      <sz val="11"/>
      <color theme="1"/>
      <name val="HGPｺﾞｼｯｸE"/>
      <family val="3"/>
    </font>
    <font>
      <b/>
      <u val="single"/>
      <sz val="11"/>
      <color theme="1"/>
      <name val="ＭＳ ゴシック"/>
      <family val="3"/>
    </font>
    <font>
      <sz val="11"/>
      <color theme="1"/>
      <name val="HGSｺﾞｼｯｸE"/>
      <family val="3"/>
    </font>
    <font>
      <sz val="10"/>
      <color rgb="FFFF0000"/>
      <name val="ＭＳ ゴシック"/>
      <family val="3"/>
    </font>
    <font>
      <u val="single"/>
      <sz val="11"/>
      <color theme="1"/>
      <name val="ＭＳ ゴシック"/>
      <family val="3"/>
    </font>
    <font>
      <sz val="8"/>
      <color theme="1" tint="0.04998999834060669"/>
      <name val="ＭＳ ゴシック"/>
      <family val="3"/>
    </font>
    <font>
      <b/>
      <sz val="9"/>
      <color theme="1"/>
      <name val="HGPｺﾞｼｯｸE"/>
      <family val="3"/>
    </font>
    <font>
      <sz val="16"/>
      <color theme="1"/>
      <name val="ＭＳ ゴシック"/>
      <family val="3"/>
    </font>
    <font>
      <sz val="9.5"/>
      <color theme="1"/>
      <name val="HGPｺﾞｼｯｸE"/>
      <family val="3"/>
    </font>
    <font>
      <sz val="7.6"/>
      <color theme="1" tint="0.04998999834060669"/>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14995999634265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style="thin"/>
      <top style="thin"/>
      <bottom style="thin"/>
    </border>
    <border>
      <left/>
      <right/>
      <top style="thin"/>
      <bottom/>
    </border>
    <border>
      <left/>
      <right style="thin"/>
      <top/>
      <bottom style="thin"/>
    </border>
    <border>
      <left/>
      <right style="thin"/>
      <top/>
      <bottom/>
    </border>
    <border>
      <left/>
      <right style="thin"/>
      <top style="thin"/>
      <bottom/>
    </border>
    <border>
      <left style="thin"/>
      <right/>
      <top/>
      <bottom style="thin"/>
    </border>
    <border>
      <left/>
      <right/>
      <top style="thin"/>
      <bottom style="thin"/>
    </border>
    <border>
      <left/>
      <right/>
      <top style="thin">
        <color theme="1"/>
      </top>
      <bottom/>
    </border>
    <border>
      <left style="thin"/>
      <right/>
      <top style="thin"/>
      <bottom style="thin"/>
    </border>
    <border>
      <left style="thin"/>
      <right/>
      <top style="thin"/>
      <bottom/>
    </border>
    <border>
      <left/>
      <right/>
      <top/>
      <bottom style="thin">
        <color theme="1"/>
      </bottom>
    </border>
    <border>
      <left style="thin"/>
      <right/>
      <top/>
      <bottom style="double"/>
    </border>
    <border>
      <left/>
      <right style="thin"/>
      <top/>
      <bottom style="double"/>
    </border>
    <border>
      <left/>
      <right/>
      <top/>
      <bottom style="double"/>
    </border>
    <border>
      <left style="hair"/>
      <right/>
      <top style="hair"/>
      <bottom style="hair"/>
    </border>
    <border>
      <left/>
      <right style="thin"/>
      <top style="hair"/>
      <bottom style="hair"/>
    </border>
    <border>
      <left style="hair"/>
      <right/>
      <top style="thin"/>
      <bottom style="hair"/>
    </border>
    <border>
      <left/>
      <right style="thin"/>
      <top style="thin"/>
      <bottom style="hair"/>
    </border>
    <border>
      <left style="hair"/>
      <right/>
      <top style="hair"/>
      <bottom style="thin"/>
    </border>
    <border>
      <left/>
      <right style="thin"/>
      <top style="hair"/>
      <bottom style="thin"/>
    </border>
    <border>
      <left style="thin"/>
      <right/>
      <top style="double"/>
      <bottom/>
    </border>
    <border>
      <left/>
      <right/>
      <top style="double"/>
      <bottom/>
    </border>
    <border>
      <left style="thin"/>
      <right style="thin"/>
      <top/>
      <bottom style="thin"/>
    </border>
    <border>
      <left/>
      <right style="thick"/>
      <top/>
      <bottom/>
    </border>
    <border>
      <left style="thick"/>
      <right/>
      <top/>
      <bottom/>
    </border>
    <border>
      <left style="thin"/>
      <right/>
      <top style="hair"/>
      <bottom style="hair"/>
    </border>
    <border>
      <left/>
      <right/>
      <top style="hair"/>
      <bottom style="hair"/>
    </border>
    <border>
      <left style="thin"/>
      <right style="thin"/>
      <top style="hair"/>
      <bottom style="thin"/>
    </border>
    <border>
      <left style="thin"/>
      <right/>
      <top style="hair"/>
      <bottom style="thin"/>
    </border>
    <border>
      <left/>
      <right/>
      <top style="hair"/>
      <bottom style="thin"/>
    </border>
    <border>
      <left style="thin"/>
      <right style="thin"/>
      <top style="hair"/>
      <bottom style="hair"/>
    </border>
    <border>
      <left/>
      <right style="hair"/>
      <top style="hair"/>
      <bottom style="hair"/>
    </border>
    <border>
      <left style="thin"/>
      <right style="thin"/>
      <top style="thin"/>
      <botto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thin"/>
      <right/>
      <top style="medium"/>
      <bottom/>
    </border>
    <border>
      <left/>
      <right/>
      <top style="medium"/>
      <bottom/>
    </border>
    <border>
      <left/>
      <right style="medium"/>
      <top style="medium"/>
      <bottom/>
    </border>
    <border>
      <left/>
      <right/>
      <top style="thin"/>
      <bottom style="hair"/>
    </border>
    <border>
      <left style="thin"/>
      <right/>
      <top style="thin"/>
      <bottom style="hair"/>
    </border>
    <border>
      <left style="thin"/>
      <right style="thin"/>
      <top style="thin"/>
      <bottom style="hair"/>
    </border>
    <border>
      <left/>
      <right style="hair"/>
      <top style="hair"/>
      <bottom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dotted"/>
      <right style="dotted"/>
      <top style="dotted"/>
      <bottom style="thin"/>
    </border>
    <border>
      <left style="dotted"/>
      <right style="thin"/>
      <top style="dotted"/>
      <bottom style="thin"/>
    </border>
    <border>
      <left style="hair"/>
      <right/>
      <top style="thin"/>
      <bottom/>
    </border>
    <border>
      <left style="hair"/>
      <right/>
      <top/>
      <bottom/>
    </border>
    <border>
      <left style="hair"/>
      <right/>
      <top/>
      <bottom style="thin"/>
    </border>
    <border>
      <left style="thin"/>
      <right style="thin"/>
      <top style="thin"/>
      <bottom style="thin"/>
    </border>
    <border>
      <left/>
      <right style="hair"/>
      <top style="thin"/>
      <bottom style="hair"/>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style="dotted"/>
      <top style="thin"/>
      <bottom style="thin"/>
    </border>
    <border>
      <left style="dotted"/>
      <right style="thin"/>
      <top style="thin"/>
      <bottom style="thin"/>
    </border>
    <border>
      <left/>
      <right style="hair"/>
      <top style="thin"/>
      <bottom/>
    </border>
    <border>
      <left/>
      <right style="hair"/>
      <top/>
      <bottom/>
    </border>
    <border>
      <left/>
      <right style="hair"/>
      <top/>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medium"/>
      <right/>
      <top style="medium"/>
      <bottom/>
    </border>
    <border>
      <left style="medium"/>
      <right/>
      <top/>
      <bottom/>
    </border>
    <border>
      <left style="medium"/>
      <right/>
      <top/>
      <bottom style="medium"/>
    </border>
    <border>
      <left/>
      <right/>
      <top/>
      <bottom style="medium"/>
    </border>
    <border>
      <left style="thin"/>
      <right/>
      <top style="medium"/>
      <bottom style="dotted"/>
    </border>
    <border>
      <left/>
      <right/>
      <top style="medium"/>
      <bottom style="dotted"/>
    </border>
    <border>
      <left/>
      <right style="thin"/>
      <top style="medium"/>
      <bottom style="dotted"/>
    </border>
    <border>
      <left style="thin"/>
      <right/>
      <top style="dotted"/>
      <bottom style="thin"/>
    </border>
    <border>
      <left/>
      <right/>
      <top style="dotted"/>
      <bottom style="thin"/>
    </border>
    <border>
      <left/>
      <right style="thin"/>
      <top style="dotted"/>
      <bottom style="thin"/>
    </border>
    <border>
      <left style="thin"/>
      <right/>
      <top style="double"/>
      <bottom style="thin"/>
    </border>
    <border>
      <left/>
      <right/>
      <top style="double"/>
      <bottom style="thin"/>
    </border>
    <border>
      <left/>
      <right style="thin"/>
      <top style="double"/>
      <bottom style="thin"/>
    </border>
    <border>
      <left style="thin">
        <color theme="1"/>
      </left>
      <right style="thin">
        <color theme="1"/>
      </right>
      <top style="thin">
        <color theme="1"/>
      </top>
      <bottom style="thin">
        <color theme="1"/>
      </bottom>
    </border>
    <border>
      <left style="thin"/>
      <right/>
      <top style="thin"/>
      <bottom style="double"/>
    </border>
    <border>
      <left/>
      <right/>
      <top style="thin"/>
      <bottom style="double"/>
    </border>
    <border>
      <left/>
      <right style="thin"/>
      <top style="thin"/>
      <bottom style="double"/>
    </border>
    <border>
      <left/>
      <right/>
      <top style="dotted"/>
      <bottom style="medium"/>
    </border>
    <border>
      <left/>
      <right style="thin"/>
      <top style="dotted"/>
      <bottom style="medium"/>
    </border>
    <border>
      <left style="thin"/>
      <right/>
      <top style="dotted"/>
      <bottom style="medium"/>
    </border>
    <border>
      <left style="thin"/>
      <right/>
      <top/>
      <bottom style="hair"/>
    </border>
    <border>
      <left/>
      <right/>
      <top/>
      <bottom style="hair"/>
    </border>
    <border>
      <left/>
      <right style="thin"/>
      <top/>
      <bottom style="hair"/>
    </border>
    <border>
      <left style="double">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dotted"/>
      <top style="dotted"/>
      <bottom style="thin"/>
    </border>
    <border>
      <left style="thin"/>
      <right style="dotted"/>
      <top style="thin"/>
      <bottom style="thin"/>
    </border>
    <border>
      <left style="thin">
        <color theme="1"/>
      </left>
      <right style="double">
        <color theme="1"/>
      </right>
      <top style="thin">
        <color theme="1"/>
      </top>
      <bottom style="thin">
        <color theme="1"/>
      </bottom>
    </border>
    <border>
      <left style="thin">
        <color theme="1"/>
      </left>
      <right/>
      <top style="thin">
        <color theme="1"/>
      </top>
      <bottom style="thin">
        <color theme="1"/>
      </bottom>
    </border>
    <border>
      <left style="double"/>
      <right/>
      <top style="thin"/>
      <bottom style="dotted"/>
    </border>
    <border>
      <left/>
      <right style="double"/>
      <top style="thin"/>
      <bottom style="dotted"/>
    </border>
    <border>
      <left style="double"/>
      <right/>
      <top style="dotted"/>
      <bottom style="dotted"/>
    </border>
    <border>
      <left/>
      <right style="double"/>
      <top style="dotted"/>
      <bottom style="dotted"/>
    </border>
    <border>
      <left style="double"/>
      <right/>
      <top style="dotted"/>
      <bottom/>
    </border>
    <border>
      <left/>
      <right style="double"/>
      <top style="dotted"/>
      <bottom/>
    </border>
    <border>
      <left style="double"/>
      <right/>
      <top/>
      <bottom style="thin"/>
    </border>
    <border>
      <left/>
      <right style="double"/>
      <top/>
      <bottom style="thin"/>
    </border>
    <border>
      <left style="double"/>
      <right/>
      <top style="dotted"/>
      <bottom style="thin"/>
    </border>
    <border>
      <left/>
      <right style="double"/>
      <top style="dotted"/>
      <bottom style="thin"/>
    </border>
    <border>
      <left/>
      <right style="medium"/>
      <top/>
      <bottom/>
    </border>
    <border>
      <left/>
      <right style="medium"/>
      <top/>
      <bottom style="medium"/>
    </border>
    <border>
      <left style="thin"/>
      <right style="thin"/>
      <top/>
      <bottom/>
    </border>
    <border>
      <left style="thin"/>
      <right/>
      <top/>
      <bottom style="medium"/>
    </border>
    <border>
      <left style="double"/>
      <right/>
      <top style="dotted"/>
      <bottom style="medium"/>
    </border>
    <border>
      <left/>
      <right style="double"/>
      <top style="dotted"/>
      <bottom style="medium"/>
    </border>
    <border>
      <left/>
      <right style="double"/>
      <top style="thin"/>
      <bottom/>
    </border>
    <border>
      <left/>
      <right style="double"/>
      <top/>
      <bottom style="dotted"/>
    </border>
    <border>
      <left style="double"/>
      <right/>
      <top style="thin"/>
      <bottom/>
    </border>
    <border>
      <left style="double"/>
      <right/>
      <top/>
      <bottom style="dotted"/>
    </border>
    <border>
      <left style="double"/>
      <right/>
      <top/>
      <bottom/>
    </border>
    <border>
      <left style="double"/>
      <right/>
      <top style="medium"/>
      <bottom style="dotted"/>
    </border>
    <border>
      <left/>
      <right style="double"/>
      <top style="medium"/>
      <bottom style="dotted"/>
    </border>
    <border>
      <left/>
      <right style="medium"/>
      <top/>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1437">
    <xf numFmtId="0" fontId="0" fillId="0" borderId="0" xfId="0" applyFont="1" applyAlignment="1">
      <alignment vertical="center"/>
    </xf>
    <xf numFmtId="0" fontId="72"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5" xfId="0" applyFont="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2" fillId="0" borderId="11"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18" xfId="0" applyFont="1" applyBorder="1" applyAlignment="1">
      <alignment vertical="center"/>
    </xf>
    <xf numFmtId="0" fontId="72" fillId="0" borderId="12" xfId="0" applyFont="1" applyBorder="1" applyAlignment="1">
      <alignment vertical="center"/>
    </xf>
    <xf numFmtId="0" fontId="72" fillId="0" borderId="0" xfId="0" applyFont="1" applyFill="1" applyAlignment="1">
      <alignment vertical="center"/>
    </xf>
    <xf numFmtId="0" fontId="72" fillId="0" borderId="0" xfId="0" applyFont="1" applyFill="1" applyAlignment="1">
      <alignment vertical="center"/>
    </xf>
    <xf numFmtId="0" fontId="0" fillId="0" borderId="0" xfId="0" applyFont="1" applyFill="1" applyAlignment="1">
      <alignment vertical="center"/>
    </xf>
    <xf numFmtId="0" fontId="72" fillId="0" borderId="0" xfId="0" applyFont="1" applyFill="1" applyAlignment="1">
      <alignment vertical="top" wrapText="1"/>
    </xf>
    <xf numFmtId="0" fontId="72" fillId="0" borderId="0" xfId="0" applyFont="1" applyBorder="1" applyAlignment="1">
      <alignment vertical="center"/>
    </xf>
    <xf numFmtId="0" fontId="72" fillId="0" borderId="0" xfId="0" applyFont="1" applyFill="1" applyAlignment="1">
      <alignment horizontal="center" vertical="center" textRotation="255" wrapText="1"/>
    </xf>
    <xf numFmtId="0" fontId="72" fillId="0" borderId="0" xfId="0" applyFont="1" applyAlignment="1">
      <alignment vertical="center" wrapText="1"/>
    </xf>
    <xf numFmtId="0" fontId="8" fillId="0" borderId="0" xfId="0" applyFont="1" applyAlignment="1">
      <alignment vertical="center"/>
    </xf>
    <xf numFmtId="49" fontId="72" fillId="0" borderId="0" xfId="0" applyNumberFormat="1" applyFont="1" applyAlignment="1">
      <alignment vertical="center"/>
    </xf>
    <xf numFmtId="49" fontId="8" fillId="0" borderId="0" xfId="0" applyNumberFormat="1" applyFont="1" applyAlignment="1">
      <alignment horizontal="right" vertical="center"/>
    </xf>
    <xf numFmtId="49" fontId="8"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left" vertical="top"/>
    </xf>
    <xf numFmtId="0" fontId="72" fillId="0" borderId="19" xfId="0" applyFont="1" applyBorder="1" applyAlignment="1">
      <alignment horizontal="center" vertical="center"/>
    </xf>
    <xf numFmtId="0" fontId="72" fillId="0" borderId="12" xfId="0" applyFont="1" applyBorder="1" applyAlignment="1">
      <alignment horizontal="left" vertical="center"/>
    </xf>
    <xf numFmtId="0" fontId="72" fillId="0" borderId="0" xfId="0" applyFont="1" applyAlignment="1">
      <alignment horizontal="center" vertical="center"/>
    </xf>
    <xf numFmtId="0" fontId="72" fillId="0" borderId="0" xfId="0" applyFont="1" applyAlignment="1">
      <alignment horizontal="left" vertical="center"/>
    </xf>
    <xf numFmtId="0" fontId="72" fillId="0" borderId="18" xfId="0" applyFont="1" applyBorder="1" applyAlignment="1">
      <alignment horizontal="center" vertical="center"/>
    </xf>
    <xf numFmtId="49" fontId="72" fillId="0" borderId="0" xfId="0" applyNumberFormat="1" applyFont="1" applyAlignment="1">
      <alignment horizontal="right" vertical="center" shrinkToFit="1"/>
    </xf>
    <xf numFmtId="0" fontId="72" fillId="0" borderId="0" xfId="0" applyFont="1" applyBorder="1" applyAlignment="1">
      <alignment horizontal="left" vertical="center"/>
    </xf>
    <xf numFmtId="49" fontId="72" fillId="0" borderId="0" xfId="0" applyNumberFormat="1" applyFont="1" applyAlignment="1">
      <alignment horizontal="center" vertical="center" shrinkToFit="1"/>
    </xf>
    <xf numFmtId="0" fontId="72" fillId="0" borderId="0" xfId="0" applyFont="1" applyBorder="1" applyAlignment="1">
      <alignment horizontal="center" vertical="center"/>
    </xf>
    <xf numFmtId="0" fontId="75" fillId="0" borderId="0" xfId="0" applyFont="1" applyAlignment="1">
      <alignment horizontal="left" vertical="center"/>
    </xf>
    <xf numFmtId="49" fontId="72" fillId="0" borderId="0" xfId="0" applyNumberFormat="1" applyFont="1" applyAlignment="1">
      <alignment horizontal="right" vertical="center"/>
    </xf>
    <xf numFmtId="49" fontId="72" fillId="0" borderId="0" xfId="0" applyNumberFormat="1" applyFont="1" applyAlignment="1">
      <alignment horizontal="left" vertical="center"/>
    </xf>
    <xf numFmtId="49" fontId="72" fillId="0" borderId="0" xfId="0" applyNumberFormat="1" applyFont="1" applyFill="1" applyAlignment="1">
      <alignment horizontal="center" vertical="center" shrinkToFit="1"/>
    </xf>
    <xf numFmtId="49" fontId="8" fillId="0" borderId="0" xfId="0" applyNumberFormat="1" applyFont="1" applyAlignment="1">
      <alignment horizontal="left" vertical="center"/>
    </xf>
    <xf numFmtId="49" fontId="8" fillId="0" borderId="0" xfId="0" applyNumberFormat="1" applyFont="1" applyBorder="1" applyAlignment="1">
      <alignment horizontal="left" vertical="top" wrapText="1"/>
    </xf>
    <xf numFmtId="49" fontId="8" fillId="0" borderId="0" xfId="0" applyNumberFormat="1" applyFont="1" applyAlignment="1">
      <alignment horizontal="center" vertical="center"/>
    </xf>
    <xf numFmtId="49" fontId="72" fillId="0" borderId="0" xfId="0" applyNumberFormat="1" applyFont="1" applyAlignment="1">
      <alignment horizontal="center" vertical="center"/>
    </xf>
    <xf numFmtId="0" fontId="72" fillId="0" borderId="20" xfId="0" applyFont="1" applyBorder="1" applyAlignment="1">
      <alignment vertical="center"/>
    </xf>
    <xf numFmtId="0" fontId="8" fillId="0" borderId="0" xfId="0" applyFont="1" applyBorder="1" applyAlignment="1">
      <alignment horizontal="left" vertical="center"/>
    </xf>
    <xf numFmtId="49" fontId="72" fillId="0" borderId="0" xfId="0" applyNumberFormat="1" applyFont="1" applyBorder="1" applyAlignment="1">
      <alignment vertical="top" wrapText="1"/>
    </xf>
    <xf numFmtId="49" fontId="72" fillId="0" borderId="0" xfId="0" applyNumberFormat="1" applyFont="1" applyBorder="1" applyAlignment="1">
      <alignment horizontal="left" vertical="top" wrapText="1"/>
    </xf>
    <xf numFmtId="49" fontId="72" fillId="0" borderId="0" xfId="0" applyNumberFormat="1" applyFont="1" applyBorder="1" applyAlignment="1">
      <alignment horizontal="left" vertical="center"/>
    </xf>
    <xf numFmtId="0" fontId="72" fillId="0" borderId="0" xfId="0" applyFont="1" applyAlignment="1">
      <alignment horizontal="center" vertical="center"/>
    </xf>
    <xf numFmtId="49" fontId="72" fillId="0" borderId="0" xfId="0" applyNumberFormat="1" applyFont="1" applyAlignment="1">
      <alignment vertical="center" shrinkToFit="1"/>
    </xf>
    <xf numFmtId="0" fontId="8" fillId="0" borderId="20" xfId="0" applyNumberFormat="1" applyFont="1" applyBorder="1" applyAlignment="1">
      <alignment horizontal="left" vertical="center" shrinkToFit="1"/>
    </xf>
    <xf numFmtId="0" fontId="8" fillId="0" borderId="12" xfId="0" applyNumberFormat="1" applyFont="1" applyBorder="1" applyAlignment="1">
      <alignment horizontal="left" vertical="center" shrinkToFit="1"/>
    </xf>
    <xf numFmtId="49" fontId="8" fillId="0" borderId="10" xfId="0" applyNumberFormat="1" applyFont="1" applyBorder="1" applyAlignment="1">
      <alignment vertical="center"/>
    </xf>
    <xf numFmtId="49" fontId="8" fillId="0" borderId="0" xfId="0" applyNumberFormat="1" applyFont="1" applyBorder="1" applyAlignment="1">
      <alignment vertical="center"/>
    </xf>
    <xf numFmtId="0" fontId="72" fillId="0" borderId="21" xfId="0" applyFont="1" applyBorder="1" applyAlignment="1">
      <alignment vertical="center"/>
    </xf>
    <xf numFmtId="0" fontId="72" fillId="0" borderId="13" xfId="0" applyFont="1" applyBorder="1" applyAlignment="1">
      <alignment vertical="center"/>
    </xf>
    <xf numFmtId="0" fontId="72" fillId="0" borderId="10"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0" fillId="0" borderId="0" xfId="0" applyFont="1" applyAlignment="1">
      <alignment vertical="center"/>
    </xf>
    <xf numFmtId="0" fontId="72" fillId="0" borderId="0" xfId="0" applyFont="1" applyBorder="1" applyAlignment="1">
      <alignment vertical="center" wrapText="1"/>
    </xf>
    <xf numFmtId="0" fontId="72" fillId="0" borderId="20" xfId="0" applyFont="1" applyBorder="1" applyAlignment="1">
      <alignment vertical="center" wrapText="1"/>
    </xf>
    <xf numFmtId="0" fontId="8" fillId="0" borderId="0" xfId="0" applyFont="1" applyBorder="1" applyAlignment="1">
      <alignment horizontal="center" vertical="center"/>
    </xf>
    <xf numFmtId="0" fontId="72" fillId="0" borderId="16" xfId="0" applyFont="1" applyBorder="1" applyAlignment="1">
      <alignment vertical="center"/>
    </xf>
    <xf numFmtId="0" fontId="72" fillId="0" borderId="14" xfId="0" applyFont="1" applyBorder="1" applyAlignment="1">
      <alignment vertical="center"/>
    </xf>
    <xf numFmtId="0" fontId="72" fillId="0" borderId="18" xfId="0" applyFont="1" applyBorder="1" applyAlignment="1">
      <alignment vertical="center" wrapText="1"/>
    </xf>
    <xf numFmtId="0" fontId="72" fillId="0" borderId="12" xfId="0" applyFont="1" applyBorder="1" applyAlignment="1">
      <alignment vertical="center" wrapText="1"/>
    </xf>
    <xf numFmtId="0" fontId="72" fillId="0" borderId="21" xfId="0" applyFont="1" applyBorder="1" applyAlignment="1">
      <alignment vertical="center"/>
    </xf>
    <xf numFmtId="0" fontId="72" fillId="0" borderId="18" xfId="0" applyFont="1" applyBorder="1" applyAlignment="1">
      <alignment horizontal="center" vertical="center"/>
    </xf>
    <xf numFmtId="0" fontId="72" fillId="0" borderId="0" xfId="0" applyFont="1" applyAlignment="1">
      <alignment horizontal="center" vertical="center"/>
    </xf>
    <xf numFmtId="0" fontId="72" fillId="0" borderId="12" xfId="0" applyFont="1" applyBorder="1" applyAlignment="1">
      <alignment horizontal="left" vertical="center"/>
    </xf>
    <xf numFmtId="0" fontId="72" fillId="0" borderId="0" xfId="0" applyFont="1" applyAlignment="1">
      <alignment horizontal="left" vertical="center"/>
    </xf>
    <xf numFmtId="0" fontId="72" fillId="0" borderId="18" xfId="0" applyFont="1" applyBorder="1" applyAlignment="1">
      <alignment horizontal="right" vertical="center"/>
    </xf>
    <xf numFmtId="49" fontId="72" fillId="0" borderId="0" xfId="0" applyNumberFormat="1" applyFont="1" applyAlignment="1">
      <alignment horizontal="left" vertical="center"/>
    </xf>
    <xf numFmtId="0" fontId="72" fillId="0" borderId="0" xfId="0" applyFont="1" applyBorder="1" applyAlignment="1">
      <alignment horizontal="left" vertical="center"/>
    </xf>
    <xf numFmtId="0" fontId="72" fillId="0" borderId="0" xfId="0" applyFont="1" applyFill="1" applyBorder="1" applyAlignment="1">
      <alignment horizontal="left" vertical="center"/>
    </xf>
    <xf numFmtId="0" fontId="74" fillId="0" borderId="0" xfId="0" applyFont="1" applyAlignment="1">
      <alignment vertical="center" shrinkToFit="1"/>
    </xf>
    <xf numFmtId="0" fontId="74" fillId="0" borderId="0" xfId="0" applyFont="1" applyAlignment="1">
      <alignment vertical="center"/>
    </xf>
    <xf numFmtId="0" fontId="72" fillId="0" borderId="22" xfId="0" applyFont="1" applyBorder="1" applyAlignment="1">
      <alignment vertical="center"/>
    </xf>
    <xf numFmtId="0" fontId="72" fillId="0" borderId="15" xfId="0" applyFont="1" applyBorder="1" applyAlignment="1">
      <alignment vertical="center"/>
    </xf>
    <xf numFmtId="49" fontId="72" fillId="0" borderId="0" xfId="0" applyNumberFormat="1" applyFont="1" applyAlignment="1">
      <alignment horizontal="right" vertical="center" shrinkToFit="1"/>
    </xf>
    <xf numFmtId="0" fontId="72" fillId="0" borderId="0" xfId="0" applyFont="1" applyAlignment="1">
      <alignment horizontal="center" vertical="center"/>
    </xf>
    <xf numFmtId="0" fontId="72" fillId="0" borderId="0" xfId="0" applyFont="1" applyAlignment="1">
      <alignment horizontal="left" vertical="center"/>
    </xf>
    <xf numFmtId="0" fontId="72" fillId="0" borderId="15" xfId="0" applyFont="1" applyFill="1" applyBorder="1" applyAlignment="1">
      <alignment vertical="center"/>
    </xf>
    <xf numFmtId="49" fontId="72" fillId="0" borderId="0" xfId="0" applyNumberFormat="1" applyFont="1" applyAlignment="1">
      <alignment horizontal="left" vertical="center"/>
    </xf>
    <xf numFmtId="0" fontId="72" fillId="0" borderId="0" xfId="0" applyFont="1" applyAlignment="1">
      <alignment horizontal="center" vertical="center"/>
    </xf>
    <xf numFmtId="0" fontId="72" fillId="0" borderId="0" xfId="0" applyFont="1" applyFill="1" applyAlignment="1">
      <alignment horizontal="left" vertical="center"/>
    </xf>
    <xf numFmtId="0" fontId="72" fillId="0" borderId="0" xfId="0" applyFont="1" applyBorder="1" applyAlignment="1">
      <alignment horizontal="center" vertical="center"/>
    </xf>
    <xf numFmtId="0" fontId="72" fillId="0" borderId="0" xfId="0" applyFont="1" applyAlignment="1">
      <alignment horizontal="left" vertical="center"/>
    </xf>
    <xf numFmtId="0" fontId="72" fillId="0" borderId="0" xfId="0" applyFont="1" applyBorder="1" applyAlignment="1">
      <alignment horizontal="left" vertical="center"/>
    </xf>
    <xf numFmtId="49" fontId="72" fillId="0" borderId="0" xfId="0" applyNumberFormat="1" applyFont="1" applyFill="1" applyAlignment="1">
      <alignment horizontal="center" vertical="center" shrinkToFit="1"/>
    </xf>
    <xf numFmtId="49" fontId="72" fillId="0" borderId="0" xfId="0" applyNumberFormat="1" applyFont="1" applyAlignment="1">
      <alignment horizontal="right" vertical="center"/>
    </xf>
    <xf numFmtId="0" fontId="72" fillId="0" borderId="0" xfId="0" applyFont="1" applyAlignment="1">
      <alignment horizontal="right" vertical="center"/>
    </xf>
    <xf numFmtId="0" fontId="8" fillId="0" borderId="0" xfId="0" applyFont="1" applyBorder="1" applyAlignment="1">
      <alignment vertical="center"/>
    </xf>
    <xf numFmtId="0" fontId="8" fillId="0" borderId="11" xfId="0" applyFont="1" applyBorder="1" applyAlignment="1">
      <alignment vertical="center"/>
    </xf>
    <xf numFmtId="49" fontId="72" fillId="0" borderId="0" xfId="0" applyNumberFormat="1" applyFont="1" applyAlignment="1">
      <alignment horizontal="center" vertical="center" shrinkToFit="1"/>
    </xf>
    <xf numFmtId="0" fontId="72" fillId="0" borderId="0" xfId="0" applyFont="1" applyAlignment="1">
      <alignment horizontal="center" vertical="center"/>
    </xf>
    <xf numFmtId="0" fontId="72" fillId="0" borderId="18" xfId="0" applyFont="1" applyBorder="1" applyAlignment="1">
      <alignment horizontal="center" vertical="center"/>
    </xf>
    <xf numFmtId="0" fontId="72" fillId="0" borderId="0" xfId="0" applyFont="1" applyBorder="1" applyAlignment="1">
      <alignment horizontal="center" vertical="center"/>
    </xf>
    <xf numFmtId="49" fontId="72" fillId="0" borderId="0" xfId="0" applyNumberFormat="1" applyFont="1" applyFill="1" applyAlignment="1">
      <alignment horizontal="center" vertical="center" shrinkToFit="1"/>
    </xf>
    <xf numFmtId="0" fontId="75" fillId="0" borderId="0" xfId="0" applyFont="1" applyAlignment="1">
      <alignment horizontal="left" vertical="center"/>
    </xf>
    <xf numFmtId="49" fontId="72" fillId="0" borderId="0" xfId="0" applyNumberFormat="1" applyFont="1" applyAlignment="1">
      <alignment horizontal="right" vertical="center" shrinkToFit="1"/>
    </xf>
    <xf numFmtId="0" fontId="72" fillId="0" borderId="13" xfId="0" applyFont="1" applyBorder="1" applyAlignment="1">
      <alignment horizontal="center" vertical="center"/>
    </xf>
    <xf numFmtId="0" fontId="72" fillId="0" borderId="0" xfId="0" applyFont="1" applyBorder="1" applyAlignment="1">
      <alignment horizontal="center" vertical="center" wrapText="1"/>
    </xf>
    <xf numFmtId="49" fontId="72" fillId="0" borderId="0" xfId="0" applyNumberFormat="1" applyFont="1" applyAlignment="1">
      <alignment horizontal="right" vertical="center"/>
    </xf>
    <xf numFmtId="0" fontId="72" fillId="0" borderId="18" xfId="0" applyFont="1" applyBorder="1" applyAlignment="1">
      <alignment horizontal="right" vertical="center"/>
    </xf>
    <xf numFmtId="49" fontId="72" fillId="0" borderId="0" xfId="0" applyNumberFormat="1" applyFont="1" applyAlignment="1">
      <alignment horizontal="center" vertical="center"/>
    </xf>
    <xf numFmtId="49" fontId="72" fillId="0" borderId="0" xfId="0" applyNumberFormat="1" applyFont="1" applyAlignment="1">
      <alignment horizontal="left" vertical="center"/>
    </xf>
    <xf numFmtId="49" fontId="8" fillId="0" borderId="0" xfId="0" applyNumberFormat="1" applyFont="1" applyBorder="1" applyAlignment="1">
      <alignment horizontal="left" vertical="top" wrapText="1"/>
    </xf>
    <xf numFmtId="176" fontId="72" fillId="0" borderId="20" xfId="0" applyNumberFormat="1" applyFont="1" applyBorder="1" applyAlignment="1">
      <alignment horizontal="right" vertical="center" shrinkToFit="1"/>
    </xf>
    <xf numFmtId="0" fontId="72" fillId="0" borderId="0" xfId="0" applyFont="1" applyBorder="1" applyAlignment="1">
      <alignment horizontal="center" vertical="center" shrinkToFit="1"/>
    </xf>
    <xf numFmtId="0" fontId="72" fillId="0" borderId="0" xfId="0" applyFont="1" applyBorder="1" applyAlignment="1">
      <alignment horizontal="left" vertical="center"/>
    </xf>
    <xf numFmtId="176" fontId="72" fillId="0" borderId="0" xfId="0" applyNumberFormat="1" applyFont="1" applyBorder="1" applyAlignment="1">
      <alignment horizontal="right" vertical="center"/>
    </xf>
    <xf numFmtId="0" fontId="72" fillId="0" borderId="0" xfId="0" applyFont="1" applyBorder="1" applyAlignment="1">
      <alignment vertical="center"/>
    </xf>
    <xf numFmtId="0" fontId="72" fillId="0" borderId="18" xfId="0" applyFont="1" applyBorder="1" applyAlignment="1">
      <alignment vertical="center"/>
    </xf>
    <xf numFmtId="0" fontId="72" fillId="0" borderId="0" xfId="0" applyFont="1" applyBorder="1" applyAlignment="1">
      <alignment horizontal="center" vertical="center"/>
    </xf>
    <xf numFmtId="176" fontId="15" fillId="0" borderId="0" xfId="0" applyNumberFormat="1" applyFont="1" applyBorder="1" applyAlignment="1">
      <alignment horizontal="right" vertical="center" shrinkToFit="1"/>
    </xf>
    <xf numFmtId="0" fontId="72" fillId="0" borderId="12" xfId="0" applyFont="1" applyBorder="1" applyAlignment="1">
      <alignment horizontal="right" vertical="center"/>
    </xf>
    <xf numFmtId="0" fontId="75" fillId="0" borderId="13" xfId="0" applyFont="1" applyBorder="1" applyAlignment="1">
      <alignment horizontal="left" vertical="center"/>
    </xf>
    <xf numFmtId="0" fontId="75" fillId="0" borderId="0" xfId="0" applyFont="1" applyBorder="1" applyAlignment="1">
      <alignment horizontal="left" vertical="center"/>
    </xf>
    <xf numFmtId="49" fontId="72" fillId="0" borderId="0" xfId="0" applyNumberFormat="1" applyFont="1" applyAlignment="1">
      <alignment vertical="center"/>
    </xf>
    <xf numFmtId="176" fontId="8" fillId="0" borderId="0" xfId="0" applyNumberFormat="1" applyFont="1" applyFill="1" applyBorder="1" applyAlignment="1">
      <alignment horizontal="right" vertical="center" shrinkToFit="1"/>
    </xf>
    <xf numFmtId="0" fontId="77" fillId="0" borderId="0" xfId="0" applyFont="1" applyBorder="1" applyAlignment="1">
      <alignment vertical="center"/>
    </xf>
    <xf numFmtId="0" fontId="77" fillId="0" borderId="15" xfId="0" applyFont="1" applyBorder="1" applyAlignment="1">
      <alignment vertical="center"/>
    </xf>
    <xf numFmtId="0" fontId="77" fillId="0" borderId="10" xfId="0" applyFont="1" applyBorder="1" applyAlignment="1">
      <alignment vertical="center"/>
    </xf>
    <xf numFmtId="0" fontId="72" fillId="0" borderId="11" xfId="0" applyFont="1" applyFill="1" applyBorder="1" applyAlignment="1">
      <alignment vertical="center"/>
    </xf>
    <xf numFmtId="176" fontId="72" fillId="0" borderId="12" xfId="0" applyNumberFormat="1" applyFont="1" applyBorder="1" applyAlignment="1">
      <alignment horizontal="right" vertical="center" shrinkToFit="1"/>
    </xf>
    <xf numFmtId="176" fontId="72" fillId="0" borderId="17" xfId="0" applyNumberFormat="1" applyFont="1" applyBorder="1" applyAlignment="1">
      <alignment horizontal="right" vertical="center" shrinkToFit="1"/>
    </xf>
    <xf numFmtId="0" fontId="8" fillId="0" borderId="18" xfId="0" applyFont="1" applyBorder="1" applyAlignment="1">
      <alignment vertical="center" wrapText="1"/>
    </xf>
    <xf numFmtId="0" fontId="72" fillId="0" borderId="0" xfId="0" applyFont="1" applyBorder="1" applyAlignment="1">
      <alignment horizontal="right" vertical="center" wrapText="1"/>
    </xf>
    <xf numFmtId="176" fontId="72" fillId="0" borderId="0"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38" fontId="0" fillId="0" borderId="0" xfId="49" applyFont="1" applyFill="1" applyBorder="1" applyAlignment="1">
      <alignment horizontal="left" vertical="center"/>
    </xf>
    <xf numFmtId="38" fontId="0" fillId="0" borderId="0" xfId="49" applyFont="1" applyBorder="1" applyAlignment="1">
      <alignment horizontal="left" vertical="center"/>
    </xf>
    <xf numFmtId="0" fontId="78" fillId="0" borderId="0" xfId="0" applyFont="1" applyAlignment="1">
      <alignment vertical="center"/>
    </xf>
    <xf numFmtId="0" fontId="72" fillId="0" borderId="0" xfId="0" applyFont="1" applyAlignment="1" applyProtection="1">
      <alignment vertical="center"/>
      <protection locked="0"/>
    </xf>
    <xf numFmtId="0" fontId="72" fillId="0" borderId="0" xfId="0" applyFont="1" applyBorder="1" applyAlignment="1" applyProtection="1">
      <alignment horizontal="left" vertical="center"/>
      <protection locked="0"/>
    </xf>
    <xf numFmtId="0" fontId="72" fillId="0" borderId="0" xfId="0" applyFont="1" applyBorder="1" applyAlignment="1" applyProtection="1">
      <alignment horizontal="center" vertical="center"/>
      <protection locked="0"/>
    </xf>
    <xf numFmtId="0" fontId="72" fillId="0" borderId="0"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72" fillId="0" borderId="0" xfId="0" applyFont="1" applyAlignment="1" applyProtection="1">
      <alignment vertical="center"/>
      <protection locked="0"/>
    </xf>
    <xf numFmtId="0" fontId="72" fillId="0" borderId="0" xfId="0" applyFont="1" applyBorder="1" applyAlignment="1" applyProtection="1">
      <alignment vertical="center"/>
      <protection locked="0"/>
    </xf>
    <xf numFmtId="0" fontId="72" fillId="0" borderId="0" xfId="0" applyFont="1" applyBorder="1" applyAlignment="1">
      <alignment horizontal="center" vertical="center"/>
    </xf>
    <xf numFmtId="0" fontId="72" fillId="0" borderId="0" xfId="0" applyFont="1" applyBorder="1" applyAlignment="1" applyProtection="1">
      <alignment horizontal="center" vertical="center"/>
      <protection locked="0"/>
    </xf>
    <xf numFmtId="0" fontId="72" fillId="0" borderId="18" xfId="0" applyFont="1" applyBorder="1" applyAlignment="1">
      <alignment horizontal="center" vertical="center"/>
    </xf>
    <xf numFmtId="0" fontId="72" fillId="0" borderId="0" xfId="0" applyFont="1" applyAlignment="1">
      <alignment horizontal="center" vertical="center"/>
    </xf>
    <xf numFmtId="49" fontId="72" fillId="0" borderId="0" xfId="0" applyNumberFormat="1" applyFont="1" applyAlignment="1">
      <alignment horizontal="center" vertical="center" shrinkToFit="1"/>
    </xf>
    <xf numFmtId="0" fontId="72" fillId="0" borderId="0" xfId="0" applyFont="1" applyBorder="1" applyAlignment="1" applyProtection="1">
      <alignment horizontal="left" vertical="center"/>
      <protection locked="0"/>
    </xf>
    <xf numFmtId="49" fontId="72" fillId="0" borderId="0" xfId="0" applyNumberFormat="1" applyFont="1" applyAlignment="1">
      <alignment horizontal="center" vertical="center"/>
    </xf>
    <xf numFmtId="0" fontId="72" fillId="0" borderId="0" xfId="0" applyFont="1" applyAlignment="1">
      <alignment horizontal="right" vertical="center"/>
    </xf>
    <xf numFmtId="0" fontId="72" fillId="0" borderId="12" xfId="0" applyFont="1" applyBorder="1" applyAlignment="1">
      <alignment horizontal="left" vertical="center"/>
    </xf>
    <xf numFmtId="0" fontId="0" fillId="0" borderId="0" xfId="0" applyAlignment="1">
      <alignment vertical="center"/>
    </xf>
    <xf numFmtId="49" fontId="8" fillId="0" borderId="0" xfId="0" applyNumberFormat="1" applyFont="1" applyBorder="1" applyAlignment="1" applyProtection="1">
      <alignment vertical="center"/>
      <protection locked="0"/>
    </xf>
    <xf numFmtId="0" fontId="72" fillId="0" borderId="10" xfId="0" applyFont="1" applyBorder="1" applyAlignment="1">
      <alignment vertical="center" shrinkToFit="1"/>
    </xf>
    <xf numFmtId="0" fontId="72" fillId="0" borderId="0" xfId="0" applyFont="1" applyBorder="1" applyAlignment="1">
      <alignment vertical="center" shrinkToFit="1"/>
    </xf>
    <xf numFmtId="0" fontId="79" fillId="0" borderId="0" xfId="0" applyFont="1" applyBorder="1" applyAlignment="1">
      <alignment vertical="center"/>
    </xf>
    <xf numFmtId="0" fontId="79" fillId="0" borderId="13" xfId="0" applyFont="1" applyBorder="1" applyAlignment="1">
      <alignment vertical="center"/>
    </xf>
    <xf numFmtId="0" fontId="79" fillId="0" borderId="0" xfId="0" applyFont="1" applyBorder="1" applyAlignment="1">
      <alignment vertical="center" shrinkToFit="1"/>
    </xf>
    <xf numFmtId="0" fontId="72" fillId="0" borderId="0" xfId="0" applyFont="1" applyBorder="1" applyAlignment="1">
      <alignment horizontal="left" vertical="center" wrapText="1"/>
    </xf>
    <xf numFmtId="0" fontId="72" fillId="0" borderId="10" xfId="0" applyFont="1" applyBorder="1" applyAlignment="1">
      <alignment horizontal="left" vertical="center"/>
    </xf>
    <xf numFmtId="0" fontId="79" fillId="0" borderId="11" xfId="0" applyFont="1" applyBorder="1" applyAlignment="1">
      <alignment vertical="center"/>
    </xf>
    <xf numFmtId="0" fontId="72" fillId="0" borderId="23" xfId="0" applyFont="1" applyBorder="1" applyAlignment="1">
      <alignment vertical="center"/>
    </xf>
    <xf numFmtId="0" fontId="72" fillId="0" borderId="24" xfId="0" applyFont="1" applyBorder="1" applyAlignment="1">
      <alignment vertical="center"/>
    </xf>
    <xf numFmtId="0" fontId="72" fillId="0" borderId="25" xfId="0" applyFont="1" applyBorder="1" applyAlignment="1">
      <alignment vertical="center"/>
    </xf>
    <xf numFmtId="0" fontId="79" fillId="0" borderId="25" xfId="0" applyFont="1" applyBorder="1" applyAlignment="1">
      <alignment vertical="center"/>
    </xf>
    <xf numFmtId="0" fontId="72" fillId="0" borderId="0" xfId="0" applyFont="1" applyFill="1" applyBorder="1" applyAlignment="1">
      <alignment vertical="center"/>
    </xf>
    <xf numFmtId="0" fontId="79" fillId="0" borderId="0" xfId="0" applyFont="1" applyFill="1" applyBorder="1" applyAlignment="1">
      <alignment vertical="center"/>
    </xf>
    <xf numFmtId="0" fontId="79" fillId="0" borderId="13" xfId="0" applyFont="1" applyFill="1" applyBorder="1" applyAlignment="1">
      <alignment vertical="center"/>
    </xf>
    <xf numFmtId="0" fontId="72" fillId="0" borderId="15" xfId="0" applyFont="1" applyBorder="1" applyAlignment="1">
      <alignment vertical="center" shrinkToFit="1"/>
    </xf>
    <xf numFmtId="0" fontId="79" fillId="0" borderId="21" xfId="0" applyFont="1" applyFill="1" applyBorder="1" applyAlignment="1">
      <alignment vertical="center" wrapText="1"/>
    </xf>
    <xf numFmtId="0" fontId="79" fillId="0" borderId="13" xfId="0" applyFont="1" applyFill="1" applyBorder="1" applyAlignment="1">
      <alignment vertical="center" wrapText="1"/>
    </xf>
    <xf numFmtId="0" fontId="79" fillId="0" borderId="16" xfId="0" applyFont="1" applyFill="1" applyBorder="1" applyAlignment="1">
      <alignment vertical="center" wrapText="1"/>
    </xf>
    <xf numFmtId="0" fontId="79" fillId="0" borderId="21" xfId="0" applyFont="1" applyFill="1" applyBorder="1" applyAlignment="1">
      <alignment vertical="center"/>
    </xf>
    <xf numFmtId="0" fontId="79" fillId="0" borderId="13" xfId="0" applyFont="1" applyFill="1" applyBorder="1" applyAlignment="1">
      <alignment vertical="center"/>
    </xf>
    <xf numFmtId="0" fontId="79" fillId="0" borderId="13" xfId="0" applyFont="1" applyFill="1" applyBorder="1" applyAlignment="1">
      <alignment vertical="center" shrinkToFit="1"/>
    </xf>
    <xf numFmtId="0" fontId="79" fillId="0" borderId="16" xfId="0" applyFont="1" applyFill="1" applyBorder="1" applyAlignment="1">
      <alignment vertical="center" shrinkToFit="1"/>
    </xf>
    <xf numFmtId="176" fontId="79" fillId="0" borderId="21" xfId="0" applyNumberFormat="1" applyFont="1" applyFill="1" applyBorder="1" applyAlignment="1">
      <alignment vertical="center"/>
    </xf>
    <xf numFmtId="176" fontId="79" fillId="0" borderId="13" xfId="0" applyNumberFormat="1" applyFont="1" applyFill="1" applyBorder="1" applyAlignment="1">
      <alignment vertical="center"/>
    </xf>
    <xf numFmtId="0" fontId="79" fillId="0" borderId="13" xfId="0" applyFont="1" applyBorder="1" applyAlignment="1">
      <alignment vertical="center"/>
    </xf>
    <xf numFmtId="0" fontId="79" fillId="0" borderId="16" xfId="0" applyFont="1" applyBorder="1" applyAlignment="1">
      <alignment vertical="center"/>
    </xf>
    <xf numFmtId="0" fontId="79" fillId="0" borderId="21" xfId="0" applyFont="1" applyBorder="1" applyAlignment="1">
      <alignment horizontal="center" vertical="center"/>
    </xf>
    <xf numFmtId="0" fontId="79" fillId="0" borderId="16" xfId="0" applyFont="1" applyFill="1" applyBorder="1" applyAlignment="1">
      <alignment vertical="center"/>
    </xf>
    <xf numFmtId="0" fontId="79" fillId="0" borderId="10" xfId="0" applyFont="1" applyBorder="1" applyAlignment="1">
      <alignment vertical="center"/>
    </xf>
    <xf numFmtId="0" fontId="79" fillId="0" borderId="15" xfId="0" applyFont="1" applyFill="1" applyBorder="1" applyAlignment="1">
      <alignment vertical="center"/>
    </xf>
    <xf numFmtId="0" fontId="79" fillId="0"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0" xfId="0" applyFont="1" applyFill="1" applyBorder="1" applyAlignment="1">
      <alignment horizontal="right" vertical="center"/>
    </xf>
    <xf numFmtId="0" fontId="79" fillId="0" borderId="0" xfId="0" applyFont="1" applyFill="1" applyBorder="1" applyAlignment="1">
      <alignment horizontal="right" vertical="center"/>
    </xf>
    <xf numFmtId="0" fontId="79" fillId="0" borderId="0" xfId="0" applyFont="1" applyFill="1" applyBorder="1" applyAlignment="1">
      <alignment vertical="center" shrinkToFit="1"/>
    </xf>
    <xf numFmtId="0" fontId="79" fillId="0" borderId="15" xfId="0" applyFont="1" applyFill="1" applyBorder="1" applyAlignment="1">
      <alignment vertical="center" shrinkToFit="1"/>
    </xf>
    <xf numFmtId="0" fontId="79" fillId="0" borderId="0" xfId="0" applyFont="1" applyBorder="1" applyAlignment="1">
      <alignment vertical="center"/>
    </xf>
    <xf numFmtId="0" fontId="79" fillId="0" borderId="15" xfId="0" applyFont="1" applyBorder="1" applyAlignment="1">
      <alignment vertical="center"/>
    </xf>
    <xf numFmtId="0" fontId="79" fillId="0" borderId="17" xfId="0" applyFont="1" applyFill="1" applyBorder="1" applyAlignment="1">
      <alignment vertical="center" wrapText="1"/>
    </xf>
    <xf numFmtId="0" fontId="79" fillId="0" borderId="11" xfId="0" applyFont="1" applyFill="1" applyBorder="1" applyAlignment="1">
      <alignment vertical="center" wrapText="1"/>
    </xf>
    <xf numFmtId="0" fontId="79" fillId="0" borderId="14" xfId="0" applyFont="1" applyFill="1" applyBorder="1" applyAlignment="1">
      <alignment vertical="center" wrapText="1"/>
    </xf>
    <xf numFmtId="0" fontId="79" fillId="0" borderId="17" xfId="0" applyFont="1" applyFill="1" applyBorder="1" applyAlignment="1">
      <alignment vertical="center"/>
    </xf>
    <xf numFmtId="0" fontId="79" fillId="0" borderId="11" xfId="0" applyFont="1" applyFill="1" applyBorder="1" applyAlignment="1">
      <alignment vertical="center"/>
    </xf>
    <xf numFmtId="0" fontId="79" fillId="0" borderId="11" xfId="0" applyFont="1" applyFill="1" applyBorder="1" applyAlignment="1">
      <alignment vertical="center" shrinkToFit="1"/>
    </xf>
    <xf numFmtId="0" fontId="79" fillId="0" borderId="14" xfId="0" applyFont="1" applyFill="1" applyBorder="1" applyAlignment="1">
      <alignment vertical="center" shrinkToFit="1"/>
    </xf>
    <xf numFmtId="0" fontId="79" fillId="0" borderId="11" xfId="0" applyFont="1" applyBorder="1" applyAlignment="1">
      <alignment vertical="center"/>
    </xf>
    <xf numFmtId="0" fontId="79" fillId="0" borderId="14" xfId="0" applyFont="1" applyBorder="1" applyAlignment="1">
      <alignment vertical="center"/>
    </xf>
    <xf numFmtId="0" fontId="79" fillId="0" borderId="17" xfId="0" applyFont="1" applyBorder="1" applyAlignment="1">
      <alignment vertical="center"/>
    </xf>
    <xf numFmtId="0" fontId="72" fillId="0" borderId="23" xfId="0" applyFont="1" applyBorder="1" applyAlignment="1">
      <alignment vertical="center" shrinkToFit="1"/>
    </xf>
    <xf numFmtId="0" fontId="72" fillId="0" borderId="25" xfId="0" applyFont="1" applyBorder="1" applyAlignment="1">
      <alignment vertical="center" shrinkToFit="1"/>
    </xf>
    <xf numFmtId="0" fontId="72" fillId="0" borderId="24" xfId="0" applyFont="1" applyBorder="1" applyAlignment="1">
      <alignment vertical="center" shrinkToFit="1"/>
    </xf>
    <xf numFmtId="0" fontId="80" fillId="0" borderId="0" xfId="0" applyFont="1" applyBorder="1" applyAlignment="1">
      <alignment vertical="center"/>
    </xf>
    <xf numFmtId="0" fontId="80" fillId="0" borderId="0" xfId="0" applyFont="1" applyBorder="1" applyAlignment="1">
      <alignment horizontal="right" vertical="center"/>
    </xf>
    <xf numFmtId="176" fontId="80" fillId="0" borderId="0" xfId="0" applyNumberFormat="1" applyFont="1" applyBorder="1" applyAlignment="1">
      <alignment horizontal="right" vertical="center"/>
    </xf>
    <xf numFmtId="176" fontId="18"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8" fillId="0" borderId="0" xfId="0" applyNumberFormat="1" applyFont="1" applyFill="1" applyBorder="1" applyAlignment="1">
      <alignment horizontal="right" vertical="center"/>
    </xf>
    <xf numFmtId="49" fontId="8" fillId="0" borderId="20" xfId="0" applyNumberFormat="1" applyFont="1" applyBorder="1" applyAlignment="1">
      <alignment horizontal="left" vertical="top"/>
    </xf>
    <xf numFmtId="49" fontId="8" fillId="0" borderId="12" xfId="0" applyNumberFormat="1" applyFont="1" applyBorder="1" applyAlignment="1">
      <alignment horizontal="left" vertical="top"/>
    </xf>
    <xf numFmtId="49" fontId="8" fillId="0" borderId="10" xfId="0" applyNumberFormat="1" applyFont="1" applyBorder="1" applyAlignment="1">
      <alignment horizontal="left" vertical="top"/>
    </xf>
    <xf numFmtId="0" fontId="74" fillId="0" borderId="0" xfId="0" applyFont="1" applyBorder="1" applyAlignment="1">
      <alignment vertical="center"/>
    </xf>
    <xf numFmtId="0" fontId="72" fillId="0" borderId="13" xfId="0" applyFont="1" applyBorder="1" applyAlignment="1">
      <alignment horizontal="center" vertical="center"/>
    </xf>
    <xf numFmtId="0" fontId="72" fillId="0" borderId="16" xfId="0" applyFont="1" applyBorder="1" applyAlignment="1">
      <alignment horizontal="center" vertical="center"/>
    </xf>
    <xf numFmtId="0" fontId="72" fillId="0" borderId="21" xfId="0" applyFont="1" applyBorder="1" applyAlignment="1">
      <alignment horizontal="center" vertical="center"/>
    </xf>
    <xf numFmtId="0" fontId="72" fillId="0" borderId="10" xfId="0" applyFont="1" applyBorder="1" applyAlignment="1">
      <alignment horizontal="center" vertical="center"/>
    </xf>
    <xf numFmtId="0" fontId="77" fillId="0" borderId="0" xfId="0" applyFont="1" applyBorder="1" applyAlignment="1">
      <alignment vertical="top" wrapText="1"/>
    </xf>
    <xf numFmtId="0" fontId="81" fillId="0" borderId="10" xfId="0" applyFont="1" applyBorder="1" applyAlignment="1">
      <alignment vertical="center" wrapText="1"/>
    </xf>
    <xf numFmtId="0" fontId="72" fillId="0" borderId="0" xfId="0" applyFont="1" applyAlignment="1">
      <alignment horizontal="center" vertical="center"/>
    </xf>
    <xf numFmtId="49" fontId="72" fillId="0" borderId="0" xfId="0" applyNumberFormat="1" applyFont="1" applyAlignment="1">
      <alignment horizontal="right" vertical="center" shrinkToFit="1"/>
    </xf>
    <xf numFmtId="0" fontId="80" fillId="0" borderId="0" xfId="0" applyFont="1" applyBorder="1" applyAlignment="1">
      <alignment horizontal="center" vertical="center"/>
    </xf>
    <xf numFmtId="0" fontId="72" fillId="0" borderId="0" xfId="0" applyFont="1" applyAlignment="1">
      <alignment horizontal="right" vertical="center"/>
    </xf>
    <xf numFmtId="0" fontId="72" fillId="0" borderId="0" xfId="0" applyFont="1" applyBorder="1" applyAlignment="1">
      <alignment horizontal="center" vertical="center"/>
    </xf>
    <xf numFmtId="0" fontId="72" fillId="0" borderId="0" xfId="0" applyFont="1" applyBorder="1" applyAlignment="1">
      <alignment horizontal="left" vertical="center"/>
    </xf>
    <xf numFmtId="0" fontId="82" fillId="0" borderId="0" xfId="0" applyFont="1" applyBorder="1" applyAlignment="1">
      <alignment horizontal="center" vertical="center" shrinkToFit="1"/>
    </xf>
    <xf numFmtId="178" fontId="82" fillId="0" borderId="13" xfId="0" applyNumberFormat="1" applyFont="1" applyBorder="1" applyAlignment="1">
      <alignment horizontal="right" vertical="center"/>
    </xf>
    <xf numFmtId="178" fontId="82" fillId="0" borderId="0" xfId="0" applyNumberFormat="1" applyFont="1" applyBorder="1" applyAlignment="1">
      <alignment horizontal="right" vertical="center"/>
    </xf>
    <xf numFmtId="0" fontId="82" fillId="0" borderId="13" xfId="0" applyFont="1" applyBorder="1" applyAlignment="1">
      <alignment horizontal="center" vertical="center" shrinkToFit="1"/>
    </xf>
    <xf numFmtId="0" fontId="72" fillId="0" borderId="0" xfId="0" applyFont="1" applyBorder="1" applyAlignment="1">
      <alignment horizontal="right" vertical="center"/>
    </xf>
    <xf numFmtId="0" fontId="72" fillId="0" borderId="18" xfId="0" applyFont="1" applyBorder="1" applyAlignment="1">
      <alignment horizontal="right" vertical="center"/>
    </xf>
    <xf numFmtId="0" fontId="82" fillId="0" borderId="13" xfId="0" applyFont="1" applyBorder="1" applyAlignment="1">
      <alignment horizontal="center" vertical="center"/>
    </xf>
    <xf numFmtId="0" fontId="82" fillId="0" borderId="0" xfId="0" applyFont="1" applyBorder="1" applyAlignment="1">
      <alignment horizontal="center" vertical="center"/>
    </xf>
    <xf numFmtId="0" fontId="72" fillId="0" borderId="0" xfId="0" applyFont="1" applyAlignment="1">
      <alignment horizontal="center" vertical="center"/>
    </xf>
    <xf numFmtId="49" fontId="72" fillId="0" borderId="0" xfId="0" applyNumberFormat="1" applyFont="1" applyAlignment="1">
      <alignment horizontal="center" vertical="center" shrinkToFit="1"/>
    </xf>
    <xf numFmtId="0" fontId="72" fillId="0" borderId="18" xfId="0" applyFont="1" applyBorder="1" applyAlignment="1">
      <alignment horizontal="right" vertical="center"/>
    </xf>
    <xf numFmtId="179" fontId="72" fillId="0" borderId="0" xfId="0" applyNumberFormat="1" applyFont="1" applyAlignment="1">
      <alignment vertical="center"/>
    </xf>
    <xf numFmtId="179" fontId="72" fillId="0" borderId="0" xfId="0" applyNumberFormat="1" applyFont="1" applyBorder="1" applyAlignment="1" applyProtection="1">
      <alignment vertical="center"/>
      <protection locked="0"/>
    </xf>
    <xf numFmtId="179" fontId="72" fillId="0" borderId="0" xfId="0" applyNumberFormat="1" applyFont="1" applyBorder="1" applyAlignment="1">
      <alignment vertical="center"/>
    </xf>
    <xf numFmtId="176" fontId="79" fillId="0" borderId="10" xfId="0" applyNumberFormat="1" applyFont="1" applyFill="1" applyBorder="1" applyAlignment="1">
      <alignment horizontal="right" vertical="center" shrinkToFit="1"/>
    </xf>
    <xf numFmtId="176" fontId="79" fillId="0" borderId="0" xfId="0" applyNumberFormat="1" applyFont="1" applyFill="1" applyBorder="1" applyAlignment="1">
      <alignment horizontal="right" vertical="center" shrinkToFit="1"/>
    </xf>
    <xf numFmtId="176" fontId="79" fillId="0" borderId="17" xfId="0" applyNumberFormat="1" applyFont="1" applyFill="1" applyBorder="1" applyAlignment="1">
      <alignment vertical="center" shrinkToFit="1"/>
    </xf>
    <xf numFmtId="176" fontId="79" fillId="0" borderId="11" xfId="0" applyNumberFormat="1" applyFont="1" applyFill="1" applyBorder="1" applyAlignment="1">
      <alignment vertical="center" shrinkToFit="1"/>
    </xf>
    <xf numFmtId="176" fontId="79" fillId="0" borderId="21" xfId="0" applyNumberFormat="1" applyFont="1" applyFill="1" applyBorder="1" applyAlignment="1">
      <alignment vertical="center" shrinkToFit="1"/>
    </xf>
    <xf numFmtId="176" fontId="79" fillId="0" borderId="13" xfId="0" applyNumberFormat="1" applyFont="1" applyFill="1" applyBorder="1" applyAlignment="1">
      <alignment vertical="center" shrinkToFit="1"/>
    </xf>
    <xf numFmtId="0" fontId="82" fillId="0" borderId="0" xfId="0" applyFont="1" applyBorder="1" applyAlignment="1">
      <alignment horizontal="center" vertical="center" textRotation="255"/>
    </xf>
    <xf numFmtId="0" fontId="82" fillId="0" borderId="13" xfId="0" applyFont="1" applyBorder="1" applyAlignment="1">
      <alignment horizontal="center" vertical="center" textRotation="255"/>
    </xf>
    <xf numFmtId="0" fontId="82" fillId="0" borderId="13" xfId="0" applyFont="1" applyFill="1" applyBorder="1" applyAlignment="1" applyProtection="1">
      <alignment horizontal="left" vertical="center" wrapText="1"/>
      <protection locked="0"/>
    </xf>
    <xf numFmtId="0" fontId="82" fillId="0" borderId="0" xfId="0" applyFont="1" applyFill="1" applyBorder="1" applyAlignment="1" applyProtection="1">
      <alignment horizontal="left" vertical="center" wrapText="1"/>
      <protection locked="0"/>
    </xf>
    <xf numFmtId="0" fontId="79" fillId="0" borderId="0" xfId="0" applyFont="1" applyAlignment="1">
      <alignment vertical="center"/>
    </xf>
    <xf numFmtId="176" fontId="8" fillId="0" borderId="0" xfId="0" applyNumberFormat="1" applyFont="1" applyBorder="1" applyAlignment="1">
      <alignment horizontal="right" vertical="center"/>
    </xf>
    <xf numFmtId="0" fontId="72" fillId="0" borderId="0" xfId="0" applyFont="1" applyBorder="1" applyAlignment="1">
      <alignment horizontal="center" vertical="center"/>
    </xf>
    <xf numFmtId="0" fontId="72" fillId="0" borderId="0" xfId="0" applyFont="1" applyAlignment="1">
      <alignment horizontal="center" vertical="center"/>
    </xf>
    <xf numFmtId="49" fontId="72" fillId="0" borderId="0" xfId="0" applyNumberFormat="1" applyFont="1" applyAlignment="1">
      <alignment horizontal="right" vertical="center"/>
    </xf>
    <xf numFmtId="0" fontId="72" fillId="0" borderId="0" xfId="0" applyFont="1" applyAlignment="1">
      <alignment horizontal="left" vertical="center"/>
    </xf>
    <xf numFmtId="49" fontId="72" fillId="0" borderId="0" xfId="0" applyNumberFormat="1" applyFont="1" applyAlignment="1">
      <alignment horizontal="left" vertical="center"/>
    </xf>
    <xf numFmtId="0" fontId="72" fillId="0" borderId="0" xfId="0" applyFont="1" applyFill="1" applyBorder="1" applyAlignment="1" applyProtection="1">
      <alignment horizontal="left" vertical="center"/>
      <protection locked="0"/>
    </xf>
    <xf numFmtId="0" fontId="72" fillId="0" borderId="0" xfId="0" applyFont="1" applyFill="1" applyBorder="1" applyAlignment="1">
      <alignment horizontal="center" vertical="center"/>
    </xf>
    <xf numFmtId="0" fontId="0" fillId="0" borderId="0" xfId="0" applyFill="1" applyAlignment="1">
      <alignment vertical="center"/>
    </xf>
    <xf numFmtId="0" fontId="72" fillId="0" borderId="26" xfId="0" applyFont="1" applyFill="1" applyBorder="1" applyAlignment="1" applyProtection="1">
      <alignment vertical="center"/>
      <protection locked="0"/>
    </xf>
    <xf numFmtId="0" fontId="72" fillId="0" borderId="27" xfId="0" applyFont="1" applyFill="1" applyBorder="1" applyAlignment="1" applyProtection="1">
      <alignment vertical="center"/>
      <protection locked="0"/>
    </xf>
    <xf numFmtId="0" fontId="72" fillId="0" borderId="28" xfId="0" applyFont="1" applyFill="1" applyBorder="1" applyAlignment="1" applyProtection="1">
      <alignment vertical="center"/>
      <protection locked="0"/>
    </xf>
    <xf numFmtId="0" fontId="72" fillId="0" borderId="29" xfId="0" applyFont="1" applyFill="1" applyBorder="1" applyAlignment="1" applyProtection="1">
      <alignment vertical="center"/>
      <protection locked="0"/>
    </xf>
    <xf numFmtId="0" fontId="72" fillId="0" borderId="30" xfId="0" applyFont="1" applyFill="1" applyBorder="1" applyAlignment="1" applyProtection="1">
      <alignment vertical="center"/>
      <protection locked="0"/>
    </xf>
    <xf numFmtId="0" fontId="72" fillId="0" borderId="31" xfId="0" applyFont="1" applyFill="1" applyBorder="1" applyAlignment="1" applyProtection="1">
      <alignment vertical="center"/>
      <protection locked="0"/>
    </xf>
    <xf numFmtId="0" fontId="72" fillId="0" borderId="21" xfId="0" applyFont="1" applyBorder="1" applyAlignment="1">
      <alignment horizontal="center" vertical="center"/>
    </xf>
    <xf numFmtId="0" fontId="72" fillId="0" borderId="0" xfId="0" applyFont="1" applyAlignment="1">
      <alignment horizontal="left" vertical="center"/>
    </xf>
    <xf numFmtId="49" fontId="72" fillId="0" borderId="0" xfId="0" applyNumberFormat="1" applyFont="1" applyAlignment="1">
      <alignment horizontal="right" vertical="center" shrinkToFit="1"/>
    </xf>
    <xf numFmtId="0" fontId="72" fillId="0" borderId="0" xfId="0" applyFont="1" applyAlignment="1">
      <alignment horizontal="center" vertical="center"/>
    </xf>
    <xf numFmtId="49" fontId="72" fillId="0" borderId="0" xfId="0" applyNumberFormat="1" applyFont="1" applyAlignment="1">
      <alignment horizontal="center" vertical="center" shrinkToFit="1"/>
    </xf>
    <xf numFmtId="0" fontId="72" fillId="0" borderId="10" xfId="0" applyFont="1" applyBorder="1" applyAlignment="1">
      <alignment horizontal="center" vertical="center"/>
    </xf>
    <xf numFmtId="49" fontId="72" fillId="0" borderId="0" xfId="0" applyNumberFormat="1" applyFont="1" applyAlignment="1">
      <alignment horizontal="center" vertical="center"/>
    </xf>
    <xf numFmtId="0" fontId="74" fillId="0" borderId="0" xfId="0" applyFont="1" applyAlignment="1">
      <alignment horizontal="center" vertical="center"/>
    </xf>
    <xf numFmtId="0" fontId="77" fillId="0" borderId="10" xfId="0" applyFont="1" applyBorder="1" applyAlignment="1">
      <alignment vertical="center" shrinkToFit="1"/>
    </xf>
    <xf numFmtId="0" fontId="77" fillId="0" borderId="0" xfId="0" applyFont="1" applyBorder="1" applyAlignment="1">
      <alignment vertical="center" shrinkToFit="1"/>
    </xf>
    <xf numFmtId="0" fontId="77" fillId="0" borderId="15" xfId="0" applyFont="1" applyBorder="1" applyAlignment="1">
      <alignment vertical="center" shrinkToFit="1"/>
    </xf>
    <xf numFmtId="0" fontId="77" fillId="0" borderId="0" xfId="0" applyFont="1" applyBorder="1" applyAlignment="1">
      <alignment vertical="center"/>
    </xf>
    <xf numFmtId="0" fontId="77" fillId="0" borderId="10" xfId="0" applyFont="1" applyBorder="1" applyAlignment="1">
      <alignment vertical="center"/>
    </xf>
    <xf numFmtId="0" fontId="77" fillId="0" borderId="15" xfId="0" applyFont="1" applyBorder="1" applyAlignment="1">
      <alignment vertical="center"/>
    </xf>
    <xf numFmtId="0" fontId="77" fillId="0" borderId="17" xfId="0" applyFont="1" applyBorder="1" applyAlignment="1">
      <alignment vertical="center" shrinkToFit="1"/>
    </xf>
    <xf numFmtId="0" fontId="77" fillId="0" borderId="11" xfId="0" applyFont="1" applyBorder="1" applyAlignment="1">
      <alignment vertical="center" shrinkToFit="1"/>
    </xf>
    <xf numFmtId="0" fontId="77" fillId="0" borderId="14" xfId="0" applyFont="1" applyBorder="1" applyAlignment="1">
      <alignment vertical="center" shrinkToFit="1"/>
    </xf>
    <xf numFmtId="0" fontId="77" fillId="0" borderId="17" xfId="0" applyFont="1" applyBorder="1" applyAlignment="1">
      <alignment vertical="center"/>
    </xf>
    <xf numFmtId="0" fontId="77" fillId="0" borderId="11" xfId="0" applyFont="1" applyBorder="1" applyAlignment="1">
      <alignment vertical="center"/>
    </xf>
    <xf numFmtId="0" fontId="77" fillId="0" borderId="14" xfId="0" applyFont="1" applyBorder="1" applyAlignment="1">
      <alignment vertical="center"/>
    </xf>
    <xf numFmtId="0" fontId="72" fillId="0" borderId="32" xfId="0" applyFont="1" applyBorder="1" applyAlignment="1">
      <alignment horizontal="center" vertical="center"/>
    </xf>
    <xf numFmtId="0" fontId="79" fillId="0" borderId="33" xfId="0" applyFont="1" applyBorder="1" applyAlignment="1">
      <alignment vertical="center"/>
    </xf>
    <xf numFmtId="0" fontId="72" fillId="0" borderId="34" xfId="0" applyFont="1" applyBorder="1" applyAlignment="1">
      <alignment vertical="center"/>
    </xf>
    <xf numFmtId="0" fontId="74" fillId="0" borderId="0" xfId="0" applyFont="1" applyAlignment="1">
      <alignment horizontal="left" vertical="center"/>
    </xf>
    <xf numFmtId="0" fontId="83" fillId="0" borderId="0" xfId="0" applyFont="1" applyAlignment="1">
      <alignment vertical="center"/>
    </xf>
    <xf numFmtId="0" fontId="72" fillId="33" borderId="0" xfId="0" applyFont="1" applyFill="1" applyAlignment="1">
      <alignment vertical="center"/>
    </xf>
    <xf numFmtId="49" fontId="72" fillId="0" borderId="0" xfId="0" applyNumberFormat="1" applyFont="1" applyAlignment="1">
      <alignment horizontal="right" vertical="center" shrinkToFit="1"/>
    </xf>
    <xf numFmtId="49" fontId="72" fillId="0" borderId="0" xfId="0" applyNumberFormat="1" applyFont="1" applyFill="1" applyAlignment="1">
      <alignment horizontal="center" vertical="center" shrinkToFit="1"/>
    </xf>
    <xf numFmtId="49" fontId="8" fillId="0" borderId="0" xfId="0" applyNumberFormat="1" applyFont="1" applyAlignment="1">
      <alignment horizontal="center" vertical="center"/>
    </xf>
    <xf numFmtId="49" fontId="72" fillId="0" borderId="0" xfId="0" applyNumberFormat="1" applyFont="1" applyAlignment="1">
      <alignment horizontal="right" vertical="center"/>
    </xf>
    <xf numFmtId="0" fontId="72" fillId="0" borderId="0" xfId="0" applyFont="1" applyAlignment="1">
      <alignment horizontal="left" vertical="center"/>
    </xf>
    <xf numFmtId="0" fontId="72" fillId="0" borderId="18" xfId="0" applyFont="1" applyBorder="1" applyAlignment="1">
      <alignment horizontal="right" vertical="center"/>
    </xf>
    <xf numFmtId="0" fontId="72" fillId="0" borderId="12" xfId="0" applyFont="1" applyBorder="1" applyAlignment="1">
      <alignment horizontal="left" vertical="center"/>
    </xf>
    <xf numFmtId="0" fontId="72" fillId="0" borderId="0" xfId="0" applyFont="1" applyAlignment="1">
      <alignment horizontal="left" vertical="center"/>
    </xf>
    <xf numFmtId="0" fontId="72" fillId="0" borderId="0" xfId="0" applyFont="1" applyAlignment="1">
      <alignment horizontal="center" vertical="center"/>
    </xf>
    <xf numFmtId="0" fontId="8" fillId="0" borderId="0" xfId="0" applyFont="1" applyAlignment="1">
      <alignment horizontal="left" vertical="center"/>
    </xf>
    <xf numFmtId="0" fontId="81" fillId="0" borderId="0" xfId="0" applyFont="1" applyBorder="1" applyAlignment="1">
      <alignment vertical="center"/>
    </xf>
    <xf numFmtId="0" fontId="74" fillId="0" borderId="11" xfId="0" applyFont="1" applyBorder="1" applyAlignment="1">
      <alignment vertical="center"/>
    </xf>
    <xf numFmtId="0" fontId="72" fillId="0" borderId="0" xfId="0" applyFont="1" applyAlignment="1">
      <alignment horizontal="center" vertical="center"/>
    </xf>
    <xf numFmtId="0" fontId="72" fillId="0" borderId="0" xfId="0" applyFont="1" applyAlignment="1">
      <alignment horizontal="left" vertical="center"/>
    </xf>
    <xf numFmtId="0" fontId="72" fillId="0" borderId="0" xfId="0" applyFont="1" applyBorder="1" applyAlignment="1">
      <alignment horizontal="center" vertical="center"/>
    </xf>
    <xf numFmtId="49" fontId="8" fillId="0" borderId="20" xfId="0" applyNumberFormat="1" applyFont="1" applyBorder="1" applyAlignment="1">
      <alignment vertical="center"/>
    </xf>
    <xf numFmtId="49" fontId="8" fillId="0" borderId="12" xfId="0" applyNumberFormat="1" applyFont="1" applyBorder="1" applyAlignment="1">
      <alignment vertical="center"/>
    </xf>
    <xf numFmtId="49" fontId="72" fillId="0" borderId="0" xfId="0" applyNumberFormat="1" applyFont="1" applyAlignment="1">
      <alignment horizontal="left" vertical="center"/>
    </xf>
    <xf numFmtId="0" fontId="72" fillId="0" borderId="18" xfId="0" applyFont="1" applyBorder="1" applyAlignment="1">
      <alignment horizontal="center" vertical="center"/>
    </xf>
    <xf numFmtId="0" fontId="72" fillId="0" borderId="0" xfId="0" applyFont="1" applyAlignment="1">
      <alignment horizontal="center" vertical="center"/>
    </xf>
    <xf numFmtId="49" fontId="72" fillId="0" borderId="0" xfId="0" applyNumberFormat="1" applyFont="1" applyAlignment="1">
      <alignment horizontal="center" vertical="center"/>
    </xf>
    <xf numFmtId="0" fontId="72" fillId="0" borderId="0" xfId="0" applyFont="1" applyBorder="1" applyAlignment="1">
      <alignment horizontal="left" vertical="center"/>
    </xf>
    <xf numFmtId="49" fontId="72" fillId="0" borderId="0" xfId="0" applyNumberFormat="1" applyFont="1" applyAlignment="1">
      <alignment horizontal="right" vertical="center" shrinkToFit="1"/>
    </xf>
    <xf numFmtId="0" fontId="72" fillId="0" borderId="0" xfId="0" applyFont="1" applyBorder="1" applyAlignment="1">
      <alignment horizontal="center" vertical="center"/>
    </xf>
    <xf numFmtId="0" fontId="72" fillId="0" borderId="12" xfId="0" applyFont="1" applyBorder="1" applyAlignment="1">
      <alignment horizontal="left" vertical="center"/>
    </xf>
    <xf numFmtId="49" fontId="72" fillId="0" borderId="0" xfId="0" applyNumberFormat="1" applyFont="1" applyAlignment="1">
      <alignment horizontal="right" vertical="center" shrinkToFit="1"/>
    </xf>
    <xf numFmtId="49" fontId="72" fillId="0" borderId="0" xfId="0" applyNumberFormat="1" applyFont="1" applyAlignment="1">
      <alignment horizontal="center" vertical="center" shrinkToFit="1"/>
    </xf>
    <xf numFmtId="0" fontId="72" fillId="0" borderId="12" xfId="0" applyFont="1" applyBorder="1" applyAlignment="1">
      <alignment horizontal="left" vertical="center"/>
    </xf>
    <xf numFmtId="0" fontId="72" fillId="0" borderId="18" xfId="0" applyFont="1" applyBorder="1" applyAlignment="1">
      <alignment horizontal="right" vertical="center"/>
    </xf>
    <xf numFmtId="0" fontId="72" fillId="0" borderId="0" xfId="0" applyFont="1" applyAlignment="1">
      <alignment horizontal="center" vertical="center"/>
    </xf>
    <xf numFmtId="0" fontId="72" fillId="0" borderId="11" xfId="0" applyFont="1" applyBorder="1" applyAlignment="1">
      <alignment horizontal="left" vertical="center"/>
    </xf>
    <xf numFmtId="49" fontId="72" fillId="0" borderId="0" xfId="0" applyNumberFormat="1" applyFont="1" applyAlignment="1">
      <alignment horizontal="right" vertical="center"/>
    </xf>
    <xf numFmtId="0" fontId="72" fillId="0" borderId="0" xfId="0" applyFont="1" applyBorder="1" applyAlignment="1">
      <alignment horizontal="center" vertical="center"/>
    </xf>
    <xf numFmtId="0" fontId="72" fillId="0" borderId="0" xfId="0" applyFont="1" applyBorder="1" applyAlignment="1">
      <alignment horizontal="left" vertical="center"/>
    </xf>
    <xf numFmtId="0" fontId="72" fillId="0" borderId="0" xfId="0" applyFont="1" applyAlignment="1">
      <alignment horizontal="left" vertical="center"/>
    </xf>
    <xf numFmtId="49" fontId="72" fillId="0" borderId="0" xfId="0" applyNumberFormat="1" applyFont="1" applyAlignment="1">
      <alignment horizontal="right" vertical="center" shrinkToFit="1"/>
    </xf>
    <xf numFmtId="0" fontId="8" fillId="0" borderId="0" xfId="0" applyNumberFormat="1" applyFont="1" applyBorder="1" applyAlignment="1">
      <alignment horizontal="center" vertical="center" shrinkToFit="1"/>
    </xf>
    <xf numFmtId="49" fontId="8" fillId="0" borderId="0" xfId="0" applyNumberFormat="1" applyFont="1" applyAlignment="1">
      <alignment horizontal="center" vertical="center"/>
    </xf>
    <xf numFmtId="0" fontId="72" fillId="0" borderId="0" xfId="0" applyFont="1" applyFill="1" applyAlignment="1">
      <alignment horizontal="left" vertical="center"/>
    </xf>
    <xf numFmtId="0" fontId="72" fillId="0" borderId="0" xfId="0" applyFont="1" applyAlignment="1">
      <alignment horizontal="center" vertical="center"/>
    </xf>
    <xf numFmtId="0" fontId="72" fillId="0" borderId="18" xfId="0" applyFont="1" applyBorder="1" applyAlignment="1">
      <alignment horizontal="center" vertical="center"/>
    </xf>
    <xf numFmtId="49" fontId="72" fillId="0" borderId="0" xfId="0" applyNumberFormat="1" applyFont="1" applyAlignment="1">
      <alignment horizontal="center" vertical="center"/>
    </xf>
    <xf numFmtId="0" fontId="72" fillId="0" borderId="0" xfId="0" applyFont="1" applyBorder="1" applyAlignment="1">
      <alignment horizontal="left" vertical="center"/>
    </xf>
    <xf numFmtId="49" fontId="72" fillId="0" borderId="0" xfId="0" applyNumberFormat="1" applyFont="1" applyAlignment="1">
      <alignment horizontal="right" vertical="center" shrinkToFit="1"/>
    </xf>
    <xf numFmtId="0" fontId="72" fillId="0" borderId="0" xfId="0" applyFont="1" applyAlignment="1">
      <alignment horizontal="left" vertical="center"/>
    </xf>
    <xf numFmtId="0" fontId="72" fillId="0" borderId="0" xfId="0" applyFont="1" applyBorder="1" applyAlignment="1">
      <alignment horizontal="center" vertical="center"/>
    </xf>
    <xf numFmtId="0" fontId="72" fillId="0" borderId="12" xfId="0" applyFont="1" applyBorder="1" applyAlignment="1">
      <alignment horizontal="left" vertical="center"/>
    </xf>
    <xf numFmtId="49" fontId="72" fillId="0" borderId="0" xfId="0" applyNumberFormat="1" applyFont="1" applyAlignment="1">
      <alignment horizontal="center" vertical="center" shrinkToFit="1"/>
    </xf>
    <xf numFmtId="49" fontId="72" fillId="0" borderId="0" xfId="0" applyNumberFormat="1" applyFont="1" applyFill="1" applyAlignment="1">
      <alignment horizontal="right" vertical="center"/>
    </xf>
    <xf numFmtId="0" fontId="72" fillId="0" borderId="11" xfId="0" applyFont="1" applyBorder="1" applyAlignment="1">
      <alignment horizontal="right" vertical="center"/>
    </xf>
    <xf numFmtId="49" fontId="72" fillId="0" borderId="0" xfId="0" applyNumberFormat="1" applyFont="1" applyFill="1" applyBorder="1" applyAlignment="1">
      <alignment horizontal="center" vertical="center" shrinkToFit="1"/>
    </xf>
    <xf numFmtId="49" fontId="72" fillId="0" borderId="15" xfId="0" applyNumberFormat="1" applyFont="1" applyFill="1" applyBorder="1" applyAlignment="1">
      <alignment horizontal="center" vertical="center" shrinkToFit="1"/>
    </xf>
    <xf numFmtId="0" fontId="72" fillId="0" borderId="0" xfId="0" applyFont="1" applyFill="1" applyBorder="1" applyAlignment="1">
      <alignment horizontal="left" vertical="center" shrinkToFit="1"/>
    </xf>
    <xf numFmtId="0" fontId="72" fillId="0" borderId="0" xfId="0" applyFont="1" applyFill="1" applyBorder="1" applyAlignment="1">
      <alignment horizontal="center" vertical="center"/>
    </xf>
    <xf numFmtId="0" fontId="72" fillId="0" borderId="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0" borderId="0" xfId="0" applyFont="1" applyAlignment="1">
      <alignment vertical="center"/>
    </xf>
    <xf numFmtId="49" fontId="8" fillId="0" borderId="18" xfId="0" applyNumberFormat="1" applyFont="1" applyBorder="1" applyAlignment="1">
      <alignment vertical="center"/>
    </xf>
    <xf numFmtId="0" fontId="8" fillId="0" borderId="11" xfId="0" applyFont="1" applyBorder="1" applyAlignment="1">
      <alignment horizontal="left" vertical="center"/>
    </xf>
    <xf numFmtId="0" fontId="8" fillId="0" borderId="0" xfId="0" applyFont="1" applyFill="1" applyBorder="1" applyAlignment="1">
      <alignment horizontal="left" vertical="center"/>
    </xf>
    <xf numFmtId="0" fontId="84" fillId="0" borderId="0" xfId="0" applyFont="1" applyAlignment="1">
      <alignment vertical="center"/>
    </xf>
    <xf numFmtId="0" fontId="79" fillId="0" borderId="0" xfId="0" applyFont="1" applyBorder="1" applyAlignment="1">
      <alignment horizontal="center" vertical="center"/>
    </xf>
    <xf numFmtId="0" fontId="85" fillId="0" borderId="0" xfId="0" applyFont="1" applyBorder="1" applyAlignment="1">
      <alignment vertical="center"/>
    </xf>
    <xf numFmtId="0" fontId="84" fillId="0" borderId="0" xfId="0" applyFont="1" applyBorder="1" applyAlignment="1">
      <alignment vertical="center"/>
    </xf>
    <xf numFmtId="0" fontId="8" fillId="0" borderId="0" xfId="0" applyNumberFormat="1" applyFont="1" applyFill="1" applyBorder="1" applyAlignment="1">
      <alignment horizontal="center" vertical="center" shrinkToFit="1"/>
    </xf>
    <xf numFmtId="0" fontId="84" fillId="0" borderId="0" xfId="0" applyFont="1" applyFill="1" applyAlignment="1">
      <alignment vertical="center"/>
    </xf>
    <xf numFmtId="0" fontId="72" fillId="0" borderId="0" xfId="0" applyFont="1" applyFill="1" applyBorder="1" applyAlignment="1" applyProtection="1">
      <alignment vertical="center"/>
      <protection locked="0"/>
    </xf>
    <xf numFmtId="0" fontId="72" fillId="0" borderId="0" xfId="0" applyFont="1" applyBorder="1" applyAlignment="1">
      <alignment vertical="top" wrapText="1"/>
    </xf>
    <xf numFmtId="0" fontId="8" fillId="0" borderId="0" xfId="0" applyFont="1" applyBorder="1" applyAlignment="1">
      <alignment vertical="top"/>
    </xf>
    <xf numFmtId="0" fontId="86" fillId="0" borderId="0" xfId="0" applyFont="1" applyBorder="1" applyAlignment="1">
      <alignment vertical="top"/>
    </xf>
    <xf numFmtId="0" fontId="86" fillId="0" borderId="0" xfId="0" applyFont="1" applyBorder="1" applyAlignment="1">
      <alignment vertical="center"/>
    </xf>
    <xf numFmtId="0" fontId="84" fillId="0" borderId="0" xfId="0" applyFont="1" applyFill="1" applyBorder="1" applyAlignment="1">
      <alignment vertical="center"/>
    </xf>
    <xf numFmtId="0" fontId="0" fillId="0" borderId="0" xfId="0" applyFont="1" applyBorder="1" applyAlignment="1">
      <alignment vertical="center"/>
    </xf>
    <xf numFmtId="0" fontId="72" fillId="0" borderId="0" xfId="0" applyFont="1" applyFill="1" applyBorder="1" applyAlignment="1">
      <alignment horizontal="left" vertical="center"/>
    </xf>
    <xf numFmtId="0" fontId="72" fillId="0" borderId="0" xfId="0" applyFont="1" applyFill="1" applyBorder="1" applyAlignment="1">
      <alignment vertical="center"/>
    </xf>
    <xf numFmtId="0" fontId="72" fillId="0" borderId="15" xfId="0" applyFont="1" applyFill="1" applyBorder="1" applyAlignment="1">
      <alignment vertical="center"/>
    </xf>
    <xf numFmtId="49" fontId="72" fillId="0" borderId="0" xfId="0" applyNumberFormat="1" applyFont="1" applyFill="1" applyAlignment="1">
      <alignment horizontal="right" vertical="center" shrinkToFit="1"/>
    </xf>
    <xf numFmtId="0" fontId="79" fillId="0" borderId="0" xfId="0" applyFont="1" applyFill="1" applyBorder="1" applyAlignment="1">
      <alignment vertical="center"/>
    </xf>
    <xf numFmtId="0" fontId="79" fillId="0" borderId="0" xfId="0" applyFont="1" applyFill="1" applyBorder="1" applyAlignment="1">
      <alignment horizontal="center" vertical="center"/>
    </xf>
    <xf numFmtId="0" fontId="72" fillId="0" borderId="0" xfId="0" applyFont="1" applyFill="1" applyBorder="1" applyAlignment="1">
      <alignment vertical="top" wrapText="1"/>
    </xf>
    <xf numFmtId="0" fontId="79" fillId="0" borderId="0" xfId="0" applyFont="1" applyFill="1" applyBorder="1" applyAlignment="1" applyProtection="1">
      <alignment horizontal="center" vertical="center"/>
      <protection locked="0"/>
    </xf>
    <xf numFmtId="0" fontId="72" fillId="0" borderId="0" xfId="0" applyFont="1" applyFill="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left" vertical="center"/>
    </xf>
    <xf numFmtId="49" fontId="72" fillId="0" borderId="0" xfId="0" applyNumberFormat="1" applyFont="1" applyBorder="1" applyAlignment="1">
      <alignment horizontal="right" vertical="center" shrinkToFit="1"/>
    </xf>
    <xf numFmtId="49" fontId="72" fillId="0" borderId="0" xfId="0" applyNumberFormat="1" applyFont="1" applyBorder="1" applyAlignment="1">
      <alignment horizontal="center" vertical="center" shrinkToFit="1"/>
    </xf>
    <xf numFmtId="0" fontId="72" fillId="0" borderId="0" xfId="0" applyFont="1" applyFill="1" applyBorder="1" applyAlignment="1">
      <alignment vertical="center" wrapText="1"/>
    </xf>
    <xf numFmtId="49" fontId="25" fillId="0" borderId="0" xfId="0" applyNumberFormat="1" applyFont="1" applyFill="1" applyBorder="1" applyAlignment="1" applyProtection="1">
      <alignment horizontal="left" vertical="top" wrapText="1"/>
      <protection locked="0"/>
    </xf>
    <xf numFmtId="49" fontId="25" fillId="0" borderId="11" xfId="0" applyNumberFormat="1" applyFont="1" applyFill="1" applyBorder="1" applyAlignment="1" applyProtection="1">
      <alignment horizontal="left" vertical="top" wrapText="1"/>
      <protection locked="0"/>
    </xf>
    <xf numFmtId="0" fontId="72" fillId="0" borderId="0" xfId="0" applyFont="1" applyFill="1" applyBorder="1" applyAlignment="1">
      <alignment horizontal="left" vertical="center"/>
    </xf>
    <xf numFmtId="49" fontId="72" fillId="0" borderId="0" xfId="0" applyNumberFormat="1" applyFont="1" applyBorder="1" applyAlignment="1">
      <alignment horizontal="center" vertical="center"/>
    </xf>
    <xf numFmtId="0" fontId="87" fillId="0" borderId="0" xfId="0" applyFont="1" applyBorder="1" applyAlignment="1">
      <alignment vertical="center"/>
    </xf>
    <xf numFmtId="49" fontId="72" fillId="0" borderId="0" xfId="0" applyNumberFormat="1" applyFont="1" applyBorder="1" applyAlignment="1">
      <alignment horizontal="right" vertical="center"/>
    </xf>
    <xf numFmtId="49" fontId="72" fillId="0" borderId="0" xfId="0" applyNumberFormat="1" applyFont="1" applyBorder="1" applyAlignment="1">
      <alignment vertical="center"/>
    </xf>
    <xf numFmtId="0" fontId="88" fillId="0" borderId="0" xfId="0" applyFont="1" applyBorder="1" applyAlignment="1">
      <alignment horizontal="left" vertical="center"/>
    </xf>
    <xf numFmtId="0" fontId="88" fillId="0" borderId="0" xfId="0" applyFont="1" applyBorder="1" applyAlignment="1">
      <alignment vertical="center" wrapText="1"/>
    </xf>
    <xf numFmtId="0" fontId="89" fillId="0" borderId="0" xfId="0" applyFont="1" applyBorder="1" applyAlignment="1">
      <alignment horizontal="center" vertical="center"/>
    </xf>
    <xf numFmtId="0" fontId="89" fillId="0" borderId="0" xfId="0" applyFont="1" applyBorder="1" applyAlignment="1">
      <alignment horizontal="left" vertical="center"/>
    </xf>
    <xf numFmtId="49" fontId="90" fillId="0" borderId="0" xfId="0" applyNumberFormat="1" applyFont="1" applyBorder="1" applyAlignment="1">
      <alignment horizontal="center" vertical="center"/>
    </xf>
    <xf numFmtId="0" fontId="88" fillId="0" borderId="0" xfId="0" applyFont="1" applyBorder="1" applyAlignment="1">
      <alignment horizontal="left" vertical="center"/>
    </xf>
    <xf numFmtId="49" fontId="72" fillId="0" borderId="0" xfId="0" applyNumberFormat="1" applyFont="1" applyFill="1" applyBorder="1" applyAlignment="1">
      <alignment horizontal="right" vertical="center"/>
    </xf>
    <xf numFmtId="0" fontId="72" fillId="0" borderId="0" xfId="0" applyFont="1" applyFill="1" applyBorder="1" applyAlignment="1">
      <alignment horizontal="distributed"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0" fillId="0" borderId="0" xfId="0" applyBorder="1" applyAlignment="1">
      <alignment vertical="center"/>
    </xf>
    <xf numFmtId="49" fontId="74" fillId="0" borderId="0" xfId="0" applyNumberFormat="1" applyFont="1" applyFill="1" applyBorder="1" applyAlignment="1">
      <alignment horizontal="center" vertical="center"/>
    </xf>
    <xf numFmtId="0" fontId="72" fillId="0" borderId="0" xfId="0" applyFont="1" applyFill="1" applyBorder="1" applyAlignment="1">
      <alignment horizontal="left" vertical="top" wrapText="1"/>
    </xf>
    <xf numFmtId="0" fontId="87" fillId="34" borderId="0" xfId="0" applyFont="1" applyFill="1" applyBorder="1" applyAlignment="1">
      <alignment vertical="center"/>
    </xf>
    <xf numFmtId="0" fontId="72" fillId="34" borderId="0" xfId="0" applyFont="1" applyFill="1" applyBorder="1" applyAlignment="1">
      <alignment vertical="center"/>
    </xf>
    <xf numFmtId="0" fontId="91" fillId="0" borderId="0" xfId="0" applyFont="1" applyBorder="1" applyAlignment="1">
      <alignment horizontal="left" vertical="center"/>
    </xf>
    <xf numFmtId="0" fontId="88" fillId="0" borderId="0" xfId="0"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Font="1" applyFill="1" applyBorder="1" applyAlignment="1">
      <alignment horizontal="distributed" vertical="center"/>
    </xf>
    <xf numFmtId="0" fontId="72" fillId="0" borderId="0" xfId="0" applyFont="1" applyFill="1" applyBorder="1" applyAlignment="1">
      <alignment horizontal="justify" vertical="center"/>
    </xf>
    <xf numFmtId="0" fontId="87" fillId="0" borderId="0" xfId="0" applyFont="1" applyFill="1" applyBorder="1" applyAlignment="1">
      <alignment vertical="center"/>
    </xf>
    <xf numFmtId="0" fontId="17" fillId="0" borderId="0" xfId="0" applyFont="1" applyFill="1" applyBorder="1" applyAlignment="1">
      <alignment horizontal="justify" vertical="center"/>
    </xf>
    <xf numFmtId="49" fontId="72" fillId="0" borderId="0" xfId="0" applyNumberFormat="1" applyFont="1" applyFill="1" applyBorder="1" applyAlignment="1">
      <alignment horizontal="center" vertical="center"/>
    </xf>
    <xf numFmtId="0" fontId="72" fillId="0" borderId="0" xfId="0" applyFont="1" applyFill="1" applyBorder="1" applyAlignment="1">
      <alignment vertical="top"/>
    </xf>
    <xf numFmtId="0" fontId="74" fillId="0" borderId="0" xfId="0" applyFont="1" applyFill="1" applyBorder="1" applyAlignment="1">
      <alignment vertical="top"/>
    </xf>
    <xf numFmtId="0" fontId="33" fillId="0" borderId="0" xfId="0" applyFont="1" applyFill="1" applyBorder="1" applyAlignment="1">
      <alignment horizontal="justify" vertical="center"/>
    </xf>
    <xf numFmtId="49" fontId="72" fillId="0" borderId="0" xfId="0" applyNumberFormat="1" applyFont="1" applyFill="1" applyBorder="1" applyAlignment="1">
      <alignment vertical="center"/>
    </xf>
    <xf numFmtId="0" fontId="74" fillId="0" borderId="0" xfId="0" applyFont="1" applyFill="1" applyBorder="1" applyAlignment="1">
      <alignment vertical="center"/>
    </xf>
    <xf numFmtId="0" fontId="33" fillId="0" borderId="0" xfId="0" applyFont="1" applyFill="1" applyBorder="1" applyAlignment="1">
      <alignment horizontal="left" vertical="center"/>
    </xf>
    <xf numFmtId="0" fontId="17" fillId="0" borderId="0" xfId="0" applyFont="1" applyFill="1" applyBorder="1" applyAlignment="1">
      <alignment horizontal="left" vertical="center"/>
    </xf>
    <xf numFmtId="0" fontId="89" fillId="0" borderId="0" xfId="0" applyFont="1" applyFill="1" applyBorder="1" applyAlignment="1">
      <alignment horizontal="left" vertical="center"/>
    </xf>
    <xf numFmtId="0" fontId="89" fillId="0" borderId="0" xfId="0" applyFont="1" applyFill="1" applyBorder="1" applyAlignment="1">
      <alignment vertical="center" wrapText="1"/>
    </xf>
    <xf numFmtId="0" fontId="86" fillId="0" borderId="0" xfId="0" applyFont="1" applyFill="1" applyBorder="1" applyAlignment="1">
      <alignment horizontal="left" vertical="center"/>
    </xf>
    <xf numFmtId="0" fontId="8" fillId="0" borderId="0" xfId="0" applyFont="1" applyFill="1" applyBorder="1" applyAlignment="1">
      <alignment vertical="center"/>
    </xf>
    <xf numFmtId="49" fontId="72" fillId="0" borderId="0" xfId="0" applyNumberFormat="1" applyFont="1" applyFill="1" applyBorder="1" applyAlignment="1">
      <alignment horizontal="right" vertical="center" wrapText="1"/>
    </xf>
    <xf numFmtId="49" fontId="72"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8" fillId="0" borderId="0" xfId="0" applyFont="1" applyFill="1" applyBorder="1" applyAlignment="1">
      <alignment horizontal="center" vertical="center"/>
    </xf>
    <xf numFmtId="0" fontId="89" fillId="0" borderId="0" xfId="0" applyFont="1" applyFill="1" applyBorder="1" applyAlignment="1">
      <alignment horizontal="center" vertical="center" wrapText="1"/>
    </xf>
    <xf numFmtId="0" fontId="72" fillId="0" borderId="0" xfId="0" applyFont="1" applyFill="1" applyBorder="1" applyAlignment="1">
      <alignment vertical="center"/>
    </xf>
    <xf numFmtId="0" fontId="0" fillId="0" borderId="0" xfId="0" applyFont="1" applyFill="1" applyBorder="1" applyAlignment="1">
      <alignment vertical="center"/>
    </xf>
    <xf numFmtId="0" fontId="72" fillId="0" borderId="0" xfId="0" applyFont="1" applyFill="1" applyBorder="1" applyAlignment="1" applyProtection="1">
      <alignment horizontal="center" vertical="center"/>
      <protection locked="0"/>
    </xf>
    <xf numFmtId="0" fontId="72" fillId="0" borderId="0" xfId="0" applyFont="1" applyFill="1" applyBorder="1" applyAlignment="1">
      <alignment vertical="center"/>
    </xf>
    <xf numFmtId="49" fontId="72" fillId="0" borderId="0" xfId="0" applyNumberFormat="1" applyFont="1" applyFill="1" applyBorder="1" applyAlignment="1">
      <alignment horizontal="right" vertical="center"/>
    </xf>
    <xf numFmtId="0" fontId="72" fillId="0" borderId="0" xfId="0" applyFont="1" applyFill="1" applyBorder="1" applyAlignment="1">
      <alignment horizontal="left" vertical="center"/>
    </xf>
    <xf numFmtId="0" fontId="72" fillId="0" borderId="0" xfId="0" applyFont="1" applyFill="1" applyBorder="1" applyAlignment="1">
      <alignment horizontal="left" vertical="top" wrapText="1"/>
    </xf>
    <xf numFmtId="49" fontId="72" fillId="0" borderId="0" xfId="0" applyNumberFormat="1" applyFont="1" applyBorder="1" applyAlignment="1">
      <alignment horizontal="center" vertical="center"/>
    </xf>
    <xf numFmtId="49" fontId="74" fillId="0" borderId="0" xfId="0" applyNumberFormat="1" applyFont="1" applyFill="1" applyBorder="1" applyAlignment="1">
      <alignment horizontal="center" vertical="center"/>
    </xf>
    <xf numFmtId="0" fontId="72" fillId="0" borderId="0" xfId="0" applyFont="1" applyFill="1" applyBorder="1" applyAlignment="1">
      <alignment horizontal="distributed" vertical="center"/>
    </xf>
    <xf numFmtId="0" fontId="72" fillId="0" borderId="0" xfId="0" applyFont="1" applyFill="1" applyBorder="1" applyAlignment="1">
      <alignment horizontal="center" vertical="center"/>
    </xf>
    <xf numFmtId="0" fontId="72" fillId="0" borderId="0" xfId="0" applyFont="1" applyAlignment="1">
      <alignment horizontal="center" vertical="center"/>
    </xf>
    <xf numFmtId="0" fontId="72" fillId="0" borderId="0" xfId="0" applyFont="1" applyBorder="1" applyAlignment="1">
      <alignment horizontal="center" vertical="center"/>
    </xf>
    <xf numFmtId="49" fontId="72" fillId="0" borderId="0" xfId="0" applyNumberFormat="1" applyFont="1" applyAlignment="1">
      <alignment horizontal="right" vertical="center"/>
    </xf>
    <xf numFmtId="0" fontId="72" fillId="0" borderId="0" xfId="0" applyFont="1" applyBorder="1" applyAlignment="1">
      <alignment horizontal="left" vertical="center"/>
    </xf>
    <xf numFmtId="49" fontId="72" fillId="0" borderId="0" xfId="0" applyNumberFormat="1" applyFont="1" applyAlignment="1">
      <alignment horizontal="right" vertical="center" shrinkToFit="1"/>
    </xf>
    <xf numFmtId="0" fontId="8" fillId="0" borderId="0" xfId="0" applyFont="1" applyFill="1" applyBorder="1" applyAlignment="1">
      <alignment horizontal="center" vertical="center"/>
    </xf>
    <xf numFmtId="0" fontId="72" fillId="0" borderId="0" xfId="0" applyFont="1" applyFill="1" applyBorder="1" applyAlignment="1" applyProtection="1">
      <alignment horizontal="left" vertical="center"/>
      <protection locked="0"/>
    </xf>
    <xf numFmtId="49" fontId="72" fillId="0" borderId="0" xfId="0" applyNumberFormat="1" applyFont="1" applyAlignment="1">
      <alignment horizontal="center" vertical="center" shrinkToFit="1"/>
    </xf>
    <xf numFmtId="49" fontId="72" fillId="0" borderId="0" xfId="0" applyNumberFormat="1" applyFont="1" applyAlignment="1">
      <alignment horizontal="left" vertical="center"/>
    </xf>
    <xf numFmtId="49" fontId="72" fillId="0" borderId="0" xfId="0" applyNumberFormat="1" applyFont="1" applyAlignment="1">
      <alignment horizontal="center" vertical="center"/>
    </xf>
    <xf numFmtId="49" fontId="72" fillId="0" borderId="0" xfId="0" applyNumberFormat="1" applyFont="1" applyFill="1" applyAlignment="1">
      <alignment horizontal="center" vertical="center" shrinkToFit="1"/>
    </xf>
    <xf numFmtId="0" fontId="8" fillId="0" borderId="0" xfId="0" applyFont="1" applyAlignment="1">
      <alignment horizontal="center" vertical="center"/>
    </xf>
    <xf numFmtId="0" fontId="77" fillId="0" borderId="0" xfId="0" applyFont="1" applyFill="1" applyBorder="1" applyAlignment="1">
      <alignment horizontal="center" vertical="center" shrinkToFit="1"/>
    </xf>
    <xf numFmtId="0" fontId="72" fillId="0" borderId="0" xfId="0" applyFont="1" applyAlignment="1">
      <alignment horizontal="center" vertical="center"/>
    </xf>
    <xf numFmtId="49" fontId="72" fillId="0" borderId="0" xfId="0" applyNumberFormat="1" applyFont="1" applyAlignment="1">
      <alignment horizontal="right" vertical="center" shrinkToFit="1"/>
    </xf>
    <xf numFmtId="0" fontId="72" fillId="0" borderId="0" xfId="0" applyFont="1" applyAlignment="1">
      <alignment horizontal="left" vertical="center"/>
    </xf>
    <xf numFmtId="0" fontId="72" fillId="0" borderId="0" xfId="0" applyFont="1" applyBorder="1" applyAlignment="1" applyProtection="1">
      <alignment horizontal="center" vertical="center"/>
      <protection locked="0"/>
    </xf>
    <xf numFmtId="0" fontId="72" fillId="0" borderId="0" xfId="0" applyFont="1" applyFill="1" applyBorder="1" applyAlignment="1">
      <alignment horizontal="center" vertical="center"/>
    </xf>
    <xf numFmtId="0" fontId="72" fillId="0" borderId="0" xfId="0" applyFont="1" applyFill="1" applyBorder="1" applyAlignment="1" applyProtection="1">
      <alignment horizontal="center" vertical="center"/>
      <protection locked="0"/>
    </xf>
    <xf numFmtId="0" fontId="72" fillId="0" borderId="0" xfId="0" applyFont="1" applyFill="1" applyBorder="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Border="1" applyAlignment="1">
      <alignment horizontal="left" vertical="top" wrapText="1"/>
    </xf>
    <xf numFmtId="49" fontId="25" fillId="0" borderId="13" xfId="0" applyNumberFormat="1" applyFont="1" applyFill="1" applyBorder="1" applyAlignment="1" applyProtection="1">
      <alignment horizontal="left" vertical="top" wrapText="1"/>
      <protection locked="0"/>
    </xf>
    <xf numFmtId="0" fontId="72" fillId="0" borderId="35" xfId="0" applyFont="1" applyBorder="1" applyAlignment="1">
      <alignment vertical="center"/>
    </xf>
    <xf numFmtId="0" fontId="72" fillId="0" borderId="36" xfId="0" applyFont="1" applyBorder="1" applyAlignment="1">
      <alignment vertical="center"/>
    </xf>
    <xf numFmtId="0" fontId="84" fillId="0" borderId="35" xfId="0" applyFont="1" applyBorder="1" applyAlignment="1">
      <alignment vertical="center"/>
    </xf>
    <xf numFmtId="0" fontId="84" fillId="0" borderId="36" xfId="0" applyFont="1" applyBorder="1" applyAlignment="1">
      <alignment vertical="center"/>
    </xf>
    <xf numFmtId="49" fontId="72" fillId="0" borderId="0" xfId="0" applyNumberFormat="1" applyFont="1" applyAlignment="1">
      <alignment horizontal="right" vertical="center" shrinkToFit="1"/>
    </xf>
    <xf numFmtId="0" fontId="72" fillId="0" borderId="0" xfId="0" applyFont="1" applyFill="1" applyBorder="1" applyAlignment="1">
      <alignment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49" fontId="72" fillId="0" borderId="0" xfId="0" applyNumberFormat="1" applyFont="1" applyAlignment="1">
      <alignment horizontal="center" vertical="center" shrinkToFit="1"/>
    </xf>
    <xf numFmtId="49" fontId="72" fillId="0" borderId="0" xfId="0" applyNumberFormat="1" applyFont="1" applyAlignment="1">
      <alignment horizontal="left" vertical="center"/>
    </xf>
    <xf numFmtId="49" fontId="72" fillId="0" borderId="0" xfId="0" applyNumberFormat="1" applyFont="1" applyAlignment="1">
      <alignment horizontal="right" vertical="center"/>
    </xf>
    <xf numFmtId="0" fontId="8" fillId="0" borderId="0" xfId="0" applyFont="1" applyFill="1" applyBorder="1" applyAlignment="1">
      <alignment horizontal="center" vertical="center"/>
    </xf>
    <xf numFmtId="0" fontId="72" fillId="0" borderId="0" xfId="0" applyFont="1" applyBorder="1" applyAlignment="1">
      <alignment horizontal="right" vertical="center" shrinkToFit="1"/>
    </xf>
    <xf numFmtId="0" fontId="8" fillId="0" borderId="0" xfId="0" applyFont="1" applyAlignment="1">
      <alignment horizontal="center" vertical="center"/>
    </xf>
    <xf numFmtId="49" fontId="72" fillId="0" borderId="11" xfId="0" applyNumberFormat="1" applyFont="1" applyBorder="1" applyAlignment="1">
      <alignment horizontal="center" vertical="center" shrinkToFit="1"/>
    </xf>
    <xf numFmtId="176" fontId="72" fillId="0" borderId="0" xfId="0" applyNumberFormat="1" applyFont="1" applyBorder="1" applyAlignment="1">
      <alignment horizontal="right" vertical="center" shrinkToFit="1"/>
    </xf>
    <xf numFmtId="0" fontId="72" fillId="0" borderId="0" xfId="0" applyFont="1" applyBorder="1" applyAlignment="1">
      <alignment horizontal="center" vertical="center" shrinkToFit="1"/>
    </xf>
    <xf numFmtId="0" fontId="92" fillId="0" borderId="0" xfId="0" applyFont="1" applyBorder="1" applyAlignment="1">
      <alignment vertical="center" wrapText="1"/>
    </xf>
    <xf numFmtId="0" fontId="89" fillId="0" borderId="0" xfId="0" applyFont="1" applyFill="1" applyBorder="1" applyAlignment="1">
      <alignment vertical="center"/>
    </xf>
    <xf numFmtId="0" fontId="89" fillId="0" borderId="0" xfId="0" applyFont="1" applyBorder="1" applyAlignment="1">
      <alignment vertical="center"/>
    </xf>
    <xf numFmtId="0" fontId="72" fillId="0" borderId="0" xfId="0" applyFont="1" applyFill="1" applyAlignment="1">
      <alignment vertical="center" wrapText="1"/>
    </xf>
    <xf numFmtId="0" fontId="92" fillId="0" borderId="0" xfId="0" applyFont="1" applyBorder="1" applyAlignment="1">
      <alignment vertical="center" wrapText="1"/>
    </xf>
    <xf numFmtId="176" fontId="79" fillId="0" borderId="0" xfId="0" applyNumberFormat="1" applyFont="1" applyBorder="1" applyAlignment="1">
      <alignment horizontal="right" vertical="center" shrinkToFit="1"/>
    </xf>
    <xf numFmtId="180" fontId="72" fillId="0" borderId="0" xfId="0" applyNumberFormat="1" applyFont="1" applyBorder="1" applyAlignment="1">
      <alignment horizontal="right" vertical="center" shrinkToFit="1"/>
    </xf>
    <xf numFmtId="181" fontId="72" fillId="0" borderId="0" xfId="0" applyNumberFormat="1" applyFont="1" applyBorder="1" applyAlignment="1">
      <alignment horizontal="right" vertical="center" shrinkToFit="1"/>
    </xf>
    <xf numFmtId="176" fontId="72" fillId="0" borderId="13" xfId="0" applyNumberFormat="1" applyFont="1" applyBorder="1" applyAlignment="1">
      <alignment horizontal="right" vertical="center" shrinkToFit="1"/>
    </xf>
    <xf numFmtId="181" fontId="72" fillId="0" borderId="13" xfId="0" applyNumberFormat="1" applyFont="1" applyBorder="1" applyAlignment="1">
      <alignment horizontal="right" vertical="center" shrinkToFit="1"/>
    </xf>
    <xf numFmtId="0" fontId="72" fillId="0" borderId="13" xfId="0" applyFont="1" applyBorder="1" applyAlignment="1">
      <alignment horizontal="right" vertical="center"/>
    </xf>
    <xf numFmtId="176" fontId="79" fillId="0" borderId="13" xfId="0" applyNumberFormat="1" applyFont="1" applyBorder="1" applyAlignment="1">
      <alignment horizontal="right" vertical="center" shrinkToFit="1"/>
    </xf>
    <xf numFmtId="180" fontId="72" fillId="0" borderId="13" xfId="0" applyNumberFormat="1" applyFont="1" applyBorder="1" applyAlignment="1">
      <alignment horizontal="right" vertical="center" shrinkToFit="1"/>
    </xf>
    <xf numFmtId="0" fontId="8" fillId="0" borderId="11" xfId="0" applyFont="1" applyBorder="1" applyAlignment="1">
      <alignment vertical="center"/>
    </xf>
    <xf numFmtId="0" fontId="8" fillId="0" borderId="0" xfId="0" applyFont="1" applyBorder="1" applyAlignment="1">
      <alignment vertical="center"/>
    </xf>
    <xf numFmtId="176" fontId="72" fillId="0" borderId="0" xfId="0" applyNumberFormat="1" applyFont="1" applyFill="1" applyBorder="1" applyAlignment="1" applyProtection="1">
      <alignment horizontal="right" vertical="center" shrinkToFit="1"/>
      <protection locked="0"/>
    </xf>
    <xf numFmtId="176" fontId="72" fillId="0" borderId="0" xfId="0" applyNumberFormat="1" applyFont="1" applyFill="1" applyBorder="1" applyAlignment="1">
      <alignment horizontal="right" vertical="center" shrinkToFit="1"/>
    </xf>
    <xf numFmtId="181" fontId="72" fillId="0" borderId="0" xfId="0" applyNumberFormat="1" applyFont="1" applyFill="1" applyBorder="1" applyAlignment="1">
      <alignment horizontal="right" vertical="center" shrinkToFit="1"/>
    </xf>
    <xf numFmtId="0" fontId="72" fillId="0" borderId="0" xfId="0" applyFont="1" applyFill="1" applyBorder="1" applyAlignment="1">
      <alignment horizontal="right" vertical="center"/>
    </xf>
    <xf numFmtId="184" fontId="72" fillId="0" borderId="0" xfId="0" applyNumberFormat="1" applyFont="1" applyFill="1" applyBorder="1" applyAlignment="1" applyProtection="1">
      <alignment vertical="center"/>
      <protection locked="0"/>
    </xf>
    <xf numFmtId="184" fontId="72" fillId="0" borderId="0" xfId="0" applyNumberFormat="1" applyFont="1" applyFill="1" applyBorder="1" applyAlignment="1" applyProtection="1" quotePrefix="1">
      <alignment vertical="center"/>
      <protection locked="0"/>
    </xf>
    <xf numFmtId="49" fontId="72" fillId="0" borderId="0" xfId="0" applyNumberFormat="1"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Font="1" applyFill="1" applyBorder="1" applyAlignment="1" applyProtection="1">
      <alignment horizontal="center" vertical="center"/>
      <protection locked="0"/>
    </xf>
    <xf numFmtId="49" fontId="72" fillId="0" borderId="0" xfId="0" applyNumberFormat="1" applyFont="1" applyFill="1" applyAlignment="1">
      <alignment horizontal="center" vertical="center" shrinkToFit="1"/>
    </xf>
    <xf numFmtId="49" fontId="74" fillId="0" borderId="0" xfId="0" applyNumberFormat="1" applyFont="1" applyFill="1" applyBorder="1" applyAlignment="1">
      <alignment horizontal="center" vertical="center"/>
    </xf>
    <xf numFmtId="0" fontId="72" fillId="0" borderId="0" xfId="0" applyFont="1" applyBorder="1" applyAlignment="1">
      <alignment horizontal="center" vertical="center"/>
    </xf>
    <xf numFmtId="0" fontId="72" fillId="0" borderId="0" xfId="0" applyFont="1" applyBorder="1" applyAlignment="1">
      <alignment vertical="top" wrapText="1"/>
    </xf>
    <xf numFmtId="49" fontId="72" fillId="0" borderId="0" xfId="0" applyNumberFormat="1" applyFont="1" applyAlignment="1">
      <alignment horizontal="right" vertical="center" shrinkToFit="1"/>
    </xf>
    <xf numFmtId="0" fontId="72" fillId="0" borderId="0" xfId="0" applyFont="1" applyAlignment="1">
      <alignment horizontal="center" vertical="center"/>
    </xf>
    <xf numFmtId="49" fontId="72" fillId="0" borderId="0" xfId="0" applyNumberFormat="1" applyFont="1" applyFill="1" applyBorder="1" applyAlignment="1">
      <alignment horizontal="center" vertical="center"/>
    </xf>
    <xf numFmtId="0" fontId="72" fillId="0" borderId="0" xfId="0" applyFont="1" applyFill="1" applyBorder="1" applyAlignment="1">
      <alignment vertical="center"/>
    </xf>
    <xf numFmtId="0" fontId="72" fillId="0" borderId="0" xfId="0" applyFont="1" applyFill="1" applyBorder="1" applyAlignment="1">
      <alignment horizontal="left" vertical="center"/>
    </xf>
    <xf numFmtId="49" fontId="72" fillId="0" borderId="0" xfId="0" applyNumberFormat="1" applyFont="1" applyFill="1" applyBorder="1" applyAlignment="1">
      <alignment horizontal="right" vertical="center" wrapText="1"/>
    </xf>
    <xf numFmtId="0" fontId="72"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72" fillId="0" borderId="0" xfId="0" applyFont="1" applyAlignment="1">
      <alignment horizontal="left" vertical="center"/>
    </xf>
    <xf numFmtId="0" fontId="8" fillId="0" borderId="0" xfId="0" applyFont="1" applyFill="1" applyBorder="1" applyAlignment="1">
      <alignment horizontal="center" vertical="center"/>
    </xf>
    <xf numFmtId="0" fontId="72" fillId="0" borderId="0" xfId="0" applyFont="1" applyFill="1" applyBorder="1" applyAlignment="1" applyProtection="1">
      <alignment horizontal="left" vertical="center"/>
      <protection locked="0"/>
    </xf>
    <xf numFmtId="0" fontId="72" fillId="0" borderId="11" xfId="0" applyFont="1" applyBorder="1" applyAlignment="1">
      <alignment horizontal="left" vertical="center"/>
    </xf>
    <xf numFmtId="0" fontId="72" fillId="0" borderId="0" xfId="0" applyFont="1" applyBorder="1" applyAlignment="1">
      <alignment horizontal="left" vertical="center"/>
    </xf>
    <xf numFmtId="49" fontId="72" fillId="0" borderId="0" xfId="0" applyNumberFormat="1" applyFont="1" applyAlignment="1">
      <alignment horizontal="right" vertical="center"/>
    </xf>
    <xf numFmtId="0" fontId="8" fillId="0" borderId="0" xfId="0" applyFont="1" applyBorder="1" applyAlignment="1">
      <alignment horizontal="left" vertical="center"/>
    </xf>
    <xf numFmtId="0" fontId="72" fillId="0" borderId="0" xfId="0" applyFont="1" applyBorder="1" applyAlignment="1">
      <alignment horizontal="center" vertical="center"/>
    </xf>
    <xf numFmtId="0" fontId="72" fillId="0" borderId="0" xfId="0" applyFont="1" applyBorder="1" applyAlignment="1">
      <alignment horizontal="left" vertical="center"/>
    </xf>
    <xf numFmtId="0" fontId="72" fillId="0" borderId="0" xfId="0" applyFont="1" applyFill="1" applyBorder="1" applyAlignment="1">
      <alignment horizontal="left" vertical="center"/>
    </xf>
    <xf numFmtId="49" fontId="72" fillId="0" borderId="0" xfId="0" applyNumberFormat="1" applyFont="1" applyBorder="1" applyAlignment="1">
      <alignment horizontal="center" vertical="center"/>
    </xf>
    <xf numFmtId="0" fontId="72" fillId="0" borderId="0" xfId="0" applyFont="1" applyFill="1" applyBorder="1" applyAlignment="1">
      <alignment horizontal="center" vertical="center"/>
    </xf>
    <xf numFmtId="0" fontId="8" fillId="0" borderId="0" xfId="0" applyFont="1" applyBorder="1" applyAlignment="1">
      <alignment horizontal="center" vertical="center"/>
    </xf>
    <xf numFmtId="49" fontId="74" fillId="0" borderId="0" xfId="0" applyNumberFormat="1" applyFont="1" applyFill="1" applyBorder="1" applyAlignment="1">
      <alignment horizontal="center" vertical="center"/>
    </xf>
    <xf numFmtId="0" fontId="8" fillId="0" borderId="0" xfId="0" applyFont="1" applyBorder="1" applyAlignment="1">
      <alignment horizontal="left" vertical="top"/>
    </xf>
    <xf numFmtId="0" fontId="72" fillId="0" borderId="0" xfId="0" applyFont="1" applyBorder="1" applyAlignment="1">
      <alignment horizontal="center" vertical="top" wrapText="1"/>
    </xf>
    <xf numFmtId="0" fontId="72" fillId="0" borderId="0" xfId="0" applyFont="1" applyBorder="1" applyAlignment="1">
      <alignment vertical="center" wrapText="1"/>
    </xf>
    <xf numFmtId="0" fontId="72" fillId="0" borderId="0" xfId="0" applyFont="1" applyFill="1" applyBorder="1" applyAlignment="1">
      <alignment vertical="center" shrinkToFit="1"/>
    </xf>
    <xf numFmtId="49" fontId="72" fillId="0" borderId="0" xfId="0" applyNumberFormat="1" applyFont="1" applyFill="1" applyBorder="1" applyAlignment="1">
      <alignment horizontal="right" vertical="center" shrinkToFit="1"/>
    </xf>
    <xf numFmtId="0" fontId="0" fillId="0" borderId="0" xfId="0" applyFill="1" applyBorder="1" applyAlignment="1">
      <alignment vertical="center"/>
    </xf>
    <xf numFmtId="0" fontId="72" fillId="0" borderId="11" xfId="0" applyFont="1" applyFill="1" applyBorder="1" applyAlignment="1" applyProtection="1">
      <alignment horizontal="center" vertical="center"/>
      <protection locked="0"/>
    </xf>
    <xf numFmtId="49" fontId="93" fillId="0" borderId="0" xfId="0" applyNumberFormat="1" applyFont="1" applyAlignment="1">
      <alignment horizontal="left" vertical="center"/>
    </xf>
    <xf numFmtId="0" fontId="91" fillId="0" borderId="0" xfId="0" applyFont="1" applyFill="1" applyBorder="1" applyAlignment="1">
      <alignment horizontal="left" vertical="center"/>
    </xf>
    <xf numFmtId="0" fontId="72" fillId="0" borderId="0" xfId="0" applyFont="1" applyBorder="1" applyAlignment="1">
      <alignment vertical="top" wrapText="1"/>
    </xf>
    <xf numFmtId="0" fontId="72" fillId="0" borderId="0" xfId="0" applyFont="1" applyFill="1" applyBorder="1" applyAlignment="1">
      <alignment horizontal="left" vertical="center"/>
    </xf>
    <xf numFmtId="0" fontId="87" fillId="0" borderId="0" xfId="0" applyFont="1" applyAlignment="1">
      <alignment vertical="center"/>
    </xf>
    <xf numFmtId="49" fontId="72" fillId="0" borderId="0" xfId="0" applyNumberFormat="1" applyFont="1" applyBorder="1" applyAlignment="1">
      <alignment horizontal="right" vertical="center" wrapText="1"/>
    </xf>
    <xf numFmtId="0" fontId="8" fillId="0" borderId="0" xfId="0" applyFont="1" applyBorder="1" applyAlignment="1">
      <alignment horizontal="justify" vertical="center"/>
    </xf>
    <xf numFmtId="49" fontId="74" fillId="0" borderId="0" xfId="0" applyNumberFormat="1" applyFont="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72" fillId="0" borderId="0" xfId="0" applyFont="1" applyFill="1" applyBorder="1" applyAlignment="1">
      <alignment horizontal="left" vertical="top"/>
    </xf>
    <xf numFmtId="0" fontId="87" fillId="0" borderId="0" xfId="0" applyFont="1" applyFill="1" applyAlignment="1">
      <alignment vertical="center"/>
    </xf>
    <xf numFmtId="0" fontId="79" fillId="0" borderId="0" xfId="0" applyFont="1" applyFill="1" applyAlignment="1">
      <alignment vertical="center"/>
    </xf>
    <xf numFmtId="0" fontId="8" fillId="0" borderId="0" xfId="0" applyFont="1" applyFill="1" applyBorder="1" applyAlignment="1">
      <alignment horizontal="justify" vertical="center"/>
    </xf>
    <xf numFmtId="0" fontId="74" fillId="0" borderId="0" xfId="0" applyFont="1" applyBorder="1" applyAlignment="1">
      <alignment vertical="center"/>
    </xf>
    <xf numFmtId="0" fontId="72" fillId="0" borderId="0" xfId="0" applyFont="1" applyBorder="1" applyAlignment="1" applyProtection="1">
      <alignment horizontal="center" vertical="center"/>
      <protection locked="0"/>
    </xf>
    <xf numFmtId="0" fontId="72" fillId="0" borderId="0" xfId="0" applyFont="1" applyBorder="1" applyAlignment="1">
      <alignment horizontal="left" vertical="center"/>
    </xf>
    <xf numFmtId="0" fontId="72" fillId="0" borderId="0" xfId="0" applyFont="1" applyBorder="1" applyAlignment="1">
      <alignment horizontal="center" vertical="center" shrinkToFit="1"/>
    </xf>
    <xf numFmtId="0" fontId="72" fillId="0" borderId="0" xfId="0" applyFont="1" applyBorder="1" applyAlignment="1">
      <alignment horizontal="left" vertical="center"/>
    </xf>
    <xf numFmtId="0" fontId="72" fillId="0" borderId="0" xfId="0" applyFont="1" applyBorder="1" applyAlignment="1">
      <alignment horizontal="left" vertical="top" wrapText="1"/>
    </xf>
    <xf numFmtId="0" fontId="72" fillId="0" borderId="0" xfId="0" applyFont="1" applyBorder="1" applyAlignment="1">
      <alignment vertical="center" wrapText="1"/>
    </xf>
    <xf numFmtId="0" fontId="72" fillId="0" borderId="0" xfId="0" applyFont="1" applyBorder="1" applyAlignment="1">
      <alignment horizontal="center" vertical="center"/>
    </xf>
    <xf numFmtId="0" fontId="72" fillId="0" borderId="0" xfId="0" applyFont="1" applyBorder="1" applyAlignment="1">
      <alignment vertical="top" wrapText="1"/>
    </xf>
    <xf numFmtId="0" fontId="8" fillId="0" borderId="0" xfId="0" applyFont="1" applyBorder="1" applyAlignment="1">
      <alignment horizontal="center" vertical="center"/>
    </xf>
    <xf numFmtId="0" fontId="72" fillId="0" borderId="0" xfId="0" applyFont="1" applyBorder="1" applyAlignment="1">
      <alignment vertical="center" wrapText="1"/>
    </xf>
    <xf numFmtId="49" fontId="72" fillId="0" borderId="0" xfId="0" applyNumberFormat="1" applyFont="1" applyAlignment="1">
      <alignment horizontal="right" vertical="center" shrinkToFit="1"/>
    </xf>
    <xf numFmtId="0" fontId="72" fillId="0" borderId="0" xfId="0" applyFont="1" applyAlignment="1">
      <alignment horizontal="left" vertical="center"/>
    </xf>
    <xf numFmtId="0" fontId="72" fillId="0" borderId="0" xfId="0" applyFont="1" applyFill="1" applyBorder="1" applyAlignment="1">
      <alignment horizontal="center" vertical="center"/>
    </xf>
    <xf numFmtId="0" fontId="8" fillId="0" borderId="0" xfId="0" applyFont="1" applyAlignment="1">
      <alignment horizontal="center" vertical="center"/>
    </xf>
    <xf numFmtId="49" fontId="72" fillId="0" borderId="0" xfId="0" applyNumberFormat="1" applyFont="1" applyFill="1" applyAlignment="1">
      <alignment horizontal="center" vertical="center" shrinkToFit="1"/>
    </xf>
    <xf numFmtId="49" fontId="72" fillId="0" borderId="0" xfId="0" applyNumberFormat="1" applyFont="1" applyAlignment="1">
      <alignment horizontal="right" vertical="center"/>
    </xf>
    <xf numFmtId="0" fontId="8" fillId="0" borderId="0" xfId="0" applyFont="1" applyFill="1" applyBorder="1" applyAlignment="1">
      <alignment horizontal="center" vertical="center"/>
    </xf>
    <xf numFmtId="0" fontId="72" fillId="0" borderId="0" xfId="0" applyFont="1" applyFill="1" applyBorder="1" applyAlignment="1" applyProtection="1">
      <alignment horizontal="left" vertical="center"/>
      <protection locked="0"/>
    </xf>
    <xf numFmtId="0" fontId="72" fillId="0" borderId="0" xfId="0" applyFont="1" applyFill="1" applyBorder="1" applyAlignment="1">
      <alignment horizontal="left" vertical="center"/>
    </xf>
    <xf numFmtId="49" fontId="72" fillId="0" borderId="0" xfId="0" applyNumberFormat="1" applyFont="1" applyAlignment="1">
      <alignment horizontal="left" vertical="center"/>
    </xf>
    <xf numFmtId="0" fontId="8" fillId="0" borderId="11" xfId="0" applyFont="1" applyBorder="1" applyAlignment="1">
      <alignment horizontal="center" vertical="center"/>
    </xf>
    <xf numFmtId="0" fontId="72" fillId="0" borderId="0" xfId="0" applyFont="1" applyBorder="1" applyAlignment="1">
      <alignment horizontal="left" vertical="center"/>
    </xf>
    <xf numFmtId="0" fontId="72" fillId="0" borderId="0" xfId="0" applyFont="1" applyFill="1" applyAlignment="1">
      <alignment horizontal="center" vertical="center"/>
    </xf>
    <xf numFmtId="0" fontId="8" fillId="0" borderId="0" xfId="0" applyFont="1" applyFill="1" applyBorder="1" applyAlignment="1">
      <alignment horizontal="left" vertical="center"/>
    </xf>
    <xf numFmtId="0" fontId="59" fillId="0" borderId="0" xfId="43" applyBorder="1" applyAlignment="1" applyProtection="1">
      <alignment horizontal="left" vertical="center"/>
      <protection/>
    </xf>
    <xf numFmtId="0" fontId="8" fillId="0" borderId="0" xfId="0" applyFont="1" applyBorder="1" applyAlignment="1">
      <alignment horizontal="center" vertical="center"/>
    </xf>
    <xf numFmtId="49" fontId="72"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72" fillId="0" borderId="0" xfId="0" applyFont="1" applyFill="1" applyBorder="1" applyAlignment="1">
      <alignment horizontal="left" vertical="center"/>
    </xf>
    <xf numFmtId="0" fontId="72" fillId="0" borderId="0" xfId="0" applyFont="1" applyAlignment="1">
      <alignment horizontal="center" vertical="center"/>
    </xf>
    <xf numFmtId="0" fontId="94" fillId="0" borderId="13" xfId="0" applyFont="1" applyBorder="1" applyAlignment="1">
      <alignment vertical="center" wrapText="1"/>
    </xf>
    <xf numFmtId="0" fontId="72" fillId="0" borderId="0" xfId="0" applyFont="1" applyFill="1" applyBorder="1" applyAlignment="1">
      <alignment horizontal="center" vertical="center"/>
    </xf>
    <xf numFmtId="0" fontId="21" fillId="0" borderId="0" xfId="0" applyFont="1" applyBorder="1" applyAlignment="1">
      <alignment horizontal="left" vertical="center"/>
    </xf>
    <xf numFmtId="0" fontId="95" fillId="0" borderId="0" xfId="0" applyFont="1" applyAlignment="1">
      <alignment vertical="center"/>
    </xf>
    <xf numFmtId="0" fontId="72" fillId="0" borderId="18" xfId="0" applyFont="1" applyFill="1" applyBorder="1" applyAlignment="1" applyProtection="1">
      <alignment horizontal="center" vertical="center"/>
      <protection locked="0"/>
    </xf>
    <xf numFmtId="0" fontId="96" fillId="0" borderId="0" xfId="0" applyFont="1" applyAlignment="1">
      <alignment vertical="center"/>
    </xf>
    <xf numFmtId="0" fontId="72" fillId="0" borderId="0" xfId="0" applyFont="1" applyBorder="1" applyAlignment="1">
      <alignment horizontal="center" vertical="center"/>
    </xf>
    <xf numFmtId="0" fontId="72" fillId="0" borderId="0" xfId="0" applyFont="1" applyBorder="1" applyAlignment="1">
      <alignment vertical="top" wrapText="1"/>
    </xf>
    <xf numFmtId="0" fontId="72" fillId="0" borderId="11" xfId="0" applyFont="1" applyBorder="1" applyAlignment="1" applyProtection="1">
      <alignment vertical="center"/>
      <protection locked="0"/>
    </xf>
    <xf numFmtId="0" fontId="72" fillId="0" borderId="0" xfId="0" applyFont="1" applyFill="1" applyAlignment="1" applyProtection="1">
      <alignment vertical="center"/>
      <protection locked="0"/>
    </xf>
    <xf numFmtId="0" fontId="72" fillId="0" borderId="11" xfId="0" applyFont="1" applyFill="1" applyBorder="1" applyAlignment="1" applyProtection="1">
      <alignment vertical="center"/>
      <protection locked="0"/>
    </xf>
    <xf numFmtId="177" fontId="72" fillId="0" borderId="0" xfId="0" applyNumberFormat="1" applyFont="1" applyFill="1" applyBorder="1" applyAlignment="1" applyProtection="1">
      <alignment horizontal="right" vertical="center"/>
      <protection locked="0"/>
    </xf>
    <xf numFmtId="177" fontId="72" fillId="0" borderId="0" xfId="0" applyNumberFormat="1" applyFont="1" applyFill="1" applyBorder="1" applyAlignment="1">
      <alignment horizontal="right" vertical="center"/>
    </xf>
    <xf numFmtId="0" fontId="72" fillId="0" borderId="0" xfId="0" applyFont="1" applyAlignment="1">
      <alignment horizontal="center" vertical="center"/>
    </xf>
    <xf numFmtId="0" fontId="72" fillId="0" borderId="0" xfId="0" applyFont="1" applyBorder="1" applyAlignment="1">
      <alignment horizontal="center" vertical="center"/>
    </xf>
    <xf numFmtId="0" fontId="72" fillId="0" borderId="0" xfId="0" applyFont="1" applyBorder="1" applyAlignment="1">
      <alignment vertical="center" wrapText="1"/>
    </xf>
    <xf numFmtId="0" fontId="72" fillId="0" borderId="0" xfId="0" applyFont="1" applyFill="1" applyBorder="1" applyAlignment="1">
      <alignment horizontal="center" vertical="center"/>
    </xf>
    <xf numFmtId="0" fontId="8" fillId="0" borderId="0" xfId="0" applyFont="1" applyAlignment="1">
      <alignment horizontal="center" vertical="center"/>
    </xf>
    <xf numFmtId="49" fontId="72" fillId="0" borderId="0" xfId="0" applyNumberFormat="1" applyFont="1" applyAlignment="1">
      <alignment horizontal="right" vertical="center"/>
    </xf>
    <xf numFmtId="0" fontId="72" fillId="0" borderId="0" xfId="0" applyFont="1" applyFill="1" applyBorder="1" applyAlignment="1">
      <alignment horizontal="left" vertical="center"/>
    </xf>
    <xf numFmtId="49" fontId="72" fillId="0" borderId="0" xfId="0" applyNumberFormat="1" applyFont="1" applyAlignment="1">
      <alignment horizontal="left" vertical="center"/>
    </xf>
    <xf numFmtId="0" fontId="72" fillId="0" borderId="0" xfId="0" applyFont="1" applyBorder="1" applyAlignment="1">
      <alignment horizontal="left" vertical="center"/>
    </xf>
    <xf numFmtId="0" fontId="72" fillId="0" borderId="0" xfId="0" applyFont="1" applyBorder="1" applyAlignment="1">
      <alignment horizontal="center" vertical="center"/>
    </xf>
    <xf numFmtId="177" fontId="79" fillId="0" borderId="0" xfId="0" applyNumberFormat="1" applyFont="1" applyFill="1" applyBorder="1" applyAlignment="1" applyProtection="1">
      <alignment horizontal="left" vertical="center"/>
      <protection locked="0"/>
    </xf>
    <xf numFmtId="0" fontId="72" fillId="0" borderId="0" xfId="0" applyFont="1" applyBorder="1" applyAlignment="1">
      <alignment horizontal="center" vertical="center"/>
    </xf>
    <xf numFmtId="0" fontId="72" fillId="0" borderId="0" xfId="0" applyFont="1" applyFill="1" applyBorder="1" applyAlignment="1">
      <alignment horizontal="left" vertical="center"/>
    </xf>
    <xf numFmtId="49" fontId="72" fillId="0" borderId="0" xfId="0" applyNumberFormat="1" applyFont="1" applyAlignment="1">
      <alignment horizontal="right" vertical="center" shrinkToFit="1"/>
    </xf>
    <xf numFmtId="0" fontId="72" fillId="0" borderId="0" xfId="0" applyFont="1" applyAlignment="1">
      <alignment horizontal="left" vertical="center"/>
    </xf>
    <xf numFmtId="0" fontId="72" fillId="0" borderId="0" xfId="0" applyFont="1" applyBorder="1" applyAlignment="1">
      <alignment horizontal="left" vertical="center"/>
    </xf>
    <xf numFmtId="0" fontId="72" fillId="0" borderId="11" xfId="0" applyFont="1" applyBorder="1" applyAlignment="1">
      <alignment horizontal="left" vertical="center"/>
    </xf>
    <xf numFmtId="0" fontId="72" fillId="0" borderId="0" xfId="0" applyFont="1" applyFill="1" applyBorder="1" applyAlignment="1">
      <alignment horizontal="center" vertical="center"/>
    </xf>
    <xf numFmtId="0" fontId="72" fillId="0" borderId="11" xfId="0" applyFont="1" applyBorder="1" applyAlignment="1">
      <alignment horizontal="right" vertical="center"/>
    </xf>
    <xf numFmtId="0" fontId="72" fillId="0" borderId="0" xfId="0" applyFont="1" applyBorder="1" applyAlignment="1">
      <alignment vertical="top"/>
    </xf>
    <xf numFmtId="0" fontId="74" fillId="0" borderId="0" xfId="0" applyFont="1" applyBorder="1" applyAlignment="1">
      <alignment vertical="top"/>
    </xf>
    <xf numFmtId="0" fontId="74" fillId="0" borderId="0" xfId="0" applyFont="1" applyBorder="1" applyAlignment="1">
      <alignment horizontal="left" vertical="top" wrapText="1"/>
    </xf>
    <xf numFmtId="0" fontId="79" fillId="0" borderId="0" xfId="0" applyFont="1" applyFill="1" applyBorder="1" applyAlignment="1">
      <alignment vertical="top"/>
    </xf>
    <xf numFmtId="0" fontId="0" fillId="0" borderId="0" xfId="0" applyAlignment="1">
      <alignment vertical="top"/>
    </xf>
    <xf numFmtId="0" fontId="72" fillId="0" borderId="0" xfId="0" applyFont="1" applyAlignment="1">
      <alignment vertical="top"/>
    </xf>
    <xf numFmtId="0" fontId="72" fillId="0" borderId="0" xfId="0" applyFont="1" applyBorder="1" applyAlignment="1">
      <alignment horizontal="center" vertical="top"/>
    </xf>
    <xf numFmtId="0" fontId="74" fillId="0" borderId="0" xfId="0" applyFont="1" applyBorder="1" applyAlignment="1">
      <alignment horizontal="center" vertical="top"/>
    </xf>
    <xf numFmtId="0" fontId="72" fillId="0" borderId="0" xfId="0" applyFont="1" applyBorder="1" applyAlignment="1">
      <alignment horizontal="left" vertical="top" wrapText="1"/>
    </xf>
    <xf numFmtId="0" fontId="75" fillId="0" borderId="0" xfId="0" applyFont="1" applyBorder="1" applyAlignment="1">
      <alignment vertical="top"/>
    </xf>
    <xf numFmtId="0" fontId="72" fillId="0" borderId="0" xfId="0" applyFont="1" applyBorder="1" applyAlignment="1">
      <alignment horizontal="left" vertical="center"/>
    </xf>
    <xf numFmtId="0" fontId="72" fillId="0" borderId="0" xfId="0" applyFont="1" applyFill="1" applyBorder="1" applyAlignment="1">
      <alignment horizontal="left" vertical="center"/>
    </xf>
    <xf numFmtId="0" fontId="92" fillId="0" borderId="0" xfId="0" applyFont="1" applyBorder="1" applyAlignment="1">
      <alignment vertical="center" wrapText="1"/>
    </xf>
    <xf numFmtId="0" fontId="8" fillId="0" borderId="0" xfId="0" applyFont="1" applyBorder="1" applyAlignment="1">
      <alignment vertical="center" wrapText="1"/>
    </xf>
    <xf numFmtId="185" fontId="97" fillId="0" borderId="13" xfId="0" applyNumberFormat="1" applyFont="1" applyFill="1" applyBorder="1" applyAlignment="1">
      <alignment horizontal="right" vertical="center"/>
    </xf>
    <xf numFmtId="0" fontId="72" fillId="0" borderId="0" xfId="0" applyFont="1" applyFill="1" applyBorder="1" applyAlignment="1">
      <alignment horizontal="center" vertical="center" wrapText="1"/>
    </xf>
    <xf numFmtId="185" fontId="97" fillId="0" borderId="0" xfId="0" applyNumberFormat="1" applyFont="1" applyFill="1" applyBorder="1" applyAlignment="1">
      <alignment horizontal="right" vertical="center"/>
    </xf>
    <xf numFmtId="177" fontId="79" fillId="0" borderId="10" xfId="0" applyNumberFormat="1" applyFont="1" applyFill="1" applyBorder="1" applyAlignment="1" applyProtection="1">
      <alignment vertical="center"/>
      <protection locked="0"/>
    </xf>
    <xf numFmtId="177" fontId="79" fillId="0" borderId="0" xfId="0" applyNumberFormat="1" applyFont="1" applyFill="1" applyBorder="1" applyAlignment="1" applyProtection="1">
      <alignment vertical="center"/>
      <protection locked="0"/>
    </xf>
    <xf numFmtId="0" fontId="81" fillId="0" borderId="0" xfId="0" applyFont="1" applyBorder="1" applyAlignment="1">
      <alignment vertical="center" wrapText="1"/>
    </xf>
    <xf numFmtId="0" fontId="72" fillId="0" borderId="0" xfId="0" applyFont="1" applyBorder="1" applyAlignment="1">
      <alignment horizontal="center" vertical="top"/>
    </xf>
    <xf numFmtId="0" fontId="72" fillId="0" borderId="0" xfId="0" applyFont="1" applyBorder="1" applyAlignment="1">
      <alignment vertical="top" wrapText="1"/>
    </xf>
    <xf numFmtId="0" fontId="72" fillId="35" borderId="18" xfId="0" applyFont="1" applyFill="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72" fillId="0" borderId="20" xfId="0" applyFont="1" applyBorder="1" applyAlignment="1">
      <alignment horizontal="center" vertical="center"/>
    </xf>
    <xf numFmtId="0" fontId="72" fillId="0" borderId="18" xfId="0" applyFont="1" applyBorder="1" applyAlignment="1">
      <alignment horizontal="center" vertical="center"/>
    </xf>
    <xf numFmtId="0" fontId="72" fillId="35" borderId="18" xfId="0" applyFont="1" applyFill="1" applyBorder="1" applyAlignment="1">
      <alignment vertical="center"/>
    </xf>
    <xf numFmtId="49" fontId="75" fillId="0" borderId="0" xfId="0" applyNumberFormat="1" applyFont="1" applyFill="1" applyBorder="1" applyAlignment="1">
      <alignment horizontal="center" vertical="center"/>
    </xf>
    <xf numFmtId="0" fontId="75" fillId="0" borderId="0" xfId="0" applyFont="1" applyFill="1" applyBorder="1" applyAlignment="1">
      <alignment horizontal="left" vertical="center"/>
    </xf>
    <xf numFmtId="49" fontId="72" fillId="0" borderId="0" xfId="0" applyNumberFormat="1" applyFont="1" applyAlignment="1">
      <alignment horizontal="right" vertical="center" shrinkToFit="1"/>
    </xf>
    <xf numFmtId="0" fontId="72" fillId="0" borderId="0" xfId="0" applyFont="1" applyAlignment="1">
      <alignment horizontal="center" vertical="center"/>
    </xf>
    <xf numFmtId="0" fontId="72" fillId="35" borderId="20" xfId="0" applyFont="1" applyFill="1" applyBorder="1" applyAlignment="1" applyProtection="1">
      <alignment horizontal="center" vertical="center"/>
      <protection locked="0"/>
    </xf>
    <xf numFmtId="0" fontId="72" fillId="35" borderId="12" xfId="0"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72" fillId="35" borderId="18" xfId="0" applyFont="1" applyFill="1" applyBorder="1" applyAlignment="1" applyProtection="1">
      <alignment horizontal="left" vertical="center"/>
      <protection locked="0"/>
    </xf>
    <xf numFmtId="0" fontId="72" fillId="35" borderId="12" xfId="0" applyFont="1" applyFill="1" applyBorder="1" applyAlignment="1" applyProtection="1">
      <alignment horizontal="left" vertical="center"/>
      <protection locked="0"/>
    </xf>
    <xf numFmtId="0" fontId="25" fillId="35" borderId="21" xfId="0" applyFont="1" applyFill="1" applyBorder="1" applyAlignment="1">
      <alignment horizontal="left" vertical="top" wrapText="1"/>
    </xf>
    <xf numFmtId="0" fontId="25" fillId="35" borderId="13" xfId="0" applyFont="1" applyFill="1" applyBorder="1" applyAlignment="1">
      <alignment horizontal="left" vertical="top" wrapText="1"/>
    </xf>
    <xf numFmtId="0" fontId="25" fillId="35" borderId="16" xfId="0" applyFont="1" applyFill="1" applyBorder="1" applyAlignment="1">
      <alignment horizontal="left" vertical="top" wrapText="1"/>
    </xf>
    <xf numFmtId="0" fontId="25" fillId="35" borderId="10" xfId="0" applyFont="1" applyFill="1" applyBorder="1" applyAlignment="1">
      <alignment horizontal="left" vertical="top" wrapText="1"/>
    </xf>
    <xf numFmtId="0" fontId="25" fillId="35" borderId="0" xfId="0" applyFont="1" applyFill="1" applyBorder="1" applyAlignment="1">
      <alignment horizontal="left" vertical="top" wrapText="1"/>
    </xf>
    <xf numFmtId="0" fontId="25" fillId="35" borderId="15" xfId="0" applyFont="1" applyFill="1" applyBorder="1" applyAlignment="1">
      <alignment horizontal="left" vertical="top" wrapText="1"/>
    </xf>
    <xf numFmtId="0" fontId="25" fillId="35" borderId="17" xfId="0" applyFont="1" applyFill="1" applyBorder="1" applyAlignment="1">
      <alignment horizontal="left" vertical="top" wrapText="1"/>
    </xf>
    <xf numFmtId="0" fontId="25" fillId="35" borderId="11" xfId="0" applyFont="1" applyFill="1" applyBorder="1" applyAlignment="1">
      <alignment horizontal="left" vertical="top" wrapText="1"/>
    </xf>
    <xf numFmtId="0" fontId="25" fillId="35" borderId="14" xfId="0" applyFont="1" applyFill="1" applyBorder="1" applyAlignment="1">
      <alignment horizontal="left" vertical="top" wrapText="1"/>
    </xf>
    <xf numFmtId="49" fontId="25" fillId="35" borderId="13" xfId="0" applyNumberFormat="1" applyFont="1" applyFill="1" applyBorder="1" applyAlignment="1">
      <alignment horizontal="left" vertical="top" wrapText="1"/>
    </xf>
    <xf numFmtId="49" fontId="25" fillId="35" borderId="0" xfId="0" applyNumberFormat="1" applyFont="1" applyFill="1" applyBorder="1" applyAlignment="1">
      <alignment horizontal="left" vertical="top" wrapText="1"/>
    </xf>
    <xf numFmtId="49" fontId="25" fillId="35" borderId="11" xfId="0" applyNumberFormat="1" applyFont="1" applyFill="1" applyBorder="1" applyAlignment="1">
      <alignment horizontal="left" vertical="top" wrapText="1"/>
    </xf>
    <xf numFmtId="0" fontId="72" fillId="0" borderId="21" xfId="0" applyFont="1" applyBorder="1" applyAlignment="1">
      <alignment horizontal="center" vertical="center"/>
    </xf>
    <xf numFmtId="0" fontId="72" fillId="0" borderId="13" xfId="0" applyFont="1" applyBorder="1" applyAlignment="1">
      <alignment horizontal="center" vertical="center"/>
    </xf>
    <xf numFmtId="0" fontId="72" fillId="0" borderId="16" xfId="0" applyFont="1" applyBorder="1" applyAlignment="1">
      <alignment horizontal="center" vertical="center"/>
    </xf>
    <xf numFmtId="0" fontId="8" fillId="0" borderId="0" xfId="0" applyNumberFormat="1" applyFont="1" applyBorder="1" applyAlignment="1">
      <alignment horizontal="center" vertical="center" shrinkToFit="1"/>
    </xf>
    <xf numFmtId="0" fontId="72" fillId="35" borderId="0"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0" xfId="0" applyFont="1" applyBorder="1" applyAlignment="1">
      <alignment horizontal="center" vertical="center"/>
    </xf>
    <xf numFmtId="49" fontId="8" fillId="0" borderId="17" xfId="0" applyNumberFormat="1" applyFont="1" applyBorder="1" applyAlignment="1">
      <alignment horizontal="center" vertical="top"/>
    </xf>
    <xf numFmtId="49" fontId="8" fillId="0" borderId="11" xfId="0" applyNumberFormat="1" applyFont="1" applyBorder="1" applyAlignment="1">
      <alignment horizontal="center" vertical="top"/>
    </xf>
    <xf numFmtId="49" fontId="8" fillId="0" borderId="14" xfId="0" applyNumberFormat="1" applyFont="1" applyBorder="1" applyAlignment="1">
      <alignment horizontal="center" vertical="top"/>
    </xf>
    <xf numFmtId="0" fontId="8" fillId="0" borderId="0" xfId="0" applyFont="1" applyBorder="1" applyAlignment="1">
      <alignment horizontal="distributed" vertical="center"/>
    </xf>
    <xf numFmtId="0" fontId="8" fillId="0" borderId="18" xfId="0" applyNumberFormat="1" applyFont="1" applyBorder="1" applyAlignment="1">
      <alignment horizontal="center" vertical="center" shrinkToFit="1"/>
    </xf>
    <xf numFmtId="49" fontId="72" fillId="0" borderId="0" xfId="0" applyNumberFormat="1" applyFont="1" applyAlignment="1">
      <alignment horizontal="right" vertical="center"/>
    </xf>
    <xf numFmtId="49" fontId="72" fillId="0" borderId="0" xfId="0" applyNumberFormat="1" applyFont="1" applyAlignment="1">
      <alignment horizontal="center" vertical="center" wrapText="1"/>
    </xf>
    <xf numFmtId="0" fontId="72" fillId="35" borderId="18" xfId="0" applyFont="1" applyFill="1" applyBorder="1" applyAlignment="1">
      <alignment horizontal="center" vertical="center"/>
    </xf>
    <xf numFmtId="49" fontId="72" fillId="0" borderId="0" xfId="0" applyNumberFormat="1" applyFont="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8" fillId="0" borderId="12"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72" fillId="35" borderId="20" xfId="0" applyFont="1" applyFill="1" applyBorder="1" applyAlignment="1" applyProtection="1">
      <alignment horizontal="left" vertical="center"/>
      <protection locked="0"/>
    </xf>
    <xf numFmtId="0" fontId="72" fillId="35" borderId="37" xfId="0" applyFont="1" applyFill="1" applyBorder="1" applyAlignment="1" applyProtection="1">
      <alignment horizontal="center" vertical="center"/>
      <protection locked="0"/>
    </xf>
    <xf numFmtId="0" fontId="72" fillId="35" borderId="38" xfId="0" applyFont="1" applyFill="1" applyBorder="1" applyAlignment="1" applyProtection="1">
      <alignment horizontal="center" vertical="center"/>
      <protection locked="0"/>
    </xf>
    <xf numFmtId="0" fontId="72" fillId="35" borderId="27" xfId="0" applyFont="1" applyFill="1" applyBorder="1" applyAlignment="1" applyProtection="1">
      <alignment horizontal="center" vertical="center"/>
      <protection locked="0"/>
    </xf>
    <xf numFmtId="0" fontId="72" fillId="0" borderId="12" xfId="0" applyFont="1" applyBorder="1" applyAlignment="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72" fillId="0" borderId="38" xfId="0" applyFont="1" applyBorder="1" applyAlignment="1" applyProtection="1">
      <alignment horizontal="center" vertical="center"/>
      <protection locked="0"/>
    </xf>
    <xf numFmtId="0" fontId="72" fillId="0" borderId="38" xfId="0" applyFont="1" applyBorder="1" applyAlignment="1">
      <alignment horizontal="center" vertical="center"/>
    </xf>
    <xf numFmtId="0" fontId="79" fillId="0" borderId="38" xfId="0" applyFont="1" applyFill="1" applyBorder="1" applyAlignment="1">
      <alignment horizontal="center" vertical="center" shrinkToFit="1"/>
    </xf>
    <xf numFmtId="0" fontId="72" fillId="35" borderId="39" xfId="0" applyFont="1" applyFill="1" applyBorder="1" applyAlignment="1" applyProtection="1">
      <alignment horizontal="center" vertical="center"/>
      <protection locked="0"/>
    </xf>
    <xf numFmtId="0" fontId="8" fillId="0" borderId="40" xfId="0" applyNumberFormat="1" applyFont="1" applyBorder="1" applyAlignment="1">
      <alignment horizontal="center" vertical="center" shrinkToFit="1"/>
    </xf>
    <xf numFmtId="0" fontId="8" fillId="0" borderId="41" xfId="0" applyNumberFormat="1" applyFont="1" applyBorder="1" applyAlignment="1">
      <alignment horizontal="center" vertical="center" shrinkToFit="1"/>
    </xf>
    <xf numFmtId="0" fontId="72" fillId="35" borderId="41" xfId="0" applyFont="1" applyFill="1" applyBorder="1" applyAlignment="1" applyProtection="1">
      <alignment horizontal="center" vertical="center"/>
      <protection locked="0"/>
    </xf>
    <xf numFmtId="0" fontId="72" fillId="35" borderId="42" xfId="0" applyFont="1" applyFill="1" applyBorder="1" applyAlignment="1" applyProtection="1">
      <alignment horizontal="center" vertical="center"/>
      <protection locked="0"/>
    </xf>
    <xf numFmtId="0" fontId="79" fillId="35" borderId="37" xfId="0" applyFont="1" applyFill="1" applyBorder="1" applyAlignment="1" applyProtection="1">
      <alignment horizontal="center" vertical="center"/>
      <protection locked="0"/>
    </xf>
    <xf numFmtId="0" fontId="79" fillId="35" borderId="38" xfId="0" applyFont="1" applyFill="1" applyBorder="1" applyAlignment="1" applyProtection="1">
      <alignment horizontal="center" vertical="center"/>
      <protection locked="0"/>
    </xf>
    <xf numFmtId="0" fontId="79" fillId="35" borderId="43" xfId="0" applyFont="1" applyFill="1" applyBorder="1" applyAlignment="1" applyProtection="1">
      <alignment horizontal="center" vertical="center"/>
      <protection locked="0"/>
    </xf>
    <xf numFmtId="0" fontId="79" fillId="35" borderId="37" xfId="0" applyFont="1" applyFill="1" applyBorder="1" applyAlignment="1" applyProtection="1">
      <alignment horizontal="center" vertical="center" shrinkToFit="1"/>
      <protection locked="0"/>
    </xf>
    <xf numFmtId="0" fontId="79" fillId="35" borderId="38" xfId="0" applyFont="1" applyFill="1" applyBorder="1" applyAlignment="1" applyProtection="1">
      <alignment horizontal="center" vertical="center" shrinkToFit="1"/>
      <protection locked="0"/>
    </xf>
    <xf numFmtId="0" fontId="79" fillId="35" borderId="43" xfId="0" applyFont="1" applyFill="1" applyBorder="1" applyAlignment="1" applyProtection="1">
      <alignment horizontal="center" vertical="center" shrinkToFit="1"/>
      <protection locked="0"/>
    </xf>
    <xf numFmtId="0" fontId="72" fillId="35" borderId="26" xfId="0" applyFont="1" applyFill="1" applyBorder="1" applyAlignment="1" applyProtection="1">
      <alignment horizontal="center" vertical="center" wrapText="1"/>
      <protection locked="0"/>
    </xf>
    <xf numFmtId="0" fontId="72" fillId="35" borderId="38" xfId="0" applyFont="1" applyFill="1" applyBorder="1" applyAlignment="1" applyProtection="1">
      <alignment horizontal="center" vertical="center" wrapText="1"/>
      <protection locked="0"/>
    </xf>
    <xf numFmtId="0" fontId="72" fillId="35" borderId="27" xfId="0" applyFont="1" applyFill="1" applyBorder="1" applyAlignment="1" applyProtection="1">
      <alignment horizontal="center" vertical="center" wrapText="1"/>
      <protection locked="0"/>
    </xf>
    <xf numFmtId="0" fontId="21" fillId="35" borderId="0" xfId="0" applyFont="1" applyFill="1" applyBorder="1" applyAlignment="1">
      <alignment horizontal="center" vertical="center"/>
    </xf>
    <xf numFmtId="0" fontId="72" fillId="35" borderId="11" xfId="0" applyFont="1" applyFill="1" applyBorder="1" applyAlignment="1" applyProtection="1">
      <alignment horizontal="center" vertical="center"/>
      <protection locked="0"/>
    </xf>
    <xf numFmtId="0" fontId="72" fillId="0" borderId="11" xfId="0" applyFont="1" applyBorder="1" applyAlignment="1">
      <alignment horizontal="center" vertical="center"/>
    </xf>
    <xf numFmtId="0" fontId="8" fillId="0" borderId="11" xfId="0" applyNumberFormat="1" applyFont="1" applyBorder="1" applyAlignment="1">
      <alignment horizontal="center" vertical="center" shrinkToFit="1"/>
    </xf>
    <xf numFmtId="0" fontId="72" fillId="0" borderId="0" xfId="0" applyFont="1" applyFill="1" applyBorder="1" applyAlignment="1">
      <alignment horizontal="distributed" vertical="center"/>
    </xf>
    <xf numFmtId="0" fontId="72" fillId="0" borderId="11" xfId="0" applyFont="1" applyBorder="1" applyAlignment="1" applyProtection="1">
      <alignment horizontal="center" vertical="center"/>
      <protection locked="0"/>
    </xf>
    <xf numFmtId="0" fontId="72" fillId="0" borderId="0" xfId="0" applyFont="1" applyBorder="1" applyAlignment="1">
      <alignment horizontal="left" vertical="top" wrapText="1"/>
    </xf>
    <xf numFmtId="0" fontId="72" fillId="0" borderId="21" xfId="0" applyFont="1" applyBorder="1" applyAlignment="1">
      <alignment vertical="top" wrapText="1"/>
    </xf>
    <xf numFmtId="0" fontId="72" fillId="0" borderId="13" xfId="0" applyFont="1" applyBorder="1" applyAlignment="1">
      <alignment vertical="top" wrapText="1"/>
    </xf>
    <xf numFmtId="0" fontId="72" fillId="0" borderId="16" xfId="0" applyFont="1" applyBorder="1" applyAlignment="1">
      <alignment vertical="top" wrapText="1"/>
    </xf>
    <xf numFmtId="0" fontId="72" fillId="0" borderId="10" xfId="0" applyFont="1" applyBorder="1" applyAlignment="1">
      <alignment vertical="top" wrapText="1"/>
    </xf>
    <xf numFmtId="0" fontId="72" fillId="0" borderId="15" xfId="0" applyFont="1" applyBorder="1" applyAlignment="1">
      <alignment vertical="top" wrapText="1"/>
    </xf>
    <xf numFmtId="0" fontId="72" fillId="0" borderId="17" xfId="0" applyFont="1" applyBorder="1" applyAlignment="1">
      <alignment vertical="top" wrapText="1"/>
    </xf>
    <xf numFmtId="0" fontId="72" fillId="0" borderId="11" xfId="0" applyFont="1" applyBorder="1" applyAlignment="1">
      <alignment vertical="top" wrapText="1"/>
    </xf>
    <xf numFmtId="0" fontId="72" fillId="0" borderId="14" xfId="0" applyFont="1" applyBorder="1" applyAlignment="1">
      <alignment vertical="top" wrapText="1"/>
    </xf>
    <xf numFmtId="0" fontId="8" fillId="0" borderId="0" xfId="0" applyFont="1" applyBorder="1" applyAlignment="1">
      <alignment horizontal="center" vertical="center"/>
    </xf>
    <xf numFmtId="0" fontId="79" fillId="35" borderId="27" xfId="0" applyFont="1" applyFill="1" applyBorder="1" applyAlignment="1" applyProtection="1">
      <alignment horizontal="center" vertical="center" shrinkToFit="1"/>
      <protection locked="0"/>
    </xf>
    <xf numFmtId="49" fontId="72" fillId="0" borderId="0" xfId="0" applyNumberFormat="1" applyFont="1" applyAlignment="1">
      <alignment horizontal="center" vertical="center" shrinkToFit="1"/>
    </xf>
    <xf numFmtId="176" fontId="72" fillId="35" borderId="20" xfId="0" applyNumberFormat="1" applyFont="1" applyFill="1" applyBorder="1" applyAlignment="1" applyProtection="1">
      <alignment horizontal="right" vertical="center"/>
      <protection locked="0"/>
    </xf>
    <xf numFmtId="176" fontId="72" fillId="35" borderId="18" xfId="0" applyNumberFormat="1" applyFont="1" applyFill="1" applyBorder="1" applyAlignment="1" applyProtection="1">
      <alignment horizontal="right" vertical="center"/>
      <protection locked="0"/>
    </xf>
    <xf numFmtId="0" fontId="72" fillId="35" borderId="13" xfId="0" applyFont="1" applyFill="1" applyBorder="1" applyAlignment="1" applyProtection="1">
      <alignment horizontal="center" vertical="center"/>
      <protection locked="0"/>
    </xf>
    <xf numFmtId="0" fontId="72" fillId="35" borderId="16" xfId="0" applyFont="1" applyFill="1" applyBorder="1" applyAlignment="1" applyProtection="1">
      <alignment horizontal="center" vertical="center"/>
      <protection locked="0"/>
    </xf>
    <xf numFmtId="0" fontId="72" fillId="35" borderId="15" xfId="0" applyFont="1" applyFill="1" applyBorder="1" applyAlignment="1" applyProtection="1">
      <alignment horizontal="center" vertical="center"/>
      <protection locked="0"/>
    </xf>
    <xf numFmtId="0" fontId="72" fillId="0" borderId="37" xfId="0" applyFont="1" applyBorder="1" applyAlignment="1">
      <alignment horizontal="center" vertical="center"/>
    </xf>
    <xf numFmtId="0" fontId="72" fillId="35" borderId="21" xfId="0" applyFont="1" applyFill="1" applyBorder="1" applyAlignment="1" applyProtection="1">
      <alignment horizontal="left" vertical="center"/>
      <protection locked="0"/>
    </xf>
    <xf numFmtId="0" fontId="72" fillId="35" borderId="13" xfId="0" applyFont="1" applyFill="1" applyBorder="1" applyAlignment="1" applyProtection="1">
      <alignment horizontal="left" vertical="center"/>
      <protection locked="0"/>
    </xf>
    <xf numFmtId="0" fontId="72" fillId="35" borderId="16" xfId="0" applyFont="1" applyFill="1" applyBorder="1" applyAlignment="1" applyProtection="1">
      <alignment horizontal="left" vertical="center"/>
      <protection locked="0"/>
    </xf>
    <xf numFmtId="0" fontId="72" fillId="35" borderId="10" xfId="0" applyFont="1" applyFill="1" applyBorder="1" applyAlignment="1" applyProtection="1">
      <alignment horizontal="left" vertical="center"/>
      <protection locked="0"/>
    </xf>
    <xf numFmtId="0" fontId="72" fillId="35" borderId="0" xfId="0" applyFont="1" applyFill="1" applyBorder="1" applyAlignment="1" applyProtection="1">
      <alignment horizontal="left" vertical="center"/>
      <protection locked="0"/>
    </xf>
    <xf numFmtId="0" fontId="72" fillId="35" borderId="15" xfId="0" applyFont="1" applyFill="1" applyBorder="1" applyAlignment="1" applyProtection="1">
      <alignment horizontal="left" vertical="center"/>
      <protection locked="0"/>
    </xf>
    <xf numFmtId="0" fontId="72" fillId="35" borderId="17" xfId="0" applyFont="1" applyFill="1" applyBorder="1" applyAlignment="1" applyProtection="1">
      <alignment horizontal="left" vertical="center"/>
      <protection locked="0"/>
    </xf>
    <xf numFmtId="0" fontId="72" fillId="35" borderId="11" xfId="0" applyFont="1" applyFill="1" applyBorder="1" applyAlignment="1" applyProtection="1">
      <alignment horizontal="left" vertical="center"/>
      <protection locked="0"/>
    </xf>
    <xf numFmtId="0" fontId="72" fillId="35" borderId="14" xfId="0" applyFont="1" applyFill="1" applyBorder="1" applyAlignment="1" applyProtection="1">
      <alignment horizontal="left" vertical="center"/>
      <protection locked="0"/>
    </xf>
    <xf numFmtId="0" fontId="72" fillId="0" borderId="44" xfId="0" applyFont="1" applyBorder="1" applyAlignment="1">
      <alignment horizontal="center" vertical="center"/>
    </xf>
    <xf numFmtId="0" fontId="72" fillId="0" borderId="34" xfId="0" applyFont="1" applyBorder="1" applyAlignment="1">
      <alignment horizontal="center" vertical="center"/>
    </xf>
    <xf numFmtId="49" fontId="72"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72" fillId="0" borderId="20" xfId="0" applyFont="1" applyFill="1" applyBorder="1" applyAlignment="1">
      <alignment horizontal="center" vertical="center"/>
    </xf>
    <xf numFmtId="0" fontId="72" fillId="0" borderId="18" xfId="0" applyFont="1" applyFill="1" applyBorder="1" applyAlignment="1">
      <alignment horizontal="center" vertical="center"/>
    </xf>
    <xf numFmtId="0" fontId="89" fillId="0" borderId="20"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2" xfId="0" applyFont="1" applyFill="1" applyBorder="1" applyAlignment="1">
      <alignment horizontal="center" vertical="center"/>
    </xf>
    <xf numFmtId="0" fontId="72" fillId="0" borderId="0" xfId="0" applyFont="1" applyFill="1" applyBorder="1" applyAlignment="1" applyProtection="1">
      <alignment horizontal="center" vertical="center"/>
      <protection locked="0"/>
    </xf>
    <xf numFmtId="49" fontId="72" fillId="0" borderId="0" xfId="0" applyNumberFormat="1" applyFont="1" applyFill="1" applyBorder="1" applyAlignment="1">
      <alignment horizontal="center" vertical="center" wrapText="1"/>
    </xf>
    <xf numFmtId="0" fontId="72" fillId="36" borderId="20" xfId="0" applyFont="1" applyFill="1" applyBorder="1" applyAlignment="1">
      <alignment horizontal="center" vertical="center"/>
    </xf>
    <xf numFmtId="0" fontId="72" fillId="36" borderId="18" xfId="0" applyFont="1" applyFill="1" applyBorder="1" applyAlignment="1">
      <alignment horizontal="center" vertical="center"/>
    </xf>
    <xf numFmtId="0" fontId="72" fillId="36" borderId="12" xfId="0" applyFont="1" applyFill="1" applyBorder="1" applyAlignment="1">
      <alignment horizontal="center" vertical="center"/>
    </xf>
    <xf numFmtId="49" fontId="72" fillId="0" borderId="0" xfId="0" applyNumberFormat="1" applyFont="1" applyBorder="1" applyAlignment="1">
      <alignment horizontal="center" vertical="center"/>
    </xf>
    <xf numFmtId="0" fontId="72" fillId="0" borderId="41" xfId="0" applyFont="1" applyBorder="1" applyAlignment="1" applyProtection="1">
      <alignment horizontal="center" vertical="center"/>
      <protection locked="0"/>
    </xf>
    <xf numFmtId="0" fontId="72" fillId="0" borderId="41" xfId="0" applyFont="1" applyBorder="1" applyAlignment="1">
      <alignment horizontal="center" vertical="center"/>
    </xf>
    <xf numFmtId="0" fontId="8" fillId="0" borderId="31" xfId="0" applyNumberFormat="1" applyFont="1" applyBorder="1" applyAlignment="1">
      <alignment horizontal="center" vertical="center" shrinkToFit="1"/>
    </xf>
    <xf numFmtId="0" fontId="72" fillId="35" borderId="40" xfId="0" applyFont="1" applyFill="1" applyBorder="1" applyAlignment="1" applyProtection="1">
      <alignment horizontal="center" vertical="center"/>
      <protection locked="0"/>
    </xf>
    <xf numFmtId="0" fontId="72" fillId="35" borderId="31" xfId="0" applyFont="1" applyFill="1" applyBorder="1" applyAlignment="1" applyProtection="1">
      <alignment horizontal="center" vertical="center"/>
      <protection locked="0"/>
    </xf>
    <xf numFmtId="179" fontId="82" fillId="35" borderId="21" xfId="0" applyNumberFormat="1" applyFont="1" applyFill="1" applyBorder="1" applyAlignment="1" applyProtection="1">
      <alignment horizontal="right" vertical="center"/>
      <protection locked="0"/>
    </xf>
    <xf numFmtId="179" fontId="82" fillId="35" borderId="13" xfId="0" applyNumberFormat="1" applyFont="1" applyFill="1" applyBorder="1" applyAlignment="1" applyProtection="1">
      <alignment horizontal="right" vertical="center"/>
      <protection locked="0"/>
    </xf>
    <xf numFmtId="179" fontId="82" fillId="35" borderId="16" xfId="0" applyNumberFormat="1" applyFont="1" applyFill="1" applyBorder="1" applyAlignment="1" applyProtection="1">
      <alignment horizontal="right" vertical="center"/>
      <protection locked="0"/>
    </xf>
    <xf numFmtId="179" fontId="82" fillId="35" borderId="45" xfId="0" applyNumberFormat="1" applyFont="1" applyFill="1" applyBorder="1" applyAlignment="1" applyProtection="1">
      <alignment horizontal="right" vertical="center"/>
      <protection locked="0"/>
    </xf>
    <xf numFmtId="179" fontId="82" fillId="35" borderId="46" xfId="0" applyNumberFormat="1" applyFont="1" applyFill="1" applyBorder="1" applyAlignment="1" applyProtection="1">
      <alignment horizontal="right" vertical="center"/>
      <protection locked="0"/>
    </xf>
    <xf numFmtId="179" fontId="82" fillId="35" borderId="47" xfId="0" applyNumberFormat="1" applyFont="1" applyFill="1" applyBorder="1" applyAlignment="1" applyProtection="1">
      <alignment horizontal="right" vertical="center"/>
      <protection locked="0"/>
    </xf>
    <xf numFmtId="178" fontId="82" fillId="0" borderId="48" xfId="0" applyNumberFormat="1" applyFont="1" applyBorder="1" applyAlignment="1">
      <alignment horizontal="right" vertical="center"/>
    </xf>
    <xf numFmtId="178" fontId="82" fillId="0" borderId="49" xfId="0" applyNumberFormat="1" applyFont="1" applyBorder="1" applyAlignment="1">
      <alignment horizontal="right" vertical="center"/>
    </xf>
    <xf numFmtId="178" fontId="82" fillId="0" borderId="50" xfId="0" applyNumberFormat="1" applyFont="1" applyBorder="1" applyAlignment="1">
      <alignment horizontal="right" vertical="center"/>
    </xf>
    <xf numFmtId="178" fontId="82" fillId="0" borderId="17" xfId="0" applyNumberFormat="1" applyFont="1" applyBorder="1" applyAlignment="1">
      <alignment horizontal="right" vertical="center"/>
    </xf>
    <xf numFmtId="178" fontId="82" fillId="0" borderId="11" xfId="0" applyNumberFormat="1" applyFont="1" applyBorder="1" applyAlignment="1">
      <alignment horizontal="right" vertical="center"/>
    </xf>
    <xf numFmtId="178" fontId="82" fillId="0" borderId="14" xfId="0" applyNumberFormat="1" applyFont="1" applyBorder="1" applyAlignment="1">
      <alignment horizontal="right" vertical="center"/>
    </xf>
    <xf numFmtId="0" fontId="82" fillId="0" borderId="51" xfId="0" applyFont="1" applyBorder="1" applyAlignment="1">
      <alignment horizontal="center" vertical="center" shrinkToFit="1"/>
    </xf>
    <xf numFmtId="0" fontId="82" fillId="0" borderId="52" xfId="0" applyFont="1" applyBorder="1" applyAlignment="1">
      <alignment horizontal="center" vertical="center" shrinkToFit="1"/>
    </xf>
    <xf numFmtId="0" fontId="82" fillId="0" borderId="53" xfId="0" applyFont="1" applyBorder="1" applyAlignment="1">
      <alignment horizontal="center" vertical="center" shrinkToFit="1"/>
    </xf>
    <xf numFmtId="177" fontId="72" fillId="35" borderId="17" xfId="0" applyNumberFormat="1" applyFont="1" applyFill="1" applyBorder="1" applyAlignment="1">
      <alignment horizontal="right" vertical="center"/>
    </xf>
    <xf numFmtId="177" fontId="72" fillId="35" borderId="11" xfId="0" applyNumberFormat="1" applyFont="1" applyFill="1" applyBorder="1" applyAlignment="1">
      <alignment horizontal="right" vertical="center"/>
    </xf>
    <xf numFmtId="0" fontId="98" fillId="0" borderId="21" xfId="0" applyFont="1" applyBorder="1" applyAlignment="1">
      <alignment horizontal="center" vertical="center" shrinkToFit="1"/>
    </xf>
    <xf numFmtId="0" fontId="98" fillId="0" borderId="13" xfId="0" applyFont="1" applyBorder="1" applyAlignment="1">
      <alignment horizontal="center" vertical="center" shrinkToFit="1"/>
    </xf>
    <xf numFmtId="0" fontId="98" fillId="0" borderId="16" xfId="0" applyFont="1" applyBorder="1" applyAlignment="1">
      <alignment horizontal="center" vertical="center" shrinkToFit="1"/>
    </xf>
    <xf numFmtId="0" fontId="72" fillId="0" borderId="0" xfId="0" applyFont="1" applyBorder="1" applyAlignment="1">
      <alignment vertical="center" wrapText="1"/>
    </xf>
    <xf numFmtId="0" fontId="79" fillId="0" borderId="41" xfId="0" applyFont="1" applyFill="1" applyBorder="1" applyAlignment="1">
      <alignment horizontal="center" vertical="center" shrinkToFit="1"/>
    </xf>
    <xf numFmtId="0" fontId="8" fillId="0" borderId="54" xfId="0" applyNumberFormat="1" applyFont="1" applyBorder="1" applyAlignment="1">
      <alignment horizontal="center" vertical="center" shrinkToFit="1"/>
    </xf>
    <xf numFmtId="0" fontId="8" fillId="0" borderId="29"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72" fillId="0" borderId="20" xfId="0" applyFont="1" applyBorder="1" applyAlignment="1">
      <alignment horizontal="center" vertical="center" shrinkToFit="1"/>
    </xf>
    <xf numFmtId="0" fontId="72" fillId="0" borderId="18" xfId="0" applyFont="1" applyBorder="1" applyAlignment="1">
      <alignment horizontal="center" vertical="center" shrinkToFit="1"/>
    </xf>
    <xf numFmtId="0" fontId="72" fillId="0" borderId="12" xfId="0" applyFont="1" applyBorder="1" applyAlignment="1">
      <alignment horizontal="center" vertical="center" shrinkToFit="1"/>
    </xf>
    <xf numFmtId="0" fontId="72" fillId="35" borderId="55" xfId="0" applyFont="1" applyFill="1" applyBorder="1" applyAlignment="1" applyProtection="1">
      <alignment horizontal="center" vertical="center"/>
      <protection locked="0"/>
    </xf>
    <xf numFmtId="0" fontId="72" fillId="35" borderId="54" xfId="0" applyFont="1" applyFill="1" applyBorder="1" applyAlignment="1" applyProtection="1">
      <alignment horizontal="center" vertical="center"/>
      <protection locked="0"/>
    </xf>
    <xf numFmtId="0" fontId="72" fillId="35" borderId="29" xfId="0" applyFont="1" applyFill="1" applyBorder="1" applyAlignment="1" applyProtection="1">
      <alignment horizontal="center" vertical="center"/>
      <protection locked="0"/>
    </xf>
    <xf numFmtId="0" fontId="72" fillId="0" borderId="11" xfId="0" applyFont="1" applyBorder="1" applyAlignment="1">
      <alignment horizontal="left" vertical="center"/>
    </xf>
    <xf numFmtId="0" fontId="72" fillId="35" borderId="56" xfId="0" applyFont="1" applyFill="1" applyBorder="1" applyAlignment="1" applyProtection="1">
      <alignment horizontal="center" vertical="center"/>
      <protection locked="0"/>
    </xf>
    <xf numFmtId="0" fontId="8" fillId="0" borderId="55" xfId="0" applyNumberFormat="1" applyFont="1" applyBorder="1" applyAlignment="1">
      <alignment horizontal="center" vertical="center" shrinkToFit="1"/>
    </xf>
    <xf numFmtId="0" fontId="72" fillId="0" borderId="54" xfId="0" applyFont="1" applyBorder="1" applyAlignment="1">
      <alignment horizontal="center" vertical="center"/>
    </xf>
    <xf numFmtId="0" fontId="79" fillId="0" borderId="54" xfId="0" applyFont="1" applyFill="1" applyBorder="1" applyAlignment="1">
      <alignment horizontal="center" vertical="center" shrinkToFit="1"/>
    </xf>
    <xf numFmtId="0" fontId="72" fillId="0" borderId="54" xfId="0" applyFont="1" applyBorder="1" applyAlignment="1" applyProtection="1">
      <alignment horizontal="center" vertical="center"/>
      <protection locked="0"/>
    </xf>
    <xf numFmtId="0" fontId="79" fillId="35" borderId="40" xfId="0" applyFont="1" applyFill="1" applyBorder="1" applyAlignment="1" applyProtection="1">
      <alignment horizontal="center" vertical="center" shrinkToFit="1"/>
      <protection locked="0"/>
    </xf>
    <xf numFmtId="0" fontId="79" fillId="35" borderId="41" xfId="0" applyFont="1" applyFill="1" applyBorder="1" applyAlignment="1" applyProtection="1">
      <alignment horizontal="center" vertical="center" shrinkToFit="1"/>
      <protection locked="0"/>
    </xf>
    <xf numFmtId="0" fontId="79" fillId="35" borderId="57" xfId="0" applyFont="1" applyFill="1" applyBorder="1" applyAlignment="1" applyProtection="1">
      <alignment horizontal="center" vertical="center" shrinkToFit="1"/>
      <protection locked="0"/>
    </xf>
    <xf numFmtId="0" fontId="72" fillId="35" borderId="28" xfId="0" applyFont="1" applyFill="1" applyBorder="1" applyAlignment="1" applyProtection="1">
      <alignment horizontal="center" vertical="center" wrapText="1"/>
      <protection locked="0"/>
    </xf>
    <xf numFmtId="0" fontId="72" fillId="35" borderId="54" xfId="0" applyFont="1" applyFill="1" applyBorder="1" applyAlignment="1" applyProtection="1">
      <alignment horizontal="center" vertical="center" wrapText="1"/>
      <protection locked="0"/>
    </xf>
    <xf numFmtId="0" fontId="72" fillId="35" borderId="29" xfId="0" applyFont="1" applyFill="1" applyBorder="1" applyAlignment="1" applyProtection="1">
      <alignment horizontal="center" vertical="center" wrapText="1"/>
      <protection locked="0"/>
    </xf>
    <xf numFmtId="0" fontId="72" fillId="35" borderId="30" xfId="0" applyFont="1" applyFill="1" applyBorder="1" applyAlignment="1" applyProtection="1">
      <alignment horizontal="center" vertical="center" wrapText="1"/>
      <protection locked="0"/>
    </xf>
    <xf numFmtId="0" fontId="72" fillId="35" borderId="41" xfId="0" applyFont="1" applyFill="1" applyBorder="1" applyAlignment="1" applyProtection="1">
      <alignment horizontal="center" vertical="center" wrapText="1"/>
      <protection locked="0"/>
    </xf>
    <xf numFmtId="0" fontId="72" fillId="35" borderId="31" xfId="0" applyFont="1" applyFill="1" applyBorder="1" applyAlignment="1" applyProtection="1">
      <alignment horizontal="center" vertical="center" wrapText="1"/>
      <protection locked="0"/>
    </xf>
    <xf numFmtId="0" fontId="72" fillId="0" borderId="11" xfId="0" applyFont="1" applyBorder="1" applyAlignment="1">
      <alignment horizontal="right" vertical="center"/>
    </xf>
    <xf numFmtId="0" fontId="72" fillId="0" borderId="0" xfId="0" applyFont="1" applyFill="1" applyBorder="1" applyAlignment="1">
      <alignment horizontal="center" vertical="center"/>
    </xf>
    <xf numFmtId="49" fontId="8" fillId="35" borderId="20" xfId="0" applyNumberFormat="1" applyFont="1" applyFill="1" applyBorder="1" applyAlignment="1" applyProtection="1">
      <alignment vertical="center" shrinkToFit="1"/>
      <protection locked="0"/>
    </xf>
    <xf numFmtId="49" fontId="8" fillId="35" borderId="18" xfId="0" applyNumberFormat="1" applyFont="1" applyFill="1" applyBorder="1" applyAlignment="1" applyProtection="1">
      <alignment vertical="center" shrinkToFit="1"/>
      <protection locked="0"/>
    </xf>
    <xf numFmtId="49" fontId="8" fillId="35" borderId="12" xfId="0" applyNumberFormat="1" applyFont="1" applyFill="1" applyBorder="1" applyAlignment="1" applyProtection="1">
      <alignment vertical="center" shrinkToFit="1"/>
      <protection locked="0"/>
    </xf>
    <xf numFmtId="176" fontId="8" fillId="35" borderId="20" xfId="0" applyNumberFormat="1" applyFont="1" applyFill="1" applyBorder="1" applyAlignment="1" applyProtection="1">
      <alignment horizontal="right" vertical="center"/>
      <protection locked="0"/>
    </xf>
    <xf numFmtId="176" fontId="8" fillId="35" borderId="18" xfId="0" applyNumberFormat="1" applyFont="1" applyFill="1" applyBorder="1" applyAlignment="1" applyProtection="1">
      <alignment horizontal="right" vertical="center"/>
      <protection locked="0"/>
    </xf>
    <xf numFmtId="49" fontId="10" fillId="0" borderId="18" xfId="0" applyNumberFormat="1" applyFont="1" applyBorder="1" applyAlignment="1">
      <alignment horizontal="left" vertical="center"/>
    </xf>
    <xf numFmtId="49" fontId="10" fillId="0" borderId="12" xfId="0" applyNumberFormat="1" applyFont="1" applyBorder="1" applyAlignment="1">
      <alignment horizontal="left" vertical="center"/>
    </xf>
    <xf numFmtId="0" fontId="8" fillId="0" borderId="0" xfId="0" applyFont="1" applyBorder="1" applyAlignment="1">
      <alignment horizontal="distributed" vertical="center" shrinkToFit="1"/>
    </xf>
    <xf numFmtId="0" fontId="8" fillId="35" borderId="11" xfId="0" applyFont="1" applyFill="1" applyBorder="1" applyAlignment="1">
      <alignment horizontal="center" vertical="center"/>
    </xf>
    <xf numFmtId="0" fontId="0" fillId="36" borderId="58" xfId="0" applyFill="1" applyBorder="1" applyAlignment="1">
      <alignment horizontal="left" vertical="center"/>
    </xf>
    <xf numFmtId="0" fontId="0" fillId="36" borderId="59" xfId="0" applyFill="1" applyBorder="1" applyAlignment="1">
      <alignment horizontal="left" vertical="center"/>
    </xf>
    <xf numFmtId="0" fontId="0" fillId="36" borderId="60" xfId="0" applyFill="1" applyBorder="1" applyAlignment="1">
      <alignment horizontal="left" vertical="center"/>
    </xf>
    <xf numFmtId="0" fontId="0" fillId="36" borderId="61" xfId="0" applyFill="1" applyBorder="1" applyAlignment="1">
      <alignment horizontal="left" vertical="center"/>
    </xf>
    <xf numFmtId="0" fontId="0" fillId="36" borderId="62" xfId="0" applyFill="1" applyBorder="1" applyAlignment="1">
      <alignment horizontal="left" vertical="center"/>
    </xf>
    <xf numFmtId="0" fontId="8" fillId="0" borderId="0" xfId="0" applyFont="1" applyAlignment="1">
      <alignment horizontal="center" vertical="center"/>
    </xf>
    <xf numFmtId="49" fontId="25" fillId="35" borderId="21" xfId="0" applyNumberFormat="1" applyFont="1" applyFill="1" applyBorder="1" applyAlignment="1" applyProtection="1">
      <alignment horizontal="left" vertical="top" wrapText="1"/>
      <protection locked="0"/>
    </xf>
    <xf numFmtId="49" fontId="25" fillId="35" borderId="13" xfId="0" applyNumberFormat="1" applyFont="1" applyFill="1" applyBorder="1" applyAlignment="1" applyProtection="1">
      <alignment horizontal="left" vertical="top" wrapText="1"/>
      <protection locked="0"/>
    </xf>
    <xf numFmtId="49" fontId="25" fillId="35" borderId="16" xfId="0" applyNumberFormat="1" applyFont="1" applyFill="1" applyBorder="1" applyAlignment="1" applyProtection="1">
      <alignment horizontal="left" vertical="top" wrapText="1"/>
      <protection locked="0"/>
    </xf>
    <xf numFmtId="49" fontId="25" fillId="35" borderId="17" xfId="0" applyNumberFormat="1" applyFont="1" applyFill="1" applyBorder="1" applyAlignment="1" applyProtection="1">
      <alignment horizontal="left" vertical="top" wrapText="1"/>
      <protection locked="0"/>
    </xf>
    <xf numFmtId="49" fontId="25" fillId="35" borderId="11" xfId="0" applyNumberFormat="1" applyFont="1" applyFill="1" applyBorder="1" applyAlignment="1" applyProtection="1">
      <alignment horizontal="left" vertical="top" wrapText="1"/>
      <protection locked="0"/>
    </xf>
    <xf numFmtId="49" fontId="25" fillId="35" borderId="14" xfId="0" applyNumberFormat="1" applyFont="1" applyFill="1" applyBorder="1" applyAlignment="1" applyProtection="1">
      <alignment horizontal="left" vertical="top" wrapText="1"/>
      <protection locked="0"/>
    </xf>
    <xf numFmtId="49" fontId="72" fillId="0" borderId="0" xfId="0" applyNumberFormat="1" applyFont="1" applyFill="1" applyAlignment="1">
      <alignment horizontal="center" vertical="center" shrinkToFit="1"/>
    </xf>
    <xf numFmtId="0" fontId="72" fillId="0" borderId="0" xfId="0" applyFont="1" applyBorder="1" applyAlignment="1">
      <alignment horizontal="right" vertical="center" shrinkToFit="1"/>
    </xf>
    <xf numFmtId="0" fontId="72" fillId="0" borderId="0" xfId="0" applyFont="1" applyBorder="1" applyAlignment="1">
      <alignment horizontal="left" vertical="center"/>
    </xf>
    <xf numFmtId="49" fontId="72" fillId="0" borderId="0" xfId="0" applyNumberFormat="1" applyFont="1" applyBorder="1" applyAlignment="1">
      <alignment horizontal="center" vertical="center" shrinkToFit="1"/>
    </xf>
    <xf numFmtId="0" fontId="82" fillId="35" borderId="63" xfId="0" applyFont="1" applyFill="1" applyBorder="1" applyAlignment="1" applyProtection="1">
      <alignment horizontal="left" vertical="center" wrapText="1"/>
      <protection locked="0"/>
    </xf>
    <xf numFmtId="0" fontId="82" fillId="35" borderId="13" xfId="0" applyFont="1" applyFill="1" applyBorder="1" applyAlignment="1" applyProtection="1">
      <alignment horizontal="left" vertical="center" wrapText="1"/>
      <protection locked="0"/>
    </xf>
    <xf numFmtId="0" fontId="82" fillId="35" borderId="64" xfId="0" applyFont="1" applyFill="1" applyBorder="1" applyAlignment="1" applyProtection="1">
      <alignment horizontal="left" vertical="center" wrapText="1"/>
      <protection locked="0"/>
    </xf>
    <xf numFmtId="0" fontId="82" fillId="35" borderId="0" xfId="0" applyFont="1" applyFill="1" applyBorder="1" applyAlignment="1" applyProtection="1">
      <alignment horizontal="left" vertical="center" wrapText="1"/>
      <protection locked="0"/>
    </xf>
    <xf numFmtId="0" fontId="82" fillId="35" borderId="65" xfId="0" applyFont="1" applyFill="1" applyBorder="1" applyAlignment="1" applyProtection="1">
      <alignment horizontal="left" vertical="center" wrapText="1"/>
      <protection locked="0"/>
    </xf>
    <xf numFmtId="0" fontId="82" fillId="35" borderId="11" xfId="0" applyFont="1" applyFill="1" applyBorder="1" applyAlignment="1" applyProtection="1">
      <alignment horizontal="left" vertical="center" wrapText="1"/>
      <protection locked="0"/>
    </xf>
    <xf numFmtId="0" fontId="72" fillId="35" borderId="66" xfId="0" applyFont="1" applyFill="1" applyBorder="1" applyAlignment="1" applyProtection="1">
      <alignment horizontal="left" vertical="center"/>
      <protection locked="0"/>
    </xf>
    <xf numFmtId="0" fontId="79" fillId="35" borderId="31" xfId="0" applyFont="1" applyFill="1" applyBorder="1" applyAlignment="1" applyProtection="1">
      <alignment horizontal="center" vertical="center" shrinkToFit="1"/>
      <protection locked="0"/>
    </xf>
    <xf numFmtId="0" fontId="82" fillId="0" borderId="13" xfId="0" applyFont="1" applyBorder="1" applyAlignment="1">
      <alignment horizontal="center" vertical="center" wrapText="1"/>
    </xf>
    <xf numFmtId="0" fontId="82" fillId="0" borderId="13" xfId="0" applyFont="1" applyBorder="1" applyAlignment="1">
      <alignment horizontal="center" vertical="center"/>
    </xf>
    <xf numFmtId="0" fontId="82" fillId="0" borderId="16" xfId="0" applyFont="1" applyBorder="1" applyAlignment="1">
      <alignment horizontal="center" vertical="center"/>
    </xf>
    <xf numFmtId="0" fontId="82" fillId="0" borderId="0" xfId="0" applyFont="1" applyBorder="1" applyAlignment="1">
      <alignment horizontal="center" vertical="center"/>
    </xf>
    <xf numFmtId="0" fontId="82" fillId="0" borderId="15" xfId="0" applyFont="1" applyBorder="1" applyAlignment="1">
      <alignment horizontal="center" vertical="center"/>
    </xf>
    <xf numFmtId="0" fontId="82" fillId="0" borderId="11" xfId="0" applyFont="1" applyBorder="1" applyAlignment="1">
      <alignment horizontal="center" vertical="center"/>
    </xf>
    <xf numFmtId="0" fontId="82" fillId="0" borderId="14" xfId="0" applyFont="1" applyBorder="1" applyAlignment="1">
      <alignment horizontal="center" vertical="center"/>
    </xf>
    <xf numFmtId="0" fontId="79" fillId="35" borderId="55" xfId="0" applyFont="1" applyFill="1" applyBorder="1" applyAlignment="1" applyProtection="1">
      <alignment horizontal="center" vertical="center" shrinkToFit="1"/>
      <protection locked="0"/>
    </xf>
    <xf numFmtId="0" fontId="79" fillId="35" borderId="54" xfId="0" applyFont="1" applyFill="1" applyBorder="1" applyAlignment="1" applyProtection="1">
      <alignment horizontal="center" vertical="center" shrinkToFit="1"/>
      <protection locked="0"/>
    </xf>
    <xf numFmtId="0" fontId="79" fillId="35" borderId="67" xfId="0" applyFont="1" applyFill="1" applyBorder="1" applyAlignment="1" applyProtection="1">
      <alignment horizontal="center" vertical="center" shrinkToFit="1"/>
      <protection locked="0"/>
    </xf>
    <xf numFmtId="0" fontId="75" fillId="0" borderId="0" xfId="0" applyFont="1" applyAlignment="1">
      <alignment horizontal="left" vertical="center"/>
    </xf>
    <xf numFmtId="0" fontId="72" fillId="0" borderId="0" xfId="0" applyFont="1" applyFill="1" applyBorder="1" applyAlignment="1">
      <alignment horizontal="left" vertical="center" shrinkToFit="1"/>
    </xf>
    <xf numFmtId="0" fontId="72" fillId="0" borderId="0" xfId="0" applyFont="1" applyAlignment="1">
      <alignment horizontal="left" vertical="center"/>
    </xf>
    <xf numFmtId="0" fontId="72" fillId="0" borderId="15" xfId="0" applyFont="1" applyBorder="1" applyAlignment="1">
      <alignment horizontal="left" vertical="center"/>
    </xf>
    <xf numFmtId="0" fontId="72" fillId="35" borderId="17" xfId="0" applyFont="1" applyFill="1" applyBorder="1" applyAlignment="1" applyProtection="1">
      <alignment horizontal="center" vertical="center"/>
      <protection locked="0"/>
    </xf>
    <xf numFmtId="0" fontId="72" fillId="35" borderId="14" xfId="0" applyFont="1" applyFill="1" applyBorder="1" applyAlignment="1" applyProtection="1">
      <alignment horizontal="center" vertical="center"/>
      <protection locked="0"/>
    </xf>
    <xf numFmtId="49" fontId="72" fillId="0" borderId="0" xfId="0" applyNumberFormat="1" applyFont="1" applyFill="1" applyBorder="1" applyAlignment="1">
      <alignment horizontal="center" vertical="center"/>
    </xf>
    <xf numFmtId="0" fontId="72" fillId="0" borderId="0" xfId="0" applyFont="1" applyFill="1" applyBorder="1" applyAlignment="1">
      <alignment horizontal="left" vertical="center"/>
    </xf>
    <xf numFmtId="0" fontId="73" fillId="0" borderId="11" xfId="0" applyFont="1" applyBorder="1" applyAlignment="1">
      <alignment horizontal="left" vertical="center" shrinkToFit="1"/>
    </xf>
    <xf numFmtId="0" fontId="73" fillId="35" borderId="11" xfId="0" applyFont="1" applyFill="1" applyBorder="1" applyAlignment="1" applyProtection="1">
      <alignment horizontal="center" vertical="center" shrinkToFit="1"/>
      <protection locked="0"/>
    </xf>
    <xf numFmtId="0" fontId="72" fillId="0" borderId="18" xfId="0" applyFont="1" applyBorder="1" applyAlignment="1">
      <alignment horizontal="right" vertical="center"/>
    </xf>
    <xf numFmtId="177" fontId="72" fillId="35" borderId="18" xfId="0" applyNumberFormat="1" applyFont="1" applyFill="1" applyBorder="1" applyAlignment="1" applyProtection="1">
      <alignment horizontal="right" vertical="center"/>
      <protection locked="0"/>
    </xf>
    <xf numFmtId="0" fontId="99" fillId="35" borderId="18" xfId="0" applyFont="1" applyFill="1" applyBorder="1" applyAlignment="1" applyProtection="1">
      <alignment horizontal="center" vertical="center"/>
      <protection locked="0"/>
    </xf>
    <xf numFmtId="0" fontId="77" fillId="35" borderId="20" xfId="0" applyFont="1" applyFill="1" applyBorder="1" applyAlignment="1" applyProtection="1">
      <alignment horizontal="left" vertical="center"/>
      <protection locked="0"/>
    </xf>
    <xf numFmtId="0" fontId="77" fillId="35" borderId="18" xfId="0" applyFont="1" applyFill="1" applyBorder="1" applyAlignment="1" applyProtection="1">
      <alignment horizontal="left" vertical="center"/>
      <protection locked="0"/>
    </xf>
    <xf numFmtId="0" fontId="77" fillId="35" borderId="12" xfId="0" applyFont="1" applyFill="1" applyBorder="1" applyAlignment="1" applyProtection="1">
      <alignment horizontal="left" vertical="center"/>
      <protection locked="0"/>
    </xf>
    <xf numFmtId="49" fontId="72" fillId="0" borderId="0" xfId="0" applyNumberFormat="1" applyFont="1" applyBorder="1" applyAlignment="1">
      <alignment horizontal="distributed" vertical="center"/>
    </xf>
    <xf numFmtId="49" fontId="72" fillId="0" borderId="20" xfId="0" applyNumberFormat="1" applyFont="1" applyBorder="1" applyAlignment="1">
      <alignment horizontal="center" vertical="center"/>
    </xf>
    <xf numFmtId="49" fontId="72" fillId="0" borderId="18" xfId="0" applyNumberFormat="1" applyFont="1" applyBorder="1" applyAlignment="1">
      <alignment horizontal="center" vertical="center"/>
    </xf>
    <xf numFmtId="49" fontId="72" fillId="35" borderId="18" xfId="0" applyNumberFormat="1" applyFont="1" applyFill="1" applyBorder="1" applyAlignment="1" applyProtection="1">
      <alignment horizontal="center" vertical="center"/>
      <protection locked="0"/>
    </xf>
    <xf numFmtId="0" fontId="8" fillId="0" borderId="0" xfId="0" applyFont="1" applyAlignment="1">
      <alignment horizontal="right" vertical="center"/>
    </xf>
    <xf numFmtId="0" fontId="72" fillId="0" borderId="21" xfId="0" applyFont="1" applyBorder="1" applyAlignment="1">
      <alignment vertical="center" wrapText="1"/>
    </xf>
    <xf numFmtId="0" fontId="72" fillId="0" borderId="13" xfId="0" applyFont="1" applyBorder="1" applyAlignment="1">
      <alignment vertical="center" wrapText="1"/>
    </xf>
    <xf numFmtId="0" fontId="72" fillId="0" borderId="16" xfId="0" applyFont="1" applyBorder="1" applyAlignment="1">
      <alignment vertical="center" wrapText="1"/>
    </xf>
    <xf numFmtId="0" fontId="72" fillId="0" borderId="17" xfId="0" applyFont="1" applyBorder="1" applyAlignment="1">
      <alignment vertical="center" wrapText="1"/>
    </xf>
    <xf numFmtId="0" fontId="72" fillId="0" borderId="11" xfId="0" applyFont="1" applyBorder="1" applyAlignment="1">
      <alignment vertical="center" wrapText="1"/>
    </xf>
    <xf numFmtId="0" fontId="72" fillId="0" borderId="14" xfId="0" applyFont="1" applyBorder="1" applyAlignment="1">
      <alignment vertical="center" wrapText="1"/>
    </xf>
    <xf numFmtId="181" fontId="72" fillId="0" borderId="18" xfId="0" applyNumberFormat="1" applyFont="1" applyBorder="1" applyAlignment="1">
      <alignment horizontal="right" vertical="center" shrinkToFit="1"/>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36" borderId="68" xfId="0" applyFill="1" applyBorder="1" applyAlignment="1">
      <alignment horizontal="left" vertical="center"/>
    </xf>
    <xf numFmtId="0" fontId="0" fillId="36" borderId="69" xfId="0" applyFill="1" applyBorder="1" applyAlignment="1">
      <alignment horizontal="left" vertical="center"/>
    </xf>
    <xf numFmtId="0" fontId="0" fillId="36" borderId="70" xfId="0" applyFill="1" applyBorder="1" applyAlignment="1">
      <alignment horizontal="left" vertical="center"/>
    </xf>
    <xf numFmtId="0" fontId="72" fillId="0" borderId="18" xfId="0" applyFont="1" applyBorder="1" applyAlignment="1">
      <alignment horizontal="right" vertical="center" wrapText="1"/>
    </xf>
    <xf numFmtId="176" fontId="72" fillId="35" borderId="20" xfId="0" applyNumberFormat="1" applyFont="1" applyFill="1" applyBorder="1" applyAlignment="1">
      <alignment horizontal="center" vertical="center"/>
    </xf>
    <xf numFmtId="176" fontId="72" fillId="35" borderId="18" xfId="0" applyNumberFormat="1"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184" fontId="72" fillId="33" borderId="20" xfId="0" applyNumberFormat="1" applyFont="1" applyFill="1" applyBorder="1" applyAlignment="1" applyProtection="1">
      <alignment horizontal="right" vertical="center"/>
      <protection locked="0"/>
    </xf>
    <xf numFmtId="184" fontId="72" fillId="33" borderId="18" xfId="0" applyNumberFormat="1" applyFont="1" applyFill="1" applyBorder="1" applyAlignment="1" applyProtection="1">
      <alignment horizontal="right" vertical="center"/>
      <protection locked="0"/>
    </xf>
    <xf numFmtId="0" fontId="72" fillId="35" borderId="13" xfId="0" applyFont="1" applyFill="1" applyBorder="1" applyAlignment="1">
      <alignment horizontal="center" vertical="center"/>
    </xf>
    <xf numFmtId="176" fontId="72" fillId="35" borderId="20" xfId="0" applyNumberFormat="1" applyFont="1" applyFill="1" applyBorder="1" applyAlignment="1" applyProtection="1">
      <alignment horizontal="right" vertical="center" shrinkToFit="1"/>
      <protection locked="0"/>
    </xf>
    <xf numFmtId="176" fontId="72" fillId="35" borderId="18" xfId="0" applyNumberFormat="1" applyFont="1" applyFill="1" applyBorder="1" applyAlignment="1" applyProtection="1">
      <alignment horizontal="right" vertical="center" shrinkToFit="1"/>
      <protection locked="0"/>
    </xf>
    <xf numFmtId="176" fontId="72" fillId="35" borderId="12" xfId="0" applyNumberFormat="1" applyFont="1" applyFill="1" applyBorder="1" applyAlignment="1" applyProtection="1">
      <alignment horizontal="right" vertical="center" shrinkToFit="1"/>
      <protection locked="0"/>
    </xf>
    <xf numFmtId="176" fontId="72" fillId="0" borderId="11" xfId="0" applyNumberFormat="1" applyFont="1" applyBorder="1" applyAlignment="1">
      <alignment horizontal="right" vertical="center" shrinkToFit="1"/>
    </xf>
    <xf numFmtId="176" fontId="72" fillId="0" borderId="14" xfId="0" applyNumberFormat="1" applyFont="1" applyBorder="1" applyAlignment="1">
      <alignment horizontal="right" vertical="center" shrinkToFit="1"/>
    </xf>
    <xf numFmtId="176" fontId="79" fillId="0" borderId="18" xfId="0" applyNumberFormat="1" applyFont="1" applyBorder="1" applyAlignment="1">
      <alignment horizontal="right" vertical="center" shrinkToFit="1"/>
    </xf>
    <xf numFmtId="180" fontId="72" fillId="0" borderId="18" xfId="0" applyNumberFormat="1" applyFont="1" applyBorder="1" applyAlignment="1">
      <alignment horizontal="right" vertical="center" shrinkToFit="1"/>
    </xf>
    <xf numFmtId="176" fontId="79" fillId="0" borderId="11" xfId="0" applyNumberFormat="1" applyFont="1" applyBorder="1" applyAlignment="1">
      <alignment horizontal="right" vertical="center" shrinkToFit="1"/>
    </xf>
    <xf numFmtId="0" fontId="8" fillId="0" borderId="18" xfId="0" applyFont="1" applyBorder="1" applyAlignment="1">
      <alignment horizontal="center" vertical="center" shrinkToFit="1"/>
    </xf>
    <xf numFmtId="0" fontId="8" fillId="0" borderId="12" xfId="0" applyFont="1" applyBorder="1" applyAlignment="1">
      <alignment horizontal="center" vertical="center" shrinkToFit="1"/>
    </xf>
    <xf numFmtId="49" fontId="8" fillId="0" borderId="0" xfId="0" applyNumberFormat="1" applyFont="1" applyAlignment="1">
      <alignment horizontal="left" vertical="center"/>
    </xf>
    <xf numFmtId="49" fontId="8" fillId="0" borderId="0" xfId="0" applyNumberFormat="1" applyFont="1" applyAlignment="1">
      <alignment horizontal="center" vertical="center"/>
    </xf>
    <xf numFmtId="176" fontId="8" fillId="35" borderId="20" xfId="0" applyNumberFormat="1" applyFont="1" applyFill="1" applyBorder="1" applyAlignment="1" applyProtection="1">
      <alignment horizontal="right" vertical="center" shrinkToFit="1"/>
      <protection locked="0"/>
    </xf>
    <xf numFmtId="176" fontId="8" fillId="35" borderId="18" xfId="0" applyNumberFormat="1" applyFont="1" applyFill="1" applyBorder="1" applyAlignment="1" applyProtection="1">
      <alignment horizontal="right" vertical="center" shrinkToFit="1"/>
      <protection locked="0"/>
    </xf>
    <xf numFmtId="176" fontId="8" fillId="35" borderId="12" xfId="0" applyNumberFormat="1" applyFont="1" applyFill="1" applyBorder="1" applyAlignment="1" applyProtection="1">
      <alignment horizontal="right" vertical="center" shrinkToFit="1"/>
      <protection locked="0"/>
    </xf>
    <xf numFmtId="0" fontId="82" fillId="0" borderId="21" xfId="0" applyFont="1" applyBorder="1" applyAlignment="1">
      <alignment horizontal="center" vertical="center" textRotation="255"/>
    </xf>
    <xf numFmtId="0" fontId="82" fillId="0" borderId="73" xfId="0" applyFont="1" applyBorder="1" applyAlignment="1">
      <alignment horizontal="center" vertical="center" textRotation="255"/>
    </xf>
    <xf numFmtId="0" fontId="82" fillId="0" borderId="10" xfId="0" applyFont="1" applyBorder="1" applyAlignment="1">
      <alignment horizontal="center" vertical="center" textRotation="255"/>
    </xf>
    <xf numFmtId="0" fontId="82" fillId="0" borderId="74" xfId="0" applyFont="1" applyBorder="1" applyAlignment="1">
      <alignment horizontal="center" vertical="center" textRotation="255"/>
    </xf>
    <xf numFmtId="0" fontId="82" fillId="0" borderId="17" xfId="0" applyFont="1" applyBorder="1" applyAlignment="1">
      <alignment horizontal="center" vertical="center" textRotation="255"/>
    </xf>
    <xf numFmtId="0" fontId="82" fillId="0" borderId="75" xfId="0" applyFont="1" applyBorder="1" applyAlignment="1">
      <alignment horizontal="center" vertical="center" textRotation="255"/>
    </xf>
    <xf numFmtId="49" fontId="72" fillId="0" borderId="0" xfId="0" applyNumberFormat="1" applyFont="1" applyAlignment="1">
      <alignment horizontal="left" vertical="center"/>
    </xf>
    <xf numFmtId="49" fontId="72" fillId="0" borderId="15" xfId="0" applyNumberFormat="1" applyFont="1" applyBorder="1" applyAlignment="1">
      <alignment horizontal="left" vertical="center"/>
    </xf>
    <xf numFmtId="0" fontId="72" fillId="0" borderId="20"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2" xfId="0" applyFont="1" applyBorder="1" applyAlignment="1">
      <alignment horizontal="center" vertical="center" wrapText="1"/>
    </xf>
    <xf numFmtId="0" fontId="72" fillId="35" borderId="20" xfId="0" applyFont="1" applyFill="1" applyBorder="1" applyAlignment="1" applyProtection="1">
      <alignment horizontal="center" vertical="center" shrinkToFit="1"/>
      <protection locked="0"/>
    </xf>
    <xf numFmtId="0" fontId="72" fillId="35" borderId="18" xfId="0" applyFont="1" applyFill="1" applyBorder="1" applyAlignment="1" applyProtection="1">
      <alignment horizontal="center" vertical="center" shrinkToFit="1"/>
      <protection locked="0"/>
    </xf>
    <xf numFmtId="0" fontId="72" fillId="35" borderId="12" xfId="0" applyFont="1" applyFill="1" applyBorder="1" applyAlignment="1" applyProtection="1">
      <alignment horizontal="center" vertical="center" shrinkToFit="1"/>
      <protection locked="0"/>
    </xf>
    <xf numFmtId="183" fontId="72" fillId="35" borderId="20" xfId="0" applyNumberFormat="1" applyFont="1" applyFill="1" applyBorder="1" applyAlignment="1" applyProtection="1">
      <alignment horizontal="right" vertical="center" shrinkToFit="1"/>
      <protection locked="0"/>
    </xf>
    <xf numFmtId="183" fontId="72" fillId="35" borderId="18" xfId="0" applyNumberFormat="1" applyFont="1" applyFill="1" applyBorder="1" applyAlignment="1" applyProtection="1">
      <alignment horizontal="right" vertical="center" shrinkToFit="1"/>
      <protection locked="0"/>
    </xf>
    <xf numFmtId="179" fontId="82" fillId="35" borderId="76" xfId="0" applyNumberFormat="1" applyFont="1" applyFill="1" applyBorder="1" applyAlignment="1" applyProtection="1">
      <alignment horizontal="right" vertical="center"/>
      <protection locked="0"/>
    </xf>
    <xf numFmtId="179" fontId="82" fillId="35" borderId="77" xfId="0" applyNumberFormat="1" applyFont="1" applyFill="1" applyBorder="1" applyAlignment="1" applyProtection="1">
      <alignment horizontal="right" vertical="center"/>
      <protection locked="0"/>
    </xf>
    <xf numFmtId="179" fontId="82" fillId="35" borderId="78" xfId="0" applyNumberFormat="1" applyFont="1" applyFill="1" applyBorder="1" applyAlignment="1" applyProtection="1">
      <alignment horizontal="right" vertical="center"/>
      <protection locked="0"/>
    </xf>
    <xf numFmtId="179" fontId="82" fillId="35" borderId="79" xfId="0" applyNumberFormat="1" applyFont="1" applyFill="1" applyBorder="1" applyAlignment="1" applyProtection="1">
      <alignment horizontal="right" vertical="center"/>
      <protection locked="0"/>
    </xf>
    <xf numFmtId="179" fontId="82" fillId="35" borderId="80" xfId="0" applyNumberFormat="1" applyFont="1" applyFill="1" applyBorder="1" applyAlignment="1" applyProtection="1">
      <alignment horizontal="right" vertical="center"/>
      <protection locked="0"/>
    </xf>
    <xf numFmtId="179" fontId="82" fillId="35" borderId="81" xfId="0" applyNumberFormat="1" applyFont="1" applyFill="1" applyBorder="1" applyAlignment="1" applyProtection="1">
      <alignment horizontal="right" vertical="center"/>
      <protection locked="0"/>
    </xf>
    <xf numFmtId="0" fontId="72" fillId="35" borderId="21" xfId="0" applyFont="1" applyFill="1" applyBorder="1" applyAlignment="1" applyProtection="1">
      <alignment horizontal="center" vertical="center"/>
      <protection locked="0"/>
    </xf>
    <xf numFmtId="0" fontId="77" fillId="35" borderId="20" xfId="0" applyFont="1" applyFill="1" applyBorder="1" applyAlignment="1">
      <alignment horizontal="left" vertical="center" shrinkToFit="1"/>
    </xf>
    <xf numFmtId="0" fontId="77" fillId="35" borderId="18" xfId="0" applyFont="1" applyFill="1" applyBorder="1" applyAlignment="1">
      <alignment horizontal="left" vertical="center" shrinkToFit="1"/>
    </xf>
    <xf numFmtId="0" fontId="79" fillId="0" borderId="82" xfId="0" applyFont="1" applyBorder="1" applyAlignment="1">
      <alignment horizontal="left" vertical="center" shrinkToFit="1"/>
    </xf>
    <xf numFmtId="0" fontId="79" fillId="0" borderId="52" xfId="0" applyFont="1" applyBorder="1" applyAlignment="1">
      <alignment horizontal="left" vertical="center" shrinkToFit="1"/>
    </xf>
    <xf numFmtId="0" fontId="79" fillId="0" borderId="83" xfId="0" applyFont="1" applyBorder="1" applyAlignment="1">
      <alignment horizontal="left" vertical="center" shrinkToFit="1"/>
    </xf>
    <xf numFmtId="0" fontId="79" fillId="0" borderId="0" xfId="0" applyFont="1" applyBorder="1" applyAlignment="1">
      <alignment horizontal="left" vertical="center" shrinkToFit="1"/>
    </xf>
    <xf numFmtId="0" fontId="79" fillId="0" borderId="84" xfId="0" applyFont="1" applyBorder="1" applyAlignment="1">
      <alignment horizontal="left" vertical="center" shrinkToFit="1"/>
    </xf>
    <xf numFmtId="0" fontId="79" fillId="0" borderId="85" xfId="0" applyFont="1" applyBorder="1" applyAlignment="1">
      <alignment horizontal="left" vertical="center" shrinkToFit="1"/>
    </xf>
    <xf numFmtId="0" fontId="79" fillId="0" borderId="21" xfId="0" applyFont="1" applyBorder="1" applyAlignment="1">
      <alignment horizontal="left" vertical="center" shrinkToFit="1"/>
    </xf>
    <xf numFmtId="0" fontId="79" fillId="0" borderId="13" xfId="0" applyFont="1" applyBorder="1" applyAlignment="1">
      <alignment horizontal="left" vertical="center" shrinkToFit="1"/>
    </xf>
    <xf numFmtId="0" fontId="79" fillId="0" borderId="10" xfId="0" applyFont="1" applyBorder="1" applyAlignment="1">
      <alignment horizontal="left" vertical="center" shrinkToFit="1"/>
    </xf>
    <xf numFmtId="0" fontId="79" fillId="0" borderId="17" xfId="0" applyFont="1" applyBorder="1" applyAlignment="1">
      <alignment horizontal="left" vertical="center" shrinkToFit="1"/>
    </xf>
    <xf numFmtId="0" fontId="79" fillId="0" borderId="11" xfId="0" applyFont="1" applyBorder="1" applyAlignment="1">
      <alignment horizontal="left" vertical="center" shrinkToFit="1"/>
    </xf>
    <xf numFmtId="0" fontId="72" fillId="0" borderId="16" xfId="0"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177" fontId="72" fillId="35" borderId="21" xfId="0" applyNumberFormat="1" applyFont="1" applyFill="1" applyBorder="1" applyAlignment="1" applyProtection="1">
      <alignment horizontal="right" vertical="center"/>
      <protection locked="0"/>
    </xf>
    <xf numFmtId="177" fontId="72" fillId="35" borderId="13" xfId="0" applyNumberFormat="1" applyFont="1" applyFill="1" applyBorder="1" applyAlignment="1" applyProtection="1">
      <alignment horizontal="right" vertical="center"/>
      <protection locked="0"/>
    </xf>
    <xf numFmtId="177" fontId="72" fillId="35" borderId="17" xfId="0" applyNumberFormat="1" applyFont="1" applyFill="1" applyBorder="1" applyAlignment="1" applyProtection="1">
      <alignment horizontal="right" vertical="center"/>
      <protection locked="0"/>
    </xf>
    <xf numFmtId="177" fontId="72" fillId="35" borderId="11" xfId="0" applyNumberFormat="1" applyFont="1" applyFill="1" applyBorder="1" applyAlignment="1" applyProtection="1">
      <alignment horizontal="right" vertical="center"/>
      <protection locked="0"/>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74" fillId="0" borderId="0" xfId="0" applyFont="1" applyBorder="1" applyAlignment="1">
      <alignment horizontal="center" vertical="top"/>
    </xf>
    <xf numFmtId="0" fontId="8" fillId="0" borderId="18" xfId="0" applyFont="1" applyBorder="1" applyAlignment="1">
      <alignment horizontal="left" vertical="center" shrinkToFit="1"/>
    </xf>
    <xf numFmtId="176" fontId="21" fillId="0" borderId="18" xfId="0" applyNumberFormat="1" applyFont="1" applyBorder="1" applyAlignment="1">
      <alignment horizontal="left" vertical="center" shrinkToFit="1"/>
    </xf>
    <xf numFmtId="0" fontId="72" fillId="0" borderId="15" xfId="0" applyFont="1" applyBorder="1" applyAlignment="1">
      <alignment horizontal="center" vertical="center"/>
    </xf>
    <xf numFmtId="176" fontId="72" fillId="0" borderId="21" xfId="0" applyNumberFormat="1" applyFont="1" applyFill="1" applyBorder="1" applyAlignment="1" applyProtection="1">
      <alignment horizontal="center" vertical="center"/>
      <protection locked="0"/>
    </xf>
    <xf numFmtId="176" fontId="72" fillId="0" borderId="13" xfId="0" applyNumberFormat="1" applyFont="1" applyFill="1" applyBorder="1" applyAlignment="1" applyProtection="1">
      <alignment horizontal="center" vertical="center"/>
      <protection locked="0"/>
    </xf>
    <xf numFmtId="176" fontId="72" fillId="35" borderId="10" xfId="0" applyNumberFormat="1" applyFont="1" applyFill="1" applyBorder="1" applyAlignment="1" applyProtection="1">
      <alignment horizontal="right" vertical="center"/>
      <protection locked="0"/>
    </xf>
    <xf numFmtId="176" fontId="72" fillId="35" borderId="0" xfId="0" applyNumberFormat="1" applyFont="1" applyFill="1" applyBorder="1" applyAlignment="1" applyProtection="1">
      <alignment horizontal="right" vertical="center"/>
      <protection locked="0"/>
    </xf>
    <xf numFmtId="0" fontId="72" fillId="0" borderId="21" xfId="0" applyFont="1" applyBorder="1" applyAlignment="1">
      <alignment horizontal="center" vertical="center" shrinkToFit="1"/>
    </xf>
    <xf numFmtId="0" fontId="72" fillId="0" borderId="13" xfId="0" applyFont="1" applyBorder="1" applyAlignment="1">
      <alignment horizontal="center" vertical="center" shrinkToFit="1"/>
    </xf>
    <xf numFmtId="0" fontId="72" fillId="0" borderId="16" xfId="0" applyFont="1" applyBorder="1" applyAlignment="1">
      <alignment horizontal="center" vertical="center" shrinkToFit="1"/>
    </xf>
    <xf numFmtId="0" fontId="72" fillId="0" borderId="17" xfId="0" applyFont="1" applyBorder="1" applyAlignment="1">
      <alignment horizontal="center" vertical="center" shrinkToFit="1"/>
    </xf>
    <xf numFmtId="0" fontId="72" fillId="0" borderId="11" xfId="0" applyFont="1" applyBorder="1" applyAlignment="1">
      <alignment horizontal="center" vertical="center" shrinkToFit="1"/>
    </xf>
    <xf numFmtId="0" fontId="72" fillId="0" borderId="14" xfId="0" applyFont="1" applyBorder="1" applyAlignment="1">
      <alignment horizontal="center" vertical="center" shrinkToFit="1"/>
    </xf>
    <xf numFmtId="179" fontId="82" fillId="0" borderId="86" xfId="0" applyNumberFormat="1" applyFont="1" applyBorder="1" applyAlignment="1">
      <alignment horizontal="right" vertical="center"/>
    </xf>
    <xf numFmtId="179" fontId="82" fillId="0" borderId="87" xfId="0" applyNumberFormat="1" applyFont="1" applyBorder="1" applyAlignment="1">
      <alignment horizontal="right" vertical="center"/>
    </xf>
    <xf numFmtId="179" fontId="82" fillId="0" borderId="88" xfId="0" applyNumberFormat="1" applyFont="1" applyBorder="1" applyAlignment="1">
      <alignment horizontal="right" vertical="center"/>
    </xf>
    <xf numFmtId="179" fontId="82" fillId="0" borderId="79" xfId="0" applyNumberFormat="1" applyFont="1" applyBorder="1" applyAlignment="1">
      <alignment horizontal="right" vertical="center"/>
    </xf>
    <xf numFmtId="179" fontId="82" fillId="0" borderId="80" xfId="0" applyNumberFormat="1" applyFont="1" applyBorder="1" applyAlignment="1">
      <alignment horizontal="right" vertical="center"/>
    </xf>
    <xf numFmtId="179" fontId="82" fillId="0" borderId="81" xfId="0" applyNumberFormat="1" applyFont="1" applyBorder="1" applyAlignment="1">
      <alignment horizontal="right" vertical="center"/>
    </xf>
    <xf numFmtId="179" fontId="82" fillId="0" borderId="76" xfId="0" applyNumberFormat="1" applyFont="1" applyBorder="1" applyAlignment="1">
      <alignment horizontal="right" vertical="center"/>
    </xf>
    <xf numFmtId="179" fontId="82" fillId="0" borderId="77" xfId="0" applyNumberFormat="1" applyFont="1" applyBorder="1" applyAlignment="1">
      <alignment horizontal="right" vertical="center"/>
    </xf>
    <xf numFmtId="179" fontId="82" fillId="0" borderId="78" xfId="0" applyNumberFormat="1" applyFont="1" applyBorder="1" applyAlignment="1">
      <alignment horizontal="right" vertical="center"/>
    </xf>
    <xf numFmtId="178" fontId="82" fillId="0" borderId="79" xfId="0" applyNumberFormat="1" applyFont="1" applyBorder="1" applyAlignment="1">
      <alignment horizontal="right" vertical="center"/>
    </xf>
    <xf numFmtId="178" fontId="82" fillId="0" borderId="80" xfId="0" applyNumberFormat="1" applyFont="1" applyBorder="1" applyAlignment="1">
      <alignment horizontal="right" vertical="center"/>
    </xf>
    <xf numFmtId="178" fontId="82" fillId="0" borderId="81" xfId="0" applyNumberFormat="1" applyFont="1" applyBorder="1" applyAlignment="1">
      <alignment horizontal="right" vertical="center"/>
    </xf>
    <xf numFmtId="178" fontId="82" fillId="0" borderId="89" xfId="0" applyNumberFormat="1" applyFont="1" applyBorder="1" applyAlignment="1">
      <alignment horizontal="right" vertical="center"/>
    </xf>
    <xf numFmtId="178" fontId="82" fillId="0" borderId="90" xfId="0" applyNumberFormat="1" applyFont="1" applyBorder="1" applyAlignment="1">
      <alignment horizontal="right" vertical="center"/>
    </xf>
    <xf numFmtId="178" fontId="82" fillId="0" borderId="91" xfId="0" applyNumberFormat="1" applyFont="1" applyBorder="1" applyAlignment="1">
      <alignment horizontal="right" vertical="center"/>
    </xf>
    <xf numFmtId="179" fontId="72" fillId="35" borderId="20" xfId="0" applyNumberFormat="1" applyFont="1" applyFill="1" applyBorder="1" applyAlignment="1" applyProtection="1">
      <alignment horizontal="right" vertical="center"/>
      <protection locked="0"/>
    </xf>
    <xf numFmtId="179" fontId="72" fillId="35" borderId="18" xfId="0" applyNumberFormat="1" applyFont="1" applyFill="1" applyBorder="1" applyAlignment="1" applyProtection="1">
      <alignment horizontal="right" vertical="center"/>
      <protection locked="0"/>
    </xf>
    <xf numFmtId="179" fontId="72" fillId="35" borderId="21" xfId="0" applyNumberFormat="1" applyFont="1" applyFill="1" applyBorder="1" applyAlignment="1" applyProtection="1">
      <alignment horizontal="right" vertical="center"/>
      <protection locked="0"/>
    </xf>
    <xf numFmtId="179" fontId="72" fillId="35" borderId="13" xfId="0" applyNumberFormat="1" applyFont="1" applyFill="1" applyBorder="1" applyAlignment="1" applyProtection="1">
      <alignment horizontal="right" vertical="center"/>
      <protection locked="0"/>
    </xf>
    <xf numFmtId="0" fontId="72" fillId="0" borderId="92" xfId="0" applyFont="1" applyFill="1" applyBorder="1" applyAlignment="1" applyProtection="1">
      <alignment horizontal="center" vertical="center" shrinkToFit="1"/>
      <protection locked="0"/>
    </xf>
    <xf numFmtId="0" fontId="72" fillId="0" borderId="93" xfId="0" applyFont="1" applyFill="1" applyBorder="1" applyAlignment="1" applyProtection="1">
      <alignment horizontal="center" vertical="center" shrinkToFit="1"/>
      <protection locked="0"/>
    </xf>
    <xf numFmtId="0" fontId="72" fillId="0" borderId="94" xfId="0" applyFont="1" applyFill="1" applyBorder="1" applyAlignment="1" applyProtection="1">
      <alignment horizontal="center" vertical="center" shrinkToFit="1"/>
      <protection locked="0"/>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176" fontId="72" fillId="35" borderId="10" xfId="0" applyNumberFormat="1" applyFont="1" applyFill="1" applyBorder="1" applyAlignment="1" applyProtection="1">
      <alignment horizontal="right" vertical="center" shrinkToFit="1"/>
      <protection locked="0"/>
    </xf>
    <xf numFmtId="176" fontId="72" fillId="35" borderId="0" xfId="0" applyNumberFormat="1" applyFont="1" applyFill="1" applyBorder="1" applyAlignment="1" applyProtection="1">
      <alignment horizontal="right" vertical="center" shrinkToFit="1"/>
      <protection locked="0"/>
    </xf>
    <xf numFmtId="176" fontId="72" fillId="35" borderId="15" xfId="0" applyNumberFormat="1" applyFont="1" applyFill="1" applyBorder="1" applyAlignment="1" applyProtection="1">
      <alignment horizontal="right" vertical="center" shrinkToFit="1"/>
      <protection locked="0"/>
    </xf>
    <xf numFmtId="180" fontId="72" fillId="0" borderId="12" xfId="0" applyNumberFormat="1" applyFont="1" applyBorder="1" applyAlignment="1">
      <alignment horizontal="right" vertical="center" shrinkToFit="1"/>
    </xf>
    <xf numFmtId="176" fontId="21" fillId="0" borderId="12" xfId="0" applyNumberFormat="1" applyFont="1" applyBorder="1" applyAlignment="1">
      <alignment horizontal="left" vertical="center" shrinkToFit="1"/>
    </xf>
    <xf numFmtId="0" fontId="79" fillId="35" borderId="29" xfId="0" applyFont="1" applyFill="1" applyBorder="1" applyAlignment="1" applyProtection="1">
      <alignment horizontal="center" vertical="center" shrinkToFit="1"/>
      <protection locked="0"/>
    </xf>
    <xf numFmtId="49" fontId="8" fillId="0" borderId="20"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0" fontId="72" fillId="0" borderId="22" xfId="0" applyFont="1" applyBorder="1" applyAlignment="1">
      <alignment horizontal="center" vertical="center"/>
    </xf>
    <xf numFmtId="183" fontId="72" fillId="0" borderId="92" xfId="0" applyNumberFormat="1" applyFont="1" applyFill="1" applyBorder="1" applyAlignment="1" applyProtection="1">
      <alignment horizontal="right" vertical="center" shrinkToFit="1"/>
      <protection locked="0"/>
    </xf>
    <xf numFmtId="183" fontId="72" fillId="0" borderId="93" xfId="0" applyNumberFormat="1" applyFont="1" applyFill="1" applyBorder="1" applyAlignment="1" applyProtection="1">
      <alignment horizontal="right" vertical="center" shrinkToFit="1"/>
      <protection locked="0"/>
    </xf>
    <xf numFmtId="0" fontId="72" fillId="35" borderId="21" xfId="0" applyFont="1" applyFill="1" applyBorder="1" applyAlignment="1" applyProtection="1">
      <alignment horizontal="center" vertical="center" shrinkToFit="1"/>
      <protection locked="0"/>
    </xf>
    <xf numFmtId="0" fontId="72" fillId="35" borderId="13" xfId="0" applyFont="1" applyFill="1" applyBorder="1" applyAlignment="1" applyProtection="1">
      <alignment horizontal="center" vertical="center" shrinkToFit="1"/>
      <protection locked="0"/>
    </xf>
    <xf numFmtId="0" fontId="72" fillId="35" borderId="16" xfId="0" applyFont="1" applyFill="1" applyBorder="1" applyAlignment="1" applyProtection="1">
      <alignment horizontal="center" vertical="center" shrinkToFit="1"/>
      <protection locked="0"/>
    </xf>
    <xf numFmtId="0" fontId="72" fillId="35" borderId="96" xfId="0" applyFont="1" applyFill="1" applyBorder="1" applyAlignment="1" applyProtection="1">
      <alignment horizontal="center" vertical="center"/>
      <protection locked="0"/>
    </xf>
    <xf numFmtId="0" fontId="72" fillId="35" borderId="97" xfId="0" applyFont="1" applyFill="1" applyBorder="1" applyAlignment="1" applyProtection="1">
      <alignment horizontal="center" vertical="center"/>
      <protection locked="0"/>
    </xf>
    <xf numFmtId="0" fontId="72" fillId="35" borderId="98" xfId="0" applyFont="1" applyFill="1" applyBorder="1" applyAlignment="1" applyProtection="1">
      <alignment horizontal="center" vertical="center"/>
      <protection locked="0"/>
    </xf>
    <xf numFmtId="0" fontId="72" fillId="35" borderId="92" xfId="0" applyFont="1" applyFill="1" applyBorder="1" applyAlignment="1" applyProtection="1">
      <alignment horizontal="center" vertical="center"/>
      <protection locked="0"/>
    </xf>
    <xf numFmtId="0" fontId="72" fillId="35" borderId="93" xfId="0" applyFont="1" applyFill="1" applyBorder="1" applyAlignment="1" applyProtection="1">
      <alignment horizontal="center" vertical="center"/>
      <protection locked="0"/>
    </xf>
    <xf numFmtId="0" fontId="72" fillId="35" borderId="94" xfId="0" applyFont="1" applyFill="1" applyBorder="1" applyAlignment="1" applyProtection="1">
      <alignment horizontal="center" vertical="center"/>
      <protection locked="0"/>
    </xf>
    <xf numFmtId="0" fontId="72" fillId="35" borderId="22" xfId="0" applyFont="1" applyFill="1" applyBorder="1" applyAlignment="1">
      <alignment horizontal="center" vertical="center"/>
    </xf>
    <xf numFmtId="177" fontId="72" fillId="35" borderId="21" xfId="0" applyNumberFormat="1" applyFont="1" applyFill="1" applyBorder="1" applyAlignment="1">
      <alignment horizontal="right" vertical="center"/>
    </xf>
    <xf numFmtId="177" fontId="72" fillId="35" borderId="13" xfId="0" applyNumberFormat="1" applyFont="1" applyFill="1" applyBorder="1" applyAlignment="1">
      <alignment horizontal="right" vertical="center"/>
    </xf>
    <xf numFmtId="0" fontId="72" fillId="35" borderId="18" xfId="0" applyFont="1" applyFill="1" applyBorder="1" applyAlignment="1" applyProtection="1">
      <alignment horizontal="right" vertical="center"/>
      <protection locked="0"/>
    </xf>
    <xf numFmtId="178" fontId="82" fillId="0" borderId="99" xfId="0" applyNumberFormat="1" applyFont="1" applyBorder="1" applyAlignment="1">
      <alignment horizontal="right" vertical="center"/>
    </xf>
    <xf numFmtId="178" fontId="82" fillId="0" borderId="100" xfId="0" applyNumberFormat="1" applyFont="1" applyBorder="1" applyAlignment="1">
      <alignment horizontal="right" vertical="center"/>
    </xf>
    <xf numFmtId="178" fontId="82" fillId="0" borderId="101" xfId="0" applyNumberFormat="1" applyFont="1" applyBorder="1" applyAlignment="1">
      <alignment horizontal="right" vertical="center"/>
    </xf>
    <xf numFmtId="0" fontId="77" fillId="35" borderId="10" xfId="0" applyFont="1" applyFill="1" applyBorder="1" applyAlignment="1">
      <alignment horizontal="left" vertical="center" shrinkToFit="1"/>
    </xf>
    <xf numFmtId="0" fontId="77" fillId="35" borderId="0" xfId="0" applyFont="1" applyFill="1" applyBorder="1" applyAlignment="1">
      <alignment horizontal="left" vertical="center" shrinkToFit="1"/>
    </xf>
    <xf numFmtId="0" fontId="77" fillId="35" borderId="15" xfId="0" applyFont="1" applyFill="1" applyBorder="1" applyAlignment="1">
      <alignment horizontal="left" vertical="center" shrinkToFit="1"/>
    </xf>
    <xf numFmtId="0" fontId="82" fillId="0" borderId="10" xfId="0" applyFont="1" applyBorder="1" applyAlignment="1">
      <alignment horizontal="center" vertical="center" textRotation="255" shrinkToFit="1"/>
    </xf>
    <xf numFmtId="0" fontId="82" fillId="0" borderId="0" xfId="0" applyFont="1" applyBorder="1" applyAlignment="1">
      <alignment horizontal="center" vertical="center" textRotation="255" shrinkToFit="1"/>
    </xf>
    <xf numFmtId="0" fontId="82" fillId="0" borderId="15" xfId="0" applyFont="1" applyBorder="1" applyAlignment="1">
      <alignment horizontal="center" vertical="center" textRotation="255" shrinkToFit="1"/>
    </xf>
    <xf numFmtId="0" fontId="79" fillId="35" borderId="55" xfId="0" applyFont="1" applyFill="1" applyBorder="1" applyAlignment="1" applyProtection="1">
      <alignment horizontal="center" vertical="center"/>
      <protection locked="0"/>
    </xf>
    <xf numFmtId="0" fontId="79" fillId="35" borderId="54" xfId="0" applyFont="1" applyFill="1" applyBorder="1" applyAlignment="1" applyProtection="1">
      <alignment horizontal="center" vertical="center"/>
      <protection locked="0"/>
    </xf>
    <xf numFmtId="0" fontId="79" fillId="35" borderId="67" xfId="0" applyFont="1" applyFill="1" applyBorder="1" applyAlignment="1" applyProtection="1">
      <alignment horizontal="center" vertical="center"/>
      <protection locked="0"/>
    </xf>
    <xf numFmtId="0" fontId="82" fillId="0" borderId="20" xfId="0" applyFont="1" applyBorder="1" applyAlignment="1">
      <alignment horizontal="center" vertical="center" shrinkToFit="1"/>
    </xf>
    <xf numFmtId="0" fontId="82" fillId="0" borderId="18" xfId="0" applyFont="1" applyBorder="1" applyAlignment="1">
      <alignment horizontal="center" vertical="center" shrinkToFit="1"/>
    </xf>
    <xf numFmtId="0" fontId="72" fillId="35" borderId="10" xfId="0" applyFont="1" applyFill="1" applyBorder="1" applyAlignment="1" applyProtection="1">
      <alignment horizontal="center" vertical="center"/>
      <protection locked="0"/>
    </xf>
    <xf numFmtId="49" fontId="8" fillId="0" borderId="12" xfId="0" applyNumberFormat="1" applyFont="1" applyBorder="1" applyAlignment="1">
      <alignment horizontal="center" vertical="center" shrinkToFit="1"/>
    </xf>
    <xf numFmtId="49" fontId="8" fillId="0" borderId="18" xfId="0" applyNumberFormat="1" applyFont="1" applyBorder="1" applyAlignment="1">
      <alignment horizontal="distributed" vertical="center" shrinkToFit="1"/>
    </xf>
    <xf numFmtId="0" fontId="72" fillId="35" borderId="102" xfId="0" applyFont="1" applyFill="1" applyBorder="1" applyAlignment="1" applyProtection="1">
      <alignment horizontal="center" vertical="center"/>
      <protection locked="0"/>
    </xf>
    <xf numFmtId="0" fontId="72" fillId="35" borderId="103" xfId="0" applyFont="1" applyFill="1" applyBorder="1" applyAlignment="1" applyProtection="1">
      <alignment horizontal="center" vertical="center"/>
      <protection locked="0"/>
    </xf>
    <xf numFmtId="0" fontId="72" fillId="35" borderId="104" xfId="0" applyFont="1" applyFill="1" applyBorder="1" applyAlignment="1" applyProtection="1">
      <alignment horizontal="center" vertical="center"/>
      <protection locked="0"/>
    </xf>
    <xf numFmtId="0" fontId="72" fillId="0" borderId="21"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Border="1" applyAlignment="1">
      <alignment horizontal="center" vertical="center" wrapText="1"/>
    </xf>
    <xf numFmtId="177" fontId="79" fillId="0" borderId="18" xfId="0" applyNumberFormat="1" applyFont="1" applyBorder="1" applyAlignment="1">
      <alignment horizontal="right" vertical="center" shrinkToFit="1"/>
    </xf>
    <xf numFmtId="0" fontId="72" fillId="33" borderId="102" xfId="0" applyFont="1" applyFill="1" applyBorder="1" applyAlignment="1" applyProtection="1">
      <alignment horizontal="center" vertical="center"/>
      <protection locked="0"/>
    </xf>
    <xf numFmtId="0" fontId="72" fillId="33" borderId="103" xfId="0" applyFont="1" applyFill="1" applyBorder="1" applyAlignment="1" applyProtection="1">
      <alignment horizontal="center" vertical="center"/>
      <protection locked="0"/>
    </xf>
    <xf numFmtId="0" fontId="72" fillId="33" borderId="104" xfId="0" applyFont="1" applyFill="1" applyBorder="1" applyAlignment="1" applyProtection="1">
      <alignment horizontal="center" vertical="center"/>
      <protection locked="0"/>
    </xf>
    <xf numFmtId="0" fontId="82" fillId="0" borderId="21" xfId="0" applyFont="1" applyBorder="1" applyAlignment="1">
      <alignment horizontal="center" vertical="center" shrinkToFit="1"/>
    </xf>
    <xf numFmtId="0" fontId="82" fillId="0" borderId="13" xfId="0" applyFont="1" applyBorder="1" applyAlignment="1">
      <alignment horizontal="center" vertical="center" shrinkToFit="1"/>
    </xf>
    <xf numFmtId="0" fontId="82" fillId="0" borderId="16" xfId="0"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0" xfId="0" applyFont="1" applyBorder="1" applyAlignment="1">
      <alignment horizontal="center" vertical="center" shrinkToFit="1"/>
    </xf>
    <xf numFmtId="0" fontId="82" fillId="0" borderId="15" xfId="0" applyFont="1" applyBorder="1" applyAlignment="1">
      <alignment horizontal="center" vertical="center" shrinkToFit="1"/>
    </xf>
    <xf numFmtId="0" fontId="82" fillId="0" borderId="48" xfId="0" applyFont="1" applyBorder="1" applyAlignment="1">
      <alignment horizontal="center" vertical="center" shrinkToFit="1"/>
    </xf>
    <xf numFmtId="0" fontId="82" fillId="0" borderId="49" xfId="0" applyFont="1" applyBorder="1" applyAlignment="1">
      <alignment horizontal="center" vertical="center" shrinkToFit="1"/>
    </xf>
    <xf numFmtId="0" fontId="82" fillId="0" borderId="50" xfId="0" applyFont="1" applyBorder="1" applyAlignment="1">
      <alignment horizontal="center" vertical="center" shrinkToFit="1"/>
    </xf>
    <xf numFmtId="0" fontId="82" fillId="0" borderId="17" xfId="0" applyFont="1" applyBorder="1" applyAlignment="1">
      <alignment horizontal="center" vertical="center" shrinkToFit="1"/>
    </xf>
    <xf numFmtId="0" fontId="82" fillId="0" borderId="11"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45" xfId="0" applyFont="1" applyBorder="1" applyAlignment="1">
      <alignment horizontal="center" vertical="center" shrinkToFit="1"/>
    </xf>
    <xf numFmtId="0" fontId="82" fillId="0" borderId="46" xfId="0" applyFont="1" applyBorder="1" applyAlignment="1">
      <alignment horizontal="center" vertical="center" shrinkToFit="1"/>
    </xf>
    <xf numFmtId="0" fontId="82" fillId="0" borderId="47" xfId="0" applyFont="1" applyBorder="1" applyAlignment="1">
      <alignment horizontal="center" vertical="center" shrinkToFit="1"/>
    </xf>
    <xf numFmtId="0" fontId="77" fillId="35" borderId="21" xfId="0" applyFont="1" applyFill="1" applyBorder="1" applyAlignment="1" applyProtection="1">
      <alignment horizontal="left" vertical="top" wrapText="1" shrinkToFit="1"/>
      <protection locked="0"/>
    </xf>
    <xf numFmtId="0" fontId="77" fillId="35" borderId="13" xfId="0" applyFont="1" applyFill="1" applyBorder="1" applyAlignment="1" applyProtection="1">
      <alignment horizontal="left" vertical="top" wrapText="1" shrinkToFit="1"/>
      <protection locked="0"/>
    </xf>
    <xf numFmtId="0" fontId="77" fillId="35" borderId="16" xfId="0" applyFont="1" applyFill="1" applyBorder="1" applyAlignment="1" applyProtection="1">
      <alignment horizontal="left" vertical="top" wrapText="1" shrinkToFit="1"/>
      <protection locked="0"/>
    </xf>
    <xf numFmtId="0" fontId="77" fillId="35" borderId="17" xfId="0" applyFont="1" applyFill="1" applyBorder="1" applyAlignment="1" applyProtection="1">
      <alignment horizontal="left" vertical="top" wrapText="1" shrinkToFit="1"/>
      <protection locked="0"/>
    </xf>
    <xf numFmtId="0" fontId="77" fillId="35" borderId="11" xfId="0" applyFont="1" applyFill="1" applyBorder="1" applyAlignment="1" applyProtection="1">
      <alignment horizontal="left" vertical="top" wrapText="1" shrinkToFit="1"/>
      <protection locked="0"/>
    </xf>
    <xf numFmtId="0" fontId="77" fillId="35" borderId="14" xfId="0" applyFont="1" applyFill="1" applyBorder="1" applyAlignment="1" applyProtection="1">
      <alignment horizontal="left" vertical="top" wrapText="1" shrinkToFit="1"/>
      <protection locked="0"/>
    </xf>
    <xf numFmtId="0" fontId="72" fillId="35" borderId="11" xfId="0" applyFont="1" applyFill="1" applyBorder="1" applyAlignment="1">
      <alignment horizontal="center" vertical="center"/>
    </xf>
    <xf numFmtId="0" fontId="79" fillId="35" borderId="10" xfId="0" applyFont="1" applyFill="1" applyBorder="1" applyAlignment="1">
      <alignment horizontal="right" vertical="center"/>
    </xf>
    <xf numFmtId="0" fontId="79" fillId="35" borderId="0" xfId="0" applyFont="1" applyFill="1" applyBorder="1" applyAlignment="1">
      <alignment horizontal="right" vertical="center"/>
    </xf>
    <xf numFmtId="0" fontId="79" fillId="0" borderId="0" xfId="0" applyFont="1" applyFill="1" applyBorder="1" applyAlignment="1">
      <alignment horizontal="left" vertical="center" shrinkToFit="1"/>
    </xf>
    <xf numFmtId="0" fontId="79" fillId="0" borderId="15" xfId="0" applyFont="1" applyFill="1" applyBorder="1" applyAlignment="1">
      <alignment horizontal="left" vertical="center" shrinkToFit="1"/>
    </xf>
    <xf numFmtId="0" fontId="72" fillId="33" borderId="40" xfId="0" applyFont="1" applyFill="1" applyBorder="1" applyAlignment="1" applyProtection="1">
      <alignment horizontal="center" vertical="center"/>
      <protection locked="0"/>
    </xf>
    <xf numFmtId="0" fontId="72" fillId="33" borderId="41" xfId="0" applyFont="1" applyFill="1" applyBorder="1" applyAlignment="1" applyProtection="1">
      <alignment horizontal="center" vertical="center"/>
      <protection locked="0"/>
    </xf>
    <xf numFmtId="0" fontId="72" fillId="33" borderId="31" xfId="0" applyFont="1" applyFill="1" applyBorder="1" applyAlignment="1" applyProtection="1">
      <alignment horizontal="center" vertical="center"/>
      <protection locked="0"/>
    </xf>
    <xf numFmtId="176" fontId="79" fillId="35" borderId="10" xfId="0" applyNumberFormat="1" applyFont="1" applyFill="1" applyBorder="1" applyAlignment="1">
      <alignment horizontal="right" vertical="center" shrinkToFit="1"/>
    </xf>
    <xf numFmtId="176" fontId="79" fillId="35" borderId="0" xfId="0" applyNumberFormat="1" applyFont="1" applyFill="1" applyBorder="1" applyAlignment="1">
      <alignment horizontal="right" vertical="center" shrinkToFit="1"/>
    </xf>
    <xf numFmtId="0" fontId="72" fillId="33" borderId="37" xfId="0" applyFont="1" applyFill="1" applyBorder="1" applyAlignment="1" applyProtection="1">
      <alignment horizontal="center" vertical="center"/>
      <protection locked="0"/>
    </xf>
    <xf numFmtId="0" fontId="72" fillId="33" borderId="38" xfId="0" applyFont="1" applyFill="1" applyBorder="1" applyAlignment="1" applyProtection="1">
      <alignment horizontal="center" vertical="center"/>
      <protection locked="0"/>
    </xf>
    <xf numFmtId="0" fontId="72" fillId="33" borderId="27" xfId="0" applyFont="1" applyFill="1" applyBorder="1" applyAlignment="1" applyProtection="1">
      <alignment horizontal="center" vertical="center"/>
      <protection locked="0"/>
    </xf>
    <xf numFmtId="0" fontId="72" fillId="0" borderId="55" xfId="0" applyFont="1" applyFill="1" applyBorder="1" applyAlignment="1" applyProtection="1">
      <alignment horizontal="center" vertical="center"/>
      <protection locked="0"/>
    </xf>
    <xf numFmtId="0" fontId="72" fillId="0" borderId="54" xfId="0" applyFont="1" applyFill="1" applyBorder="1" applyAlignment="1" applyProtection="1">
      <alignment horizontal="center" vertical="center"/>
      <protection locked="0"/>
    </xf>
    <xf numFmtId="0" fontId="72" fillId="0" borderId="29" xfId="0" applyFont="1" applyFill="1" applyBorder="1" applyAlignment="1" applyProtection="1">
      <alignment horizontal="center" vertical="center"/>
      <protection locked="0"/>
    </xf>
    <xf numFmtId="0" fontId="72" fillId="0" borderId="0" xfId="0" applyFont="1" applyAlignment="1">
      <alignment horizontal="right" vertical="center"/>
    </xf>
    <xf numFmtId="0" fontId="72" fillId="35" borderId="22" xfId="0" applyFont="1" applyFill="1" applyBorder="1" applyAlignment="1" applyProtection="1">
      <alignment horizontal="center" vertical="center"/>
      <protection locked="0"/>
    </xf>
    <xf numFmtId="0" fontId="72" fillId="33" borderId="17" xfId="0" applyFont="1" applyFill="1" applyBorder="1" applyAlignment="1" applyProtection="1">
      <alignment horizontal="center" vertical="center"/>
      <protection locked="0"/>
    </xf>
    <xf numFmtId="0" fontId="72" fillId="33" borderId="11" xfId="0" applyFont="1" applyFill="1" applyBorder="1" applyAlignment="1" applyProtection="1">
      <alignment horizontal="center" vertical="center"/>
      <protection locked="0"/>
    </xf>
    <xf numFmtId="0" fontId="72" fillId="33" borderId="14" xfId="0" applyFont="1" applyFill="1" applyBorder="1" applyAlignment="1" applyProtection="1">
      <alignment horizontal="center" vertical="center"/>
      <protection locked="0"/>
    </xf>
    <xf numFmtId="0" fontId="72" fillId="35" borderId="105" xfId="0" applyFont="1" applyFill="1" applyBorder="1" applyAlignment="1" applyProtection="1">
      <alignment horizontal="center" vertical="center"/>
      <protection locked="0"/>
    </xf>
    <xf numFmtId="0" fontId="72" fillId="35" borderId="106" xfId="0" applyFont="1" applyFill="1" applyBorder="1" applyAlignment="1" applyProtection="1">
      <alignment horizontal="center" vertical="center"/>
      <protection locked="0"/>
    </xf>
    <xf numFmtId="0" fontId="72" fillId="35" borderId="107" xfId="0" applyFont="1" applyFill="1" applyBorder="1" applyAlignment="1" applyProtection="1">
      <alignment horizontal="center" vertical="center"/>
      <protection locked="0"/>
    </xf>
    <xf numFmtId="49" fontId="8" fillId="0" borderId="18" xfId="0" applyNumberFormat="1" applyFont="1" applyBorder="1" applyAlignment="1">
      <alignment horizontal="distributed" vertical="center"/>
    </xf>
    <xf numFmtId="180" fontId="72" fillId="0" borderId="11" xfId="0" applyNumberFormat="1" applyFont="1" applyBorder="1" applyAlignment="1">
      <alignment horizontal="right" vertical="center" shrinkToFit="1"/>
    </xf>
    <xf numFmtId="49" fontId="25" fillId="35" borderId="10" xfId="0" applyNumberFormat="1" applyFont="1" applyFill="1" applyBorder="1" applyAlignment="1" applyProtection="1">
      <alignment horizontal="left" vertical="top" wrapText="1"/>
      <protection locked="0"/>
    </xf>
    <xf numFmtId="49" fontId="25" fillId="35" borderId="0" xfId="0" applyNumberFormat="1" applyFont="1" applyFill="1" applyBorder="1" applyAlignment="1" applyProtection="1">
      <alignment horizontal="left" vertical="top" wrapText="1"/>
      <protection locked="0"/>
    </xf>
    <xf numFmtId="49" fontId="25" fillId="35" borderId="15" xfId="0" applyNumberFormat="1" applyFont="1" applyFill="1" applyBorder="1" applyAlignment="1" applyProtection="1">
      <alignment horizontal="left" vertical="top" wrapText="1"/>
      <protection locked="0"/>
    </xf>
    <xf numFmtId="0" fontId="72" fillId="35" borderId="18" xfId="0" applyFont="1" applyFill="1" applyBorder="1" applyAlignment="1" applyProtection="1">
      <alignment horizontal="left" vertical="center" shrinkToFit="1"/>
      <protection locked="0"/>
    </xf>
    <xf numFmtId="182" fontId="72" fillId="0" borderId="11" xfId="0" applyNumberFormat="1" applyFont="1" applyBorder="1" applyAlignment="1">
      <alignment horizontal="right" vertical="center" shrinkToFit="1"/>
    </xf>
    <xf numFmtId="182" fontId="72" fillId="0" borderId="14" xfId="0" applyNumberFormat="1" applyFont="1" applyBorder="1" applyAlignment="1">
      <alignment horizontal="right" vertical="center" shrinkToFit="1"/>
    </xf>
    <xf numFmtId="0" fontId="0" fillId="36" borderId="108" xfId="0" applyFill="1" applyBorder="1" applyAlignment="1">
      <alignment horizontal="left" vertic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horizontal="righ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9" xfId="0" applyBorder="1" applyAlignment="1">
      <alignment horizontal="center" vertical="center"/>
    </xf>
    <xf numFmtId="0" fontId="78" fillId="0" borderId="0" xfId="0" applyFont="1" applyBorder="1" applyAlignment="1">
      <alignment horizontal="center" vertical="center"/>
    </xf>
    <xf numFmtId="0" fontId="78" fillId="0" borderId="0" xfId="0" applyFont="1" applyAlignment="1">
      <alignment horizontal="center" vertical="center"/>
    </xf>
    <xf numFmtId="0" fontId="99" fillId="35" borderId="0" xfId="0" applyFont="1" applyFill="1" applyBorder="1" applyAlignment="1" applyProtection="1">
      <alignment horizontal="center" vertical="center"/>
      <protection locked="0"/>
    </xf>
    <xf numFmtId="0" fontId="73" fillId="0" borderId="11" xfId="0" applyFont="1" applyBorder="1" applyAlignment="1">
      <alignment horizontal="center" vertical="center" shrinkToFit="1"/>
    </xf>
    <xf numFmtId="0" fontId="72" fillId="0" borderId="18" xfId="0" applyFont="1" applyBorder="1" applyAlignment="1">
      <alignment horizontal="left" vertical="center"/>
    </xf>
    <xf numFmtId="177" fontId="72" fillId="35" borderId="20" xfId="0" applyNumberFormat="1" applyFont="1" applyFill="1" applyBorder="1" applyAlignment="1" applyProtection="1">
      <alignment horizontal="right" vertical="center"/>
      <protection locked="0"/>
    </xf>
    <xf numFmtId="0" fontId="72" fillId="35" borderId="20" xfId="0" applyFont="1" applyFill="1" applyBorder="1" applyAlignment="1">
      <alignment horizontal="center" vertical="center"/>
    </xf>
    <xf numFmtId="0" fontId="72" fillId="35" borderId="20" xfId="0" applyFont="1" applyFill="1" applyBorder="1" applyAlignment="1">
      <alignment horizontal="left" vertical="center"/>
    </xf>
    <xf numFmtId="0" fontId="72" fillId="35" borderId="18" xfId="0" applyFont="1" applyFill="1" applyBorder="1" applyAlignment="1">
      <alignment horizontal="left" vertical="center"/>
    </xf>
    <xf numFmtId="0" fontId="72" fillId="35" borderId="12" xfId="0" applyFont="1" applyFill="1" applyBorder="1" applyAlignment="1">
      <alignment horizontal="left" vertical="center"/>
    </xf>
    <xf numFmtId="0" fontId="72" fillId="0" borderId="110" xfId="0" applyFont="1" applyBorder="1" applyAlignment="1">
      <alignment horizontal="center" vertical="center"/>
    </xf>
    <xf numFmtId="0" fontId="77" fillId="0" borderId="106" xfId="0" applyFont="1" applyBorder="1" applyAlignment="1">
      <alignment horizontal="center" vertical="center"/>
    </xf>
    <xf numFmtId="0" fontId="77" fillId="0" borderId="107" xfId="0" applyFont="1" applyBorder="1" applyAlignment="1">
      <alignment horizontal="center" vertical="center"/>
    </xf>
    <xf numFmtId="176" fontId="72" fillId="35" borderId="111" xfId="0" applyNumberFormat="1" applyFont="1" applyFill="1" applyBorder="1" applyAlignment="1" applyProtection="1">
      <alignment horizontal="right" vertical="center"/>
      <protection locked="0"/>
    </xf>
    <xf numFmtId="176" fontId="72" fillId="35" borderId="106" xfId="0" applyNumberFormat="1" applyFont="1" applyFill="1" applyBorder="1" applyAlignment="1" applyProtection="1">
      <alignment horizontal="right" vertical="center"/>
      <protection locked="0"/>
    </xf>
    <xf numFmtId="0" fontId="77" fillId="0" borderId="106" xfId="0" applyFont="1" applyBorder="1" applyAlignment="1" applyProtection="1">
      <alignment horizontal="center" vertical="center"/>
      <protection locked="0"/>
    </xf>
    <xf numFmtId="0" fontId="77" fillId="0" borderId="107" xfId="0" applyFont="1" applyBorder="1" applyAlignment="1" applyProtection="1">
      <alignment horizontal="center" vertical="center"/>
      <protection locked="0"/>
    </xf>
    <xf numFmtId="177" fontId="79" fillId="35" borderId="18" xfId="0" applyNumberFormat="1" applyFont="1" applyFill="1" applyBorder="1" applyAlignment="1">
      <alignment horizontal="right" vertical="center" shrinkToFit="1"/>
    </xf>
    <xf numFmtId="0" fontId="73" fillId="0" borderId="0" xfId="0" applyFont="1" applyAlignment="1">
      <alignment horizontal="center" vertical="center" shrinkToFit="1"/>
    </xf>
    <xf numFmtId="0" fontId="72" fillId="0" borderId="21" xfId="0" applyFont="1" applyBorder="1" applyAlignment="1">
      <alignment horizontal="center" vertical="center" wrapText="1" shrinkToFit="1"/>
    </xf>
    <xf numFmtId="0" fontId="72" fillId="0" borderId="13" xfId="0" applyFont="1" applyBorder="1" applyAlignment="1">
      <alignment horizontal="center" vertical="center" wrapText="1" shrinkToFit="1"/>
    </xf>
    <xf numFmtId="0" fontId="72" fillId="0" borderId="16" xfId="0" applyFont="1" applyBorder="1" applyAlignment="1">
      <alignment horizontal="center" vertical="center" wrapText="1" shrinkToFit="1"/>
    </xf>
    <xf numFmtId="0" fontId="72" fillId="0" borderId="17" xfId="0" applyFont="1" applyBorder="1" applyAlignment="1">
      <alignment horizontal="center" vertical="center" wrapText="1" shrinkToFit="1"/>
    </xf>
    <xf numFmtId="0" fontId="72" fillId="0" borderId="11" xfId="0" applyFont="1" applyBorder="1" applyAlignment="1">
      <alignment horizontal="center" vertical="center" wrapText="1" shrinkToFit="1"/>
    </xf>
    <xf numFmtId="0" fontId="72" fillId="0" borderId="14" xfId="0" applyFont="1" applyBorder="1" applyAlignment="1">
      <alignment horizontal="center" vertical="center" wrapText="1" shrinkToFit="1"/>
    </xf>
    <xf numFmtId="0" fontId="72" fillId="0" borderId="10" xfId="0" applyFont="1" applyBorder="1" applyAlignment="1">
      <alignment horizontal="center" vertical="center" wrapText="1" shrinkToFit="1"/>
    </xf>
    <xf numFmtId="0" fontId="72" fillId="0" borderId="0" xfId="0" applyFont="1" applyBorder="1" applyAlignment="1">
      <alignment horizontal="center" vertical="center" wrapText="1" shrinkToFit="1"/>
    </xf>
    <xf numFmtId="0" fontId="72" fillId="0" borderId="15" xfId="0" applyFont="1" applyBorder="1" applyAlignment="1">
      <alignment horizontal="center" vertical="center" wrapText="1" shrinkToFit="1"/>
    </xf>
    <xf numFmtId="0" fontId="72" fillId="0" borderId="10" xfId="0" applyFont="1" applyBorder="1" applyAlignment="1">
      <alignment horizontal="center" vertical="center"/>
    </xf>
    <xf numFmtId="176" fontId="72" fillId="0" borderId="111" xfId="0" applyNumberFormat="1" applyFont="1" applyBorder="1" applyAlignment="1">
      <alignment horizontal="right" vertical="center"/>
    </xf>
    <xf numFmtId="176" fontId="72" fillId="0" borderId="106" xfId="0" applyNumberFormat="1" applyFont="1" applyBorder="1" applyAlignment="1">
      <alignment horizontal="right" vertical="center"/>
    </xf>
    <xf numFmtId="176" fontId="72" fillId="0" borderId="111" xfId="0" applyNumberFormat="1" applyFont="1" applyFill="1" applyBorder="1" applyAlignment="1" applyProtection="1">
      <alignment horizontal="right" vertical="center"/>
      <protection locked="0"/>
    </xf>
    <xf numFmtId="176" fontId="72" fillId="0" borderId="106" xfId="0" applyNumberFormat="1" applyFont="1" applyFill="1" applyBorder="1" applyAlignment="1" applyProtection="1">
      <alignment horizontal="right" vertical="center"/>
      <protection locked="0"/>
    </xf>
    <xf numFmtId="0" fontId="72" fillId="0" borderId="17"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4" xfId="0" applyFont="1" applyBorder="1" applyAlignment="1">
      <alignment horizontal="center" vertical="center" wrapText="1"/>
    </xf>
    <xf numFmtId="0" fontId="79" fillId="0" borderId="17" xfId="0" applyFont="1" applyBorder="1" applyAlignment="1">
      <alignment horizontal="center" vertical="center"/>
    </xf>
    <xf numFmtId="0" fontId="79" fillId="0" borderId="11" xfId="0" applyFont="1" applyBorder="1" applyAlignment="1">
      <alignment horizontal="center" vertical="center"/>
    </xf>
    <xf numFmtId="0" fontId="79" fillId="0" borderId="14" xfId="0" applyFont="1" applyBorder="1" applyAlignment="1">
      <alignment horizontal="center" vertical="center"/>
    </xf>
    <xf numFmtId="0" fontId="72" fillId="0" borderId="105"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57" fontId="77" fillId="35" borderId="10" xfId="0" applyNumberFormat="1" applyFont="1" applyFill="1" applyBorder="1" applyAlignment="1">
      <alignment horizontal="left" vertical="center" shrinkToFit="1"/>
    </xf>
    <xf numFmtId="0" fontId="72" fillId="0" borderId="10" xfId="0" applyFont="1" applyBorder="1" applyAlignment="1">
      <alignment horizontal="left" vertical="center" shrinkToFit="1"/>
    </xf>
    <xf numFmtId="0" fontId="72" fillId="0" borderId="0" xfId="0" applyFont="1" applyBorder="1" applyAlignment="1">
      <alignment horizontal="left" vertical="center" shrinkToFit="1"/>
    </xf>
    <xf numFmtId="0" fontId="72" fillId="0" borderId="15" xfId="0" applyFont="1" applyBorder="1" applyAlignment="1">
      <alignment horizontal="left" vertical="center" shrinkToFit="1"/>
    </xf>
    <xf numFmtId="0" fontId="72" fillId="0" borderId="10" xfId="0" applyFont="1" applyBorder="1" applyAlignment="1">
      <alignment horizontal="right" vertical="center"/>
    </xf>
    <xf numFmtId="0" fontId="72" fillId="0" borderId="15" xfId="0" applyFont="1" applyBorder="1" applyAlignment="1">
      <alignment horizontal="right" vertical="center"/>
    </xf>
    <xf numFmtId="0" fontId="77" fillId="0" borderId="17" xfId="0" applyFont="1" applyBorder="1" applyAlignment="1">
      <alignment horizontal="left" vertical="center" shrinkToFit="1"/>
    </xf>
    <xf numFmtId="0" fontId="77" fillId="0" borderId="11" xfId="0" applyFont="1" applyBorder="1" applyAlignment="1">
      <alignment horizontal="left" vertical="center" shrinkToFit="1"/>
    </xf>
    <xf numFmtId="0" fontId="77" fillId="0" borderId="14" xfId="0" applyFont="1" applyBorder="1" applyAlignment="1">
      <alignment horizontal="left" vertical="center" shrinkToFit="1"/>
    </xf>
    <xf numFmtId="0" fontId="77" fillId="0" borderId="0" xfId="0" applyFont="1" applyBorder="1" applyAlignment="1">
      <alignment horizontal="left" vertical="center" shrinkToFit="1"/>
    </xf>
    <xf numFmtId="0" fontId="77" fillId="0" borderId="15" xfId="0" applyFont="1" applyBorder="1" applyAlignment="1">
      <alignment horizontal="left" vertical="center" shrinkToFit="1"/>
    </xf>
    <xf numFmtId="0" fontId="77" fillId="35" borderId="10" xfId="0" applyFont="1" applyFill="1" applyBorder="1" applyAlignment="1">
      <alignment horizontal="center" vertical="center" shrinkToFit="1"/>
    </xf>
    <xf numFmtId="0" fontId="77" fillId="35" borderId="0" xfId="0" applyFont="1" applyFill="1" applyBorder="1" applyAlignment="1">
      <alignment horizontal="center" vertical="center" shrinkToFit="1"/>
    </xf>
    <xf numFmtId="0" fontId="77" fillId="35" borderId="15" xfId="0" applyFont="1" applyFill="1" applyBorder="1" applyAlignment="1">
      <alignment horizontal="center" vertical="center" shrinkToFit="1"/>
    </xf>
    <xf numFmtId="0" fontId="77" fillId="35" borderId="10" xfId="0" applyFont="1" applyFill="1" applyBorder="1" applyAlignment="1">
      <alignment horizontal="left" vertical="center" wrapText="1"/>
    </xf>
    <xf numFmtId="0" fontId="77" fillId="35" borderId="0" xfId="0" applyFont="1" applyFill="1" applyBorder="1" applyAlignment="1">
      <alignment horizontal="left" vertical="center" wrapText="1"/>
    </xf>
    <xf numFmtId="0" fontId="77" fillId="35" borderId="15" xfId="0" applyFont="1" applyFill="1" applyBorder="1" applyAlignment="1">
      <alignment horizontal="left" vertical="center" wrapText="1"/>
    </xf>
    <xf numFmtId="176" fontId="77" fillId="35" borderId="10" xfId="0" applyNumberFormat="1" applyFont="1" applyFill="1" applyBorder="1" applyAlignment="1">
      <alignment horizontal="right" vertical="center" shrinkToFit="1"/>
    </xf>
    <xf numFmtId="176" fontId="77" fillId="35" borderId="0" xfId="0" applyNumberFormat="1" applyFont="1" applyFill="1" applyBorder="1" applyAlignment="1">
      <alignment horizontal="right" vertical="center" shrinkToFit="1"/>
    </xf>
    <xf numFmtId="0" fontId="79" fillId="35" borderId="20" xfId="0" applyFont="1" applyFill="1" applyBorder="1" applyAlignment="1" applyProtection="1">
      <alignment horizontal="center" vertical="center"/>
      <protection locked="0"/>
    </xf>
    <xf numFmtId="0" fontId="79" fillId="35" borderId="18" xfId="0" applyFont="1" applyFill="1" applyBorder="1" applyAlignment="1" applyProtection="1">
      <alignment horizontal="center" vertical="center"/>
      <protection locked="0"/>
    </xf>
    <xf numFmtId="0" fontId="79" fillId="35" borderId="12" xfId="0" applyFont="1" applyFill="1" applyBorder="1" applyAlignment="1" applyProtection="1">
      <alignment horizontal="center" vertical="center"/>
      <protection locked="0"/>
    </xf>
    <xf numFmtId="0" fontId="77" fillId="0" borderId="10" xfId="0" applyFont="1" applyBorder="1" applyAlignment="1">
      <alignment horizontal="left" vertical="center" shrinkToFit="1"/>
    </xf>
    <xf numFmtId="0" fontId="72" fillId="0" borderId="21" xfId="0" applyFont="1" applyBorder="1" applyAlignment="1">
      <alignment horizontal="right" vertical="center"/>
    </xf>
    <xf numFmtId="0" fontId="72" fillId="0" borderId="16" xfId="0" applyFont="1" applyBorder="1" applyAlignment="1">
      <alignment horizontal="right" vertical="center"/>
    </xf>
    <xf numFmtId="0" fontId="72" fillId="0" borderId="17" xfId="0" applyFont="1" applyBorder="1" applyAlignment="1">
      <alignment horizontal="right" vertical="center"/>
    </xf>
    <xf numFmtId="0" fontId="72" fillId="0" borderId="14" xfId="0" applyFont="1" applyBorder="1" applyAlignment="1">
      <alignment horizontal="right" vertical="center"/>
    </xf>
    <xf numFmtId="0" fontId="79" fillId="35" borderId="10" xfId="0" applyFont="1" applyFill="1" applyBorder="1" applyAlignment="1">
      <alignment horizontal="left" vertical="center" wrapText="1"/>
    </xf>
    <xf numFmtId="0" fontId="79" fillId="35" borderId="0" xfId="0" applyFont="1" applyFill="1" applyBorder="1" applyAlignment="1">
      <alignment horizontal="left" vertical="center" wrapText="1"/>
    </xf>
    <xf numFmtId="0" fontId="79" fillId="35" borderId="15" xfId="0" applyFont="1" applyFill="1" applyBorder="1" applyAlignment="1">
      <alignment horizontal="left" vertical="center" wrapText="1"/>
    </xf>
    <xf numFmtId="0" fontId="79" fillId="35" borderId="1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79" fillId="35" borderId="15" xfId="0" applyFont="1" applyFill="1" applyBorder="1" applyAlignment="1">
      <alignment horizontal="center" vertical="center" wrapText="1"/>
    </xf>
    <xf numFmtId="0" fontId="72" fillId="0" borderId="66" xfId="0" applyFont="1" applyBorder="1" applyAlignment="1">
      <alignment horizontal="center" vertical="center"/>
    </xf>
    <xf numFmtId="176" fontId="72" fillId="0" borderId="10" xfId="0" applyNumberFormat="1" applyFont="1" applyBorder="1" applyAlignment="1">
      <alignment horizontal="right" vertical="center" shrinkToFit="1"/>
    </xf>
    <xf numFmtId="176" fontId="72" fillId="0" borderId="0" xfId="0" applyNumberFormat="1" applyFont="1" applyBorder="1" applyAlignment="1">
      <alignment horizontal="right" vertical="center" shrinkToFit="1"/>
    </xf>
    <xf numFmtId="179" fontId="72" fillId="0" borderId="20" xfId="0" applyNumberFormat="1" applyFont="1" applyFill="1" applyBorder="1" applyAlignment="1" applyProtection="1">
      <alignment horizontal="right" vertical="center"/>
      <protection locked="0"/>
    </xf>
    <xf numFmtId="179" fontId="72" fillId="0" borderId="18" xfId="0" applyNumberFormat="1" applyFont="1" applyFill="1" applyBorder="1" applyAlignment="1" applyProtection="1">
      <alignment horizontal="right" vertical="center"/>
      <protection locked="0"/>
    </xf>
    <xf numFmtId="179" fontId="82" fillId="0" borderId="112" xfId="0" applyNumberFormat="1" applyFont="1" applyBorder="1" applyAlignment="1">
      <alignment horizontal="right" vertical="center"/>
    </xf>
    <xf numFmtId="179" fontId="82" fillId="0" borderId="113" xfId="0" applyNumberFormat="1" applyFont="1" applyBorder="1" applyAlignment="1">
      <alignment horizontal="right" vertical="center"/>
    </xf>
    <xf numFmtId="179" fontId="82" fillId="0" borderId="114" xfId="0" applyNumberFormat="1" applyFont="1" applyBorder="1" applyAlignment="1">
      <alignment horizontal="right" vertical="center"/>
    </xf>
    <xf numFmtId="179" fontId="82" fillId="0" borderId="115" xfId="0" applyNumberFormat="1" applyFont="1" applyBorder="1" applyAlignment="1">
      <alignment horizontal="right" vertical="center"/>
    </xf>
    <xf numFmtId="0" fontId="72" fillId="35" borderId="12" xfId="0" applyFont="1" applyFill="1" applyBorder="1" applyAlignment="1">
      <alignment horizontal="center" vertical="center"/>
    </xf>
    <xf numFmtId="0" fontId="92" fillId="0" borderId="21" xfId="0" applyFont="1" applyBorder="1" applyAlignment="1">
      <alignment vertical="center" wrapText="1"/>
    </xf>
    <xf numFmtId="0" fontId="92" fillId="0" borderId="13" xfId="0" applyFont="1" applyBorder="1" applyAlignment="1">
      <alignment vertical="center" wrapText="1"/>
    </xf>
    <xf numFmtId="0" fontId="92" fillId="0" borderId="16" xfId="0" applyFont="1" applyBorder="1" applyAlignment="1">
      <alignment vertical="center" wrapText="1"/>
    </xf>
    <xf numFmtId="0" fontId="92" fillId="0" borderId="10" xfId="0" applyFont="1" applyBorder="1" applyAlignment="1">
      <alignment vertical="center" wrapText="1"/>
    </xf>
    <xf numFmtId="0" fontId="92" fillId="0" borderId="0" xfId="0" applyFont="1" applyBorder="1" applyAlignment="1">
      <alignment vertical="center" wrapText="1"/>
    </xf>
    <xf numFmtId="0" fontId="92" fillId="0" borderId="15" xfId="0" applyFont="1" applyBorder="1" applyAlignment="1">
      <alignment vertical="center" wrapText="1"/>
    </xf>
    <xf numFmtId="0" fontId="92" fillId="0" borderId="17" xfId="0" applyFont="1" applyBorder="1" applyAlignment="1">
      <alignment vertical="center" wrapText="1"/>
    </xf>
    <xf numFmtId="0" fontId="92" fillId="0" borderId="11" xfId="0" applyFont="1" applyBorder="1" applyAlignment="1">
      <alignment vertical="center" wrapText="1"/>
    </xf>
    <xf numFmtId="0" fontId="92" fillId="0" borderId="14" xfId="0" applyFont="1" applyBorder="1" applyAlignment="1">
      <alignment vertical="center" wrapText="1"/>
    </xf>
    <xf numFmtId="179" fontId="72" fillId="0" borderId="92" xfId="0" applyNumberFormat="1" applyFont="1" applyFill="1" applyBorder="1" applyAlignment="1" applyProtection="1">
      <alignment horizontal="right" vertical="center"/>
      <protection locked="0"/>
    </xf>
    <xf numFmtId="179" fontId="72" fillId="0" borderId="93" xfId="0" applyNumberFormat="1" applyFont="1" applyFill="1" applyBorder="1" applyAlignment="1" applyProtection="1">
      <alignment horizontal="right" vertical="center"/>
      <protection locked="0"/>
    </xf>
    <xf numFmtId="0" fontId="72" fillId="0" borderId="93" xfId="0" applyFont="1" applyFill="1" applyBorder="1" applyAlignment="1">
      <alignment horizontal="center" vertical="center"/>
    </xf>
    <xf numFmtId="0" fontId="72" fillId="0" borderId="94" xfId="0" applyFont="1" applyFill="1" applyBorder="1" applyAlignment="1">
      <alignment horizontal="center" vertical="center"/>
    </xf>
    <xf numFmtId="183" fontId="72" fillId="35" borderId="21" xfId="0" applyNumberFormat="1" applyFont="1" applyFill="1" applyBorder="1" applyAlignment="1" applyProtection="1">
      <alignment horizontal="right" vertical="center" shrinkToFit="1"/>
      <protection locked="0"/>
    </xf>
    <xf numFmtId="183" fontId="72" fillId="35" borderId="13" xfId="0" applyNumberFormat="1" applyFont="1" applyFill="1" applyBorder="1" applyAlignment="1" applyProtection="1">
      <alignment horizontal="right" vertical="center" shrinkToFit="1"/>
      <protection locked="0"/>
    </xf>
    <xf numFmtId="176" fontId="72" fillId="0" borderId="17" xfId="0" applyNumberFormat="1" applyFont="1" applyFill="1" applyBorder="1" applyAlignment="1" applyProtection="1">
      <alignment horizontal="center" vertical="center"/>
      <protection locked="0"/>
    </xf>
    <xf numFmtId="176" fontId="72" fillId="0" borderId="11" xfId="0" applyNumberFormat="1" applyFont="1" applyFill="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12" xfId="0" applyFont="1" applyBorder="1" applyAlignment="1">
      <alignment horizontal="left" vertical="center"/>
    </xf>
    <xf numFmtId="0" fontId="77" fillId="0" borderId="11" xfId="0" applyFont="1" applyBorder="1" applyAlignment="1">
      <alignment horizontal="right" vertical="center"/>
    </xf>
    <xf numFmtId="0" fontId="72" fillId="0" borderId="11" xfId="0" applyFont="1" applyBorder="1" applyAlignment="1">
      <alignment horizontal="center" vertical="top" shrinkToFit="1"/>
    </xf>
    <xf numFmtId="0" fontId="72" fillId="0" borderId="14" xfId="0" applyFont="1" applyBorder="1" applyAlignment="1">
      <alignment horizontal="center" vertical="top" shrinkToFit="1"/>
    </xf>
    <xf numFmtId="178" fontId="82" fillId="0" borderId="13" xfId="0" applyNumberFormat="1" applyFont="1" applyBorder="1" applyAlignment="1">
      <alignment horizontal="right" vertical="center"/>
    </xf>
    <xf numFmtId="178" fontId="82" fillId="0" borderId="16" xfId="0" applyNumberFormat="1" applyFont="1" applyBorder="1" applyAlignment="1">
      <alignment horizontal="right" vertical="center"/>
    </xf>
    <xf numFmtId="178" fontId="82" fillId="0" borderId="0" xfId="0" applyNumberFormat="1" applyFont="1" applyBorder="1" applyAlignment="1">
      <alignment horizontal="right" vertical="center"/>
    </xf>
    <xf numFmtId="178" fontId="82" fillId="0" borderId="15" xfId="0" applyNumberFormat="1" applyFont="1" applyBorder="1" applyAlignment="1">
      <alignment horizontal="right" vertical="center"/>
    </xf>
    <xf numFmtId="178" fontId="82" fillId="0" borderId="116" xfId="0" applyNumberFormat="1" applyFont="1" applyBorder="1" applyAlignment="1">
      <alignment horizontal="right" vertical="center"/>
    </xf>
    <xf numFmtId="178" fontId="82" fillId="0" borderId="117" xfId="0" applyNumberFormat="1" applyFont="1" applyBorder="1" applyAlignment="1">
      <alignment horizontal="right" vertical="center"/>
    </xf>
    <xf numFmtId="178" fontId="82" fillId="0" borderId="118" xfId="0" applyNumberFormat="1" applyFont="1" applyBorder="1" applyAlignment="1">
      <alignment horizontal="right" vertical="center"/>
    </xf>
    <xf numFmtId="178" fontId="82" fillId="0" borderId="119" xfId="0" applyNumberFormat="1" applyFont="1" applyBorder="1" applyAlignment="1">
      <alignment horizontal="right" vertical="center"/>
    </xf>
    <xf numFmtId="178" fontId="82" fillId="0" borderId="114" xfId="0" applyNumberFormat="1" applyFont="1" applyBorder="1" applyAlignment="1">
      <alignment horizontal="right" vertical="center"/>
    </xf>
    <xf numFmtId="178" fontId="82" fillId="0" borderId="115" xfId="0" applyNumberFormat="1" applyFont="1" applyBorder="1" applyAlignment="1">
      <alignment horizontal="right" vertical="center"/>
    </xf>
    <xf numFmtId="178" fontId="82" fillId="0" borderId="120" xfId="0" applyNumberFormat="1" applyFont="1" applyBorder="1" applyAlignment="1">
      <alignment horizontal="right" vertical="center"/>
    </xf>
    <xf numFmtId="178" fontId="82" fillId="0" borderId="121" xfId="0" applyNumberFormat="1" applyFont="1" applyBorder="1" applyAlignment="1">
      <alignment horizontal="right" vertical="center"/>
    </xf>
    <xf numFmtId="178" fontId="82" fillId="0" borderId="52" xfId="0" applyNumberFormat="1" applyFont="1" applyBorder="1" applyAlignment="1">
      <alignment horizontal="right" vertical="center"/>
    </xf>
    <xf numFmtId="178" fontId="82" fillId="0" borderId="53" xfId="0" applyNumberFormat="1" applyFont="1" applyBorder="1" applyAlignment="1">
      <alignment horizontal="right" vertical="center"/>
    </xf>
    <xf numFmtId="178" fontId="82" fillId="0" borderId="122" xfId="0" applyNumberFormat="1" applyFont="1" applyBorder="1" applyAlignment="1">
      <alignment horizontal="right" vertical="center"/>
    </xf>
    <xf numFmtId="178" fontId="82" fillId="0" borderId="85" xfId="0" applyNumberFormat="1" applyFont="1" applyBorder="1" applyAlignment="1">
      <alignment horizontal="right" vertical="center"/>
    </xf>
    <xf numFmtId="178" fontId="82" fillId="0" borderId="123" xfId="0" applyNumberFormat="1" applyFont="1" applyBorder="1" applyAlignment="1">
      <alignment horizontal="right" vertical="center"/>
    </xf>
    <xf numFmtId="0" fontId="77" fillId="35" borderId="44" xfId="0" applyFont="1" applyFill="1" applyBorder="1" applyAlignment="1" applyProtection="1">
      <alignment horizontal="left" vertical="center"/>
      <protection locked="0"/>
    </xf>
    <xf numFmtId="0" fontId="77" fillId="35" borderId="124" xfId="0" applyFont="1" applyFill="1" applyBorder="1" applyAlignment="1" applyProtection="1">
      <alignment horizontal="left" vertical="center"/>
      <protection locked="0"/>
    </xf>
    <xf numFmtId="0" fontId="77" fillId="35" borderId="44" xfId="0" applyFont="1" applyFill="1" applyBorder="1" applyAlignment="1" applyProtection="1">
      <alignment horizontal="left" vertical="center" wrapText="1"/>
      <protection locked="0"/>
    </xf>
    <xf numFmtId="0" fontId="77" fillId="35" borderId="124" xfId="0" applyFont="1" applyFill="1" applyBorder="1" applyAlignment="1" applyProtection="1">
      <alignment horizontal="left" vertical="center" wrapText="1"/>
      <protection locked="0"/>
    </xf>
    <xf numFmtId="0" fontId="77" fillId="35" borderId="34" xfId="0" applyFont="1" applyFill="1" applyBorder="1" applyAlignment="1" applyProtection="1">
      <alignment horizontal="left" vertical="center" wrapText="1"/>
      <protection locked="0"/>
    </xf>
    <xf numFmtId="0" fontId="77" fillId="35" borderId="44" xfId="0" applyFont="1" applyFill="1" applyBorder="1" applyAlignment="1" applyProtection="1">
      <alignment horizontal="center" vertical="center"/>
      <protection locked="0"/>
    </xf>
    <xf numFmtId="0" fontId="77" fillId="35" borderId="124" xfId="0" applyFont="1" applyFill="1" applyBorder="1" applyAlignment="1" applyProtection="1">
      <alignment horizontal="center" vertical="center"/>
      <protection locked="0"/>
    </xf>
    <xf numFmtId="0" fontId="77" fillId="35" borderId="34" xfId="0" applyFont="1" applyFill="1" applyBorder="1" applyAlignment="1" applyProtection="1">
      <alignment horizontal="center" vertical="center"/>
      <protection locked="0"/>
    </xf>
    <xf numFmtId="0" fontId="77" fillId="35" borderId="34" xfId="0" applyFont="1" applyFill="1" applyBorder="1" applyAlignment="1" applyProtection="1">
      <alignment horizontal="left" vertical="center"/>
      <protection locked="0"/>
    </xf>
    <xf numFmtId="0" fontId="82" fillId="0" borderId="16"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25" xfId="0" applyFont="1" applyBorder="1" applyAlignment="1">
      <alignment horizontal="center" vertical="center" shrinkToFit="1"/>
    </xf>
    <xf numFmtId="0" fontId="82" fillId="0" borderId="85" xfId="0" applyFont="1" applyBorder="1" applyAlignment="1">
      <alignment horizontal="center" vertical="center" shrinkToFit="1"/>
    </xf>
    <xf numFmtId="0" fontId="82" fillId="0" borderId="123" xfId="0" applyFont="1" applyBorder="1" applyAlignment="1">
      <alignment horizontal="center" vertical="center" shrinkToFit="1"/>
    </xf>
    <xf numFmtId="0" fontId="72" fillId="35" borderId="18" xfId="0" applyFont="1" applyFill="1" applyBorder="1" applyAlignment="1" applyProtection="1">
      <alignment vertical="center"/>
      <protection locked="0"/>
    </xf>
    <xf numFmtId="0" fontId="77" fillId="35" borderId="11" xfId="0" applyFont="1" applyFill="1" applyBorder="1" applyAlignment="1">
      <alignment horizontal="left" vertical="center" wrapText="1"/>
    </xf>
    <xf numFmtId="0" fontId="77" fillId="35" borderId="14" xfId="0" applyFont="1" applyFill="1" applyBorder="1" applyAlignment="1">
      <alignment horizontal="left" vertical="center" wrapText="1"/>
    </xf>
    <xf numFmtId="49" fontId="25" fillId="35" borderId="21" xfId="0" applyNumberFormat="1" applyFont="1" applyFill="1" applyBorder="1" applyAlignment="1">
      <alignment horizontal="left" vertical="top" wrapText="1"/>
    </xf>
    <xf numFmtId="49" fontId="25" fillId="35" borderId="16" xfId="0" applyNumberFormat="1" applyFont="1" applyFill="1" applyBorder="1" applyAlignment="1">
      <alignment horizontal="left" vertical="top" wrapText="1"/>
    </xf>
    <xf numFmtId="49" fontId="25" fillId="35" borderId="17" xfId="0" applyNumberFormat="1" applyFont="1" applyFill="1" applyBorder="1" applyAlignment="1">
      <alignment horizontal="left" vertical="top" wrapText="1"/>
    </xf>
    <xf numFmtId="49" fontId="25" fillId="35" borderId="14" xfId="0" applyNumberFormat="1" applyFont="1" applyFill="1" applyBorder="1" applyAlignment="1">
      <alignment horizontal="left" vertical="top" wrapText="1"/>
    </xf>
    <xf numFmtId="0" fontId="72" fillId="35" borderId="0" xfId="0" applyFont="1" applyFill="1" applyBorder="1" applyAlignment="1" applyProtection="1">
      <alignment vertical="center"/>
      <protection locked="0"/>
    </xf>
    <xf numFmtId="178" fontId="82" fillId="0" borderId="126" xfId="0" applyNumberFormat="1" applyFont="1" applyBorder="1" applyAlignment="1">
      <alignment horizontal="right" vertical="center"/>
    </xf>
    <xf numFmtId="178" fontId="82" fillId="0" borderId="127" xfId="0" applyNumberFormat="1" applyFont="1" applyBorder="1" applyAlignment="1">
      <alignment horizontal="right" vertical="center"/>
    </xf>
    <xf numFmtId="179" fontId="82" fillId="35" borderId="128" xfId="0" applyNumberFormat="1" applyFont="1" applyFill="1" applyBorder="1" applyAlignment="1" applyProtection="1">
      <alignment horizontal="right" vertical="center"/>
      <protection locked="0"/>
    </xf>
    <xf numFmtId="179" fontId="82" fillId="35" borderId="129" xfId="0" applyNumberFormat="1" applyFont="1" applyFill="1" applyBorder="1" applyAlignment="1" applyProtection="1">
      <alignment horizontal="right" vertical="center"/>
      <protection locked="0"/>
    </xf>
    <xf numFmtId="179" fontId="82" fillId="0" borderId="130" xfId="0" applyNumberFormat="1" applyFont="1" applyBorder="1" applyAlignment="1">
      <alignment horizontal="right" vertical="center"/>
    </xf>
    <xf numFmtId="179" fontId="82" fillId="0" borderId="13" xfId="0" applyNumberFormat="1" applyFont="1" applyBorder="1" applyAlignment="1">
      <alignment horizontal="right" vertical="center"/>
    </xf>
    <xf numFmtId="179" fontId="82" fillId="0" borderId="128" xfId="0" applyNumberFormat="1" applyFont="1" applyBorder="1" applyAlignment="1">
      <alignment horizontal="right" vertical="center"/>
    </xf>
    <xf numFmtId="179" fontId="82" fillId="0" borderId="131" xfId="0" applyNumberFormat="1" applyFont="1" applyBorder="1" applyAlignment="1">
      <alignment horizontal="right" vertical="center"/>
    </xf>
    <xf numFmtId="179" fontId="82" fillId="0" borderId="46" xfId="0" applyNumberFormat="1" applyFont="1" applyBorder="1" applyAlignment="1">
      <alignment horizontal="right" vertical="center"/>
    </xf>
    <xf numFmtId="179" fontId="82" fillId="0" borderId="129" xfId="0" applyNumberFormat="1" applyFont="1" applyBorder="1" applyAlignment="1">
      <alignment horizontal="right" vertical="center"/>
    </xf>
    <xf numFmtId="0" fontId="72" fillId="0" borderId="21" xfId="0" applyFont="1" applyBorder="1" applyAlignment="1">
      <alignment horizontal="center" shrinkToFit="1"/>
    </xf>
    <xf numFmtId="0" fontId="72" fillId="0" borderId="13" xfId="0" applyFont="1" applyBorder="1" applyAlignment="1">
      <alignment horizontal="center" shrinkToFit="1"/>
    </xf>
    <xf numFmtId="0" fontId="72" fillId="0" borderId="16" xfId="0" applyFont="1" applyBorder="1" applyAlignment="1">
      <alignment horizontal="center" shrinkToFit="1"/>
    </xf>
    <xf numFmtId="0" fontId="72" fillId="0" borderId="17" xfId="0" applyFont="1" applyBorder="1" applyAlignment="1">
      <alignment horizontal="center" vertical="top" shrinkToFit="1"/>
    </xf>
    <xf numFmtId="177" fontId="72" fillId="0" borderId="21" xfId="0" applyNumberFormat="1" applyFont="1" applyBorder="1" applyAlignment="1">
      <alignment horizontal="center" vertical="center"/>
    </xf>
    <xf numFmtId="177" fontId="72" fillId="0" borderId="13" xfId="0" applyNumberFormat="1" applyFont="1" applyBorder="1" applyAlignment="1">
      <alignment horizontal="center" vertical="center"/>
    </xf>
    <xf numFmtId="177" fontId="72" fillId="0" borderId="16" xfId="0" applyNumberFormat="1" applyFont="1" applyBorder="1" applyAlignment="1">
      <alignment horizontal="center" vertical="center"/>
    </xf>
    <xf numFmtId="177" fontId="72" fillId="0" borderId="10" xfId="0" applyNumberFormat="1" applyFont="1" applyBorder="1" applyAlignment="1">
      <alignment horizontal="center" vertical="center"/>
    </xf>
    <xf numFmtId="177" fontId="72" fillId="0" borderId="0" xfId="0" applyNumberFormat="1" applyFont="1" applyBorder="1" applyAlignment="1">
      <alignment horizontal="center" vertical="center"/>
    </xf>
    <xf numFmtId="177" fontId="72" fillId="0" borderId="15" xfId="0" applyNumberFormat="1" applyFont="1" applyBorder="1" applyAlignment="1">
      <alignment horizontal="center" vertical="center"/>
    </xf>
    <xf numFmtId="177" fontId="72" fillId="0" borderId="17" xfId="0" applyNumberFormat="1" applyFont="1" applyBorder="1" applyAlignment="1">
      <alignment horizontal="center" vertical="center"/>
    </xf>
    <xf numFmtId="177" fontId="72" fillId="0" borderId="11" xfId="0" applyNumberFormat="1" applyFont="1" applyBorder="1" applyAlignment="1">
      <alignment horizontal="center" vertical="center"/>
    </xf>
    <xf numFmtId="177" fontId="72" fillId="0" borderId="14" xfId="0" applyNumberFormat="1" applyFont="1" applyBorder="1" applyAlignment="1">
      <alignment horizontal="center" vertical="center"/>
    </xf>
    <xf numFmtId="0" fontId="79" fillId="35" borderId="40" xfId="0" applyFont="1" applyFill="1" applyBorder="1" applyAlignment="1" applyProtection="1">
      <alignment horizontal="center" vertical="center"/>
      <protection locked="0"/>
    </xf>
    <xf numFmtId="0" fontId="79" fillId="35" borderId="41" xfId="0" applyFont="1" applyFill="1" applyBorder="1" applyAlignment="1" applyProtection="1">
      <alignment horizontal="center" vertical="center"/>
      <protection locked="0"/>
    </xf>
    <xf numFmtId="0" fontId="79" fillId="35" borderId="57" xfId="0" applyFont="1" applyFill="1" applyBorder="1" applyAlignment="1" applyProtection="1">
      <alignment horizontal="center" vertical="center"/>
      <protection locked="0"/>
    </xf>
    <xf numFmtId="177" fontId="72" fillId="0" borderId="21" xfId="0" applyNumberFormat="1" applyFont="1" applyBorder="1" applyAlignment="1">
      <alignment horizontal="right" vertical="center"/>
    </xf>
    <xf numFmtId="177" fontId="72" fillId="0" borderId="13" xfId="0" applyNumberFormat="1" applyFont="1" applyBorder="1" applyAlignment="1">
      <alignment horizontal="right" vertical="center"/>
    </xf>
    <xf numFmtId="177" fontId="72" fillId="0" borderId="17" xfId="0" applyNumberFormat="1" applyFont="1" applyBorder="1" applyAlignment="1">
      <alignment horizontal="right" vertical="center"/>
    </xf>
    <xf numFmtId="177" fontId="72" fillId="0" borderId="11" xfId="0" applyNumberFormat="1" applyFont="1" applyBorder="1" applyAlignment="1">
      <alignment horizontal="right" vertical="center"/>
    </xf>
    <xf numFmtId="0" fontId="79" fillId="0" borderId="0" xfId="0" applyFont="1" applyBorder="1" applyAlignment="1">
      <alignment horizontal="left" vertical="center"/>
    </xf>
    <xf numFmtId="0" fontId="79" fillId="0" borderId="15" xfId="0" applyFont="1" applyBorder="1" applyAlignment="1">
      <alignment horizontal="left" vertical="center"/>
    </xf>
    <xf numFmtId="179" fontId="72" fillId="33" borderId="20" xfId="0" applyNumberFormat="1" applyFont="1" applyFill="1" applyBorder="1" applyAlignment="1" applyProtection="1">
      <alignment horizontal="right" vertical="center"/>
      <protection locked="0"/>
    </xf>
    <xf numFmtId="179" fontId="72" fillId="33" borderId="18" xfId="0" applyNumberFormat="1" applyFont="1" applyFill="1" applyBorder="1" applyAlignment="1" applyProtection="1">
      <alignment horizontal="right" vertical="center"/>
      <protection locked="0"/>
    </xf>
    <xf numFmtId="57" fontId="72" fillId="0" borderId="10" xfId="0" applyNumberFormat="1" applyFont="1" applyBorder="1" applyAlignment="1">
      <alignment horizontal="left" vertical="center" shrinkToFit="1"/>
    </xf>
    <xf numFmtId="0" fontId="72" fillId="35" borderId="20" xfId="0" applyNumberFormat="1" applyFont="1" applyFill="1" applyBorder="1" applyAlignment="1">
      <alignment horizontal="center" vertical="center" shrinkToFit="1"/>
    </xf>
    <xf numFmtId="0" fontId="72" fillId="35" borderId="18" xfId="0" applyNumberFormat="1" applyFont="1" applyFill="1" applyBorder="1" applyAlignment="1">
      <alignment horizontal="center" vertical="center" shrinkToFit="1"/>
    </xf>
    <xf numFmtId="0" fontId="0" fillId="0" borderId="12" xfId="0" applyBorder="1" applyAlignment="1">
      <alignment vertical="center"/>
    </xf>
    <xf numFmtId="0" fontId="72" fillId="0" borderId="18" xfId="0" applyFont="1" applyBorder="1" applyAlignment="1">
      <alignment horizontal="distributed" vertical="center"/>
    </xf>
    <xf numFmtId="0" fontId="72" fillId="35" borderId="18" xfId="0" applyFont="1" applyFill="1" applyBorder="1" applyAlignment="1">
      <alignment horizontal="distributed" vertical="center"/>
    </xf>
    <xf numFmtId="178" fontId="82" fillId="0" borderId="130" xfId="0" applyNumberFormat="1" applyFont="1" applyBorder="1" applyAlignment="1">
      <alignment horizontal="right" vertical="center"/>
    </xf>
    <xf numFmtId="178" fontId="82" fillId="0" borderId="132" xfId="0" applyNumberFormat="1" applyFont="1" applyBorder="1" applyAlignment="1">
      <alignment horizontal="right" vertical="center"/>
    </xf>
    <xf numFmtId="179" fontId="82" fillId="0" borderId="133" xfId="0" applyNumberFormat="1" applyFont="1" applyBorder="1" applyAlignment="1">
      <alignment horizontal="right" vertical="center"/>
    </xf>
    <xf numFmtId="179" fontId="82" fillId="0" borderId="134" xfId="0" applyNumberFormat="1" applyFont="1" applyBorder="1" applyAlignment="1">
      <alignment horizontal="right" vertical="center"/>
    </xf>
    <xf numFmtId="0" fontId="82" fillId="0" borderId="135" xfId="0" applyFont="1" applyBorder="1" applyAlignment="1">
      <alignment horizontal="center" vertical="center" shrinkToFit="1"/>
    </xf>
    <xf numFmtId="0" fontId="72" fillId="0" borderId="130" xfId="0" applyFont="1" applyBorder="1" applyAlignment="1">
      <alignment horizontal="center" vertical="center" shrinkToFit="1"/>
    </xf>
    <xf numFmtId="0" fontId="72" fillId="0" borderId="128" xfId="0" applyFont="1" applyBorder="1" applyAlignment="1">
      <alignment horizontal="center" vertical="center" shrinkToFit="1"/>
    </xf>
    <xf numFmtId="0" fontId="72" fillId="0" borderId="118" xfId="0" applyFont="1" applyBorder="1" applyAlignment="1">
      <alignment horizontal="center" vertical="center" shrinkToFit="1"/>
    </xf>
    <xf numFmtId="0" fontId="72" fillId="0" borderId="119" xfId="0" applyFont="1" applyBorder="1" applyAlignment="1">
      <alignment horizontal="center" vertical="center" shrinkToFit="1"/>
    </xf>
    <xf numFmtId="0" fontId="0" fillId="0" borderId="0" xfId="0" applyAlignment="1">
      <alignment horizontal="center" vertical="center"/>
    </xf>
    <xf numFmtId="0" fontId="89" fillId="36" borderId="20" xfId="0" applyFont="1" applyFill="1" applyBorder="1" applyAlignment="1">
      <alignment vertical="center"/>
    </xf>
    <xf numFmtId="0" fontId="89" fillId="36" borderId="18" xfId="0" applyFont="1" applyFill="1" applyBorder="1" applyAlignment="1">
      <alignment vertical="center"/>
    </xf>
    <xf numFmtId="0" fontId="89" fillId="36" borderId="12" xfId="0" applyFont="1" applyFill="1" applyBorder="1" applyAlignment="1">
      <alignment vertical="center"/>
    </xf>
    <xf numFmtId="0" fontId="72" fillId="0" borderId="13" xfId="0" applyFont="1" applyBorder="1" applyAlignment="1" applyProtection="1">
      <alignment horizontal="center" vertical="center"/>
      <protection locked="0"/>
    </xf>
    <xf numFmtId="0" fontId="79" fillId="0" borderId="21" xfId="0" applyFont="1" applyBorder="1" applyAlignment="1">
      <alignment horizontal="center" vertical="center" shrinkToFit="1"/>
    </xf>
    <xf numFmtId="0" fontId="79" fillId="0" borderId="13" xfId="0" applyFont="1" applyBorder="1" applyAlignment="1">
      <alignment horizontal="center" vertical="center" shrinkToFit="1"/>
    </xf>
    <xf numFmtId="0" fontId="79" fillId="0" borderId="16" xfId="0" applyFont="1" applyBorder="1" applyAlignment="1">
      <alignment horizontal="center" vertical="center" shrinkToFit="1"/>
    </xf>
    <xf numFmtId="0" fontId="79" fillId="0" borderId="15" xfId="0" applyFont="1" applyBorder="1" applyAlignment="1">
      <alignment horizontal="left" vertical="center" shrinkToFit="1"/>
    </xf>
    <xf numFmtId="0" fontId="72" fillId="0" borderId="10" xfId="0" applyFont="1" applyBorder="1" applyAlignment="1">
      <alignment horizontal="center" vertical="center" shrinkToFit="1"/>
    </xf>
    <xf numFmtId="0" fontId="72" fillId="0" borderId="0" xfId="0" applyFont="1" applyBorder="1" applyAlignment="1">
      <alignment horizontal="center" vertical="center" shrinkToFit="1"/>
    </xf>
    <xf numFmtId="0" fontId="72" fillId="0" borderId="15" xfId="0" applyFont="1" applyBorder="1" applyAlignment="1">
      <alignment horizontal="center" vertical="center" shrinkToFit="1"/>
    </xf>
    <xf numFmtId="0" fontId="72" fillId="0" borderId="10" xfId="0" applyFont="1" applyBorder="1" applyAlignment="1">
      <alignment horizontal="left" vertical="center"/>
    </xf>
    <xf numFmtId="177" fontId="72" fillId="35" borderId="12" xfId="0" applyNumberFormat="1" applyFont="1" applyFill="1" applyBorder="1" applyAlignment="1" applyProtection="1">
      <alignment horizontal="right" vertical="center"/>
      <protection locked="0"/>
    </xf>
    <xf numFmtId="0" fontId="72" fillId="0" borderId="20" xfId="0" applyFont="1" applyBorder="1" applyAlignment="1">
      <alignment horizontal="right" vertical="center"/>
    </xf>
    <xf numFmtId="0" fontId="94" fillId="0" borderId="66" xfId="0" applyFont="1" applyBorder="1" applyAlignment="1">
      <alignment vertical="center" wrapText="1"/>
    </xf>
    <xf numFmtId="0" fontId="79" fillId="35" borderId="18" xfId="0" applyFont="1" applyFill="1" applyBorder="1" applyAlignment="1" applyProtection="1">
      <alignment horizontal="left" vertical="center"/>
      <protection locked="0"/>
    </xf>
    <xf numFmtId="0" fontId="79" fillId="35" borderId="12" xfId="0" applyFont="1" applyFill="1" applyBorder="1" applyAlignment="1" applyProtection="1">
      <alignment horizontal="left" vertical="center"/>
      <protection locked="0"/>
    </xf>
    <xf numFmtId="176" fontId="72" fillId="35" borderId="20" xfId="0" applyNumberFormat="1" applyFont="1" applyFill="1" applyBorder="1" applyAlignment="1">
      <alignment horizontal="left" vertical="center"/>
    </xf>
    <xf numFmtId="176" fontId="72" fillId="35" borderId="18" xfId="0" applyNumberFormat="1" applyFont="1" applyFill="1" applyBorder="1" applyAlignment="1">
      <alignment horizontal="left" vertical="center"/>
    </xf>
    <xf numFmtId="176" fontId="72" fillId="35" borderId="12" xfId="0" applyNumberFormat="1" applyFont="1" applyFill="1" applyBorder="1" applyAlignment="1">
      <alignment horizontal="left" vertical="center"/>
    </xf>
    <xf numFmtId="0" fontId="82" fillId="0" borderId="122" xfId="0" applyFont="1" applyBorder="1" applyAlignment="1">
      <alignment horizontal="center" vertical="center" shrinkToFit="1"/>
    </xf>
    <xf numFmtId="0" fontId="72" fillId="0" borderId="21" xfId="0" applyFont="1" applyBorder="1" applyAlignment="1">
      <alignment horizontal="left" vertical="center"/>
    </xf>
    <xf numFmtId="0" fontId="72" fillId="0" borderId="13" xfId="0" applyFont="1" applyBorder="1" applyAlignment="1">
      <alignment horizontal="left" vertical="center"/>
    </xf>
    <xf numFmtId="0" fontId="72" fillId="0" borderId="16" xfId="0" applyFont="1" applyBorder="1" applyAlignment="1">
      <alignment horizontal="left" vertical="center"/>
    </xf>
    <xf numFmtId="0" fontId="72" fillId="0" borderId="21" xfId="0" applyFont="1" applyBorder="1" applyAlignment="1" applyProtection="1">
      <alignment horizontal="center" vertical="center"/>
      <protection locked="0"/>
    </xf>
    <xf numFmtId="0" fontId="94" fillId="0" borderId="21" xfId="0" applyFont="1" applyBorder="1" applyAlignment="1" applyProtection="1">
      <alignment horizontal="left" vertical="center" wrapText="1"/>
      <protection locked="0"/>
    </xf>
    <xf numFmtId="0" fontId="94" fillId="0" borderId="13" xfId="0" applyFont="1" applyBorder="1" applyAlignment="1" applyProtection="1">
      <alignment horizontal="left" vertical="center" wrapText="1"/>
      <protection locked="0"/>
    </xf>
    <xf numFmtId="0" fontId="94" fillId="0" borderId="16" xfId="0" applyFont="1" applyBorder="1" applyAlignment="1" applyProtection="1">
      <alignment horizontal="left" vertical="center" wrapText="1"/>
      <protection locked="0"/>
    </xf>
    <xf numFmtId="0" fontId="94" fillId="0" borderId="17" xfId="0" applyFont="1" applyBorder="1" applyAlignment="1" applyProtection="1">
      <alignment horizontal="left" vertical="center" wrapText="1"/>
      <protection locked="0"/>
    </xf>
    <xf numFmtId="0" fontId="94" fillId="0" borderId="11" xfId="0" applyFont="1" applyBorder="1" applyAlignment="1" applyProtection="1">
      <alignment horizontal="left" vertical="center" wrapText="1"/>
      <protection locked="0"/>
    </xf>
    <xf numFmtId="0" fontId="94" fillId="0" borderId="14" xfId="0" applyFont="1" applyBorder="1" applyAlignment="1" applyProtection="1">
      <alignment horizontal="left" vertical="center" wrapText="1"/>
      <protection locked="0"/>
    </xf>
    <xf numFmtId="0" fontId="92" fillId="0" borderId="21" xfId="0" applyFont="1" applyBorder="1" applyAlignment="1">
      <alignment horizontal="left" vertical="center" wrapText="1"/>
    </xf>
    <xf numFmtId="0" fontId="92" fillId="0" borderId="13" xfId="0" applyFont="1" applyBorder="1" applyAlignment="1">
      <alignment horizontal="left" vertical="center" wrapText="1"/>
    </xf>
    <xf numFmtId="0" fontId="92" fillId="0" borderId="16" xfId="0" applyFont="1" applyBorder="1" applyAlignment="1">
      <alignment horizontal="left" vertical="center" wrapText="1"/>
    </xf>
    <xf numFmtId="0" fontId="92" fillId="0" borderId="10" xfId="0" applyFont="1" applyBorder="1" applyAlignment="1">
      <alignment horizontal="left" vertical="center" wrapText="1"/>
    </xf>
    <xf numFmtId="0" fontId="92" fillId="0" borderId="0" xfId="0" applyFont="1" applyBorder="1" applyAlignment="1">
      <alignment horizontal="left" vertical="center" wrapText="1"/>
    </xf>
    <xf numFmtId="0" fontId="92" fillId="0" borderId="15" xfId="0" applyFont="1" applyBorder="1" applyAlignment="1">
      <alignment horizontal="left" vertical="center" wrapText="1"/>
    </xf>
    <xf numFmtId="0" fontId="92" fillId="0" borderId="17" xfId="0" applyFont="1" applyBorder="1" applyAlignment="1">
      <alignment horizontal="left" vertical="center" wrapText="1"/>
    </xf>
    <xf numFmtId="0" fontId="92" fillId="0" borderId="11" xfId="0" applyFont="1" applyBorder="1" applyAlignment="1">
      <alignment horizontal="left" vertical="center" wrapText="1"/>
    </xf>
    <xf numFmtId="0" fontId="92" fillId="0" borderId="14" xfId="0" applyFont="1" applyBorder="1" applyAlignment="1">
      <alignment horizontal="left" vertical="center" wrapText="1"/>
    </xf>
    <xf numFmtId="49" fontId="25" fillId="0" borderId="21" xfId="0" applyNumberFormat="1" applyFont="1" applyFill="1" applyBorder="1" applyAlignment="1" applyProtection="1">
      <alignment horizontal="center" vertical="center" wrapText="1"/>
      <protection locked="0"/>
    </xf>
    <xf numFmtId="49" fontId="25" fillId="0" borderId="16" xfId="0" applyNumberFormat="1" applyFont="1" applyFill="1" applyBorder="1" applyAlignment="1" applyProtection="1">
      <alignment horizontal="center" vertical="center" wrapText="1"/>
      <protection locked="0"/>
    </xf>
    <xf numFmtId="49" fontId="25" fillId="0" borderId="17" xfId="0" applyNumberFormat="1" applyFont="1" applyFill="1" applyBorder="1" applyAlignment="1" applyProtection="1">
      <alignment horizontal="center" vertical="center" wrapText="1"/>
      <protection locked="0"/>
    </xf>
    <xf numFmtId="49" fontId="25" fillId="0" borderId="14" xfId="0" applyNumberFormat="1" applyFont="1" applyFill="1" applyBorder="1" applyAlignment="1" applyProtection="1">
      <alignment horizontal="center" vertical="center" wrapText="1"/>
      <protection locked="0"/>
    </xf>
    <xf numFmtId="49" fontId="25" fillId="0" borderId="66" xfId="0" applyNumberFormat="1" applyFont="1" applyFill="1" applyBorder="1" applyAlignment="1" applyProtection="1">
      <alignment horizontal="center" vertical="center" wrapText="1"/>
      <protection locked="0"/>
    </xf>
    <xf numFmtId="0" fontId="100" fillId="0" borderId="21" xfId="0" applyFont="1" applyBorder="1" applyAlignment="1">
      <alignment horizontal="left" vertical="center" wrapText="1"/>
    </xf>
    <xf numFmtId="0" fontId="100" fillId="0" borderId="13" xfId="0" applyFont="1" applyBorder="1" applyAlignment="1">
      <alignment horizontal="left" vertical="center" wrapText="1"/>
    </xf>
    <xf numFmtId="0" fontId="100" fillId="0" borderId="16" xfId="0" applyFont="1" applyBorder="1" applyAlignment="1">
      <alignment horizontal="left" vertical="center" wrapText="1"/>
    </xf>
    <xf numFmtId="0" fontId="100" fillId="0" borderId="10" xfId="0" applyFont="1" applyBorder="1" applyAlignment="1">
      <alignment horizontal="left" vertical="center" wrapText="1"/>
    </xf>
    <xf numFmtId="0" fontId="100" fillId="0" borderId="0"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7" xfId="0" applyFont="1" applyBorder="1" applyAlignment="1">
      <alignment horizontal="left" vertical="center" wrapText="1"/>
    </xf>
    <xf numFmtId="0" fontId="100" fillId="0" borderId="11" xfId="0" applyFont="1" applyBorder="1" applyAlignment="1">
      <alignment horizontal="left" vertical="center" wrapText="1"/>
    </xf>
    <xf numFmtId="0" fontId="100" fillId="0" borderId="14" xfId="0" applyFont="1" applyBorder="1" applyAlignment="1">
      <alignment horizontal="left" vertical="center" wrapText="1"/>
    </xf>
    <xf numFmtId="49" fontId="72" fillId="0" borderId="0" xfId="0" applyNumberFormat="1" applyFont="1" applyBorder="1" applyAlignment="1">
      <alignment horizontal="center" vertical="center" wrapText="1"/>
    </xf>
    <xf numFmtId="0" fontId="97" fillId="0" borderId="21"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6"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11" xfId="0" applyFont="1" applyBorder="1" applyAlignment="1">
      <alignment horizontal="center" vertical="center" wrapText="1"/>
    </xf>
    <xf numFmtId="0" fontId="97" fillId="0" borderId="14"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17"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14" xfId="0" applyFont="1" applyBorder="1" applyAlignment="1">
      <alignment horizontal="center" vertical="center" wrapText="1"/>
    </xf>
    <xf numFmtId="0" fontId="97" fillId="0" borderId="66" xfId="0" applyFont="1" applyBorder="1" applyAlignment="1">
      <alignment horizontal="center" vertical="center" wrapText="1"/>
    </xf>
    <xf numFmtId="177" fontId="97" fillId="35" borderId="44" xfId="0" applyNumberFormat="1" applyFont="1" applyFill="1" applyBorder="1" applyAlignment="1">
      <alignment horizontal="right" vertical="center"/>
    </xf>
    <xf numFmtId="177" fontId="97" fillId="35" borderId="34" xfId="0" applyNumberFormat="1" applyFont="1" applyFill="1" applyBorder="1" applyAlignment="1">
      <alignment horizontal="right" vertical="center"/>
    </xf>
    <xf numFmtId="177" fontId="97" fillId="35" borderId="21" xfId="0" applyNumberFormat="1" applyFont="1" applyFill="1" applyBorder="1" applyAlignment="1">
      <alignment horizontal="right" vertical="center"/>
    </xf>
    <xf numFmtId="177" fontId="97" fillId="35" borderId="13" xfId="0" applyNumberFormat="1" applyFont="1" applyFill="1" applyBorder="1" applyAlignment="1">
      <alignment horizontal="right" vertical="center"/>
    </xf>
    <xf numFmtId="177" fontId="97" fillId="35" borderId="16" xfId="0" applyNumberFormat="1" applyFont="1" applyFill="1" applyBorder="1" applyAlignment="1">
      <alignment horizontal="right" vertical="center"/>
    </xf>
    <xf numFmtId="177" fontId="97" fillId="35" borderId="17" xfId="0" applyNumberFormat="1" applyFont="1" applyFill="1" applyBorder="1" applyAlignment="1">
      <alignment horizontal="right" vertical="center"/>
    </xf>
    <xf numFmtId="177" fontId="97" fillId="35" borderId="11" xfId="0" applyNumberFormat="1" applyFont="1" applyFill="1" applyBorder="1" applyAlignment="1">
      <alignment horizontal="right" vertical="center"/>
    </xf>
    <xf numFmtId="177" fontId="97" fillId="35" borderId="14" xfId="0" applyNumberFormat="1" applyFont="1" applyFill="1" applyBorder="1" applyAlignment="1">
      <alignment horizontal="right" vertical="center"/>
    </xf>
    <xf numFmtId="0" fontId="72" fillId="0" borderId="0" xfId="0" applyFont="1" applyFill="1" applyAlignment="1">
      <alignment vertical="top" wrapText="1"/>
    </xf>
    <xf numFmtId="0" fontId="72" fillId="0" borderId="10" xfId="0" applyFont="1" applyBorder="1" applyAlignment="1">
      <alignment vertical="center" wrapText="1"/>
    </xf>
    <xf numFmtId="0" fontId="72" fillId="0" borderId="0" xfId="0" applyFont="1" applyAlignment="1">
      <alignment vertical="center" wrapText="1"/>
    </xf>
    <xf numFmtId="0" fontId="79" fillId="35" borderId="55" xfId="0" applyFont="1" applyFill="1" applyBorder="1" applyAlignment="1" applyProtection="1">
      <alignment vertical="center" shrinkToFit="1"/>
      <protection locked="0"/>
    </xf>
    <xf numFmtId="0" fontId="79" fillId="35" borderId="54" xfId="0" applyFont="1" applyFill="1" applyBorder="1" applyAlignment="1" applyProtection="1">
      <alignment vertical="center" shrinkToFit="1"/>
      <protection locked="0"/>
    </xf>
    <xf numFmtId="0" fontId="79" fillId="35" borderId="29" xfId="0" applyFont="1" applyFill="1" applyBorder="1" applyAlignment="1" applyProtection="1">
      <alignment vertical="center" shrinkToFit="1"/>
      <protection locked="0"/>
    </xf>
    <xf numFmtId="0" fontId="79" fillId="35" borderId="37" xfId="0" applyFont="1" applyFill="1" applyBorder="1" applyAlignment="1" applyProtection="1">
      <alignment vertical="center" shrinkToFit="1"/>
      <protection locked="0"/>
    </xf>
    <xf numFmtId="0" fontId="79" fillId="35" borderId="38" xfId="0" applyFont="1" applyFill="1" applyBorder="1" applyAlignment="1" applyProtection="1">
      <alignment vertical="center" shrinkToFit="1"/>
      <protection locked="0"/>
    </xf>
    <xf numFmtId="0" fontId="79" fillId="35" borderId="27" xfId="0" applyFont="1" applyFill="1" applyBorder="1" applyAlignment="1" applyProtection="1">
      <alignment vertical="center" shrinkToFit="1"/>
      <protection locked="0"/>
    </xf>
    <xf numFmtId="0" fontId="79" fillId="35" borderId="40" xfId="0" applyFont="1" applyFill="1" applyBorder="1" applyAlignment="1" applyProtection="1">
      <alignment vertical="center" shrinkToFit="1"/>
      <protection locked="0"/>
    </xf>
    <xf numFmtId="0" fontId="79" fillId="35" borderId="41" xfId="0" applyFont="1" applyFill="1" applyBorder="1" applyAlignment="1" applyProtection="1">
      <alignment vertical="center" shrinkToFit="1"/>
      <protection locked="0"/>
    </xf>
    <xf numFmtId="0" fontId="79" fillId="35" borderId="31" xfId="0" applyFont="1" applyFill="1" applyBorder="1" applyAlignment="1" applyProtection="1">
      <alignment vertical="center" shrinkToFit="1"/>
      <protection locked="0"/>
    </xf>
    <xf numFmtId="0" fontId="72" fillId="0" borderId="0" xfId="0" applyFont="1" applyFill="1" applyAlignment="1">
      <alignment horizontal="center" vertical="center"/>
    </xf>
    <xf numFmtId="0" fontId="72" fillId="36" borderId="21" xfId="0" applyFont="1" applyFill="1" applyBorder="1" applyAlignment="1">
      <alignment horizontal="left" vertical="center" wrapText="1"/>
    </xf>
    <xf numFmtId="0" fontId="72" fillId="36" borderId="13" xfId="0" applyFont="1" applyFill="1" applyBorder="1" applyAlignment="1">
      <alignment horizontal="left" vertical="center" wrapText="1"/>
    </xf>
    <xf numFmtId="0" fontId="72" fillId="36" borderId="16" xfId="0" applyFont="1" applyFill="1" applyBorder="1" applyAlignment="1">
      <alignment horizontal="left" vertical="center" wrapText="1"/>
    </xf>
    <xf numFmtId="0" fontId="72" fillId="36" borderId="17" xfId="0" applyFont="1" applyFill="1" applyBorder="1" applyAlignment="1">
      <alignment horizontal="left" vertical="center" wrapText="1"/>
    </xf>
    <xf numFmtId="0" fontId="72" fillId="36" borderId="11" xfId="0" applyFont="1" applyFill="1" applyBorder="1" applyAlignment="1">
      <alignment horizontal="left" vertical="center" wrapText="1"/>
    </xf>
    <xf numFmtId="0" fontId="72" fillId="36" borderId="14" xfId="0" applyFont="1" applyFill="1" applyBorder="1" applyAlignment="1">
      <alignment horizontal="left" vertical="center" wrapText="1"/>
    </xf>
    <xf numFmtId="0" fontId="94" fillId="0" borderId="21" xfId="0" applyFont="1" applyBorder="1" applyAlignment="1">
      <alignment vertical="center" wrapText="1"/>
    </xf>
    <xf numFmtId="0" fontId="94" fillId="0" borderId="13" xfId="0" applyFont="1" applyBorder="1" applyAlignment="1">
      <alignment vertical="center" wrapText="1"/>
    </xf>
    <xf numFmtId="0" fontId="94" fillId="0" borderId="16" xfId="0" applyFont="1" applyBorder="1" applyAlignment="1">
      <alignment vertical="center" wrapText="1"/>
    </xf>
    <xf numFmtId="0" fontId="94" fillId="0" borderId="17" xfId="0" applyFont="1" applyBorder="1" applyAlignment="1">
      <alignment vertical="center" wrapText="1"/>
    </xf>
    <xf numFmtId="0" fontId="94" fillId="0" borderId="11" xfId="0" applyFont="1" applyBorder="1" applyAlignment="1">
      <alignment vertical="center" wrapText="1"/>
    </xf>
    <xf numFmtId="0" fontId="94" fillId="0" borderId="14" xfId="0" applyFont="1" applyBorder="1" applyAlignment="1">
      <alignment vertical="center" wrapText="1"/>
    </xf>
    <xf numFmtId="177" fontId="97" fillId="0" borderId="66" xfId="0" applyNumberFormat="1" applyFont="1" applyFill="1" applyBorder="1" applyAlignment="1">
      <alignment horizontal="right" vertical="center"/>
    </xf>
    <xf numFmtId="185" fontId="97" fillId="35" borderId="44" xfId="0" applyNumberFormat="1" applyFont="1" applyFill="1" applyBorder="1" applyAlignment="1">
      <alignment horizontal="right" vertical="center"/>
    </xf>
    <xf numFmtId="185" fontId="97" fillId="35" borderId="34" xfId="0" applyNumberFormat="1" applyFont="1" applyFill="1" applyBorder="1" applyAlignment="1">
      <alignment horizontal="right" vertical="center"/>
    </xf>
    <xf numFmtId="185" fontId="97" fillId="35" borderId="21" xfId="0" applyNumberFormat="1" applyFont="1" applyFill="1" applyBorder="1" applyAlignment="1">
      <alignment horizontal="right" vertical="center"/>
    </xf>
    <xf numFmtId="185" fontId="97" fillId="35" borderId="13" xfId="0" applyNumberFormat="1" applyFont="1" applyFill="1" applyBorder="1" applyAlignment="1">
      <alignment horizontal="right" vertical="center"/>
    </xf>
    <xf numFmtId="185" fontId="97" fillId="35" borderId="16" xfId="0" applyNumberFormat="1" applyFont="1" applyFill="1" applyBorder="1" applyAlignment="1">
      <alignment horizontal="right" vertical="center"/>
    </xf>
    <xf numFmtId="185" fontId="97" fillId="35" borderId="17" xfId="0" applyNumberFormat="1" applyFont="1" applyFill="1" applyBorder="1" applyAlignment="1">
      <alignment horizontal="right" vertical="center"/>
    </xf>
    <xf numFmtId="185" fontId="97" fillId="35" borderId="11" xfId="0" applyNumberFormat="1" applyFont="1" applyFill="1" applyBorder="1" applyAlignment="1">
      <alignment horizontal="right" vertical="center"/>
    </xf>
    <xf numFmtId="185" fontId="97" fillId="35" borderId="14" xfId="0" applyNumberFormat="1" applyFont="1" applyFill="1" applyBorder="1" applyAlignment="1">
      <alignment horizontal="right" vertical="center"/>
    </xf>
    <xf numFmtId="185" fontId="97" fillId="0" borderId="66" xfId="0" applyNumberFormat="1" applyFont="1" applyFill="1" applyBorder="1" applyAlignment="1">
      <alignment horizontal="right" vertical="center"/>
    </xf>
    <xf numFmtId="0" fontId="97" fillId="0" borderId="44" xfId="0" applyFont="1" applyBorder="1" applyAlignment="1">
      <alignment horizontal="center" vertical="center" wrapText="1"/>
    </xf>
    <xf numFmtId="0" fontId="97" fillId="0" borderId="44" xfId="0" applyFont="1" applyBorder="1" applyAlignment="1">
      <alignment horizontal="center" vertical="center"/>
    </xf>
    <xf numFmtId="0" fontId="97" fillId="0" borderId="34" xfId="0" applyFont="1" applyBorder="1" applyAlignment="1">
      <alignment horizontal="center" vertical="center"/>
    </xf>
    <xf numFmtId="0" fontId="89" fillId="36" borderId="20" xfId="0" applyFont="1" applyFill="1" applyBorder="1" applyAlignment="1">
      <alignment horizontal="center" vertical="center"/>
    </xf>
    <xf numFmtId="0" fontId="89" fillId="36" borderId="18" xfId="0" applyFont="1" applyFill="1" applyBorder="1" applyAlignment="1">
      <alignment horizontal="center" vertical="center"/>
    </xf>
    <xf numFmtId="0" fontId="89" fillId="36"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xdr:colOff>
      <xdr:row>3</xdr:row>
      <xdr:rowOff>114300</xdr:rowOff>
    </xdr:from>
    <xdr:ext cx="6724650" cy="876300"/>
    <xdr:sp>
      <xdr:nvSpPr>
        <xdr:cNvPr id="1" name="正方形/長方形 2"/>
        <xdr:cNvSpPr>
          <a:spLocks/>
        </xdr:cNvSpPr>
      </xdr:nvSpPr>
      <xdr:spPr>
        <a:xfrm>
          <a:off x="1028700" y="628650"/>
          <a:ext cx="6724650" cy="876300"/>
        </a:xfrm>
        <a:prstGeom prst="rect">
          <a:avLst/>
        </a:prstGeom>
        <a:noFill/>
        <a:ln w="9525" cmpd="sng">
          <a:noFill/>
        </a:ln>
      </xdr:spPr>
      <xdr:txBody>
        <a:bodyPr vertOverflow="clip" wrap="square">
          <a:spAutoFit/>
        </a:bodyPr>
        <a:p>
          <a:pPr algn="ctr">
            <a:defRPr/>
          </a:pPr>
          <a:r>
            <a:rPr lang="en-US" cap="none" sz="5400" b="1" i="0" u="none" baseline="0"/>
            <a:t>厚生年金基金監査参考表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1393"/>
  <sheetViews>
    <sheetView tabSelected="1" view="pageBreakPreview" zoomScale="85" zoomScaleSheetLayoutView="85" zoomScalePageLayoutView="0" workbookViewId="0" topLeftCell="A1">
      <selection activeCell="A1" sqref="A1"/>
    </sheetView>
  </sheetViews>
  <sheetFormatPr defaultColWidth="0" defaultRowHeight="15" zeroHeight="1"/>
  <cols>
    <col min="1" max="87" width="1.57421875" style="1" customWidth="1"/>
    <col min="88" max="88" width="1.57421875" style="1" hidden="1" customWidth="1"/>
    <col min="89" max="144" width="1.57421875" style="0" hidden="1" customWidth="1"/>
    <col min="145" max="157" width="0" style="0" hidden="1" customWidth="1"/>
    <col min="158" max="16384" width="9.00390625" style="0" hidden="1" customWidth="1"/>
  </cols>
  <sheetData>
    <row r="1" spans="77:88" s="1" customFormat="1" ht="13.5" customHeight="1">
      <c r="BY1" s="63"/>
      <c r="BZ1" s="63"/>
      <c r="CA1" s="63"/>
      <c r="CB1" s="63"/>
      <c r="CC1" s="63"/>
      <c r="CD1" s="63"/>
      <c r="CE1" s="63"/>
      <c r="CF1" s="63"/>
      <c r="CG1" s="63"/>
      <c r="CH1" s="63"/>
      <c r="CI1" s="63"/>
      <c r="CJ1" s="63"/>
    </row>
    <row r="2" spans="62:88" s="1" customFormat="1" ht="13.5" customHeight="1">
      <c r="BJ2" s="1" t="s">
        <v>12</v>
      </c>
      <c r="BY2" s="63"/>
      <c r="BZ2" s="63"/>
      <c r="CA2" s="63"/>
      <c r="CB2" s="63"/>
      <c r="CC2" s="63"/>
      <c r="CD2" s="63"/>
      <c r="CE2" s="63"/>
      <c r="CF2" s="63"/>
      <c r="CG2" s="63"/>
      <c r="CH2" s="63"/>
      <c r="CI2" s="63"/>
      <c r="CJ2" s="63"/>
    </row>
    <row r="3" s="1" customFormat="1" ht="13.5">
      <c r="AR3" s="300"/>
    </row>
    <row r="4" s="1" customFormat="1" ht="14.25"/>
    <row r="5" s="1" customFormat="1" ht="14.25"/>
    <row r="6" s="1" customFormat="1" ht="14.25"/>
    <row r="7" spans="1:88" s="11" customFormat="1" ht="13.5" customHeight="1">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row>
    <row r="8" spans="1:88" s="11" customFormat="1" ht="13.5" customHeight="1">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row>
    <row r="9" spans="1:88" s="11" customFormat="1" ht="13.5" customHeight="1">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row>
    <row r="10" s="11" customFormat="1" ht="13.5"/>
    <row r="11" s="11" customFormat="1" ht="13.5"/>
    <row r="12" s="11" customFormat="1" ht="13.5"/>
    <row r="13" s="11" customFormat="1" ht="13.5"/>
    <row r="14" spans="33:54" s="140" customFormat="1" ht="18.75">
      <c r="AG14" s="1122" t="s">
        <v>0</v>
      </c>
      <c r="AH14" s="1122"/>
      <c r="AI14" s="1122"/>
      <c r="AJ14" s="1122"/>
      <c r="AK14" s="1123"/>
      <c r="AL14" s="1123"/>
      <c r="AM14" s="1123"/>
      <c r="AN14" s="1121" t="s">
        <v>1</v>
      </c>
      <c r="AO14" s="1121"/>
      <c r="AP14" s="1121"/>
      <c r="AQ14" s="1123"/>
      <c r="AR14" s="1123"/>
      <c r="AS14" s="1123"/>
      <c r="AT14" s="1121" t="s">
        <v>2</v>
      </c>
      <c r="AU14" s="1121"/>
      <c r="AV14" s="1121"/>
      <c r="AW14" s="1123"/>
      <c r="AX14" s="1123"/>
      <c r="AY14" s="1123"/>
      <c r="AZ14" s="1122" t="s">
        <v>3</v>
      </c>
      <c r="BA14" s="1122"/>
      <c r="BB14" s="1122"/>
    </row>
    <row r="15" s="11" customFormat="1" ht="13.5"/>
    <row r="16" s="11" customFormat="1" ht="13.5"/>
    <row r="17" s="11" customFormat="1" ht="13.5"/>
    <row r="18" s="11" customFormat="1" ht="13.5"/>
    <row r="19" s="11" customFormat="1" ht="13.5"/>
    <row r="20" s="11" customFormat="1" ht="13.5"/>
    <row r="21" s="11" customFormat="1" ht="13.5"/>
    <row r="22" spans="21:67" s="11" customFormat="1" ht="25.5">
      <c r="U22" s="1139" t="s">
        <v>10</v>
      </c>
      <c r="V22" s="1139"/>
      <c r="W22" s="1139"/>
      <c r="X22" s="1139"/>
      <c r="Y22" s="1139"/>
      <c r="Z22" s="1139"/>
      <c r="AA22" s="1139"/>
      <c r="AB22" s="1139"/>
      <c r="AC22" s="1139"/>
      <c r="AD22" s="1139"/>
      <c r="AE22" s="1139"/>
      <c r="AF22" s="869"/>
      <c r="AG22" s="869"/>
      <c r="AH22" s="869"/>
      <c r="AI22" s="869"/>
      <c r="AJ22" s="1124" t="s">
        <v>243</v>
      </c>
      <c r="AK22" s="1124"/>
      <c r="AL22" s="1124"/>
      <c r="AM22" s="1124"/>
      <c r="AN22" s="1124"/>
      <c r="AO22" s="1124"/>
      <c r="AP22" s="869"/>
      <c r="AQ22" s="869"/>
      <c r="AR22" s="869"/>
      <c r="AS22" s="869"/>
      <c r="AT22" s="869"/>
      <c r="AU22" s="869"/>
      <c r="AV22" s="869"/>
      <c r="AW22" s="869"/>
      <c r="AX22" s="869"/>
      <c r="AY22" s="1124" t="s">
        <v>244</v>
      </c>
      <c r="AZ22" s="1124"/>
      <c r="BA22" s="1124"/>
      <c r="BB22" s="82"/>
      <c r="BC22" s="82"/>
      <c r="BD22" s="82"/>
      <c r="BE22" s="82"/>
      <c r="BF22" s="82"/>
      <c r="BG22" s="82"/>
      <c r="BH22" s="82"/>
      <c r="BI22" s="82"/>
      <c r="BJ22" s="82"/>
      <c r="BK22" s="82"/>
      <c r="BL22" s="82"/>
      <c r="BM22" s="82"/>
      <c r="BN22" s="82"/>
      <c r="BO22" s="82"/>
    </row>
    <row r="23" spans="21:67" s="11" customFormat="1" ht="13.5">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row>
    <row r="24" spans="1:88" s="11" customFormat="1" ht="25.5">
      <c r="A24" s="83"/>
      <c r="B24" s="83"/>
      <c r="C24" s="83"/>
      <c r="D24" s="83"/>
      <c r="E24" s="83"/>
      <c r="F24" s="83"/>
      <c r="G24" s="83"/>
      <c r="H24" s="83"/>
      <c r="I24" s="83"/>
      <c r="J24" s="83"/>
      <c r="K24" s="83"/>
      <c r="L24" s="83"/>
      <c r="M24" s="83"/>
      <c r="N24" s="83"/>
      <c r="O24" s="83"/>
      <c r="P24" s="83"/>
      <c r="Q24" s="83"/>
      <c r="R24" s="83"/>
      <c r="S24" s="83"/>
      <c r="T24" s="83"/>
      <c r="U24" s="1139" t="s">
        <v>245</v>
      </c>
      <c r="V24" s="1139"/>
      <c r="W24" s="1139"/>
      <c r="X24" s="1139"/>
      <c r="Y24" s="1139"/>
      <c r="Z24" s="1139"/>
      <c r="AA24" s="1139"/>
      <c r="AB24" s="1139"/>
      <c r="AC24" s="1139"/>
      <c r="AD24" s="1139"/>
      <c r="AE24" s="1139"/>
      <c r="AF24" s="869"/>
      <c r="AG24" s="869"/>
      <c r="AH24" s="869"/>
      <c r="AI24" s="869"/>
      <c r="AJ24" s="869"/>
      <c r="AK24" s="869"/>
      <c r="AL24" s="869"/>
      <c r="AM24" s="869"/>
      <c r="AN24" s="869"/>
      <c r="AO24" s="869"/>
      <c r="AP24" s="869"/>
      <c r="AQ24" s="869"/>
      <c r="AR24" s="869"/>
      <c r="AS24" s="869"/>
      <c r="AT24" s="869"/>
      <c r="AU24" s="869"/>
      <c r="AV24" s="869"/>
      <c r="AW24" s="869"/>
      <c r="AX24" s="869"/>
      <c r="AY24" s="869"/>
      <c r="AZ24" s="869"/>
      <c r="BA24" s="869"/>
      <c r="BB24" s="869"/>
      <c r="BC24" s="868" t="s">
        <v>246</v>
      </c>
      <c r="BD24" s="868"/>
      <c r="BE24" s="868"/>
      <c r="BF24" s="868"/>
      <c r="BG24" s="868"/>
      <c r="BH24" s="868"/>
      <c r="BI24" s="868"/>
      <c r="BJ24" s="868"/>
      <c r="BK24" s="868"/>
      <c r="BL24" s="868"/>
      <c r="BM24" s="868"/>
      <c r="BN24" s="868"/>
      <c r="BO24" s="868"/>
      <c r="BP24" s="868"/>
      <c r="BQ24" s="868"/>
      <c r="BR24" s="868"/>
      <c r="BW24" s="10"/>
      <c r="BX24" s="10"/>
      <c r="BY24" s="10"/>
      <c r="BZ24" s="10"/>
      <c r="CA24" s="10"/>
      <c r="CB24" s="10"/>
      <c r="CC24" s="10"/>
      <c r="CD24" s="10"/>
      <c r="CE24" s="10"/>
      <c r="CF24" s="10"/>
      <c r="CG24" s="10"/>
      <c r="CH24" s="10"/>
      <c r="CI24" s="10"/>
      <c r="CJ24" s="10"/>
    </row>
    <row r="25" s="1" customFormat="1" ht="13.5"/>
    <row r="26" spans="1:88" s="1" customFormat="1" ht="25.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row>
    <row r="27" spans="70:85" s="1" customFormat="1" ht="13.5">
      <c r="BR27" s="119"/>
      <c r="BS27" s="119"/>
      <c r="BT27" s="119"/>
      <c r="BU27" s="119"/>
      <c r="BV27" s="3"/>
      <c r="BW27" s="3"/>
      <c r="BX27" s="3"/>
      <c r="BY27" s="3"/>
      <c r="BZ27" s="3"/>
      <c r="CA27" s="3"/>
      <c r="CB27" s="3"/>
      <c r="CC27" s="3"/>
      <c r="CD27" s="3"/>
      <c r="CE27" s="3"/>
      <c r="CF27" s="3"/>
      <c r="CG27" s="3"/>
    </row>
    <row r="28" spans="65:85" s="1" customFormat="1" ht="13.5" customHeight="1">
      <c r="BM28" s="840"/>
      <c r="BN28" s="840"/>
      <c r="BO28" s="840"/>
      <c r="BP28" s="840"/>
      <c r="BQ28" s="3"/>
      <c r="BR28" s="3"/>
      <c r="BS28" s="3"/>
      <c r="BT28" s="3"/>
      <c r="BU28" s="3"/>
      <c r="BV28" s="3"/>
      <c r="BW28" s="3"/>
      <c r="BX28" s="3"/>
      <c r="BY28" s="3"/>
      <c r="BZ28" s="3"/>
      <c r="CA28" s="3"/>
      <c r="CB28" s="3"/>
      <c r="CC28" s="3"/>
      <c r="CD28" s="3"/>
      <c r="CE28" s="3"/>
      <c r="CF28" s="3"/>
      <c r="CG28" s="3"/>
    </row>
    <row r="29" spans="65:85" s="1" customFormat="1" ht="13.5" customHeight="1">
      <c r="BM29" s="3"/>
      <c r="BN29" s="561"/>
      <c r="BO29" s="561"/>
      <c r="BP29" s="561"/>
      <c r="BQ29" s="561"/>
      <c r="BR29" s="561"/>
      <c r="BS29" s="561"/>
      <c r="BT29" s="561"/>
      <c r="BU29" s="561"/>
      <c r="BV29" s="561"/>
      <c r="BW29" s="561"/>
      <c r="BX29" s="561"/>
      <c r="BY29" s="561"/>
      <c r="BZ29" s="561"/>
      <c r="CA29" s="561"/>
      <c r="CB29" s="561"/>
      <c r="CC29" s="561"/>
      <c r="CD29" s="561"/>
      <c r="CE29" s="561"/>
      <c r="CF29" s="561"/>
      <c r="CG29" s="561"/>
    </row>
    <row r="30" spans="65:85" s="1" customFormat="1" ht="13.5" customHeight="1">
      <c r="BM30" s="3"/>
      <c r="BN30" s="561"/>
      <c r="BO30" s="561"/>
      <c r="BP30" s="561"/>
      <c r="BQ30" s="561"/>
      <c r="BR30" s="561"/>
      <c r="BS30" s="561"/>
      <c r="BT30" s="561"/>
      <c r="BU30" s="561"/>
      <c r="BV30" s="561"/>
      <c r="BW30" s="561"/>
      <c r="BX30" s="561"/>
      <c r="BY30" s="561"/>
      <c r="BZ30" s="561"/>
      <c r="CA30" s="561"/>
      <c r="CB30" s="561"/>
      <c r="CC30" s="561"/>
      <c r="CD30" s="561"/>
      <c r="CE30" s="561"/>
      <c r="CF30" s="561"/>
      <c r="CG30" s="561"/>
    </row>
    <row r="31" spans="65:85" s="1" customFormat="1" ht="13.5">
      <c r="BM31" s="3"/>
      <c r="BN31" s="561"/>
      <c r="BO31" s="561"/>
      <c r="BP31" s="561"/>
      <c r="BQ31" s="561"/>
      <c r="BR31" s="561"/>
      <c r="BS31" s="561"/>
      <c r="BT31" s="561"/>
      <c r="BU31" s="561"/>
      <c r="BV31" s="561"/>
      <c r="BW31" s="561"/>
      <c r="BX31" s="561"/>
      <c r="BY31" s="561"/>
      <c r="BZ31" s="561"/>
      <c r="CA31" s="561"/>
      <c r="CB31" s="561"/>
      <c r="CC31" s="561"/>
      <c r="CD31" s="561"/>
      <c r="CE31" s="561"/>
      <c r="CF31" s="561"/>
      <c r="CG31" s="561"/>
    </row>
    <row r="32" spans="30:85" s="1" customFormat="1" ht="13.5">
      <c r="AD32" s="119"/>
      <c r="AE32" s="119"/>
      <c r="AF32" s="119"/>
      <c r="AG32" s="119"/>
      <c r="AH32" s="119"/>
      <c r="AI32" s="119"/>
      <c r="AJ32" s="119"/>
      <c r="AK32" s="119"/>
      <c r="AL32" s="119"/>
      <c r="AM32" s="119"/>
      <c r="AN32" s="119"/>
      <c r="AO32" s="119"/>
      <c r="AP32" s="119"/>
      <c r="AQ32" s="119"/>
      <c r="AR32" s="119"/>
      <c r="AS32" s="119"/>
      <c r="AT32" s="119"/>
      <c r="AU32" s="119"/>
      <c r="AV32" s="119"/>
      <c r="BM32" s="3"/>
      <c r="BN32" s="3"/>
      <c r="BO32" s="3"/>
      <c r="BP32" s="3"/>
      <c r="BQ32" s="3"/>
      <c r="BR32" s="3"/>
      <c r="BS32" s="3"/>
      <c r="BT32" s="3"/>
      <c r="BU32" s="3"/>
      <c r="BV32" s="3"/>
      <c r="BW32" s="3"/>
      <c r="BX32" s="3"/>
      <c r="BY32" s="3"/>
      <c r="BZ32" s="3"/>
      <c r="CA32" s="3"/>
      <c r="CB32" s="3"/>
      <c r="CC32" s="3"/>
      <c r="CD32" s="3"/>
      <c r="CE32" s="3"/>
      <c r="CF32" s="3"/>
      <c r="CG32" s="3"/>
    </row>
    <row r="33" spans="65:85" s="1" customFormat="1" ht="13.5" customHeight="1">
      <c r="BM33" s="559"/>
      <c r="BN33" s="559"/>
      <c r="BO33" s="559"/>
      <c r="BP33" s="559"/>
      <c r="BQ33" s="559"/>
      <c r="BR33" s="581"/>
      <c r="BS33" s="560"/>
      <c r="BT33" s="560"/>
      <c r="BU33" s="560"/>
      <c r="BV33" s="560"/>
      <c r="BW33" s="560"/>
      <c r="BX33" s="560"/>
      <c r="BY33" s="560"/>
      <c r="BZ33" s="560"/>
      <c r="CA33" s="560"/>
      <c r="CB33" s="560"/>
      <c r="CC33" s="560"/>
      <c r="CD33" s="560"/>
      <c r="CE33" s="560"/>
      <c r="CF33" s="560"/>
      <c r="CG33" s="560"/>
    </row>
    <row r="34" spans="65:85" s="1" customFormat="1" ht="13.5">
      <c r="BM34" s="160"/>
      <c r="BN34" s="160"/>
      <c r="BO34" s="160"/>
      <c r="BP34" s="160"/>
      <c r="BQ34" s="160"/>
      <c r="BR34" s="562"/>
      <c r="BS34" s="562"/>
      <c r="BT34" s="562"/>
      <c r="BU34" s="562"/>
      <c r="BV34" s="562"/>
      <c r="BW34" s="562"/>
      <c r="BX34" s="562"/>
      <c r="BY34" s="562"/>
      <c r="BZ34" s="562"/>
      <c r="CA34" s="562"/>
      <c r="CB34" s="562"/>
      <c r="CC34" s="562"/>
      <c r="CD34" s="562"/>
      <c r="CE34" s="562"/>
      <c r="CF34" s="562"/>
      <c r="CG34" s="3"/>
    </row>
    <row r="35" spans="65:85" s="1" customFormat="1" ht="13.5" customHeight="1">
      <c r="BM35" s="559"/>
      <c r="BN35" s="559"/>
      <c r="BO35" s="559"/>
      <c r="BP35" s="559"/>
      <c r="BQ35" s="559"/>
      <c r="BR35" s="581"/>
      <c r="BS35" s="560"/>
      <c r="BT35" s="560"/>
      <c r="BU35" s="560"/>
      <c r="BV35" s="560"/>
      <c r="BW35" s="560"/>
      <c r="BX35" s="560"/>
      <c r="BY35" s="560"/>
      <c r="BZ35" s="560"/>
      <c r="CA35" s="560"/>
      <c r="CB35" s="560"/>
      <c r="CC35" s="560"/>
      <c r="CD35" s="560"/>
      <c r="CE35" s="560"/>
      <c r="CF35" s="560"/>
      <c r="CG35" s="560"/>
    </row>
    <row r="36" spans="65:85" s="1" customFormat="1" ht="13.5">
      <c r="BM36" s="3"/>
      <c r="BN36" s="3"/>
      <c r="BO36" s="3"/>
      <c r="BP36" s="562"/>
      <c r="BQ36" s="562"/>
      <c r="BR36" s="562"/>
      <c r="BS36" s="562"/>
      <c r="BT36" s="562"/>
      <c r="BU36" s="562"/>
      <c r="BV36" s="562"/>
      <c r="BW36" s="562"/>
      <c r="BX36" s="562"/>
      <c r="BY36" s="562"/>
      <c r="BZ36" s="562"/>
      <c r="CA36" s="562"/>
      <c r="CB36" s="562"/>
      <c r="CC36" s="562"/>
      <c r="CD36" s="562"/>
      <c r="CE36" s="562"/>
      <c r="CF36" s="562"/>
      <c r="CG36" s="3"/>
    </row>
    <row r="37" spans="65:85" s="1" customFormat="1" ht="13.5">
      <c r="BM37" s="3"/>
      <c r="BN37" s="3"/>
      <c r="BO37" s="3"/>
      <c r="BP37" s="3"/>
      <c r="BQ37" s="3"/>
      <c r="BR37" s="3"/>
      <c r="BS37" s="3"/>
      <c r="BT37" s="3"/>
      <c r="BU37" s="3"/>
      <c r="BV37" s="3"/>
      <c r="BW37" s="3"/>
      <c r="BX37" s="3"/>
      <c r="BY37" s="3"/>
      <c r="BZ37" s="3"/>
      <c r="CA37" s="3"/>
      <c r="CB37" s="3"/>
      <c r="CC37" s="3"/>
      <c r="CD37" s="3"/>
      <c r="CE37" s="3"/>
      <c r="CF37" s="3"/>
      <c r="CG37" s="3"/>
    </row>
    <row r="38" spans="1:25" s="1" customFormat="1" ht="17.25" customHeight="1">
      <c r="A38" s="860" t="s">
        <v>32</v>
      </c>
      <c r="B38" s="860"/>
      <c r="C38" s="860"/>
      <c r="D38" s="860"/>
      <c r="E38" s="860"/>
      <c r="F38" s="860"/>
      <c r="G38" s="860"/>
      <c r="H38" s="860"/>
      <c r="I38" s="860"/>
      <c r="J38" s="860"/>
      <c r="K38" s="860"/>
      <c r="L38" s="860"/>
      <c r="M38" s="860"/>
      <c r="N38" s="860"/>
      <c r="O38" s="860"/>
      <c r="P38" s="860"/>
      <c r="Q38" s="860"/>
      <c r="R38" s="860"/>
      <c r="S38" s="860"/>
      <c r="T38" s="860"/>
      <c r="U38" s="860"/>
      <c r="V38" s="860"/>
      <c r="W38" s="860"/>
      <c r="X38" s="860"/>
      <c r="Y38" s="860"/>
    </row>
    <row r="39" spans="1:119" s="1" customFormat="1" ht="17.25" customHeight="1">
      <c r="A39" s="649" t="s">
        <v>4</v>
      </c>
      <c r="B39" s="649"/>
      <c r="C39" s="649"/>
      <c r="D39" s="840" t="s">
        <v>552</v>
      </c>
      <c r="E39" s="840"/>
      <c r="F39" s="840"/>
      <c r="G39" s="840"/>
      <c r="H39" s="840"/>
      <c r="I39" s="840"/>
      <c r="J39" s="840"/>
      <c r="K39" s="863"/>
      <c r="L39" s="1127"/>
      <c r="M39" s="683"/>
      <c r="N39" s="683"/>
      <c r="O39" s="683"/>
      <c r="P39" s="120"/>
      <c r="Q39" s="872"/>
      <c r="R39" s="872"/>
      <c r="S39" s="872"/>
      <c r="T39" s="120" t="s">
        <v>1</v>
      </c>
      <c r="U39" s="120"/>
      <c r="V39" s="641"/>
      <c r="W39" s="641"/>
      <c r="X39" s="641"/>
      <c r="Y39" s="120" t="s">
        <v>2</v>
      </c>
      <c r="Z39" s="120"/>
      <c r="AA39" s="641"/>
      <c r="AB39" s="641"/>
      <c r="AC39" s="641"/>
      <c r="AD39" s="120" t="s">
        <v>3</v>
      </c>
      <c r="AE39" s="16"/>
      <c r="AI39" s="675" t="s">
        <v>33</v>
      </c>
      <c r="AJ39" s="675"/>
      <c r="AK39" s="675"/>
      <c r="AL39" s="675"/>
      <c r="AM39" s="675"/>
      <c r="AN39" s="675"/>
      <c r="AO39" s="675"/>
      <c r="AP39" s="75"/>
      <c r="AQ39" s="651"/>
      <c r="AR39" s="641"/>
      <c r="AS39" s="641"/>
      <c r="AT39" s="641"/>
      <c r="AU39" s="652"/>
      <c r="AV39" s="62"/>
      <c r="AW39" s="119"/>
      <c r="AX39" s="119"/>
      <c r="AY39" s="675" t="s">
        <v>42</v>
      </c>
      <c r="AZ39" s="675"/>
      <c r="BA39" s="675"/>
      <c r="BB39" s="675"/>
      <c r="BC39" s="675"/>
      <c r="BD39" s="675"/>
      <c r="BE39" s="675"/>
      <c r="BF39" s="692"/>
      <c r="BG39" s="655"/>
      <c r="BH39" s="655"/>
      <c r="BI39" s="655"/>
      <c r="BJ39" s="655"/>
      <c r="BK39" s="655"/>
      <c r="BL39" s="655"/>
      <c r="BM39" s="655"/>
      <c r="BN39" s="655"/>
      <c r="BO39" s="655"/>
      <c r="BP39" s="655"/>
      <c r="BQ39" s="655"/>
      <c r="BR39" s="655"/>
      <c r="BS39" s="655"/>
      <c r="BT39" s="655"/>
      <c r="BU39" s="655"/>
      <c r="BV39" s="656"/>
      <c r="CL39" s="1" t="s">
        <v>311</v>
      </c>
      <c r="CP39" s="1" t="s">
        <v>314</v>
      </c>
      <c r="CT39" s="25" t="s">
        <v>320</v>
      </c>
      <c r="CU39" s="2"/>
      <c r="CV39" s="2"/>
      <c r="CW39" s="25">
        <v>1</v>
      </c>
      <c r="CZ39" s="138" t="s">
        <v>379</v>
      </c>
      <c r="DA39" s="3"/>
      <c r="DB39" s="3"/>
      <c r="DC39" s="3"/>
      <c r="DD39" s="3"/>
      <c r="DE39" s="3"/>
      <c r="DF39" s="3"/>
      <c r="DG39" s="3"/>
      <c r="DH39" s="3"/>
      <c r="DI39" s="3"/>
      <c r="DJ39" s="3"/>
      <c r="DK39" s="3"/>
      <c r="DL39" s="3" t="s">
        <v>1103</v>
      </c>
      <c r="DM39" s="3"/>
      <c r="DN39" s="3"/>
      <c r="DO39" s="3"/>
    </row>
    <row r="40" spans="1:119" s="1" customFormat="1" ht="14.25" customHeight="1">
      <c r="A40" s="41"/>
      <c r="B40" s="41"/>
      <c r="C40" s="41"/>
      <c r="D40" s="41"/>
      <c r="E40" s="41"/>
      <c r="F40" s="41"/>
      <c r="G40" s="41"/>
      <c r="H40" s="41"/>
      <c r="I40" s="41"/>
      <c r="J40" s="41"/>
      <c r="K40" s="41"/>
      <c r="L40" s="41"/>
      <c r="M40" s="41"/>
      <c r="N40" s="41"/>
      <c r="O40" s="41"/>
      <c r="P40" s="41"/>
      <c r="Q40" s="41"/>
      <c r="R40" s="41"/>
      <c r="S40" s="41"/>
      <c r="T40" s="41"/>
      <c r="U40" s="41"/>
      <c r="CL40" s="1" t="s">
        <v>312</v>
      </c>
      <c r="CP40" s="1" t="s">
        <v>305</v>
      </c>
      <c r="CT40" s="25" t="s">
        <v>321</v>
      </c>
      <c r="CW40" s="126">
        <v>2</v>
      </c>
      <c r="CZ40" s="139" t="s">
        <v>380</v>
      </c>
      <c r="DA40" s="3"/>
      <c r="DB40" s="3"/>
      <c r="DC40" s="3"/>
      <c r="DD40" s="3"/>
      <c r="DE40" s="3"/>
      <c r="DF40" s="3"/>
      <c r="DG40" s="3"/>
      <c r="DH40" s="3"/>
      <c r="DI40" s="3"/>
      <c r="DJ40" s="3"/>
      <c r="DK40" s="3"/>
      <c r="DL40" s="3">
        <v>2</v>
      </c>
      <c r="DM40" s="3"/>
      <c r="DN40" s="3"/>
      <c r="DO40" s="3"/>
    </row>
    <row r="41" spans="1:119" s="1" customFormat="1" ht="17.25" customHeight="1">
      <c r="A41" s="649" t="s">
        <v>5</v>
      </c>
      <c r="B41" s="649"/>
      <c r="C41" s="649"/>
      <c r="D41" s="862" t="s">
        <v>34</v>
      </c>
      <c r="E41" s="862"/>
      <c r="F41" s="862"/>
      <c r="G41" s="862"/>
      <c r="H41" s="862"/>
      <c r="I41" s="862"/>
      <c r="J41" s="862"/>
      <c r="CL41" s="1" t="s">
        <v>313</v>
      </c>
      <c r="CT41" s="25" t="s">
        <v>316</v>
      </c>
      <c r="CW41" s="126">
        <v>3</v>
      </c>
      <c r="CZ41" s="139" t="s">
        <v>381</v>
      </c>
      <c r="DA41" s="3"/>
      <c r="DB41" s="3"/>
      <c r="DC41" s="3"/>
      <c r="DD41" s="3"/>
      <c r="DE41" s="3"/>
      <c r="DF41" s="3"/>
      <c r="DG41" s="3"/>
      <c r="DH41" s="3"/>
      <c r="DI41" s="3"/>
      <c r="DJ41" s="3"/>
      <c r="DK41" s="3"/>
      <c r="DL41" s="126">
        <v>3</v>
      </c>
      <c r="DM41" s="3"/>
      <c r="DN41" s="3"/>
      <c r="DO41" s="3"/>
    </row>
    <row r="42" spans="1:119" s="1" customFormat="1" ht="17.25" customHeight="1">
      <c r="A42" s="41"/>
      <c r="B42" s="41"/>
      <c r="C42" s="733" t="s">
        <v>7</v>
      </c>
      <c r="D42" s="733"/>
      <c r="E42" s="862" t="s">
        <v>541</v>
      </c>
      <c r="F42" s="862"/>
      <c r="G42" s="862"/>
      <c r="H42" s="862"/>
      <c r="I42" s="862"/>
      <c r="J42" s="862"/>
      <c r="K42" s="862"/>
      <c r="N42" s="651"/>
      <c r="O42" s="641"/>
      <c r="P42" s="641"/>
      <c r="Q42" s="641"/>
      <c r="R42" s="652"/>
      <c r="S42" s="62"/>
      <c r="T42" s="119"/>
      <c r="U42" s="119"/>
      <c r="V42" s="104"/>
      <c r="W42" s="119"/>
      <c r="X42" s="119"/>
      <c r="Y42" s="119"/>
      <c r="Z42" s="119"/>
      <c r="AA42" s="3"/>
      <c r="AB42" s="2"/>
      <c r="AC42" s="2"/>
      <c r="AD42" s="2"/>
      <c r="AE42" s="2"/>
      <c r="AF42" s="2"/>
      <c r="AG42" s="2"/>
      <c r="AH42" s="2"/>
      <c r="AI42" s="2"/>
      <c r="AJ42" s="2"/>
      <c r="AK42" s="2"/>
      <c r="AL42" s="2"/>
      <c r="AM42" s="2"/>
      <c r="AN42" s="2"/>
      <c r="AO42" s="2"/>
      <c r="AP42" s="2"/>
      <c r="AQ42" s="2"/>
      <c r="AR42" s="2"/>
      <c r="AS42" s="2"/>
      <c r="CK42" s="1" t="s">
        <v>308</v>
      </c>
      <c r="CO42" s="1" t="s">
        <v>510</v>
      </c>
      <c r="CT42" s="25" t="s">
        <v>496</v>
      </c>
      <c r="CW42" s="126">
        <v>4</v>
      </c>
      <c r="CZ42" s="139" t="s">
        <v>382</v>
      </c>
      <c r="DA42" s="3"/>
      <c r="DB42" s="3"/>
      <c r="DC42" s="3"/>
      <c r="DD42" s="3"/>
      <c r="DE42" s="3"/>
      <c r="DF42" s="3"/>
      <c r="DG42" s="3"/>
      <c r="DH42" s="3"/>
      <c r="DI42" s="3"/>
      <c r="DJ42" s="3"/>
      <c r="DK42" s="3"/>
      <c r="DL42" s="126">
        <v>4</v>
      </c>
      <c r="DM42" s="3"/>
      <c r="DN42" s="3"/>
      <c r="DO42" s="3"/>
    </row>
    <row r="43" spans="1:119" s="1" customFormat="1" ht="14.25" customHeight="1">
      <c r="A43" s="106"/>
      <c r="B43" s="106"/>
      <c r="C43" s="101"/>
      <c r="D43" s="101"/>
      <c r="E43" s="102"/>
      <c r="F43" s="102"/>
      <c r="G43" s="102"/>
      <c r="H43" s="102"/>
      <c r="I43" s="102"/>
      <c r="J43" s="102"/>
      <c r="K43" s="102"/>
      <c r="N43" s="124"/>
      <c r="O43" s="108"/>
      <c r="P43" s="108"/>
      <c r="Q43" s="108"/>
      <c r="R43" s="108"/>
      <c r="S43" s="104"/>
      <c r="T43" s="104"/>
      <c r="U43" s="104"/>
      <c r="V43" s="104"/>
      <c r="W43" s="104"/>
      <c r="X43" s="104"/>
      <c r="Y43" s="104"/>
      <c r="Z43" s="104"/>
      <c r="AA43" s="3"/>
      <c r="AB43" s="119"/>
      <c r="AC43" s="119"/>
      <c r="AD43" s="119"/>
      <c r="AE43" s="119"/>
      <c r="AF43" s="2"/>
      <c r="AG43" s="2"/>
      <c r="AH43" s="2"/>
      <c r="AI43" s="2"/>
      <c r="AJ43" s="2"/>
      <c r="AK43" s="2"/>
      <c r="AL43" s="2"/>
      <c r="AM43" s="2"/>
      <c r="AN43" s="2"/>
      <c r="AO43" s="2"/>
      <c r="AP43" s="2"/>
      <c r="AQ43" s="2"/>
      <c r="AR43" s="2"/>
      <c r="AS43" s="2"/>
      <c r="CK43" s="1" t="s">
        <v>309</v>
      </c>
      <c r="CO43" s="1" t="s">
        <v>511</v>
      </c>
      <c r="CT43" s="25" t="s">
        <v>497</v>
      </c>
      <c r="CW43" s="126">
        <v>5</v>
      </c>
      <c r="CZ43" s="139" t="s">
        <v>383</v>
      </c>
      <c r="DA43" s="3"/>
      <c r="DB43" s="3"/>
      <c r="DC43" s="3"/>
      <c r="DD43" s="3"/>
      <c r="DE43" s="3"/>
      <c r="DF43" s="3"/>
      <c r="DG43" s="3"/>
      <c r="DH43" s="3"/>
      <c r="DI43" s="3"/>
      <c r="DJ43" s="3"/>
      <c r="DK43" s="3"/>
      <c r="DL43" s="126">
        <v>5</v>
      </c>
      <c r="DM43" s="3"/>
      <c r="DN43" s="3"/>
      <c r="DO43" s="3"/>
    </row>
    <row r="44" spans="1:119" s="1" customFormat="1" ht="17.25" customHeight="1">
      <c r="A44" s="106"/>
      <c r="B44" s="106"/>
      <c r="C44" s="733" t="s">
        <v>8</v>
      </c>
      <c r="D44" s="733"/>
      <c r="E44" s="862" t="s">
        <v>35</v>
      </c>
      <c r="F44" s="862"/>
      <c r="G44" s="862"/>
      <c r="H44" s="862"/>
      <c r="I44" s="862"/>
      <c r="J44" s="862"/>
      <c r="K44" s="75"/>
      <c r="N44" s="1126"/>
      <c r="O44" s="871"/>
      <c r="P44" s="871"/>
      <c r="Q44" s="871"/>
      <c r="R44" s="1125" t="s">
        <v>36</v>
      </c>
      <c r="S44" s="1125"/>
      <c r="T44" s="870" t="s">
        <v>37</v>
      </c>
      <c r="U44" s="870"/>
      <c r="V44" s="870"/>
      <c r="W44" s="870"/>
      <c r="X44" s="871"/>
      <c r="Y44" s="871"/>
      <c r="Z44" s="871"/>
      <c r="AA44" s="871"/>
      <c r="AB44" s="1125" t="s">
        <v>36</v>
      </c>
      <c r="AC44" s="1125"/>
      <c r="AD44" s="120"/>
      <c r="AE44" s="120"/>
      <c r="AF44" s="870" t="s">
        <v>38</v>
      </c>
      <c r="AG44" s="870"/>
      <c r="AH44" s="870"/>
      <c r="AI44" s="870"/>
      <c r="AJ44" s="871"/>
      <c r="AK44" s="871"/>
      <c r="AL44" s="871"/>
      <c r="AM44" s="871"/>
      <c r="AN44" s="1125" t="s">
        <v>36</v>
      </c>
      <c r="AO44" s="1125"/>
      <c r="AP44" s="16" t="s">
        <v>9</v>
      </c>
      <c r="AQ44" s="2"/>
      <c r="AS44" s="2"/>
      <c r="CK44" s="1" t="s">
        <v>310</v>
      </c>
      <c r="CO44" s="1" t="s">
        <v>512</v>
      </c>
      <c r="CT44" s="25" t="s">
        <v>498</v>
      </c>
      <c r="CW44" s="126">
        <v>6</v>
      </c>
      <c r="CZ44" s="139" t="s">
        <v>384</v>
      </c>
      <c r="DA44" s="3"/>
      <c r="DB44" s="3"/>
      <c r="DC44" s="3"/>
      <c r="DD44" s="3"/>
      <c r="DE44" s="3"/>
      <c r="DF44" s="3"/>
      <c r="DG44" s="3"/>
      <c r="DH44" s="3"/>
      <c r="DI44" s="3"/>
      <c r="DJ44" s="3"/>
      <c r="DK44" s="3"/>
      <c r="DL44" s="126">
        <v>6</v>
      </c>
      <c r="DM44" s="3"/>
      <c r="DN44" s="3"/>
      <c r="DO44" s="3"/>
    </row>
    <row r="45" spans="1:119" s="1" customFormat="1" ht="14.25" customHeight="1">
      <c r="A45" s="106"/>
      <c r="B45" s="106"/>
      <c r="C45" s="101"/>
      <c r="D45" s="101"/>
      <c r="E45" s="102"/>
      <c r="F45" s="102"/>
      <c r="G45" s="102"/>
      <c r="H45" s="102"/>
      <c r="I45" s="102"/>
      <c r="J45" s="102"/>
      <c r="K45" s="102"/>
      <c r="N45" s="125"/>
      <c r="O45" s="104"/>
      <c r="P45" s="104"/>
      <c r="Q45" s="104"/>
      <c r="R45" s="104"/>
      <c r="S45" s="104"/>
      <c r="T45" s="104"/>
      <c r="U45" s="104"/>
      <c r="V45" s="104"/>
      <c r="W45" s="104"/>
      <c r="X45" s="104"/>
      <c r="Y45" s="104"/>
      <c r="Z45" s="104"/>
      <c r="AA45" s="3"/>
      <c r="AB45" s="119"/>
      <c r="AC45" s="119"/>
      <c r="AD45" s="119"/>
      <c r="AE45" s="119"/>
      <c r="AF45" s="2"/>
      <c r="AG45" s="2"/>
      <c r="AH45" s="2"/>
      <c r="AI45" s="2"/>
      <c r="AJ45" s="2"/>
      <c r="AK45" s="2"/>
      <c r="AL45" s="2"/>
      <c r="AM45" s="2"/>
      <c r="AN45" s="2"/>
      <c r="AO45" s="2"/>
      <c r="AP45" s="2"/>
      <c r="AQ45" s="2"/>
      <c r="AR45" s="2"/>
      <c r="AS45" s="2"/>
      <c r="CO45" s="1" t="s">
        <v>335</v>
      </c>
      <c r="CT45" s="25" t="s">
        <v>499</v>
      </c>
      <c r="CW45" s="126">
        <v>7</v>
      </c>
      <c r="CZ45" s="139" t="s">
        <v>385</v>
      </c>
      <c r="DA45" s="3"/>
      <c r="DB45" s="3"/>
      <c r="DC45" s="3"/>
      <c r="DD45" s="3"/>
      <c r="DE45" s="3"/>
      <c r="DF45" s="3"/>
      <c r="DG45" s="3"/>
      <c r="DH45" s="3"/>
      <c r="DI45" s="3"/>
      <c r="DJ45" s="3"/>
      <c r="DK45" s="3"/>
      <c r="DL45" s="126">
        <v>7</v>
      </c>
      <c r="DM45" s="3"/>
      <c r="DN45" s="3"/>
      <c r="DO45" s="3"/>
    </row>
    <row r="46" spans="1:119" s="1" customFormat="1" ht="17.25" customHeight="1">
      <c r="A46" s="649" t="s">
        <v>13</v>
      </c>
      <c r="B46" s="649"/>
      <c r="C46" s="649"/>
      <c r="D46" s="862" t="s">
        <v>81</v>
      </c>
      <c r="E46" s="862"/>
      <c r="F46" s="862"/>
      <c r="G46" s="862"/>
      <c r="H46" s="862"/>
      <c r="I46" s="862"/>
      <c r="J46" s="862"/>
      <c r="K46" s="75"/>
      <c r="N46" s="651"/>
      <c r="O46" s="641"/>
      <c r="P46" s="641"/>
      <c r="Q46" s="641"/>
      <c r="R46" s="652"/>
      <c r="V46" s="1329" t="s">
        <v>553</v>
      </c>
      <c r="W46" s="1329"/>
      <c r="X46" s="1329"/>
      <c r="Y46" s="1329"/>
      <c r="Z46" s="1329"/>
      <c r="AA46" s="1329"/>
      <c r="AB46" s="1330"/>
      <c r="AC46" s="1128"/>
      <c r="AD46" s="1129"/>
      <c r="AE46" s="1129"/>
      <c r="AF46" s="1129"/>
      <c r="AG46" s="1129"/>
      <c r="AH46" s="1129"/>
      <c r="AI46" s="1129"/>
      <c r="AJ46" s="1129"/>
      <c r="AK46" s="1129"/>
      <c r="AL46" s="1129"/>
      <c r="AM46" s="1129"/>
      <c r="AN46" s="1129"/>
      <c r="AO46" s="1129"/>
      <c r="AP46" s="1129"/>
      <c r="AQ46" s="1129"/>
      <c r="AR46" s="1129"/>
      <c r="AS46" s="1129"/>
      <c r="AT46" s="1129"/>
      <c r="AU46" s="1129"/>
      <c r="AV46" s="1129"/>
      <c r="AW46" s="1129"/>
      <c r="AX46" s="1129"/>
      <c r="AY46" s="1129"/>
      <c r="AZ46" s="1130"/>
      <c r="CW46" s="126">
        <v>8</v>
      </c>
      <c r="CZ46" s="139" t="s">
        <v>386</v>
      </c>
      <c r="DA46" s="3"/>
      <c r="DB46" s="3"/>
      <c r="DC46" s="3"/>
      <c r="DD46" s="3"/>
      <c r="DE46" s="3"/>
      <c r="DF46" s="3"/>
      <c r="DG46" s="3"/>
      <c r="DH46" s="3"/>
      <c r="DI46" s="3"/>
      <c r="DJ46" s="3"/>
      <c r="DK46" s="3"/>
      <c r="DL46" s="126">
        <v>8</v>
      </c>
      <c r="DM46" s="3"/>
      <c r="DN46" s="3"/>
      <c r="DO46" s="3"/>
    </row>
    <row r="47" spans="1:119" s="1" customFormat="1" ht="14.2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CW47" s="126">
        <v>9</v>
      </c>
      <c r="CZ47" s="139" t="s">
        <v>387</v>
      </c>
      <c r="DA47" s="3"/>
      <c r="DB47" s="3"/>
      <c r="DC47" s="3"/>
      <c r="DD47" s="3"/>
      <c r="DE47" s="3"/>
      <c r="DF47" s="3"/>
      <c r="DG47" s="3"/>
      <c r="DH47" s="3"/>
      <c r="DI47" s="3"/>
      <c r="DJ47" s="3"/>
      <c r="DK47" s="3"/>
      <c r="DL47" s="126">
        <v>9</v>
      </c>
      <c r="DM47" s="3"/>
      <c r="DN47" s="3"/>
      <c r="DO47" s="3"/>
    </row>
    <row r="48" spans="1:119" s="1" customFormat="1" ht="17.25" customHeight="1">
      <c r="A48" s="649" t="s">
        <v>11</v>
      </c>
      <c r="B48" s="649"/>
      <c r="C48" s="649"/>
      <c r="D48" s="862" t="s">
        <v>39</v>
      </c>
      <c r="E48" s="862"/>
      <c r="F48" s="862"/>
      <c r="G48" s="862"/>
      <c r="H48" s="862"/>
      <c r="I48" s="862"/>
      <c r="J48" s="862"/>
      <c r="X48" s="2"/>
      <c r="Y48" s="2"/>
      <c r="Z48" s="2"/>
      <c r="AA48" s="2"/>
      <c r="AB48" s="2"/>
      <c r="AC48" s="2"/>
      <c r="AD48" s="2"/>
      <c r="AE48" s="2"/>
      <c r="AF48" s="2"/>
      <c r="AG48" s="2"/>
      <c r="AH48" s="2"/>
      <c r="AI48" s="2"/>
      <c r="AJ48" s="2"/>
      <c r="AK48" s="2"/>
      <c r="AL48" s="2"/>
      <c r="AM48" s="2"/>
      <c r="AN48" s="2"/>
      <c r="AO48" s="2"/>
      <c r="AP48" s="2"/>
      <c r="AQ48" s="2"/>
      <c r="AR48" s="2"/>
      <c r="CM48" s="1" t="s">
        <v>1100</v>
      </c>
      <c r="CW48" s="126" t="s">
        <v>322</v>
      </c>
      <c r="CZ48" s="139" t="s">
        <v>388</v>
      </c>
      <c r="DA48" s="3"/>
      <c r="DB48" s="3"/>
      <c r="DC48" s="3"/>
      <c r="DD48" s="3"/>
      <c r="DE48" s="3"/>
      <c r="DF48" s="3"/>
      <c r="DG48" s="3"/>
      <c r="DH48" s="3"/>
      <c r="DI48" s="3"/>
      <c r="DJ48" s="3"/>
      <c r="DK48" s="3"/>
      <c r="DL48" s="126" t="s">
        <v>322</v>
      </c>
      <c r="DM48" s="3"/>
      <c r="DN48" s="3"/>
      <c r="DO48" s="3"/>
    </row>
    <row r="49" spans="1:119" s="1" customFormat="1" ht="17.25" customHeight="1">
      <c r="A49" s="37"/>
      <c r="B49" s="37"/>
      <c r="C49" s="733" t="s">
        <v>7</v>
      </c>
      <c r="D49" s="733"/>
      <c r="E49" s="718" t="s">
        <v>618</v>
      </c>
      <c r="F49" s="718"/>
      <c r="G49" s="718"/>
      <c r="H49" s="718"/>
      <c r="I49" s="718"/>
      <c r="J49" s="718"/>
      <c r="K49" s="718"/>
      <c r="L49" s="718"/>
      <c r="M49" s="718"/>
      <c r="N49" s="718"/>
      <c r="O49" s="718"/>
      <c r="P49" s="718"/>
      <c r="Q49" s="650" t="s">
        <v>619</v>
      </c>
      <c r="R49" s="650"/>
      <c r="S49" s="718" t="s">
        <v>620</v>
      </c>
      <c r="T49" s="718"/>
      <c r="U49" s="718"/>
      <c r="V49" s="718"/>
      <c r="W49" s="718"/>
      <c r="X49" s="718"/>
      <c r="Y49" s="718"/>
      <c r="Z49" s="718"/>
      <c r="AA49" s="718"/>
      <c r="AB49" s="718"/>
      <c r="AC49" s="718"/>
      <c r="AD49" s="718"/>
      <c r="AH49" s="800" t="s">
        <v>622</v>
      </c>
      <c r="AI49" s="800"/>
      <c r="AJ49" s="800"/>
      <c r="AK49" s="800"/>
      <c r="AL49" s="800"/>
      <c r="AM49" s="800"/>
      <c r="AN49" s="800"/>
      <c r="AO49" s="800"/>
      <c r="AP49" s="800"/>
      <c r="AQ49" s="800"/>
      <c r="AR49" s="800"/>
      <c r="AS49" s="800"/>
      <c r="AT49" s="800"/>
      <c r="AU49" s="800"/>
      <c r="AV49" s="800"/>
      <c r="AW49" s="800"/>
      <c r="AX49" s="800"/>
      <c r="AY49" s="800"/>
      <c r="AZ49" s="800"/>
      <c r="BC49" s="473"/>
      <c r="BD49" s="473"/>
      <c r="BE49" s="473"/>
      <c r="BF49" s="473"/>
      <c r="BG49" s="473"/>
      <c r="BH49" s="473"/>
      <c r="BI49" s="473"/>
      <c r="BJ49" s="473"/>
      <c r="BK49" s="473"/>
      <c r="BL49" s="473"/>
      <c r="BM49" s="473"/>
      <c r="BN49" s="473"/>
      <c r="BO49" s="473"/>
      <c r="BP49" s="473"/>
      <c r="BQ49" s="473"/>
      <c r="BR49" s="473"/>
      <c r="BS49" s="473"/>
      <c r="BT49" s="473"/>
      <c r="BU49" s="473"/>
      <c r="BV49" s="473"/>
      <c r="BW49" s="473"/>
      <c r="BX49" s="473"/>
      <c r="BY49" s="473"/>
      <c r="BZ49" s="473"/>
      <c r="CA49" s="473"/>
      <c r="CM49" s="1" t="s">
        <v>1101</v>
      </c>
      <c r="CW49" s="126" t="s">
        <v>323</v>
      </c>
      <c r="CZ49" s="139" t="s">
        <v>389</v>
      </c>
      <c r="DA49" s="3"/>
      <c r="DB49" s="3"/>
      <c r="DC49" s="3"/>
      <c r="DD49" s="3"/>
      <c r="DE49" s="3"/>
      <c r="DF49" s="3"/>
      <c r="DG49" s="3"/>
      <c r="DH49" s="3"/>
      <c r="DI49" s="3"/>
      <c r="DJ49" s="3"/>
      <c r="DK49" s="3"/>
      <c r="DL49" s="126" t="s">
        <v>323</v>
      </c>
      <c r="DM49" s="3"/>
      <c r="DN49" s="3"/>
      <c r="DO49" s="3"/>
    </row>
    <row r="50" spans="1:119" s="1" customFormat="1" ht="17.25" customHeight="1">
      <c r="A50" s="326"/>
      <c r="B50" s="326"/>
      <c r="C50" s="327"/>
      <c r="D50" s="327"/>
      <c r="E50" s="901"/>
      <c r="F50" s="902"/>
      <c r="G50" s="902"/>
      <c r="H50" s="902"/>
      <c r="I50" s="902"/>
      <c r="J50" s="902"/>
      <c r="K50" s="902"/>
      <c r="L50" s="902"/>
      <c r="M50" s="645" t="s">
        <v>616</v>
      </c>
      <c r="N50" s="645"/>
      <c r="O50" s="645"/>
      <c r="P50" s="696"/>
      <c r="Q50" s="650" t="s">
        <v>617</v>
      </c>
      <c r="R50" s="650"/>
      <c r="S50" s="901"/>
      <c r="T50" s="902"/>
      <c r="U50" s="902"/>
      <c r="V50" s="902"/>
      <c r="W50" s="902"/>
      <c r="X50" s="902"/>
      <c r="Y50" s="902"/>
      <c r="Z50" s="902"/>
      <c r="AA50" s="645" t="s">
        <v>616</v>
      </c>
      <c r="AB50" s="645"/>
      <c r="AC50" s="645"/>
      <c r="AD50" s="696"/>
      <c r="AH50" s="905" t="e">
        <f>E50/S50</f>
        <v>#DIV/0!</v>
      </c>
      <c r="AI50" s="906"/>
      <c r="AJ50" s="906"/>
      <c r="AK50" s="906"/>
      <c r="AL50" s="906"/>
      <c r="AM50" s="78" t="s">
        <v>14</v>
      </c>
      <c r="AN50" s="645" t="s">
        <v>0</v>
      </c>
      <c r="AO50" s="645"/>
      <c r="AP50" s="645"/>
      <c r="AQ50" s="641"/>
      <c r="AR50" s="641"/>
      <c r="AS50" s="645" t="s">
        <v>1</v>
      </c>
      <c r="AT50" s="645"/>
      <c r="AU50" s="641"/>
      <c r="AV50" s="641"/>
      <c r="AW50" s="645" t="s">
        <v>31</v>
      </c>
      <c r="AX50" s="645"/>
      <c r="AY50" s="645"/>
      <c r="AZ50" s="76" t="s">
        <v>9</v>
      </c>
      <c r="BC50" s="473"/>
      <c r="BD50" s="473"/>
      <c r="BE50" s="473"/>
      <c r="BF50" s="504"/>
      <c r="BG50" s="504"/>
      <c r="BH50" s="504"/>
      <c r="BI50" s="505"/>
      <c r="BJ50" s="504"/>
      <c r="BK50" s="503"/>
      <c r="BL50" s="816"/>
      <c r="BM50" s="816"/>
      <c r="BN50" s="816"/>
      <c r="BO50" s="758"/>
      <c r="BP50" s="758"/>
      <c r="BQ50" s="816"/>
      <c r="BR50" s="816"/>
      <c r="BS50" s="758"/>
      <c r="BT50" s="758"/>
      <c r="BU50" s="816"/>
      <c r="BV50" s="816"/>
      <c r="BW50" s="816"/>
      <c r="BX50" s="474"/>
      <c r="BY50" s="473"/>
      <c r="BZ50" s="473"/>
      <c r="CA50" s="473"/>
      <c r="CW50" s="126" t="s">
        <v>324</v>
      </c>
      <c r="CZ50" s="139" t="s">
        <v>390</v>
      </c>
      <c r="DA50" s="3"/>
      <c r="DB50" s="3"/>
      <c r="DC50" s="3"/>
      <c r="DD50" s="3"/>
      <c r="DE50" s="3"/>
      <c r="DF50" s="3"/>
      <c r="DG50" s="3"/>
      <c r="DH50" s="3"/>
      <c r="DI50" s="3"/>
      <c r="DJ50" s="3"/>
      <c r="DK50" s="3"/>
      <c r="DL50" s="126" t="s">
        <v>324</v>
      </c>
      <c r="DM50" s="3"/>
      <c r="DN50" s="3"/>
      <c r="DO50" s="3"/>
    </row>
    <row r="51" spans="45:119" s="1" customFormat="1" ht="14.25" customHeight="1">
      <c r="AS51" s="2"/>
      <c r="BC51" s="473"/>
      <c r="BD51" s="473"/>
      <c r="BE51" s="473"/>
      <c r="BF51" s="473"/>
      <c r="BG51" s="473"/>
      <c r="BH51" s="473"/>
      <c r="BI51" s="473"/>
      <c r="BJ51" s="473"/>
      <c r="BK51" s="473"/>
      <c r="BL51" s="473"/>
      <c r="BM51" s="473"/>
      <c r="BN51" s="473"/>
      <c r="BO51" s="473"/>
      <c r="BP51" s="473"/>
      <c r="BQ51" s="473"/>
      <c r="BR51" s="473"/>
      <c r="BS51" s="473"/>
      <c r="BT51" s="473"/>
      <c r="BU51" s="473"/>
      <c r="BV51" s="473"/>
      <c r="BW51" s="473"/>
      <c r="BX51" s="473"/>
      <c r="BY51" s="473"/>
      <c r="BZ51" s="473"/>
      <c r="CA51" s="473"/>
      <c r="CW51" s="126" t="s">
        <v>325</v>
      </c>
      <c r="CZ51" s="139" t="s">
        <v>391</v>
      </c>
      <c r="DA51" s="3"/>
      <c r="DB51" s="3"/>
      <c r="DC51" s="3"/>
      <c r="DD51" s="3"/>
      <c r="DE51" s="3"/>
      <c r="DF51" s="3"/>
      <c r="DG51" s="3"/>
      <c r="DH51" s="3"/>
      <c r="DI51" s="3"/>
      <c r="DJ51" s="3"/>
      <c r="DK51" s="3"/>
      <c r="DL51" s="126" t="s">
        <v>325</v>
      </c>
      <c r="DM51" s="3"/>
      <c r="DN51" s="3"/>
      <c r="DO51" s="3"/>
    </row>
    <row r="52" spans="1:119" s="1" customFormat="1" ht="17.25" customHeight="1">
      <c r="A52" s="37"/>
      <c r="B52" s="37"/>
      <c r="C52" s="733" t="s">
        <v>8</v>
      </c>
      <c r="D52" s="733"/>
      <c r="E52" s="718" t="s">
        <v>618</v>
      </c>
      <c r="F52" s="718"/>
      <c r="G52" s="718"/>
      <c r="H52" s="718"/>
      <c r="I52" s="718"/>
      <c r="J52" s="718"/>
      <c r="K52" s="718"/>
      <c r="L52" s="718"/>
      <c r="M52" s="718"/>
      <c r="N52" s="718"/>
      <c r="O52" s="718"/>
      <c r="P52" s="718"/>
      <c r="Q52" s="650" t="s">
        <v>619</v>
      </c>
      <c r="R52" s="650"/>
      <c r="S52" s="718" t="s">
        <v>621</v>
      </c>
      <c r="T52" s="718"/>
      <c r="U52" s="718"/>
      <c r="V52" s="718"/>
      <c r="W52" s="718"/>
      <c r="X52" s="718"/>
      <c r="Y52" s="718"/>
      <c r="Z52" s="718"/>
      <c r="AA52" s="718"/>
      <c r="AB52" s="718"/>
      <c r="AC52" s="718"/>
      <c r="AD52" s="718"/>
      <c r="AH52" s="800" t="s">
        <v>622</v>
      </c>
      <c r="AI52" s="800"/>
      <c r="AJ52" s="800"/>
      <c r="AK52" s="800"/>
      <c r="AL52" s="800"/>
      <c r="AM52" s="800"/>
      <c r="AN52" s="800"/>
      <c r="AO52" s="800"/>
      <c r="AP52" s="800"/>
      <c r="AQ52" s="800"/>
      <c r="AR52" s="800"/>
      <c r="AS52" s="800"/>
      <c r="AT52" s="800"/>
      <c r="AU52" s="800"/>
      <c r="AV52" s="800"/>
      <c r="AW52" s="800"/>
      <c r="AX52" s="800"/>
      <c r="AY52" s="800"/>
      <c r="AZ52" s="800"/>
      <c r="CW52" s="126" t="s">
        <v>326</v>
      </c>
      <c r="CZ52" s="139" t="s">
        <v>392</v>
      </c>
      <c r="DA52" s="3"/>
      <c r="DB52" s="3"/>
      <c r="DC52" s="3"/>
      <c r="DD52" s="3"/>
      <c r="DE52" s="3"/>
      <c r="DF52" s="3"/>
      <c r="DG52" s="3"/>
      <c r="DH52" s="3"/>
      <c r="DI52" s="3"/>
      <c r="DJ52" s="3"/>
      <c r="DK52" s="3"/>
      <c r="DL52" s="126" t="s">
        <v>326</v>
      </c>
      <c r="DM52" s="3"/>
      <c r="DN52" s="3"/>
      <c r="DO52" s="3"/>
    </row>
    <row r="53" spans="1:119" s="1" customFormat="1" ht="17.25" customHeight="1">
      <c r="A53" s="326"/>
      <c r="B53" s="326"/>
      <c r="C53" s="327"/>
      <c r="D53" s="327"/>
      <c r="E53" s="901"/>
      <c r="F53" s="902"/>
      <c r="G53" s="902"/>
      <c r="H53" s="902"/>
      <c r="I53" s="902"/>
      <c r="J53" s="902"/>
      <c r="K53" s="902"/>
      <c r="L53" s="902"/>
      <c r="M53" s="645" t="s">
        <v>616</v>
      </c>
      <c r="N53" s="645"/>
      <c r="O53" s="645"/>
      <c r="P53" s="696"/>
      <c r="Q53" s="650" t="s">
        <v>617</v>
      </c>
      <c r="R53" s="650"/>
      <c r="S53" s="901"/>
      <c r="T53" s="902"/>
      <c r="U53" s="902"/>
      <c r="V53" s="902"/>
      <c r="W53" s="902"/>
      <c r="X53" s="902"/>
      <c r="Y53" s="902"/>
      <c r="Z53" s="902"/>
      <c r="AA53" s="645" t="s">
        <v>616</v>
      </c>
      <c r="AB53" s="645"/>
      <c r="AC53" s="645"/>
      <c r="AD53" s="696"/>
      <c r="AH53" s="905" t="e">
        <f>E53/S53</f>
        <v>#DIV/0!</v>
      </c>
      <c r="AI53" s="906"/>
      <c r="AJ53" s="906"/>
      <c r="AK53" s="906"/>
      <c r="AL53" s="906"/>
      <c r="AM53" s="329" t="s">
        <v>14</v>
      </c>
      <c r="AN53" s="645" t="s">
        <v>0</v>
      </c>
      <c r="AO53" s="645"/>
      <c r="AP53" s="645"/>
      <c r="AQ53" s="641"/>
      <c r="AR53" s="641"/>
      <c r="AS53" s="645" t="s">
        <v>1</v>
      </c>
      <c r="AT53" s="645"/>
      <c r="AU53" s="641"/>
      <c r="AV53" s="641"/>
      <c r="AW53" s="645" t="s">
        <v>31</v>
      </c>
      <c r="AX53" s="645"/>
      <c r="AY53" s="645"/>
      <c r="AZ53" s="328" t="s">
        <v>9</v>
      </c>
      <c r="CW53" s="126" t="s">
        <v>327</v>
      </c>
      <c r="CZ53" s="139" t="s">
        <v>393</v>
      </c>
      <c r="DA53" s="3"/>
      <c r="DB53" s="3"/>
      <c r="DC53" s="3"/>
      <c r="DD53" s="3"/>
      <c r="DE53" s="3"/>
      <c r="DF53" s="3"/>
      <c r="DG53" s="3"/>
      <c r="DH53" s="3"/>
      <c r="DI53" s="3"/>
      <c r="DJ53" s="3"/>
      <c r="DK53" s="3"/>
      <c r="DL53" s="126" t="s">
        <v>327</v>
      </c>
      <c r="DM53" s="3"/>
      <c r="DN53" s="3"/>
      <c r="DO53" s="3"/>
    </row>
    <row r="54" spans="101:119" s="1" customFormat="1" ht="14.25" customHeight="1">
      <c r="CW54" s="126" t="s">
        <v>328</v>
      </c>
      <c r="CZ54" s="139" t="s">
        <v>334</v>
      </c>
      <c r="DA54" s="3"/>
      <c r="DB54" s="3"/>
      <c r="DC54" s="3"/>
      <c r="DD54" s="3"/>
      <c r="DE54" s="3"/>
      <c r="DF54" s="3"/>
      <c r="DG54" s="3"/>
      <c r="DH54" s="3"/>
      <c r="DI54" s="3"/>
      <c r="DJ54" s="3"/>
      <c r="DK54" s="3"/>
      <c r="DL54" s="126" t="s">
        <v>328</v>
      </c>
      <c r="DM54" s="3"/>
      <c r="DN54" s="3"/>
      <c r="DO54" s="3"/>
    </row>
    <row r="55" spans="1:116" s="1" customFormat="1" ht="17.25" customHeight="1">
      <c r="A55" s="649" t="s">
        <v>40</v>
      </c>
      <c r="B55" s="649"/>
      <c r="C55" s="649"/>
      <c r="D55" s="477" t="s">
        <v>835</v>
      </c>
      <c r="E55" s="476"/>
      <c r="F55" s="476"/>
      <c r="G55" s="476"/>
      <c r="H55" s="476"/>
      <c r="I55" s="476"/>
      <c r="J55" s="75"/>
      <c r="CW55" s="126" t="s">
        <v>329</v>
      </c>
      <c r="DL55" s="126" t="s">
        <v>329</v>
      </c>
    </row>
    <row r="56" spans="4:116" s="1" customFormat="1" ht="17.25" customHeight="1">
      <c r="D56" s="931"/>
      <c r="E56" s="932"/>
      <c r="F56" s="932"/>
      <c r="G56" s="932"/>
      <c r="H56" s="932"/>
      <c r="I56" s="932"/>
      <c r="J56" s="932"/>
      <c r="K56" s="932"/>
      <c r="L56" s="932"/>
      <c r="M56" s="932"/>
      <c r="N56" s="932"/>
      <c r="O56" s="933"/>
      <c r="P56" s="794" t="s">
        <v>374</v>
      </c>
      <c r="Q56" s="795"/>
      <c r="R56" s="795"/>
      <c r="S56" s="795"/>
      <c r="T56" s="795"/>
      <c r="U56" s="795"/>
      <c r="V56" s="796"/>
      <c r="W56" s="669" t="s">
        <v>0</v>
      </c>
      <c r="X56" s="670"/>
      <c r="Y56" s="670"/>
      <c r="Z56" s="907"/>
      <c r="AA56" s="907"/>
      <c r="AB56" s="670" t="s">
        <v>27</v>
      </c>
      <c r="AC56" s="670"/>
      <c r="AD56" s="671"/>
      <c r="AE56" s="669" t="s">
        <v>0</v>
      </c>
      <c r="AF56" s="670"/>
      <c r="AG56" s="670"/>
      <c r="AH56" s="907"/>
      <c r="AI56" s="907"/>
      <c r="AJ56" s="670" t="s">
        <v>27</v>
      </c>
      <c r="AK56" s="670"/>
      <c r="AL56" s="671"/>
      <c r="AM56" s="669" t="s">
        <v>0</v>
      </c>
      <c r="AN56" s="670"/>
      <c r="AO56" s="670"/>
      <c r="AP56" s="907"/>
      <c r="AQ56" s="907"/>
      <c r="AR56" s="670" t="s">
        <v>27</v>
      </c>
      <c r="AS56" s="670"/>
      <c r="AT56" s="671"/>
      <c r="AU56" s="475"/>
      <c r="AV56" s="475"/>
      <c r="AW56" s="475"/>
      <c r="AX56" s="475"/>
      <c r="AY56" s="475"/>
      <c r="AZ56" s="475"/>
      <c r="BA56" s="475"/>
      <c r="BB56" s="475"/>
      <c r="BC56" s="475"/>
      <c r="BD56" s="475"/>
      <c r="BE56" s="475"/>
      <c r="BF56" s="475"/>
      <c r="BG56" s="475"/>
      <c r="BH56" s="475"/>
      <c r="BI56" s="475"/>
      <c r="BJ56" s="475"/>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W56" s="126" t="s">
        <v>492</v>
      </c>
      <c r="DL56" s="126" t="s">
        <v>492</v>
      </c>
    </row>
    <row r="57" spans="4:116" s="1" customFormat="1" ht="17.25" customHeight="1">
      <c r="D57" s="794" t="s">
        <v>504</v>
      </c>
      <c r="E57" s="795"/>
      <c r="F57" s="795"/>
      <c r="G57" s="795"/>
      <c r="H57" s="795"/>
      <c r="I57" s="795"/>
      <c r="J57" s="795"/>
      <c r="K57" s="795"/>
      <c r="L57" s="795"/>
      <c r="M57" s="795" t="s">
        <v>505</v>
      </c>
      <c r="N57" s="795"/>
      <c r="O57" s="796"/>
      <c r="P57" s="908"/>
      <c r="Q57" s="909"/>
      <c r="R57" s="909"/>
      <c r="S57" s="909"/>
      <c r="T57" s="909"/>
      <c r="U57" s="909"/>
      <c r="V57" s="910"/>
      <c r="W57" s="908"/>
      <c r="X57" s="909"/>
      <c r="Y57" s="909"/>
      <c r="Z57" s="909"/>
      <c r="AA57" s="909"/>
      <c r="AB57" s="909"/>
      <c r="AC57" s="909"/>
      <c r="AD57" s="910"/>
      <c r="AE57" s="908"/>
      <c r="AF57" s="909"/>
      <c r="AG57" s="909"/>
      <c r="AH57" s="909"/>
      <c r="AI57" s="909"/>
      <c r="AJ57" s="909"/>
      <c r="AK57" s="909"/>
      <c r="AL57" s="910"/>
      <c r="AM57" s="908"/>
      <c r="AN57" s="909"/>
      <c r="AO57" s="909"/>
      <c r="AP57" s="909"/>
      <c r="AQ57" s="909"/>
      <c r="AR57" s="909"/>
      <c r="AS57" s="909"/>
      <c r="AT57" s="910"/>
      <c r="AU57" s="500"/>
      <c r="AV57" s="500"/>
      <c r="AW57" s="500"/>
      <c r="AX57" s="500"/>
      <c r="AY57" s="500"/>
      <c r="AZ57" s="500"/>
      <c r="BA57" s="500"/>
      <c r="BB57" s="500"/>
      <c r="BC57" s="500"/>
      <c r="BD57" s="500"/>
      <c r="BE57" s="500"/>
      <c r="BF57" s="500"/>
      <c r="BG57" s="500"/>
      <c r="BH57" s="500"/>
      <c r="BI57" s="500"/>
      <c r="BJ57" s="500"/>
      <c r="BN57" s="2"/>
      <c r="BO57" s="2"/>
      <c r="BP57" s="2"/>
      <c r="BQ57" s="2"/>
      <c r="BR57" s="2"/>
      <c r="BS57" s="2"/>
      <c r="BT57" s="2"/>
      <c r="BU57" s="2"/>
      <c r="BV57" s="2"/>
      <c r="BW57" s="2"/>
      <c r="BX57" s="2"/>
      <c r="BY57" s="2"/>
      <c r="BZ57" s="2"/>
      <c r="CA57" s="2"/>
      <c r="CB57" s="2"/>
      <c r="CC57" s="2"/>
      <c r="CD57" s="2"/>
      <c r="CE57" s="2"/>
      <c r="CF57" s="2"/>
      <c r="CG57" s="2"/>
      <c r="CH57" s="2"/>
      <c r="CI57" s="2"/>
      <c r="CJ57" s="2"/>
      <c r="CW57" s="126" t="s">
        <v>330</v>
      </c>
      <c r="DL57" s="126" t="s">
        <v>330</v>
      </c>
    </row>
    <row r="58" spans="4:116" s="1" customFormat="1" ht="17.25" customHeight="1">
      <c r="D58" s="794" t="s">
        <v>304</v>
      </c>
      <c r="E58" s="795"/>
      <c r="F58" s="795"/>
      <c r="G58" s="795"/>
      <c r="H58" s="795"/>
      <c r="I58" s="795"/>
      <c r="J58" s="795"/>
      <c r="K58" s="795"/>
      <c r="L58" s="795"/>
      <c r="M58" s="795" t="s">
        <v>300</v>
      </c>
      <c r="N58" s="795"/>
      <c r="O58" s="796"/>
      <c r="P58" s="115"/>
      <c r="Q58" s="913"/>
      <c r="R58" s="913"/>
      <c r="S58" s="914" t="s">
        <v>376</v>
      </c>
      <c r="T58" s="914"/>
      <c r="U58" s="914"/>
      <c r="V58" s="132"/>
      <c r="W58" s="133"/>
      <c r="X58" s="915"/>
      <c r="Y58" s="915"/>
      <c r="Z58" s="1106" t="s">
        <v>376</v>
      </c>
      <c r="AA58" s="1106"/>
      <c r="AB58" s="1106"/>
      <c r="AC58" s="911"/>
      <c r="AD58" s="912"/>
      <c r="AE58" s="115"/>
      <c r="AF58" s="887" t="e">
        <f>((AE57/W57)-1)*100</f>
        <v>#DIV/0!</v>
      </c>
      <c r="AG58" s="887"/>
      <c r="AH58" s="887"/>
      <c r="AI58" s="887"/>
      <c r="AJ58" s="887"/>
      <c r="AK58" s="887"/>
      <c r="AL58" s="245"/>
      <c r="AM58" s="115"/>
      <c r="AN58" s="887" t="e">
        <f>((AM57/AE57)-1)*100</f>
        <v>#DIV/0!</v>
      </c>
      <c r="AO58" s="887"/>
      <c r="AP58" s="887"/>
      <c r="AQ58" s="887"/>
      <c r="AR58" s="887"/>
      <c r="AS58" s="887"/>
      <c r="AT58" s="123"/>
      <c r="AU58" s="501"/>
      <c r="AV58" s="502"/>
      <c r="AW58" s="502"/>
      <c r="AX58" s="502"/>
      <c r="AY58" s="502"/>
      <c r="AZ58" s="502"/>
      <c r="BA58" s="502"/>
      <c r="BB58" s="503"/>
      <c r="BC58" s="501"/>
      <c r="BD58" s="502"/>
      <c r="BE58" s="502"/>
      <c r="BF58" s="502"/>
      <c r="BG58" s="502"/>
      <c r="BH58" s="502"/>
      <c r="BI58" s="502"/>
      <c r="BJ58" s="503"/>
      <c r="CH58" s="2"/>
      <c r="CI58" s="2"/>
      <c r="CJ58" s="2"/>
      <c r="CW58" s="126" t="s">
        <v>331</v>
      </c>
      <c r="DL58" s="126" t="s">
        <v>331</v>
      </c>
    </row>
    <row r="59" spans="47:116" s="1" customFormat="1" ht="14.25" customHeight="1">
      <c r="AU59" s="473"/>
      <c r="AV59" s="473"/>
      <c r="AW59" s="473"/>
      <c r="AX59" s="473"/>
      <c r="AY59" s="473"/>
      <c r="AZ59" s="473"/>
      <c r="BA59" s="473"/>
      <c r="BB59" s="473"/>
      <c r="BC59" s="473"/>
      <c r="BD59" s="473"/>
      <c r="BE59" s="473"/>
      <c r="BF59" s="473"/>
      <c r="BG59" s="473"/>
      <c r="BH59" s="473"/>
      <c r="BI59" s="473"/>
      <c r="BJ59" s="473"/>
      <c r="CH59" s="2"/>
      <c r="CI59" s="2"/>
      <c r="CJ59" s="2"/>
      <c r="CW59" s="126" t="s">
        <v>375</v>
      </c>
      <c r="DL59" s="126" t="s">
        <v>375</v>
      </c>
    </row>
    <row r="60" spans="1:116" s="1" customFormat="1" ht="17.25" customHeight="1">
      <c r="A60" s="649" t="s">
        <v>826</v>
      </c>
      <c r="B60" s="649"/>
      <c r="C60" s="649"/>
      <c r="D60" s="477" t="s">
        <v>834</v>
      </c>
      <c r="E60" s="482"/>
      <c r="F60" s="482"/>
      <c r="G60" s="482"/>
      <c r="H60" s="482"/>
      <c r="I60" s="482"/>
      <c r="J60" s="102"/>
      <c r="K60" s="118"/>
      <c r="L60" s="118"/>
      <c r="M60" s="118"/>
      <c r="N60" s="118"/>
      <c r="O60" s="118"/>
      <c r="P60" s="118"/>
      <c r="Q60" s="117"/>
      <c r="R60" s="117"/>
      <c r="S60" s="3"/>
      <c r="T60" s="3"/>
      <c r="U60" s="3"/>
      <c r="V60" s="3"/>
      <c r="W60" s="3"/>
      <c r="X60" s="3"/>
      <c r="Y60" s="3"/>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474"/>
      <c r="AV60" s="474"/>
      <c r="AW60" s="474"/>
      <c r="AX60" s="474"/>
      <c r="AY60" s="474"/>
      <c r="AZ60" s="474"/>
      <c r="BA60" s="474"/>
      <c r="BB60" s="474"/>
      <c r="BC60" s="474"/>
      <c r="BD60" s="474"/>
      <c r="BE60" s="474"/>
      <c r="BF60" s="474"/>
      <c r="BG60" s="474"/>
      <c r="BH60" s="474"/>
      <c r="BI60" s="474"/>
      <c r="BJ60" s="474"/>
      <c r="CH60" s="2"/>
      <c r="CI60" s="2"/>
      <c r="CJ60" s="2"/>
      <c r="CW60" s="126" t="s">
        <v>332</v>
      </c>
      <c r="DL60" s="126" t="s">
        <v>332</v>
      </c>
    </row>
    <row r="61" spans="1:116" s="1" customFormat="1" ht="17.25" customHeight="1">
      <c r="A61" s="107"/>
      <c r="B61" s="107"/>
      <c r="C61" s="107"/>
      <c r="D61" s="931"/>
      <c r="E61" s="932"/>
      <c r="F61" s="932"/>
      <c r="G61" s="932"/>
      <c r="H61" s="932"/>
      <c r="I61" s="932"/>
      <c r="J61" s="932"/>
      <c r="K61" s="932"/>
      <c r="L61" s="932"/>
      <c r="M61" s="932"/>
      <c r="N61" s="932"/>
      <c r="O61" s="933"/>
      <c r="P61" s="794" t="s">
        <v>374</v>
      </c>
      <c r="Q61" s="795"/>
      <c r="R61" s="795"/>
      <c r="S61" s="795"/>
      <c r="T61" s="795"/>
      <c r="U61" s="795"/>
      <c r="V61" s="796"/>
      <c r="W61" s="669" t="s">
        <v>0</v>
      </c>
      <c r="X61" s="670"/>
      <c r="Y61" s="670"/>
      <c r="Z61" s="907"/>
      <c r="AA61" s="907"/>
      <c r="AB61" s="670" t="s">
        <v>27</v>
      </c>
      <c r="AC61" s="670"/>
      <c r="AD61" s="671"/>
      <c r="AE61" s="669" t="s">
        <v>0</v>
      </c>
      <c r="AF61" s="670"/>
      <c r="AG61" s="670"/>
      <c r="AH61" s="907"/>
      <c r="AI61" s="907"/>
      <c r="AJ61" s="670" t="s">
        <v>27</v>
      </c>
      <c r="AK61" s="670"/>
      <c r="AL61" s="671"/>
      <c r="AM61" s="669" t="s">
        <v>0</v>
      </c>
      <c r="AN61" s="670"/>
      <c r="AO61" s="670"/>
      <c r="AP61" s="907"/>
      <c r="AQ61" s="907"/>
      <c r="AR61" s="670" t="s">
        <v>27</v>
      </c>
      <c r="AS61" s="670"/>
      <c r="AT61" s="671"/>
      <c r="AU61" s="475"/>
      <c r="AV61" s="475"/>
      <c r="AW61" s="475"/>
      <c r="AX61" s="475"/>
      <c r="AY61" s="475"/>
      <c r="AZ61" s="475"/>
      <c r="BA61" s="475"/>
      <c r="BB61" s="475"/>
      <c r="BC61" s="475"/>
      <c r="BD61" s="475"/>
      <c r="BE61" s="475"/>
      <c r="BF61" s="475"/>
      <c r="BG61" s="475"/>
      <c r="BH61" s="475"/>
      <c r="BI61" s="475"/>
      <c r="BJ61" s="475"/>
      <c r="CH61" s="2"/>
      <c r="CI61" s="2"/>
      <c r="CJ61" s="2"/>
      <c r="CW61" s="126" t="s">
        <v>377</v>
      </c>
      <c r="DL61" s="126" t="s">
        <v>377</v>
      </c>
    </row>
    <row r="62" spans="1:116" s="1" customFormat="1" ht="17.25" customHeight="1">
      <c r="A62" s="107"/>
      <c r="B62" s="107"/>
      <c r="C62" s="107"/>
      <c r="D62" s="794" t="s">
        <v>306</v>
      </c>
      <c r="E62" s="795"/>
      <c r="F62" s="795"/>
      <c r="G62" s="795"/>
      <c r="H62" s="795"/>
      <c r="I62" s="795"/>
      <c r="J62" s="795"/>
      <c r="K62" s="795"/>
      <c r="L62" s="795"/>
      <c r="M62" s="795" t="s">
        <v>303</v>
      </c>
      <c r="N62" s="795"/>
      <c r="O62" s="796"/>
      <c r="P62" s="908"/>
      <c r="Q62" s="909"/>
      <c r="R62" s="909"/>
      <c r="S62" s="909"/>
      <c r="T62" s="909"/>
      <c r="U62" s="909"/>
      <c r="V62" s="910"/>
      <c r="W62" s="908"/>
      <c r="X62" s="909"/>
      <c r="Y62" s="909"/>
      <c r="Z62" s="909"/>
      <c r="AA62" s="909"/>
      <c r="AB62" s="909"/>
      <c r="AC62" s="909"/>
      <c r="AD62" s="910"/>
      <c r="AE62" s="908"/>
      <c r="AF62" s="909"/>
      <c r="AG62" s="909"/>
      <c r="AH62" s="909"/>
      <c r="AI62" s="909"/>
      <c r="AJ62" s="909"/>
      <c r="AK62" s="909"/>
      <c r="AL62" s="910"/>
      <c r="AM62" s="908"/>
      <c r="AN62" s="909"/>
      <c r="AO62" s="909"/>
      <c r="AP62" s="909"/>
      <c r="AQ62" s="909"/>
      <c r="AR62" s="909"/>
      <c r="AS62" s="909"/>
      <c r="AT62" s="910"/>
      <c r="AU62" s="500"/>
      <c r="AV62" s="500"/>
      <c r="AW62" s="500"/>
      <c r="AX62" s="500"/>
      <c r="AY62" s="500"/>
      <c r="AZ62" s="500"/>
      <c r="BA62" s="500"/>
      <c r="BB62" s="500"/>
      <c r="BC62" s="500"/>
      <c r="BD62" s="500"/>
      <c r="BE62" s="500"/>
      <c r="BF62" s="500"/>
      <c r="BG62" s="500"/>
      <c r="BH62" s="500"/>
      <c r="BI62" s="500"/>
      <c r="BJ62" s="500"/>
      <c r="CH62" s="2"/>
      <c r="CI62" s="2"/>
      <c r="CJ62" s="2"/>
      <c r="CW62" s="126" t="s">
        <v>315</v>
      </c>
      <c r="DL62" s="126" t="s">
        <v>315</v>
      </c>
    </row>
    <row r="63" spans="1:116" s="1" customFormat="1" ht="17.25" customHeight="1">
      <c r="A63" s="107"/>
      <c r="B63" s="107"/>
      <c r="C63" s="107"/>
      <c r="D63" s="794" t="s">
        <v>304</v>
      </c>
      <c r="E63" s="795"/>
      <c r="F63" s="795"/>
      <c r="G63" s="795"/>
      <c r="H63" s="795"/>
      <c r="I63" s="795"/>
      <c r="J63" s="795"/>
      <c r="K63" s="795"/>
      <c r="L63" s="795"/>
      <c r="M63" s="795" t="s">
        <v>300</v>
      </c>
      <c r="N63" s="795"/>
      <c r="O63" s="796"/>
      <c r="P63" s="115"/>
      <c r="Q63" s="913"/>
      <c r="R63" s="913"/>
      <c r="S63" s="914" t="s">
        <v>376</v>
      </c>
      <c r="T63" s="914"/>
      <c r="U63" s="914"/>
      <c r="V63" s="132"/>
      <c r="W63" s="133"/>
      <c r="X63" s="915"/>
      <c r="Y63" s="915"/>
      <c r="Z63" s="1106" t="s">
        <v>376</v>
      </c>
      <c r="AA63" s="1106"/>
      <c r="AB63" s="1106"/>
      <c r="AC63" s="911"/>
      <c r="AD63" s="912"/>
      <c r="AE63" s="115"/>
      <c r="AF63" s="887" t="e">
        <f>((AE62/W62)-1)*100</f>
        <v>#DIV/0!</v>
      </c>
      <c r="AG63" s="887"/>
      <c r="AH63" s="887"/>
      <c r="AI63" s="887"/>
      <c r="AJ63" s="887"/>
      <c r="AK63" s="887"/>
      <c r="AL63" s="111"/>
      <c r="AM63" s="115"/>
      <c r="AN63" s="887" t="e">
        <f>((AM62/AE62)-1)*100</f>
        <v>#DIV/0!</v>
      </c>
      <c r="AO63" s="887"/>
      <c r="AP63" s="887"/>
      <c r="AQ63" s="887"/>
      <c r="AR63" s="887"/>
      <c r="AS63" s="887"/>
      <c r="AT63" s="123"/>
      <c r="AU63" s="501"/>
      <c r="AV63" s="502"/>
      <c r="AW63" s="502"/>
      <c r="AX63" s="502"/>
      <c r="AY63" s="502"/>
      <c r="AZ63" s="502"/>
      <c r="BA63" s="502"/>
      <c r="BB63" s="503"/>
      <c r="BC63" s="501"/>
      <c r="BD63" s="502"/>
      <c r="BE63" s="502"/>
      <c r="BF63" s="502"/>
      <c r="BG63" s="502"/>
      <c r="BH63" s="502"/>
      <c r="BI63" s="502"/>
      <c r="BJ63" s="503"/>
      <c r="CH63" s="2"/>
      <c r="CI63" s="2"/>
      <c r="CJ63" s="2"/>
      <c r="CW63" s="126" t="s">
        <v>333</v>
      </c>
      <c r="DL63" s="126" t="s">
        <v>321</v>
      </c>
    </row>
    <row r="64" spans="47:116" s="1" customFormat="1" ht="14.25" customHeight="1">
      <c r="AU64" s="473"/>
      <c r="AV64" s="473"/>
      <c r="AW64" s="473"/>
      <c r="AX64" s="473"/>
      <c r="AY64" s="473"/>
      <c r="AZ64" s="473"/>
      <c r="BA64" s="473"/>
      <c r="BB64" s="473"/>
      <c r="BC64" s="473"/>
      <c r="BD64" s="473"/>
      <c r="BE64" s="473"/>
      <c r="BF64" s="473"/>
      <c r="BG64" s="473"/>
      <c r="BH64" s="473"/>
      <c r="BI64" s="473"/>
      <c r="BJ64" s="473"/>
      <c r="CC64" s="2"/>
      <c r="CD64" s="2"/>
      <c r="CE64" s="2"/>
      <c r="CF64" s="2"/>
      <c r="CG64" s="2"/>
      <c r="CH64" s="2"/>
      <c r="CI64" s="2"/>
      <c r="CJ64" s="2"/>
      <c r="CW64" s="126" t="s">
        <v>316</v>
      </c>
      <c r="DL64" s="126" t="s">
        <v>316</v>
      </c>
    </row>
    <row r="65" spans="1:116" s="1" customFormat="1" ht="17.25" customHeight="1">
      <c r="A65" s="649" t="s">
        <v>43</v>
      </c>
      <c r="B65" s="649"/>
      <c r="C65" s="649"/>
      <c r="D65" s="477" t="s">
        <v>833</v>
      </c>
      <c r="E65" s="476"/>
      <c r="F65" s="476"/>
      <c r="G65" s="476"/>
      <c r="H65" s="476"/>
      <c r="I65" s="476"/>
      <c r="J65" s="102"/>
      <c r="K65" s="118"/>
      <c r="L65" s="118"/>
      <c r="M65" s="118"/>
      <c r="N65" s="118"/>
      <c r="O65" s="118"/>
      <c r="P65" s="118"/>
      <c r="Q65" s="117"/>
      <c r="R65" s="117"/>
      <c r="S65" s="3"/>
      <c r="T65" s="3"/>
      <c r="U65" s="3"/>
      <c r="V65" s="3"/>
      <c r="W65" s="3"/>
      <c r="X65" s="3"/>
      <c r="Y65" s="3"/>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474"/>
      <c r="AV65" s="474"/>
      <c r="AW65" s="474"/>
      <c r="AX65" s="474"/>
      <c r="AY65" s="474"/>
      <c r="AZ65" s="474"/>
      <c r="BA65" s="474"/>
      <c r="BB65" s="474"/>
      <c r="BC65" s="474"/>
      <c r="BD65" s="474"/>
      <c r="BE65" s="474"/>
      <c r="BF65" s="474"/>
      <c r="BG65" s="474"/>
      <c r="BH65" s="474"/>
      <c r="BI65" s="474"/>
      <c r="BJ65" s="474"/>
      <c r="CC65" s="2"/>
      <c r="CD65" s="2"/>
      <c r="CE65" s="2"/>
      <c r="CF65" s="2"/>
      <c r="CG65" s="2"/>
      <c r="CH65" s="2"/>
      <c r="CI65" s="2"/>
      <c r="CJ65" s="2"/>
      <c r="CW65" s="126" t="s">
        <v>317</v>
      </c>
      <c r="DL65" s="126" t="s">
        <v>317</v>
      </c>
    </row>
    <row r="66" spans="1:116" s="1" customFormat="1" ht="17.25" customHeight="1">
      <c r="A66" s="107"/>
      <c r="B66" s="107"/>
      <c r="C66" s="107"/>
      <c r="D66" s="931"/>
      <c r="E66" s="932"/>
      <c r="F66" s="932"/>
      <c r="G66" s="932"/>
      <c r="H66" s="932"/>
      <c r="I66" s="932"/>
      <c r="J66" s="932"/>
      <c r="K66" s="932"/>
      <c r="L66" s="932"/>
      <c r="M66" s="932"/>
      <c r="N66" s="932"/>
      <c r="O66" s="933"/>
      <c r="P66" s="794" t="s">
        <v>374</v>
      </c>
      <c r="Q66" s="795"/>
      <c r="R66" s="795"/>
      <c r="S66" s="795"/>
      <c r="T66" s="795"/>
      <c r="U66" s="795"/>
      <c r="V66" s="796"/>
      <c r="W66" s="669" t="s">
        <v>0</v>
      </c>
      <c r="X66" s="670"/>
      <c r="Y66" s="670"/>
      <c r="Z66" s="907"/>
      <c r="AA66" s="907"/>
      <c r="AB66" s="670" t="s">
        <v>27</v>
      </c>
      <c r="AC66" s="670"/>
      <c r="AD66" s="671"/>
      <c r="AE66" s="669" t="s">
        <v>0</v>
      </c>
      <c r="AF66" s="670"/>
      <c r="AG66" s="670"/>
      <c r="AH66" s="907"/>
      <c r="AI66" s="907"/>
      <c r="AJ66" s="670" t="s">
        <v>27</v>
      </c>
      <c r="AK66" s="670"/>
      <c r="AL66" s="671"/>
      <c r="AM66" s="669" t="s">
        <v>0</v>
      </c>
      <c r="AN66" s="670"/>
      <c r="AO66" s="670"/>
      <c r="AP66" s="907"/>
      <c r="AQ66" s="907"/>
      <c r="AR66" s="670" t="s">
        <v>27</v>
      </c>
      <c r="AS66" s="670"/>
      <c r="AT66" s="671"/>
      <c r="AU66" s="475"/>
      <c r="AV66" s="475"/>
      <c r="AW66" s="475"/>
      <c r="AX66" s="475"/>
      <c r="AY66" s="475"/>
      <c r="AZ66" s="475"/>
      <c r="BA66" s="475"/>
      <c r="BB66" s="475"/>
      <c r="BC66" s="475"/>
      <c r="BD66" s="475"/>
      <c r="BE66" s="475"/>
      <c r="BF66" s="475"/>
      <c r="BG66" s="475"/>
      <c r="BH66" s="475"/>
      <c r="BI66" s="475"/>
      <c r="BJ66" s="475"/>
      <c r="CC66" s="2"/>
      <c r="CD66" s="2"/>
      <c r="CE66" s="2"/>
      <c r="CF66" s="2"/>
      <c r="CG66" s="2"/>
      <c r="CH66" s="2"/>
      <c r="CI66" s="2"/>
      <c r="CJ66" s="2"/>
      <c r="CW66" s="126" t="s">
        <v>318</v>
      </c>
      <c r="DL66" s="126" t="s">
        <v>318</v>
      </c>
    </row>
    <row r="67" spans="1:116" s="1" customFormat="1" ht="17.25" customHeight="1">
      <c r="A67" s="107"/>
      <c r="B67" s="107"/>
      <c r="C67" s="107"/>
      <c r="D67" s="794" t="s">
        <v>307</v>
      </c>
      <c r="E67" s="795"/>
      <c r="F67" s="795"/>
      <c r="G67" s="795"/>
      <c r="H67" s="795"/>
      <c r="I67" s="795"/>
      <c r="J67" s="795"/>
      <c r="K67" s="795"/>
      <c r="L67" s="795"/>
      <c r="M67" s="795" t="s">
        <v>303</v>
      </c>
      <c r="N67" s="795"/>
      <c r="O67" s="796"/>
      <c r="P67" s="908"/>
      <c r="Q67" s="909"/>
      <c r="R67" s="909"/>
      <c r="S67" s="909"/>
      <c r="T67" s="909"/>
      <c r="U67" s="909"/>
      <c r="V67" s="910"/>
      <c r="W67" s="908"/>
      <c r="X67" s="909"/>
      <c r="Y67" s="909"/>
      <c r="Z67" s="909"/>
      <c r="AA67" s="909"/>
      <c r="AB67" s="909"/>
      <c r="AC67" s="909"/>
      <c r="AD67" s="910"/>
      <c r="AE67" s="908"/>
      <c r="AF67" s="909"/>
      <c r="AG67" s="909"/>
      <c r="AH67" s="909"/>
      <c r="AI67" s="909"/>
      <c r="AJ67" s="909"/>
      <c r="AK67" s="909"/>
      <c r="AL67" s="910"/>
      <c r="AM67" s="908"/>
      <c r="AN67" s="909"/>
      <c r="AO67" s="909"/>
      <c r="AP67" s="909"/>
      <c r="AQ67" s="909"/>
      <c r="AR67" s="909"/>
      <c r="AS67" s="909"/>
      <c r="AT67" s="910"/>
      <c r="AU67" s="500"/>
      <c r="AV67" s="500"/>
      <c r="AW67" s="500"/>
      <c r="AX67" s="500"/>
      <c r="AY67" s="500"/>
      <c r="AZ67" s="500"/>
      <c r="BA67" s="500"/>
      <c r="BB67" s="500"/>
      <c r="BC67" s="500"/>
      <c r="BD67" s="500"/>
      <c r="BE67" s="500"/>
      <c r="BF67" s="500"/>
      <c r="BG67" s="500"/>
      <c r="BH67" s="500"/>
      <c r="BI67" s="500"/>
      <c r="BJ67" s="500"/>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W67" s="126" t="s">
        <v>378</v>
      </c>
      <c r="DL67" s="126" t="s">
        <v>378</v>
      </c>
    </row>
    <row r="68" spans="1:116" s="1" customFormat="1" ht="17.25" customHeight="1">
      <c r="A68" s="107"/>
      <c r="B68" s="107"/>
      <c r="C68" s="107"/>
      <c r="D68" s="794" t="s">
        <v>304</v>
      </c>
      <c r="E68" s="795"/>
      <c r="F68" s="795"/>
      <c r="G68" s="795"/>
      <c r="H68" s="795"/>
      <c r="I68" s="795"/>
      <c r="J68" s="795"/>
      <c r="K68" s="795"/>
      <c r="L68" s="795"/>
      <c r="M68" s="795" t="s">
        <v>300</v>
      </c>
      <c r="N68" s="795"/>
      <c r="O68" s="796"/>
      <c r="P68" s="115"/>
      <c r="Q68" s="913"/>
      <c r="R68" s="913"/>
      <c r="S68" s="914" t="s">
        <v>376</v>
      </c>
      <c r="T68" s="914"/>
      <c r="U68" s="914"/>
      <c r="V68" s="132"/>
      <c r="W68" s="133"/>
      <c r="X68" s="915"/>
      <c r="Y68" s="915"/>
      <c r="Z68" s="1106" t="s">
        <v>376</v>
      </c>
      <c r="AA68" s="1106"/>
      <c r="AB68" s="1106"/>
      <c r="AC68" s="911"/>
      <c r="AD68" s="912"/>
      <c r="AE68" s="115"/>
      <c r="AF68" s="887" t="e">
        <f>((AE67/W67)-1)*100</f>
        <v>#DIV/0!</v>
      </c>
      <c r="AG68" s="887"/>
      <c r="AH68" s="887"/>
      <c r="AI68" s="887"/>
      <c r="AJ68" s="887"/>
      <c r="AK68" s="887"/>
      <c r="AL68" s="111"/>
      <c r="AM68" s="115"/>
      <c r="AN68" s="887" t="e">
        <f>((AM67/AE67)-1)*100</f>
        <v>#DIV/0!</v>
      </c>
      <c r="AO68" s="887"/>
      <c r="AP68" s="887"/>
      <c r="AQ68" s="887"/>
      <c r="AR68" s="887"/>
      <c r="AS68" s="887"/>
      <c r="AT68" s="123"/>
      <c r="AU68" s="501"/>
      <c r="AV68" s="502"/>
      <c r="AW68" s="502"/>
      <c r="AX68" s="502"/>
      <c r="AY68" s="502"/>
      <c r="AZ68" s="502"/>
      <c r="BA68" s="502"/>
      <c r="BB68" s="503"/>
      <c r="BC68" s="501"/>
      <c r="BD68" s="502"/>
      <c r="BE68" s="502"/>
      <c r="BF68" s="502"/>
      <c r="BG68" s="502"/>
      <c r="BH68" s="502"/>
      <c r="BI68" s="502"/>
      <c r="BJ68" s="503"/>
      <c r="CW68" s="126" t="s">
        <v>319</v>
      </c>
      <c r="CX68" s="28"/>
      <c r="CY68" s="28"/>
      <c r="CZ68" s="28"/>
      <c r="DA68" s="28"/>
      <c r="DB68" s="28"/>
      <c r="DC68" s="28"/>
      <c r="DD68" s="28"/>
      <c r="DE68" s="28"/>
      <c r="DL68" s="126" t="s">
        <v>319</v>
      </c>
    </row>
    <row r="69" spans="1:116" s="1" customFormat="1" ht="17.25" customHeight="1">
      <c r="A69" s="472"/>
      <c r="B69" s="472"/>
      <c r="C69" s="472"/>
      <c r="D69" s="484"/>
      <c r="E69" s="484"/>
      <c r="F69" s="484"/>
      <c r="G69" s="484"/>
      <c r="H69" s="484"/>
      <c r="I69" s="484"/>
      <c r="J69" s="484"/>
      <c r="K69" s="484"/>
      <c r="L69" s="484"/>
      <c r="M69" s="484"/>
      <c r="N69" s="484"/>
      <c r="O69" s="484"/>
      <c r="P69" s="483"/>
      <c r="Q69" s="490"/>
      <c r="R69" s="490"/>
      <c r="S69" s="491"/>
      <c r="T69" s="491"/>
      <c r="U69" s="491"/>
      <c r="V69" s="493"/>
      <c r="W69" s="493"/>
      <c r="X69" s="496"/>
      <c r="Y69" s="496"/>
      <c r="Z69" s="497"/>
      <c r="AA69" s="497"/>
      <c r="AB69" s="497"/>
      <c r="AC69" s="493"/>
      <c r="AD69" s="493"/>
      <c r="AE69" s="493"/>
      <c r="AF69" s="494"/>
      <c r="AG69" s="494"/>
      <c r="AH69" s="494"/>
      <c r="AI69" s="494"/>
      <c r="AJ69" s="494"/>
      <c r="AK69" s="494"/>
      <c r="AL69" s="495"/>
      <c r="AM69" s="483"/>
      <c r="AN69" s="492"/>
      <c r="AO69" s="492"/>
      <c r="AP69" s="492"/>
      <c r="AQ69" s="492"/>
      <c r="AR69" s="492"/>
      <c r="AS69" s="492"/>
      <c r="AT69" s="239"/>
      <c r="AU69" s="501"/>
      <c r="AV69" s="502"/>
      <c r="AW69" s="502"/>
      <c r="AX69" s="502"/>
      <c r="AY69" s="502"/>
      <c r="AZ69" s="502"/>
      <c r="BA69" s="502"/>
      <c r="BB69" s="503"/>
      <c r="BC69" s="501"/>
      <c r="BD69" s="502"/>
      <c r="BE69" s="502"/>
      <c r="BF69" s="502"/>
      <c r="BG69" s="502"/>
      <c r="BH69" s="502"/>
      <c r="BI69" s="502"/>
      <c r="BJ69" s="503"/>
      <c r="CW69" s="126" t="s">
        <v>1011</v>
      </c>
      <c r="CX69" s="28"/>
      <c r="CY69" s="28"/>
      <c r="CZ69" s="28"/>
      <c r="DA69" s="28"/>
      <c r="DB69" s="28"/>
      <c r="DC69" s="28"/>
      <c r="DD69" s="28"/>
      <c r="DE69" s="28"/>
      <c r="DL69" s="126" t="s">
        <v>1011</v>
      </c>
    </row>
    <row r="70" spans="1:116" s="1" customFormat="1" ht="17.25" customHeight="1">
      <c r="A70" s="472"/>
      <c r="B70" s="472"/>
      <c r="C70" s="472"/>
      <c r="D70" s="484"/>
      <c r="E70" s="484"/>
      <c r="F70" s="484"/>
      <c r="G70" s="484"/>
      <c r="H70" s="484"/>
      <c r="I70" s="484"/>
      <c r="J70" s="484"/>
      <c r="K70" s="484"/>
      <c r="L70" s="484"/>
      <c r="M70" s="484"/>
      <c r="N70" s="484"/>
      <c r="O70" s="484"/>
      <c r="P70" s="483"/>
      <c r="Q70" s="490"/>
      <c r="R70" s="490"/>
      <c r="S70" s="491"/>
      <c r="T70" s="491"/>
      <c r="U70" s="491"/>
      <c r="V70" s="483"/>
      <c r="W70" s="483"/>
      <c r="X70" s="490"/>
      <c r="Y70" s="490"/>
      <c r="Z70" s="491"/>
      <c r="AA70" s="491"/>
      <c r="AB70" s="491"/>
      <c r="AC70" s="483"/>
      <c r="AD70" s="483"/>
      <c r="AE70" s="483"/>
      <c r="AF70" s="492"/>
      <c r="AG70" s="492"/>
      <c r="AH70" s="492"/>
      <c r="AI70" s="492"/>
      <c r="AJ70" s="492"/>
      <c r="AK70" s="492"/>
      <c r="AL70" s="239"/>
      <c r="AM70" s="483"/>
      <c r="AN70" s="492"/>
      <c r="AO70" s="492"/>
      <c r="AP70" s="492"/>
      <c r="AQ70" s="492"/>
      <c r="AR70" s="492"/>
      <c r="AS70" s="492"/>
      <c r="AT70" s="239"/>
      <c r="AU70" s="483"/>
      <c r="AV70" s="492"/>
      <c r="AW70" s="492"/>
      <c r="AX70" s="492"/>
      <c r="AY70" s="492"/>
      <c r="AZ70" s="492"/>
      <c r="BA70" s="492"/>
      <c r="BB70" s="239"/>
      <c r="BC70" s="483"/>
      <c r="BD70" s="492"/>
      <c r="BE70" s="492"/>
      <c r="BF70" s="492"/>
      <c r="BG70" s="492"/>
      <c r="BH70" s="492"/>
      <c r="BI70" s="492"/>
      <c r="BJ70" s="239"/>
      <c r="CW70" s="126"/>
      <c r="CX70" s="28"/>
      <c r="CY70" s="28"/>
      <c r="CZ70" s="28"/>
      <c r="DA70" s="28"/>
      <c r="DB70" s="28"/>
      <c r="DC70" s="28"/>
      <c r="DD70" s="28"/>
      <c r="DE70" s="28"/>
      <c r="DL70" s="126" t="s">
        <v>1104</v>
      </c>
    </row>
    <row r="71" spans="1:116" s="1" customFormat="1" ht="17.25" customHeight="1">
      <c r="A71" s="472"/>
      <c r="B71" s="472"/>
      <c r="C71" s="472"/>
      <c r="D71" s="484"/>
      <c r="E71" s="484"/>
      <c r="F71" s="484"/>
      <c r="G71" s="484"/>
      <c r="H71" s="484"/>
      <c r="I71" s="484"/>
      <c r="J71" s="484"/>
      <c r="K71" s="484"/>
      <c r="L71" s="484"/>
      <c r="M71" s="484"/>
      <c r="N71" s="484"/>
      <c r="O71" s="484"/>
      <c r="P71" s="483"/>
      <c r="Q71" s="490"/>
      <c r="R71" s="490"/>
      <c r="S71" s="491"/>
      <c r="T71" s="491"/>
      <c r="U71" s="491"/>
      <c r="V71" s="483"/>
      <c r="W71" s="483"/>
      <c r="X71" s="490"/>
      <c r="Y71" s="490"/>
      <c r="Z71" s="491"/>
      <c r="AA71" s="491"/>
      <c r="AB71" s="491"/>
      <c r="AC71" s="483"/>
      <c r="AD71" s="483"/>
      <c r="AE71" s="483"/>
      <c r="AF71" s="492"/>
      <c r="AG71" s="492"/>
      <c r="AH71" s="492"/>
      <c r="AI71" s="492"/>
      <c r="AJ71" s="492"/>
      <c r="AK71" s="492"/>
      <c r="AL71" s="239"/>
      <c r="AM71" s="483"/>
      <c r="AN71" s="492"/>
      <c r="AO71" s="492"/>
      <c r="AP71" s="492"/>
      <c r="AQ71" s="492"/>
      <c r="AR71" s="492"/>
      <c r="AS71" s="492"/>
      <c r="AT71" s="239"/>
      <c r="AU71" s="483"/>
      <c r="AV71" s="492"/>
      <c r="AW71" s="492"/>
      <c r="AX71" s="492"/>
      <c r="AY71" s="492"/>
      <c r="AZ71" s="492"/>
      <c r="BA71" s="492"/>
      <c r="BB71" s="239"/>
      <c r="BC71" s="483"/>
      <c r="BD71" s="492"/>
      <c r="BE71" s="492"/>
      <c r="BF71" s="492"/>
      <c r="BG71" s="492"/>
      <c r="BH71" s="492"/>
      <c r="BI71" s="492"/>
      <c r="BJ71" s="239"/>
      <c r="CW71" s="126"/>
      <c r="CX71" s="28"/>
      <c r="CY71" s="28"/>
      <c r="CZ71" s="28"/>
      <c r="DA71" s="28"/>
      <c r="DB71" s="28"/>
      <c r="DC71" s="28"/>
      <c r="DD71" s="28"/>
      <c r="DE71" s="28"/>
      <c r="DL71" s="126" t="s">
        <v>1105</v>
      </c>
    </row>
    <row r="72" spans="1:116" s="28" customFormat="1" ht="17.25" customHeight="1">
      <c r="A72" s="649" t="s">
        <v>827</v>
      </c>
      <c r="B72" s="649"/>
      <c r="C72" s="649"/>
      <c r="D72" s="12" t="s">
        <v>832</v>
      </c>
      <c r="E72" s="12"/>
      <c r="F72" s="12"/>
      <c r="G72" s="12"/>
      <c r="H72" s="12"/>
      <c r="I72" s="12"/>
      <c r="J72" s="12"/>
      <c r="K72" s="5"/>
      <c r="L72" s="5"/>
      <c r="M72" s="5"/>
      <c r="N72" s="5"/>
      <c r="O72" s="5"/>
      <c r="P72" s="5"/>
      <c r="Q72" s="5"/>
      <c r="R72" s="5"/>
      <c r="S72" s="5"/>
      <c r="T72" s="5"/>
      <c r="U72" s="5"/>
      <c r="V72" s="5"/>
      <c r="W72" s="12"/>
      <c r="X72" s="12"/>
      <c r="Y72" s="12"/>
      <c r="Z72" s="12"/>
      <c r="AA72" s="12"/>
      <c r="AB72" s="12"/>
      <c r="AC72" s="12"/>
      <c r="AD72" s="12"/>
      <c r="AE72" s="12"/>
      <c r="AF72" s="12"/>
      <c r="AG72" s="12"/>
      <c r="AH72" s="12"/>
      <c r="AI72" s="12"/>
      <c r="AJ72" s="12"/>
      <c r="AK72" s="498"/>
      <c r="AL72" s="498"/>
      <c r="AM72" s="498"/>
      <c r="AN72" s="499"/>
      <c r="AO72" s="499"/>
      <c r="AP72" s="499"/>
      <c r="AQ72" s="499"/>
      <c r="AR72" s="499"/>
      <c r="AS72" s="499"/>
      <c r="AT72" s="499"/>
      <c r="AU72" s="499"/>
      <c r="AV72" s="499"/>
      <c r="AW72" s="499"/>
      <c r="AX72" s="499"/>
      <c r="AY72" s="499"/>
      <c r="AZ72" s="3"/>
      <c r="BA72" s="3"/>
      <c r="BB72" s="3"/>
      <c r="BC72" s="3"/>
      <c r="BD72" s="1"/>
      <c r="BE72" s="1"/>
      <c r="BF72" s="1"/>
      <c r="BG72" s="1"/>
      <c r="BH72" s="1"/>
      <c r="BI72" s="1"/>
      <c r="BJ72" s="1"/>
      <c r="BK72" s="1"/>
      <c r="BL72" s="1"/>
      <c r="BM72" s="1"/>
      <c r="BN72" s="1"/>
      <c r="BO72" s="1"/>
      <c r="BP72" s="1"/>
      <c r="CV72" s="1"/>
      <c r="CW72" s="126"/>
      <c r="CX72" s="1"/>
      <c r="CY72" s="1"/>
      <c r="CZ72" s="1"/>
      <c r="DA72" s="1"/>
      <c r="DB72" s="1"/>
      <c r="DC72" s="1"/>
      <c r="DD72" s="1"/>
      <c r="DE72" s="1"/>
      <c r="DF72" s="1"/>
      <c r="DL72" s="126" t="s">
        <v>1106</v>
      </c>
    </row>
    <row r="73" spans="4:116" s="1" customFormat="1" ht="17.25" customHeight="1">
      <c r="D73" s="931"/>
      <c r="E73" s="932"/>
      <c r="F73" s="932"/>
      <c r="G73" s="932"/>
      <c r="H73" s="932"/>
      <c r="I73" s="932"/>
      <c r="J73" s="932"/>
      <c r="K73" s="932"/>
      <c r="L73" s="932"/>
      <c r="M73" s="932"/>
      <c r="N73" s="932"/>
      <c r="O73" s="933"/>
      <c r="P73" s="669" t="s">
        <v>0</v>
      </c>
      <c r="Q73" s="670"/>
      <c r="R73" s="670"/>
      <c r="S73" s="907"/>
      <c r="T73" s="907"/>
      <c r="U73" s="670" t="s">
        <v>27</v>
      </c>
      <c r="V73" s="670"/>
      <c r="W73" s="671"/>
      <c r="X73" s="669" t="s">
        <v>0</v>
      </c>
      <c r="Y73" s="670"/>
      <c r="Z73" s="670"/>
      <c r="AA73" s="907"/>
      <c r="AB73" s="907"/>
      <c r="AC73" s="670" t="s">
        <v>27</v>
      </c>
      <c r="AD73" s="670"/>
      <c r="AE73" s="671"/>
      <c r="AF73" s="669" t="s">
        <v>0</v>
      </c>
      <c r="AG73" s="670"/>
      <c r="AH73" s="670"/>
      <c r="AI73" s="907"/>
      <c r="AJ73" s="907"/>
      <c r="AK73" s="670" t="s">
        <v>27</v>
      </c>
      <c r="AL73" s="670"/>
      <c r="AM73" s="671"/>
      <c r="AN73" s="3"/>
      <c r="AO73" s="3"/>
      <c r="AP73" s="3"/>
      <c r="AQ73" s="3"/>
      <c r="AR73" s="3"/>
      <c r="AS73" s="3"/>
      <c r="AT73" s="3"/>
      <c r="AU73" s="3"/>
      <c r="AV73" s="3"/>
      <c r="AW73" s="3"/>
      <c r="AX73" s="3"/>
      <c r="AY73" s="3"/>
      <c r="AZ73" s="3"/>
      <c r="BA73" s="3"/>
      <c r="BB73" s="3"/>
      <c r="BC73" s="3"/>
      <c r="CF73" s="3"/>
      <c r="CG73" s="3"/>
      <c r="CH73" s="3"/>
      <c r="CI73" s="3"/>
      <c r="CJ73" s="3"/>
      <c r="CK73" s="3"/>
      <c r="CL73" s="3"/>
      <c r="CM73" s="3"/>
      <c r="CN73" s="3"/>
      <c r="CO73" s="3"/>
      <c r="DL73" s="126" t="s">
        <v>1107</v>
      </c>
    </row>
    <row r="74" spans="1:116" s="1" customFormat="1" ht="17.25" customHeight="1">
      <c r="A74" s="28"/>
      <c r="B74" s="28"/>
      <c r="C74" s="28"/>
      <c r="D74" s="1114" t="s">
        <v>294</v>
      </c>
      <c r="E74" s="1115"/>
      <c r="F74" s="1115"/>
      <c r="G74" s="1115"/>
      <c r="H74" s="1115"/>
      <c r="I74" s="134"/>
      <c r="J74" s="1116" t="s">
        <v>295</v>
      </c>
      <c r="K74" s="1116"/>
      <c r="L74" s="916" t="s">
        <v>296</v>
      </c>
      <c r="M74" s="916"/>
      <c r="N74" s="916"/>
      <c r="O74" s="917"/>
      <c r="P74" s="920"/>
      <c r="Q74" s="921"/>
      <c r="R74" s="921"/>
      <c r="S74" s="921"/>
      <c r="T74" s="921"/>
      <c r="U74" s="921"/>
      <c r="V74" s="921"/>
      <c r="W74" s="922"/>
      <c r="X74" s="920"/>
      <c r="Y74" s="921"/>
      <c r="Z74" s="921"/>
      <c r="AA74" s="921"/>
      <c r="AB74" s="921"/>
      <c r="AC74" s="921"/>
      <c r="AD74" s="921"/>
      <c r="AE74" s="922"/>
      <c r="AF74" s="920"/>
      <c r="AG74" s="921"/>
      <c r="AH74" s="921"/>
      <c r="AI74" s="921"/>
      <c r="AJ74" s="921"/>
      <c r="AK74" s="921"/>
      <c r="AL74" s="921"/>
      <c r="AM74" s="922"/>
      <c r="CD74" s="3"/>
      <c r="CE74" s="28"/>
      <c r="CP74" s="3"/>
      <c r="DL74" s="126" t="s">
        <v>1108</v>
      </c>
    </row>
    <row r="75" spans="1:116" s="3" customFormat="1" ht="17.25" customHeight="1">
      <c r="A75" s="1"/>
      <c r="B75" s="1"/>
      <c r="C75" s="1"/>
      <c r="D75" s="931" t="s">
        <v>297</v>
      </c>
      <c r="E75" s="932"/>
      <c r="F75" s="932"/>
      <c r="G75" s="932"/>
      <c r="H75" s="932"/>
      <c r="I75" s="71"/>
      <c r="J75" s="900" t="s">
        <v>298</v>
      </c>
      <c r="K75" s="900"/>
      <c r="L75" s="795" t="s">
        <v>296</v>
      </c>
      <c r="M75" s="795"/>
      <c r="N75" s="795"/>
      <c r="O75" s="796"/>
      <c r="P75" s="1006"/>
      <c r="Q75" s="1007"/>
      <c r="R75" s="1007"/>
      <c r="S75" s="1007"/>
      <c r="T75" s="1007"/>
      <c r="U75" s="1007"/>
      <c r="V75" s="1007"/>
      <c r="W75" s="1008"/>
      <c r="X75" s="1006"/>
      <c r="Y75" s="1007"/>
      <c r="Z75" s="1007"/>
      <c r="AA75" s="1007"/>
      <c r="AB75" s="1007"/>
      <c r="AC75" s="1007"/>
      <c r="AD75" s="1007"/>
      <c r="AE75" s="1008"/>
      <c r="AF75" s="1006"/>
      <c r="AG75" s="1007"/>
      <c r="AH75" s="1007"/>
      <c r="AI75" s="1007"/>
      <c r="AJ75" s="1007"/>
      <c r="AK75" s="1007"/>
      <c r="AL75" s="1007"/>
      <c r="AM75" s="1008"/>
      <c r="AN75" s="1"/>
      <c r="AO75" s="1"/>
      <c r="AP75" s="1"/>
      <c r="AQ75" s="1"/>
      <c r="AR75" s="1"/>
      <c r="AS75" s="1"/>
      <c r="AT75" s="1"/>
      <c r="AU75" s="1"/>
      <c r="AV75" s="1"/>
      <c r="AW75" s="1"/>
      <c r="AX75" s="1"/>
      <c r="AY75" s="1"/>
      <c r="AZ75" s="1"/>
      <c r="CD75" s="1"/>
      <c r="CE75" s="1"/>
      <c r="CF75" s="1"/>
      <c r="CG75" s="1"/>
      <c r="CH75" s="1"/>
      <c r="CI75" s="1"/>
      <c r="CJ75" s="1"/>
      <c r="CK75" s="1"/>
      <c r="CL75" s="1"/>
      <c r="CM75" s="1"/>
      <c r="CN75" s="1"/>
      <c r="CO75" s="1"/>
      <c r="CP75" s="1"/>
      <c r="DL75" s="126" t="s">
        <v>1109</v>
      </c>
    </row>
    <row r="76" spans="4:116" s="1" customFormat="1" ht="17.25" customHeight="1">
      <c r="D76" s="931" t="s">
        <v>293</v>
      </c>
      <c r="E76" s="932"/>
      <c r="F76" s="932"/>
      <c r="G76" s="932"/>
      <c r="H76" s="932"/>
      <c r="I76" s="900" t="s">
        <v>299</v>
      </c>
      <c r="J76" s="900"/>
      <c r="K76" s="900"/>
      <c r="L76" s="71"/>
      <c r="M76" s="795" t="s">
        <v>300</v>
      </c>
      <c r="N76" s="795"/>
      <c r="O76" s="796"/>
      <c r="P76" s="115"/>
      <c r="Q76" s="914" t="e">
        <f>P75/P74*100</f>
        <v>#DIV/0!</v>
      </c>
      <c r="R76" s="914"/>
      <c r="S76" s="914"/>
      <c r="T76" s="914"/>
      <c r="U76" s="914"/>
      <c r="V76" s="914"/>
      <c r="W76" s="1009"/>
      <c r="X76" s="115"/>
      <c r="Y76" s="914" t="e">
        <f>X75/X74*100</f>
        <v>#DIV/0!</v>
      </c>
      <c r="Z76" s="914"/>
      <c r="AA76" s="914"/>
      <c r="AB76" s="914"/>
      <c r="AC76" s="914"/>
      <c r="AD76" s="914"/>
      <c r="AE76" s="1009"/>
      <c r="AF76" s="115"/>
      <c r="AG76" s="914" t="e">
        <f>AF75/AF74*100</f>
        <v>#DIV/0!</v>
      </c>
      <c r="AH76" s="914"/>
      <c r="AI76" s="914"/>
      <c r="AJ76" s="914"/>
      <c r="AK76" s="914"/>
      <c r="AL76" s="914"/>
      <c r="AM76" s="1009"/>
      <c r="CE76" s="3"/>
      <c r="DL76" s="126" t="s">
        <v>1110</v>
      </c>
    </row>
    <row r="77" spans="1:116" s="1" customFormat="1" ht="17.25" customHeight="1">
      <c r="A77" s="3"/>
      <c r="B77" s="3"/>
      <c r="C77" s="3"/>
      <c r="D77" s="931" t="s">
        <v>301</v>
      </c>
      <c r="E77" s="932"/>
      <c r="F77" s="932"/>
      <c r="G77" s="932"/>
      <c r="H77" s="932"/>
      <c r="I77" s="900" t="s">
        <v>302</v>
      </c>
      <c r="J77" s="900"/>
      <c r="K77" s="900"/>
      <c r="L77" s="795" t="s">
        <v>296</v>
      </c>
      <c r="M77" s="795"/>
      <c r="N77" s="795"/>
      <c r="O77" s="796"/>
      <c r="P77" s="133"/>
      <c r="Q77" s="1111">
        <f>P74-P75</f>
        <v>0</v>
      </c>
      <c r="R77" s="1111"/>
      <c r="S77" s="1111"/>
      <c r="T77" s="1111"/>
      <c r="U77" s="1111"/>
      <c r="V77" s="1111"/>
      <c r="W77" s="1112"/>
      <c r="X77" s="133"/>
      <c r="Y77" s="911">
        <f>X74-X75</f>
        <v>0</v>
      </c>
      <c r="Z77" s="911"/>
      <c r="AA77" s="911"/>
      <c r="AB77" s="911"/>
      <c r="AC77" s="911"/>
      <c r="AD77" s="911"/>
      <c r="AE77" s="912"/>
      <c r="AF77" s="133"/>
      <c r="AG77" s="911">
        <f>AF74-AF75</f>
        <v>0</v>
      </c>
      <c r="AH77" s="911"/>
      <c r="AI77" s="911"/>
      <c r="AJ77" s="911"/>
      <c r="AK77" s="911"/>
      <c r="AL77" s="911"/>
      <c r="AM77" s="912"/>
      <c r="BR77" s="2"/>
      <c r="CF77" s="28"/>
      <c r="CG77" s="28"/>
      <c r="CH77" s="28"/>
      <c r="CI77" s="28"/>
      <c r="CJ77" s="28"/>
      <c r="CK77" s="28"/>
      <c r="CL77" s="28"/>
      <c r="CM77" s="28"/>
      <c r="CN77" s="28"/>
      <c r="CO77" s="28"/>
      <c r="DL77" s="126" t="s">
        <v>1111</v>
      </c>
    </row>
    <row r="78" spans="1:116" s="1" customFormat="1" ht="14.25" customHeight="1">
      <c r="A78" s="3"/>
      <c r="B78" s="3"/>
      <c r="C78" s="3"/>
      <c r="D78" s="109"/>
      <c r="E78" s="109"/>
      <c r="F78" s="109"/>
      <c r="G78" s="109"/>
      <c r="H78" s="109"/>
      <c r="I78" s="135"/>
      <c r="J78" s="135"/>
      <c r="K78" s="135"/>
      <c r="L78" s="116"/>
      <c r="M78" s="116"/>
      <c r="N78" s="116"/>
      <c r="O78" s="116"/>
      <c r="P78" s="136"/>
      <c r="Q78" s="136"/>
      <c r="R78" s="136"/>
      <c r="S78" s="136"/>
      <c r="T78" s="136"/>
      <c r="U78" s="136"/>
      <c r="V78" s="136"/>
      <c r="W78" s="122"/>
      <c r="X78" s="137"/>
      <c r="Y78" s="137"/>
      <c r="Z78" s="137"/>
      <c r="AA78" s="137"/>
      <c r="AB78" s="137"/>
      <c r="AC78" s="137"/>
      <c r="AD78" s="122"/>
      <c r="AE78" s="127"/>
      <c r="AF78" s="127"/>
      <c r="AG78" s="127"/>
      <c r="AH78" s="127"/>
      <c r="AI78" s="127"/>
      <c r="AJ78" s="127"/>
      <c r="AK78" s="2"/>
      <c r="AL78" s="2"/>
      <c r="AM78" s="2"/>
      <c r="AN78" s="2"/>
      <c r="AO78" s="2"/>
      <c r="AP78" s="2"/>
      <c r="AQ78" s="2"/>
      <c r="AR78" s="2"/>
      <c r="CH78" s="2"/>
      <c r="CI78" s="2"/>
      <c r="CJ78" s="2"/>
      <c r="CV78" s="28"/>
      <c r="CX78" s="28"/>
      <c r="CY78" s="28"/>
      <c r="CZ78" s="28"/>
      <c r="DA78" s="28"/>
      <c r="DB78" s="28"/>
      <c r="DC78" s="28"/>
      <c r="DD78" s="28"/>
      <c r="DE78" s="28"/>
      <c r="DF78" s="28"/>
      <c r="DL78" s="126" t="s">
        <v>1112</v>
      </c>
    </row>
    <row r="79" spans="1:116" s="28" customFormat="1" ht="17.25" customHeight="1">
      <c r="A79" s="649" t="s">
        <v>98</v>
      </c>
      <c r="B79" s="649"/>
      <c r="C79" s="649"/>
      <c r="D79" s="2" t="s">
        <v>554</v>
      </c>
      <c r="E79" s="2"/>
      <c r="F79" s="2"/>
      <c r="G79" s="2"/>
      <c r="H79" s="2"/>
      <c r="I79" s="2"/>
      <c r="J79" s="2"/>
      <c r="K79" s="1"/>
      <c r="L79" s="1"/>
      <c r="M79" s="1"/>
      <c r="N79" s="1"/>
      <c r="O79" s="1"/>
      <c r="P79" s="1"/>
      <c r="X79" s="644" t="s">
        <v>0</v>
      </c>
      <c r="Y79" s="645"/>
      <c r="Z79" s="645"/>
      <c r="AA79" s="641"/>
      <c r="AB79" s="641"/>
      <c r="AC79" s="645" t="s">
        <v>1</v>
      </c>
      <c r="AD79" s="645"/>
      <c r="AE79" s="641"/>
      <c r="AF79" s="641"/>
      <c r="AG79" s="645" t="s">
        <v>488</v>
      </c>
      <c r="AH79" s="645"/>
      <c r="AI79" s="696"/>
      <c r="AJ79" s="2"/>
      <c r="AK79" s="2" t="s">
        <v>829</v>
      </c>
      <c r="AL79" s="2"/>
      <c r="AM79" s="2" t="s">
        <v>830</v>
      </c>
      <c r="AN79" s="2"/>
      <c r="AO79" s="2"/>
      <c r="AP79" s="2"/>
      <c r="AQ79" s="2"/>
      <c r="AR79" s="1"/>
      <c r="AS79" s="1"/>
      <c r="AT79" s="1"/>
      <c r="AU79" s="1"/>
      <c r="AV79" s="1"/>
      <c r="AW79" s="1"/>
      <c r="AX79" s="1"/>
      <c r="AY79" s="1"/>
      <c r="AZ79" s="1"/>
      <c r="BM79" s="232"/>
      <c r="BN79" s="1"/>
      <c r="BO79" s="1"/>
      <c r="BP79" s="1"/>
      <c r="CW79" s="1"/>
      <c r="DL79" s="126" t="s">
        <v>1113</v>
      </c>
    </row>
    <row r="80" spans="1:116" s="28" customFormat="1" ht="17.25" customHeight="1">
      <c r="A80" s="230"/>
      <c r="B80" s="230"/>
      <c r="C80" s="650" t="s">
        <v>489</v>
      </c>
      <c r="D80" s="650"/>
      <c r="E80" s="2" t="s">
        <v>575</v>
      </c>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881" t="s">
        <v>831</v>
      </c>
      <c r="AS80" s="882"/>
      <c r="AT80" s="882"/>
      <c r="AU80" s="882"/>
      <c r="AV80" s="882"/>
      <c r="AW80" s="882"/>
      <c r="AX80" s="882"/>
      <c r="AY80" s="882"/>
      <c r="AZ80" s="882"/>
      <c r="BA80" s="882"/>
      <c r="BB80" s="882"/>
      <c r="BC80" s="882"/>
      <c r="BD80" s="882"/>
      <c r="BE80" s="882"/>
      <c r="BF80" s="882"/>
      <c r="BG80" s="882"/>
      <c r="BH80" s="882"/>
      <c r="BI80" s="882"/>
      <c r="BJ80" s="882"/>
      <c r="BK80" s="882"/>
      <c r="BL80" s="882"/>
      <c r="BM80" s="882"/>
      <c r="BN80" s="882"/>
      <c r="BO80" s="882"/>
      <c r="BP80" s="882"/>
      <c r="BQ80" s="882"/>
      <c r="BR80" s="882"/>
      <c r="BS80" s="882"/>
      <c r="BT80" s="882"/>
      <c r="BU80" s="882"/>
      <c r="BV80" s="882"/>
      <c r="BW80" s="882"/>
      <c r="BX80" s="882"/>
      <c r="BY80" s="882"/>
      <c r="BZ80" s="882"/>
      <c r="CA80" s="882"/>
      <c r="CB80" s="882"/>
      <c r="CC80" s="882"/>
      <c r="CD80" s="882"/>
      <c r="CE80" s="882"/>
      <c r="CF80" s="882"/>
      <c r="CG80" s="883"/>
      <c r="DL80" s="126" t="s">
        <v>1114</v>
      </c>
    </row>
    <row r="81" spans="1:116" s="28" customFormat="1" ht="17.25" customHeight="1">
      <c r="A81" s="230"/>
      <c r="B81" s="230"/>
      <c r="C81" s="230"/>
      <c r="D81" s="67"/>
      <c r="E81" s="1308" t="s">
        <v>478</v>
      </c>
      <c r="F81" s="1308"/>
      <c r="G81" s="1308"/>
      <c r="H81" s="1308"/>
      <c r="I81" s="1308"/>
      <c r="J81" s="1308"/>
      <c r="K81" s="1308"/>
      <c r="L81" s="1308"/>
      <c r="M81" s="1308"/>
      <c r="N81" s="1308"/>
      <c r="O81" s="72"/>
      <c r="P81" s="1042" t="s">
        <v>485</v>
      </c>
      <c r="Q81" s="1043"/>
      <c r="R81" s="1043"/>
      <c r="S81" s="1138"/>
      <c r="T81" s="1138"/>
      <c r="U81" s="1138"/>
      <c r="V81" s="1138"/>
      <c r="W81" s="969" t="s">
        <v>480</v>
      </c>
      <c r="X81" s="969"/>
      <c r="Y81" s="1042" t="s">
        <v>486</v>
      </c>
      <c r="Z81" s="1043"/>
      <c r="AA81" s="1043"/>
      <c r="AB81" s="1138"/>
      <c r="AC81" s="1138"/>
      <c r="AD81" s="1138"/>
      <c r="AE81" s="1138"/>
      <c r="AF81" s="969" t="s">
        <v>480</v>
      </c>
      <c r="AG81" s="1010"/>
      <c r="AH81" s="1042" t="s">
        <v>487</v>
      </c>
      <c r="AI81" s="1043"/>
      <c r="AJ81" s="1043"/>
      <c r="AK81" s="1056">
        <f>S81+AB81</f>
        <v>0</v>
      </c>
      <c r="AL81" s="1056"/>
      <c r="AM81" s="1056"/>
      <c r="AN81" s="1056"/>
      <c r="AO81" s="969" t="s">
        <v>480</v>
      </c>
      <c r="AP81" s="1010"/>
      <c r="AQ81" s="2"/>
      <c r="AR81" s="884"/>
      <c r="AS81" s="885"/>
      <c r="AT81" s="885"/>
      <c r="AU81" s="885"/>
      <c r="AV81" s="885"/>
      <c r="AW81" s="885"/>
      <c r="AX81" s="885"/>
      <c r="AY81" s="885"/>
      <c r="AZ81" s="885"/>
      <c r="BA81" s="885"/>
      <c r="BB81" s="885"/>
      <c r="BC81" s="885"/>
      <c r="BD81" s="885"/>
      <c r="BE81" s="885"/>
      <c r="BF81" s="885"/>
      <c r="BG81" s="885"/>
      <c r="BH81" s="885"/>
      <c r="BI81" s="885"/>
      <c r="BJ81" s="885"/>
      <c r="BK81" s="885"/>
      <c r="BL81" s="885"/>
      <c r="BM81" s="885"/>
      <c r="BN81" s="885"/>
      <c r="BO81" s="885"/>
      <c r="BP81" s="885"/>
      <c r="BQ81" s="885"/>
      <c r="BR81" s="885"/>
      <c r="BS81" s="885"/>
      <c r="BT81" s="885"/>
      <c r="BU81" s="885"/>
      <c r="BV81" s="885"/>
      <c r="BW81" s="885"/>
      <c r="BX81" s="885"/>
      <c r="BY81" s="885"/>
      <c r="BZ81" s="885"/>
      <c r="CA81" s="885"/>
      <c r="CB81" s="885"/>
      <c r="CC81" s="885"/>
      <c r="CD81" s="885"/>
      <c r="CE81" s="885"/>
      <c r="CF81" s="885"/>
      <c r="CG81" s="886"/>
      <c r="DL81" s="126" t="s">
        <v>1115</v>
      </c>
    </row>
    <row r="82" spans="1:116" s="28" customFormat="1" ht="17.25" customHeight="1">
      <c r="A82" s="230"/>
      <c r="B82" s="230"/>
      <c r="C82" s="230"/>
      <c r="D82" s="67"/>
      <c r="E82" s="1308" t="s">
        <v>479</v>
      </c>
      <c r="F82" s="1308"/>
      <c r="G82" s="1308"/>
      <c r="H82" s="1308"/>
      <c r="I82" s="1308"/>
      <c r="J82" s="1308"/>
      <c r="K82" s="1308"/>
      <c r="L82" s="1308"/>
      <c r="M82" s="1308"/>
      <c r="N82" s="1308"/>
      <c r="O82" s="72"/>
      <c r="P82" s="1042" t="s">
        <v>485</v>
      </c>
      <c r="Q82" s="1043"/>
      <c r="R82" s="1043"/>
      <c r="S82" s="1138"/>
      <c r="T82" s="1138"/>
      <c r="U82" s="1138"/>
      <c r="V82" s="1138"/>
      <c r="W82" s="969" t="s">
        <v>480</v>
      </c>
      <c r="X82" s="969"/>
      <c r="Y82" s="1042" t="s">
        <v>486</v>
      </c>
      <c r="Z82" s="1043"/>
      <c r="AA82" s="1043"/>
      <c r="AB82" s="1138"/>
      <c r="AC82" s="1138"/>
      <c r="AD82" s="1138"/>
      <c r="AE82" s="1138"/>
      <c r="AF82" s="969" t="s">
        <v>480</v>
      </c>
      <c r="AG82" s="1010"/>
      <c r="AH82" s="1042" t="s">
        <v>487</v>
      </c>
      <c r="AI82" s="1043"/>
      <c r="AJ82" s="1043"/>
      <c r="AK82" s="1056">
        <f aca="true" t="shared" si="0" ref="AK82:AK88">S82+AB82</f>
        <v>0</v>
      </c>
      <c r="AL82" s="1056"/>
      <c r="AM82" s="1056"/>
      <c r="AN82" s="1056"/>
      <c r="AO82" s="969" t="s">
        <v>480</v>
      </c>
      <c r="AP82" s="1010"/>
      <c r="AQ82" s="2"/>
      <c r="AR82" s="1"/>
      <c r="AS82" s="1"/>
      <c r="AT82" s="1"/>
      <c r="AU82" s="1"/>
      <c r="AV82" s="1"/>
      <c r="AW82" s="1"/>
      <c r="AX82" s="1"/>
      <c r="AY82" s="1"/>
      <c r="AZ82" s="1"/>
      <c r="BA82" s="1"/>
      <c r="BB82" s="1"/>
      <c r="BC82" s="1"/>
      <c r="BD82" s="1"/>
      <c r="BE82" s="1"/>
      <c r="BF82" s="232"/>
      <c r="BG82" s="232"/>
      <c r="BH82" s="232"/>
      <c r="BI82" s="232"/>
      <c r="BJ82" s="232"/>
      <c r="BK82" s="232"/>
      <c r="BL82" s="232"/>
      <c r="BM82" s="232"/>
      <c r="BN82" s="1"/>
      <c r="BO82" s="1"/>
      <c r="BP82" s="1"/>
      <c r="DL82" s="126" t="s">
        <v>1116</v>
      </c>
    </row>
    <row r="83" spans="1:116" s="28" customFormat="1" ht="17.25" customHeight="1">
      <c r="A83" s="230"/>
      <c r="B83" s="230"/>
      <c r="C83" s="230"/>
      <c r="D83" s="67"/>
      <c r="E83" s="1308" t="s">
        <v>481</v>
      </c>
      <c r="F83" s="1308"/>
      <c r="G83" s="1308"/>
      <c r="H83" s="1308"/>
      <c r="I83" s="1308"/>
      <c r="J83" s="1308"/>
      <c r="K83" s="1308"/>
      <c r="L83" s="1308"/>
      <c r="M83" s="1308"/>
      <c r="N83" s="1308"/>
      <c r="O83" s="72"/>
      <c r="P83" s="1042" t="s">
        <v>485</v>
      </c>
      <c r="Q83" s="1043"/>
      <c r="R83" s="1043"/>
      <c r="S83" s="1138"/>
      <c r="T83" s="1138"/>
      <c r="U83" s="1138"/>
      <c r="V83" s="1138"/>
      <c r="W83" s="969" t="s">
        <v>480</v>
      </c>
      <c r="X83" s="969"/>
      <c r="Y83" s="1042" t="s">
        <v>486</v>
      </c>
      <c r="Z83" s="1043"/>
      <c r="AA83" s="1043"/>
      <c r="AB83" s="1138"/>
      <c r="AC83" s="1138"/>
      <c r="AD83" s="1138"/>
      <c r="AE83" s="1138"/>
      <c r="AF83" s="969" t="s">
        <v>480</v>
      </c>
      <c r="AG83" s="1010"/>
      <c r="AH83" s="1042" t="s">
        <v>487</v>
      </c>
      <c r="AI83" s="1043"/>
      <c r="AJ83" s="1043"/>
      <c r="AK83" s="1056">
        <f t="shared" si="0"/>
        <v>0</v>
      </c>
      <c r="AL83" s="1056"/>
      <c r="AM83" s="1056"/>
      <c r="AN83" s="1056"/>
      <c r="AO83" s="969" t="s">
        <v>480</v>
      </c>
      <c r="AP83" s="1010"/>
      <c r="AQ83" s="2"/>
      <c r="AR83" s="1"/>
      <c r="AS83" s="1"/>
      <c r="AT83" s="1"/>
      <c r="AU83" s="1"/>
      <c r="AV83" s="1"/>
      <c r="AW83" s="1"/>
      <c r="AX83" s="1"/>
      <c r="AY83" s="1"/>
      <c r="AZ83" s="1"/>
      <c r="BA83" s="1"/>
      <c r="BB83" s="1"/>
      <c r="BC83" s="1"/>
      <c r="BD83" s="1"/>
      <c r="BE83" s="1"/>
      <c r="BF83" s="232"/>
      <c r="BG83" s="232"/>
      <c r="BH83" s="232"/>
      <c r="BI83" s="232"/>
      <c r="BJ83" s="232"/>
      <c r="BK83" s="232"/>
      <c r="BL83" s="232"/>
      <c r="BM83" s="232"/>
      <c r="BN83" s="1"/>
      <c r="BO83" s="1"/>
      <c r="BP83" s="1"/>
      <c r="DL83" s="126" t="s">
        <v>1117</v>
      </c>
    </row>
    <row r="84" spans="1:116" s="28" customFormat="1" ht="17.25" customHeight="1">
      <c r="A84" s="230"/>
      <c r="B84" s="230"/>
      <c r="C84" s="230"/>
      <c r="D84" s="67"/>
      <c r="E84" s="1308" t="s">
        <v>482</v>
      </c>
      <c r="F84" s="1308"/>
      <c r="G84" s="1308"/>
      <c r="H84" s="1308"/>
      <c r="I84" s="1308"/>
      <c r="J84" s="1308"/>
      <c r="K84" s="1308"/>
      <c r="L84" s="1308"/>
      <c r="M84" s="1308"/>
      <c r="N84" s="1308"/>
      <c r="O84" s="72"/>
      <c r="P84" s="1042" t="s">
        <v>485</v>
      </c>
      <c r="Q84" s="1043"/>
      <c r="R84" s="1043"/>
      <c r="S84" s="1138"/>
      <c r="T84" s="1138"/>
      <c r="U84" s="1138"/>
      <c r="V84" s="1138"/>
      <c r="W84" s="969" t="s">
        <v>480</v>
      </c>
      <c r="X84" s="969"/>
      <c r="Y84" s="1042" t="s">
        <v>486</v>
      </c>
      <c r="Z84" s="1043"/>
      <c r="AA84" s="1043"/>
      <c r="AB84" s="1138"/>
      <c r="AC84" s="1138"/>
      <c r="AD84" s="1138"/>
      <c r="AE84" s="1138"/>
      <c r="AF84" s="969" t="s">
        <v>480</v>
      </c>
      <c r="AG84" s="1010"/>
      <c r="AH84" s="1042" t="s">
        <v>487</v>
      </c>
      <c r="AI84" s="1043"/>
      <c r="AJ84" s="1043"/>
      <c r="AK84" s="1056">
        <f t="shared" si="0"/>
        <v>0</v>
      </c>
      <c r="AL84" s="1056"/>
      <c r="AM84" s="1056"/>
      <c r="AN84" s="1056"/>
      <c r="AO84" s="969" t="s">
        <v>480</v>
      </c>
      <c r="AP84" s="1010"/>
      <c r="AQ84" s="2"/>
      <c r="AR84" s="1"/>
      <c r="AS84" s="1"/>
      <c r="AT84" s="1"/>
      <c r="AU84" s="1"/>
      <c r="AV84" s="1"/>
      <c r="AW84" s="1"/>
      <c r="AX84" s="1"/>
      <c r="AY84" s="1"/>
      <c r="AZ84" s="1"/>
      <c r="BA84" s="1"/>
      <c r="BB84" s="1"/>
      <c r="BC84" s="1"/>
      <c r="BD84" s="1"/>
      <c r="BE84" s="1"/>
      <c r="BF84" s="232"/>
      <c r="BG84" s="232"/>
      <c r="BH84" s="232"/>
      <c r="BI84" s="232"/>
      <c r="BJ84" s="232"/>
      <c r="BK84" s="232"/>
      <c r="BL84" s="232"/>
      <c r="BM84" s="232"/>
      <c r="BN84" s="1"/>
      <c r="BO84" s="1"/>
      <c r="BP84" s="1"/>
      <c r="DL84" s="126" t="s">
        <v>1118</v>
      </c>
    </row>
    <row r="85" spans="1:116" s="28" customFormat="1" ht="17.25" customHeight="1">
      <c r="A85" s="230"/>
      <c r="B85" s="230"/>
      <c r="C85" s="230"/>
      <c r="D85" s="67"/>
      <c r="E85" s="1309"/>
      <c r="F85" s="1309"/>
      <c r="G85" s="1309"/>
      <c r="H85" s="1309"/>
      <c r="I85" s="1309"/>
      <c r="J85" s="1309"/>
      <c r="K85" s="1309"/>
      <c r="L85" s="1309"/>
      <c r="M85" s="1309"/>
      <c r="N85" s="1309"/>
      <c r="O85" s="72"/>
      <c r="P85" s="1042" t="s">
        <v>485</v>
      </c>
      <c r="Q85" s="1043"/>
      <c r="R85" s="1043"/>
      <c r="S85" s="1138"/>
      <c r="T85" s="1138"/>
      <c r="U85" s="1138"/>
      <c r="V85" s="1138"/>
      <c r="W85" s="969" t="s">
        <v>480</v>
      </c>
      <c r="X85" s="969"/>
      <c r="Y85" s="1042" t="s">
        <v>486</v>
      </c>
      <c r="Z85" s="1043"/>
      <c r="AA85" s="1043"/>
      <c r="AB85" s="1138"/>
      <c r="AC85" s="1138"/>
      <c r="AD85" s="1138"/>
      <c r="AE85" s="1138"/>
      <c r="AF85" s="969" t="s">
        <v>480</v>
      </c>
      <c r="AG85" s="1010"/>
      <c r="AH85" s="1042" t="s">
        <v>487</v>
      </c>
      <c r="AI85" s="1043"/>
      <c r="AJ85" s="1043"/>
      <c r="AK85" s="1056">
        <f t="shared" si="0"/>
        <v>0</v>
      </c>
      <c r="AL85" s="1056"/>
      <c r="AM85" s="1056"/>
      <c r="AN85" s="1056"/>
      <c r="AO85" s="969" t="s">
        <v>480</v>
      </c>
      <c r="AP85" s="1010"/>
      <c r="AQ85" s="2"/>
      <c r="AR85" s="1"/>
      <c r="AS85" s="1"/>
      <c r="AT85" s="1"/>
      <c r="AU85" s="1"/>
      <c r="AV85" s="1"/>
      <c r="AW85" s="1"/>
      <c r="AX85" s="1"/>
      <c r="AY85" s="1"/>
      <c r="AZ85" s="1"/>
      <c r="BA85" s="1"/>
      <c r="BB85" s="1"/>
      <c r="BC85" s="1"/>
      <c r="BD85" s="1"/>
      <c r="BE85" s="1"/>
      <c r="BF85" s="232"/>
      <c r="BG85" s="232"/>
      <c r="BH85" s="232"/>
      <c r="BI85" s="232"/>
      <c r="BJ85" s="232"/>
      <c r="BK85" s="232"/>
      <c r="BL85" s="232"/>
      <c r="BM85" s="232"/>
      <c r="BN85" s="1"/>
      <c r="BO85" s="1"/>
      <c r="BP85" s="1"/>
      <c r="DL85" s="126" t="s">
        <v>1119</v>
      </c>
    </row>
    <row r="86" spans="1:116" s="28" customFormat="1" ht="17.25" customHeight="1">
      <c r="A86" s="230"/>
      <c r="B86" s="230"/>
      <c r="C86" s="230"/>
      <c r="D86" s="67"/>
      <c r="E86" s="1309"/>
      <c r="F86" s="1309"/>
      <c r="G86" s="1309"/>
      <c r="H86" s="1309"/>
      <c r="I86" s="1309"/>
      <c r="J86" s="1309"/>
      <c r="K86" s="1309"/>
      <c r="L86" s="1309"/>
      <c r="M86" s="1309"/>
      <c r="N86" s="1309"/>
      <c r="O86" s="72"/>
      <c r="P86" s="1042" t="s">
        <v>485</v>
      </c>
      <c r="Q86" s="1043"/>
      <c r="R86" s="1043"/>
      <c r="S86" s="1138"/>
      <c r="T86" s="1138"/>
      <c r="U86" s="1138"/>
      <c r="V86" s="1138"/>
      <c r="W86" s="969" t="s">
        <v>480</v>
      </c>
      <c r="X86" s="969"/>
      <c r="Y86" s="1042" t="s">
        <v>486</v>
      </c>
      <c r="Z86" s="1043"/>
      <c r="AA86" s="1043"/>
      <c r="AB86" s="1138"/>
      <c r="AC86" s="1138"/>
      <c r="AD86" s="1138"/>
      <c r="AE86" s="1138"/>
      <c r="AF86" s="969" t="s">
        <v>480</v>
      </c>
      <c r="AG86" s="1010"/>
      <c r="AH86" s="1042" t="s">
        <v>487</v>
      </c>
      <c r="AI86" s="1043"/>
      <c r="AJ86" s="1043"/>
      <c r="AK86" s="1056">
        <f t="shared" si="0"/>
        <v>0</v>
      </c>
      <c r="AL86" s="1056"/>
      <c r="AM86" s="1056"/>
      <c r="AN86" s="1056"/>
      <c r="AO86" s="969" t="s">
        <v>480</v>
      </c>
      <c r="AP86" s="1010"/>
      <c r="AQ86" s="2"/>
      <c r="AR86" s="1"/>
      <c r="AS86" s="1"/>
      <c r="AT86" s="1"/>
      <c r="AU86" s="1"/>
      <c r="AV86" s="1"/>
      <c r="AW86" s="1"/>
      <c r="AX86" s="1"/>
      <c r="AY86" s="1"/>
      <c r="AZ86" s="1"/>
      <c r="BA86" s="1"/>
      <c r="BB86" s="1"/>
      <c r="BC86" s="1"/>
      <c r="BD86" s="1"/>
      <c r="BE86" s="1"/>
      <c r="BF86" s="232"/>
      <c r="BG86" s="232"/>
      <c r="BH86" s="232"/>
      <c r="BI86" s="232"/>
      <c r="BJ86" s="232"/>
      <c r="BK86" s="232"/>
      <c r="BL86" s="232"/>
      <c r="BM86" s="232"/>
      <c r="BN86" s="1"/>
      <c r="BO86" s="1"/>
      <c r="BP86" s="1"/>
      <c r="DL86" s="126" t="s">
        <v>1120</v>
      </c>
    </row>
    <row r="87" spans="1:116" s="28" customFormat="1" ht="17.25" customHeight="1">
      <c r="A87" s="230"/>
      <c r="B87" s="230"/>
      <c r="C87" s="230"/>
      <c r="D87" s="67"/>
      <c r="E87" s="1308" t="s">
        <v>484</v>
      </c>
      <c r="F87" s="1308"/>
      <c r="G87" s="1308"/>
      <c r="H87" s="1308"/>
      <c r="I87" s="1308"/>
      <c r="J87" s="1308"/>
      <c r="K87" s="1308"/>
      <c r="L87" s="1308"/>
      <c r="M87" s="1308"/>
      <c r="N87" s="1308"/>
      <c r="O87" s="72"/>
      <c r="P87" s="1042" t="s">
        <v>485</v>
      </c>
      <c r="Q87" s="1043"/>
      <c r="R87" s="1043"/>
      <c r="S87" s="1138"/>
      <c r="T87" s="1138"/>
      <c r="U87" s="1138"/>
      <c r="V87" s="1138"/>
      <c r="W87" s="969" t="s">
        <v>480</v>
      </c>
      <c r="X87" s="969"/>
      <c r="Y87" s="1042" t="s">
        <v>486</v>
      </c>
      <c r="Z87" s="1043"/>
      <c r="AA87" s="1043"/>
      <c r="AB87" s="1138"/>
      <c r="AC87" s="1138"/>
      <c r="AD87" s="1138"/>
      <c r="AE87" s="1138"/>
      <c r="AF87" s="969" t="s">
        <v>480</v>
      </c>
      <c r="AG87" s="1010"/>
      <c r="AH87" s="1042" t="s">
        <v>487</v>
      </c>
      <c r="AI87" s="1043"/>
      <c r="AJ87" s="1043"/>
      <c r="AK87" s="1056">
        <f t="shared" si="0"/>
        <v>0</v>
      </c>
      <c r="AL87" s="1056"/>
      <c r="AM87" s="1056"/>
      <c r="AN87" s="1056"/>
      <c r="AO87" s="969" t="s">
        <v>480</v>
      </c>
      <c r="AP87" s="1010"/>
      <c r="AQ87" s="2"/>
      <c r="AR87" s="1"/>
      <c r="AS87" s="1"/>
      <c r="AT87" s="1"/>
      <c r="AU87" s="1"/>
      <c r="AV87" s="1"/>
      <c r="AW87" s="1"/>
      <c r="AX87" s="1"/>
      <c r="AY87" s="1"/>
      <c r="AZ87" s="1"/>
      <c r="BA87" s="1"/>
      <c r="BB87" s="1"/>
      <c r="BC87" s="1"/>
      <c r="BD87" s="1"/>
      <c r="BE87" s="1"/>
      <c r="BF87" s="232"/>
      <c r="BG87" s="232"/>
      <c r="BH87" s="232"/>
      <c r="BI87" s="232"/>
      <c r="BJ87" s="232"/>
      <c r="BK87" s="232"/>
      <c r="BL87" s="232"/>
      <c r="BM87" s="232"/>
      <c r="BN87" s="1"/>
      <c r="BO87" s="1"/>
      <c r="BP87" s="1"/>
      <c r="DL87" s="126" t="s">
        <v>1121</v>
      </c>
    </row>
    <row r="88" spans="1:116" s="28" customFormat="1" ht="17.25" customHeight="1">
      <c r="A88" s="230"/>
      <c r="B88" s="230"/>
      <c r="C88" s="230"/>
      <c r="D88" s="67"/>
      <c r="E88" s="1308" t="s">
        <v>483</v>
      </c>
      <c r="F88" s="1308"/>
      <c r="G88" s="1308"/>
      <c r="H88" s="1308"/>
      <c r="I88" s="1308"/>
      <c r="J88" s="1308"/>
      <c r="K88" s="1308"/>
      <c r="L88" s="1308"/>
      <c r="M88" s="1308"/>
      <c r="N88" s="1308"/>
      <c r="O88" s="72"/>
      <c r="P88" s="1042" t="s">
        <v>485</v>
      </c>
      <c r="Q88" s="1043"/>
      <c r="R88" s="1043"/>
      <c r="S88" s="1138"/>
      <c r="T88" s="1138"/>
      <c r="U88" s="1138"/>
      <c r="V88" s="1138"/>
      <c r="W88" s="969" t="s">
        <v>480</v>
      </c>
      <c r="X88" s="969"/>
      <c r="Y88" s="1042" t="s">
        <v>486</v>
      </c>
      <c r="Z88" s="1043"/>
      <c r="AA88" s="1043"/>
      <c r="AB88" s="1138"/>
      <c r="AC88" s="1138"/>
      <c r="AD88" s="1138"/>
      <c r="AE88" s="1138"/>
      <c r="AF88" s="969" t="s">
        <v>480</v>
      </c>
      <c r="AG88" s="1010"/>
      <c r="AH88" s="1042" t="s">
        <v>487</v>
      </c>
      <c r="AI88" s="1043"/>
      <c r="AJ88" s="1043"/>
      <c r="AK88" s="1056">
        <f t="shared" si="0"/>
        <v>0</v>
      </c>
      <c r="AL88" s="1056"/>
      <c r="AM88" s="1056"/>
      <c r="AN88" s="1056"/>
      <c r="AO88" s="969" t="s">
        <v>480</v>
      </c>
      <c r="AP88" s="1010"/>
      <c r="AQ88" s="2"/>
      <c r="AR88" s="1"/>
      <c r="AS88" s="1"/>
      <c r="AT88" s="1"/>
      <c r="AU88" s="1"/>
      <c r="AV88" s="1"/>
      <c r="AW88" s="1"/>
      <c r="AX88" s="1"/>
      <c r="AY88" s="1"/>
      <c r="AZ88" s="1"/>
      <c r="BA88" s="1"/>
      <c r="BB88" s="1"/>
      <c r="BC88" s="1"/>
      <c r="BD88" s="1"/>
      <c r="BE88" s="1"/>
      <c r="BF88" s="232"/>
      <c r="BG88" s="232"/>
      <c r="BH88" s="232"/>
      <c r="BI88" s="232"/>
      <c r="BJ88" s="232"/>
      <c r="BK88" s="232"/>
      <c r="BL88" s="232"/>
      <c r="BM88" s="232"/>
      <c r="BN88" s="1"/>
      <c r="BO88" s="1"/>
      <c r="BP88" s="1"/>
      <c r="DL88" s="126" t="s">
        <v>1122</v>
      </c>
    </row>
    <row r="89" spans="1:116" s="28" customFormat="1" ht="12.75" customHeight="1">
      <c r="A89" s="230"/>
      <c r="B89" s="230"/>
      <c r="C89" s="230"/>
      <c r="D89" s="2"/>
      <c r="E89" s="2"/>
      <c r="F89" s="2"/>
      <c r="G89" s="2"/>
      <c r="H89" s="2"/>
      <c r="I89" s="2"/>
      <c r="J89" s="2"/>
      <c r="K89" s="1"/>
      <c r="L89" s="1"/>
      <c r="M89" s="1"/>
      <c r="N89" s="1"/>
      <c r="O89" s="1"/>
      <c r="P89" s="1"/>
      <c r="Q89" s="1"/>
      <c r="R89" s="1"/>
      <c r="S89" s="1"/>
      <c r="T89" s="1"/>
      <c r="U89" s="1"/>
      <c r="V89" s="122"/>
      <c r="W89" s="137"/>
      <c r="X89" s="137"/>
      <c r="Y89" s="137"/>
      <c r="Z89" s="137"/>
      <c r="AA89" s="137"/>
      <c r="AB89" s="137"/>
      <c r="AC89" s="122"/>
      <c r="AD89" s="127"/>
      <c r="AE89" s="127"/>
      <c r="AF89" s="127"/>
      <c r="AG89" s="127"/>
      <c r="AH89" s="127"/>
      <c r="AI89" s="127"/>
      <c r="AJ89" s="2"/>
      <c r="AK89" s="2"/>
      <c r="AL89" s="2"/>
      <c r="AM89" s="2"/>
      <c r="AN89" s="2"/>
      <c r="AO89" s="2"/>
      <c r="AP89" s="2"/>
      <c r="AQ89" s="2"/>
      <c r="AR89" s="1"/>
      <c r="AS89" s="1"/>
      <c r="AT89" s="1"/>
      <c r="AU89" s="1"/>
      <c r="AV89" s="1"/>
      <c r="AW89" s="1"/>
      <c r="AX89" s="1"/>
      <c r="AY89" s="1"/>
      <c r="AZ89" s="1"/>
      <c r="BA89" s="1"/>
      <c r="BB89" s="1"/>
      <c r="BC89" s="1"/>
      <c r="BD89" s="1"/>
      <c r="BE89" s="1"/>
      <c r="BF89" s="232"/>
      <c r="BG89" s="232"/>
      <c r="BH89" s="232"/>
      <c r="BI89" s="232"/>
      <c r="BJ89" s="232"/>
      <c r="BK89" s="232"/>
      <c r="BL89" s="232"/>
      <c r="BM89" s="232"/>
      <c r="BN89" s="1"/>
      <c r="BO89" s="1"/>
      <c r="BP89" s="1"/>
      <c r="DL89" s="126" t="s">
        <v>1123</v>
      </c>
    </row>
    <row r="90" spans="1:116" s="28" customFormat="1" ht="17.25" customHeight="1">
      <c r="A90" s="230"/>
      <c r="B90" s="230"/>
      <c r="C90" s="650" t="s">
        <v>490</v>
      </c>
      <c r="D90" s="650"/>
      <c r="E90" s="2" t="s">
        <v>491</v>
      </c>
      <c r="F90" s="2"/>
      <c r="G90" s="2"/>
      <c r="H90" s="2"/>
      <c r="I90" s="2"/>
      <c r="J90" s="2"/>
      <c r="K90" s="1"/>
      <c r="L90" s="1"/>
      <c r="M90" s="1"/>
      <c r="N90" s="1305"/>
      <c r="O90" s="1306"/>
      <c r="P90" s="1306"/>
      <c r="Q90" s="1306"/>
      <c r="R90" s="645" t="s">
        <v>480</v>
      </c>
      <c r="S90" s="1307"/>
      <c r="T90" s="1"/>
      <c r="U90" s="1"/>
      <c r="V90" s="122"/>
      <c r="W90" s="137"/>
      <c r="X90" s="137"/>
      <c r="Y90" s="137"/>
      <c r="Z90" s="137"/>
      <c r="AA90" s="137"/>
      <c r="AB90" s="137"/>
      <c r="AC90" s="122"/>
      <c r="AD90" s="127"/>
      <c r="AE90" s="127"/>
      <c r="AF90" s="127"/>
      <c r="AG90" s="127"/>
      <c r="AH90" s="127"/>
      <c r="AI90" s="127"/>
      <c r="AJ90" s="2"/>
      <c r="AK90" s="2"/>
      <c r="AL90" s="2"/>
      <c r="AM90" s="2"/>
      <c r="AN90" s="2"/>
      <c r="AO90" s="2"/>
      <c r="AP90" s="2"/>
      <c r="AQ90" s="2"/>
      <c r="AR90" s="1"/>
      <c r="AS90" s="1"/>
      <c r="AT90" s="1"/>
      <c r="AU90" s="1"/>
      <c r="AV90" s="1"/>
      <c r="AW90" s="1"/>
      <c r="AX90" s="1"/>
      <c r="AY90" s="1"/>
      <c r="AZ90" s="1"/>
      <c r="BA90" s="1"/>
      <c r="BB90" s="1"/>
      <c r="BC90" s="1"/>
      <c r="BD90" s="1"/>
      <c r="BE90" s="1"/>
      <c r="BF90" s="232"/>
      <c r="BG90" s="232"/>
      <c r="BH90" s="232"/>
      <c r="BI90" s="232"/>
      <c r="BJ90" s="232"/>
      <c r="BK90" s="232"/>
      <c r="BL90" s="232"/>
      <c r="BM90" s="232"/>
      <c r="BN90" s="1"/>
      <c r="BO90" s="1"/>
      <c r="BP90" s="1"/>
      <c r="DL90" s="126" t="s">
        <v>1124</v>
      </c>
    </row>
    <row r="91" spans="1:116" s="17" customFormat="1" ht="14.25" customHeight="1">
      <c r="A91" s="434"/>
      <c r="B91" s="434"/>
      <c r="C91" s="434"/>
      <c r="D91" s="412"/>
      <c r="E91" s="413"/>
      <c r="F91" s="413"/>
      <c r="G91" s="413"/>
      <c r="H91" s="413"/>
      <c r="I91" s="413"/>
      <c r="J91" s="413"/>
      <c r="K91" s="413"/>
      <c r="L91" s="413"/>
      <c r="M91" s="413"/>
      <c r="N91" s="413"/>
      <c r="O91" s="413"/>
      <c r="P91" s="413"/>
      <c r="Q91" s="457"/>
      <c r="R91" s="457"/>
      <c r="S91" s="457"/>
      <c r="T91" s="457"/>
      <c r="U91" s="413"/>
      <c r="V91" s="413"/>
      <c r="W91" s="413"/>
      <c r="X91" s="413"/>
      <c r="Y91" s="413"/>
      <c r="Z91" s="413"/>
      <c r="AA91" s="413"/>
      <c r="AB91" s="413"/>
      <c r="AC91" s="413"/>
      <c r="AD91" s="413"/>
      <c r="AE91" s="413"/>
      <c r="AF91" s="413"/>
      <c r="AG91" s="457"/>
      <c r="AH91" s="457"/>
      <c r="AI91" s="457"/>
      <c r="AJ91" s="457"/>
      <c r="AK91" s="412"/>
      <c r="AL91" s="412"/>
      <c r="AM91" s="412"/>
      <c r="AN91" s="412"/>
      <c r="AO91" s="412"/>
      <c r="AP91" s="387"/>
      <c r="AQ91" s="434"/>
      <c r="AR91" s="18"/>
      <c r="CH91" s="18"/>
      <c r="CI91" s="18"/>
      <c r="CJ91" s="18"/>
      <c r="CV91" s="28"/>
      <c r="CW91" s="28"/>
      <c r="CX91" s="2"/>
      <c r="CY91" s="2"/>
      <c r="CZ91" s="2"/>
      <c r="DA91" s="2"/>
      <c r="DB91" s="2"/>
      <c r="DC91" s="2"/>
      <c r="DD91" s="2"/>
      <c r="DE91" s="2"/>
      <c r="DF91" s="28"/>
      <c r="DL91" s="126" t="s">
        <v>1125</v>
      </c>
    </row>
    <row r="92" spans="1:116" s="28" customFormat="1" ht="17.25" customHeight="1">
      <c r="A92" s="649" t="s">
        <v>477</v>
      </c>
      <c r="B92" s="649"/>
      <c r="C92" s="649"/>
      <c r="D92" s="2" t="s">
        <v>459</v>
      </c>
      <c r="E92" s="2"/>
      <c r="F92" s="2"/>
      <c r="G92" s="2"/>
      <c r="H92" s="2"/>
      <c r="I92" s="2"/>
      <c r="J92" s="2"/>
      <c r="K92" s="1"/>
      <c r="L92" s="1"/>
      <c r="M92" s="1"/>
      <c r="N92" s="1"/>
      <c r="O92" s="1"/>
      <c r="P92" s="1"/>
      <c r="Q92" s="1"/>
      <c r="R92" s="1"/>
      <c r="S92" s="1"/>
      <c r="T92" s="1"/>
      <c r="U92" s="1"/>
      <c r="V92" s="1"/>
      <c r="W92" s="122"/>
      <c r="X92" s="137"/>
      <c r="Y92" s="137"/>
      <c r="Z92" s="137"/>
      <c r="AA92" s="137"/>
      <c r="AB92" s="137"/>
      <c r="AC92" s="137"/>
      <c r="AD92" s="122"/>
      <c r="AE92" s="127"/>
      <c r="AF92" s="127"/>
      <c r="AG92" s="127"/>
      <c r="AH92" s="127"/>
      <c r="AI92" s="127"/>
      <c r="AJ92" s="127"/>
      <c r="AK92" s="2"/>
      <c r="AZ92" s="1"/>
      <c r="BA92" s="1"/>
      <c r="BB92" s="1"/>
      <c r="BK92" s="1"/>
      <c r="BL92" s="1"/>
      <c r="BM92" s="1"/>
      <c r="BN92" s="1"/>
      <c r="BO92" s="1"/>
      <c r="BP92" s="1"/>
      <c r="CV92" s="2"/>
      <c r="CX92" s="2"/>
      <c r="CY92" s="2"/>
      <c r="CZ92" s="2"/>
      <c r="DA92" s="2"/>
      <c r="DB92" s="2"/>
      <c r="DC92" s="2"/>
      <c r="DD92" s="2"/>
      <c r="DE92" s="2"/>
      <c r="DF92" s="2"/>
      <c r="DL92" s="126" t="s">
        <v>1126</v>
      </c>
    </row>
    <row r="93" spans="1:116" s="2" customFormat="1" ht="17.25" customHeight="1">
      <c r="A93" s="119"/>
      <c r="B93" s="119"/>
      <c r="C93" s="675" t="s">
        <v>7</v>
      </c>
      <c r="D93" s="675"/>
      <c r="E93" s="234" t="s">
        <v>455</v>
      </c>
      <c r="F93" s="233"/>
      <c r="G93" s="233"/>
      <c r="H93" s="233"/>
      <c r="I93" s="1337"/>
      <c r="J93" s="1338"/>
      <c r="K93" s="1338"/>
      <c r="L93" s="1338"/>
      <c r="M93" s="1338"/>
      <c r="N93" s="1338"/>
      <c r="O93" s="1338"/>
      <c r="P93" s="1338"/>
      <c r="Q93" s="1338"/>
      <c r="R93" s="1338"/>
      <c r="S93" s="1338"/>
      <c r="T93" s="1338"/>
      <c r="U93" s="1338"/>
      <c r="V93" s="1338"/>
      <c r="W93" s="1338"/>
      <c r="X93" s="1338"/>
      <c r="Y93" s="1338"/>
      <c r="Z93" s="1338"/>
      <c r="AA93" s="1338"/>
      <c r="AB93" s="1338"/>
      <c r="AC93" s="1338"/>
      <c r="AD93" s="1338"/>
      <c r="AE93" s="1338"/>
      <c r="AF93" s="1338"/>
      <c r="AG93" s="1339"/>
      <c r="CW93" s="28"/>
      <c r="DL93" s="126" t="s">
        <v>1127</v>
      </c>
    </row>
    <row r="94" spans="1:116" s="2" customFormat="1" ht="12.75" customHeight="1">
      <c r="A94" s="119"/>
      <c r="B94" s="119"/>
      <c r="C94" s="119"/>
      <c r="D94" s="233"/>
      <c r="E94" s="233"/>
      <c r="F94" s="233"/>
      <c r="G94" s="233"/>
      <c r="H94" s="233"/>
      <c r="I94" s="239"/>
      <c r="J94" s="239"/>
      <c r="K94" s="239"/>
      <c r="DL94" s="126" t="s">
        <v>1128</v>
      </c>
    </row>
    <row r="95" spans="1:116" s="2" customFormat="1" ht="17.25" customHeight="1">
      <c r="A95" s="119"/>
      <c r="B95" s="119"/>
      <c r="C95" s="675" t="s">
        <v>8</v>
      </c>
      <c r="D95" s="675"/>
      <c r="E95" s="234" t="s">
        <v>456</v>
      </c>
      <c r="F95" s="233"/>
      <c r="G95" s="233"/>
      <c r="H95" s="233"/>
      <c r="I95" s="239"/>
      <c r="J95" s="239"/>
      <c r="K95" s="239"/>
      <c r="L95" s="233"/>
      <c r="M95" s="1127"/>
      <c r="N95" s="683"/>
      <c r="O95" s="683"/>
      <c r="P95" s="683"/>
      <c r="Q95" s="120"/>
      <c r="R95" s="872"/>
      <c r="S95" s="872"/>
      <c r="T95" s="872"/>
      <c r="U95" s="120" t="s">
        <v>1</v>
      </c>
      <c r="V95" s="120"/>
      <c r="W95" s="641"/>
      <c r="X95" s="641"/>
      <c r="Y95" s="641"/>
      <c r="Z95" s="120" t="s">
        <v>2</v>
      </c>
      <c r="AA95" s="120"/>
      <c r="AB95" s="641"/>
      <c r="AC95" s="641"/>
      <c r="AD95" s="641"/>
      <c r="AE95" s="120" t="s">
        <v>3</v>
      </c>
      <c r="AF95" s="16"/>
      <c r="AG95" s="218"/>
      <c r="AH95" s="218"/>
      <c r="AI95" s="218"/>
      <c r="AJ95" s="218"/>
      <c r="DL95" s="126" t="s">
        <v>1129</v>
      </c>
    </row>
    <row r="96" spans="1:116" s="2" customFormat="1" ht="12.75" customHeight="1">
      <c r="A96" s="119"/>
      <c r="B96" s="119"/>
      <c r="C96" s="119"/>
      <c r="D96" s="233"/>
      <c r="E96" s="233"/>
      <c r="F96" s="233"/>
      <c r="G96" s="233"/>
      <c r="H96" s="233"/>
      <c r="I96" s="239"/>
      <c r="J96" s="239"/>
      <c r="K96" s="239"/>
      <c r="L96" s="233"/>
      <c r="M96" s="233"/>
      <c r="N96" s="233"/>
      <c r="O96" s="233"/>
      <c r="P96" s="118"/>
      <c r="Q96" s="118"/>
      <c r="R96" s="118"/>
      <c r="S96" s="118"/>
      <c r="T96" s="118"/>
      <c r="U96" s="118"/>
      <c r="V96" s="118"/>
      <c r="W96" s="217"/>
      <c r="X96" s="260"/>
      <c r="Y96" s="260"/>
      <c r="Z96" s="260"/>
      <c r="AA96" s="260"/>
      <c r="AB96" s="260"/>
      <c r="AC96" s="260"/>
      <c r="AD96" s="217"/>
      <c r="AE96" s="218"/>
      <c r="AF96" s="218"/>
      <c r="AG96" s="218"/>
      <c r="AH96" s="218"/>
      <c r="AI96" s="218"/>
      <c r="AJ96" s="218"/>
      <c r="DL96" s="126" t="s">
        <v>1130</v>
      </c>
    </row>
    <row r="97" spans="1:116" s="2" customFormat="1" ht="17.25" customHeight="1">
      <c r="A97" s="119"/>
      <c r="B97" s="119"/>
      <c r="C97" s="675" t="s">
        <v>90</v>
      </c>
      <c r="D97" s="675"/>
      <c r="E97" s="234" t="s">
        <v>836</v>
      </c>
      <c r="F97" s="233"/>
      <c r="G97" s="233"/>
      <c r="H97" s="233"/>
      <c r="I97" s="239"/>
      <c r="J97" s="239"/>
      <c r="K97" s="239"/>
      <c r="L97" s="233"/>
      <c r="M97" s="233"/>
      <c r="N97" s="233"/>
      <c r="O97" s="233"/>
      <c r="P97" s="118"/>
      <c r="Q97" s="118"/>
      <c r="R97" s="118"/>
      <c r="S97" s="118"/>
      <c r="T97" s="118"/>
      <c r="U97" s="118"/>
      <c r="V97" s="118"/>
      <c r="W97" s="217"/>
      <c r="X97" s="260"/>
      <c r="Y97" s="260"/>
      <c r="Z97" s="260"/>
      <c r="AA97" s="260"/>
      <c r="AB97" s="260"/>
      <c r="AC97" s="260"/>
      <c r="AD97" s="217"/>
      <c r="AE97" s="218"/>
      <c r="AF97" s="218"/>
      <c r="AG97" s="218"/>
      <c r="AH97" s="218"/>
      <c r="AI97" s="218"/>
      <c r="AJ97" s="218"/>
      <c r="DL97" s="126" t="s">
        <v>1131</v>
      </c>
    </row>
    <row r="98" spans="1:116" s="2" customFormat="1" ht="17.25" customHeight="1">
      <c r="A98" s="119"/>
      <c r="B98" s="119"/>
      <c r="C98" s="119"/>
      <c r="D98" s="233"/>
      <c r="E98" s="931"/>
      <c r="F98" s="932"/>
      <c r="G98" s="932"/>
      <c r="H98" s="932"/>
      <c r="I98" s="932"/>
      <c r="J98" s="932"/>
      <c r="K98" s="932"/>
      <c r="L98" s="932"/>
      <c r="M98" s="932"/>
      <c r="N98" s="932"/>
      <c r="O98" s="932"/>
      <c r="P98" s="933"/>
      <c r="Q98" s="794" t="s">
        <v>374</v>
      </c>
      <c r="R98" s="795"/>
      <c r="S98" s="795"/>
      <c r="T98" s="795"/>
      <c r="U98" s="795"/>
      <c r="V98" s="795"/>
      <c r="W98" s="796"/>
      <c r="X98" s="669" t="s">
        <v>0</v>
      </c>
      <c r="Y98" s="670"/>
      <c r="Z98" s="670"/>
      <c r="AA98" s="907"/>
      <c r="AB98" s="907"/>
      <c r="AC98" s="670" t="s">
        <v>27</v>
      </c>
      <c r="AD98" s="670"/>
      <c r="AE98" s="671"/>
      <c r="AF98" s="669" t="s">
        <v>0</v>
      </c>
      <c r="AG98" s="670"/>
      <c r="AH98" s="670"/>
      <c r="AI98" s="907"/>
      <c r="AJ98" s="907"/>
      <c r="AK98" s="670" t="s">
        <v>27</v>
      </c>
      <c r="AL98" s="670"/>
      <c r="AM98" s="671"/>
      <c r="AN98" s="669" t="s">
        <v>0</v>
      </c>
      <c r="AO98" s="670"/>
      <c r="AP98" s="670"/>
      <c r="AQ98" s="907"/>
      <c r="AR98" s="907"/>
      <c r="AS98" s="670" t="s">
        <v>27</v>
      </c>
      <c r="AT98" s="670"/>
      <c r="AU98" s="671"/>
      <c r="DL98" s="126" t="s">
        <v>1132</v>
      </c>
    </row>
    <row r="99" spans="1:116" s="2" customFormat="1" ht="17.25" customHeight="1">
      <c r="A99" s="119"/>
      <c r="B99" s="119"/>
      <c r="C99" s="119"/>
      <c r="D99" s="233"/>
      <c r="E99" s="794" t="s">
        <v>457</v>
      </c>
      <c r="F99" s="795"/>
      <c r="G99" s="795"/>
      <c r="H99" s="795"/>
      <c r="I99" s="795"/>
      <c r="J99" s="795"/>
      <c r="K99" s="795"/>
      <c r="L99" s="795"/>
      <c r="M99" s="795"/>
      <c r="N99" s="795" t="s">
        <v>303</v>
      </c>
      <c r="O99" s="795"/>
      <c r="P99" s="796"/>
      <c r="Q99" s="908"/>
      <c r="R99" s="909"/>
      <c r="S99" s="909"/>
      <c r="T99" s="909"/>
      <c r="U99" s="909"/>
      <c r="V99" s="909"/>
      <c r="W99" s="910"/>
      <c r="X99" s="908"/>
      <c r="Y99" s="909"/>
      <c r="Z99" s="909"/>
      <c r="AA99" s="909"/>
      <c r="AB99" s="909"/>
      <c r="AC99" s="909"/>
      <c r="AD99" s="909"/>
      <c r="AE99" s="910"/>
      <c r="AF99" s="908"/>
      <c r="AG99" s="909"/>
      <c r="AH99" s="909"/>
      <c r="AI99" s="909"/>
      <c r="AJ99" s="909"/>
      <c r="AK99" s="909"/>
      <c r="AL99" s="909"/>
      <c r="AM99" s="910"/>
      <c r="AN99" s="908"/>
      <c r="AO99" s="909"/>
      <c r="AP99" s="909"/>
      <c r="AQ99" s="909"/>
      <c r="AR99" s="909"/>
      <c r="AS99" s="909"/>
      <c r="AT99" s="909"/>
      <c r="AU99" s="910"/>
      <c r="DL99" s="126" t="s">
        <v>1133</v>
      </c>
    </row>
    <row r="100" spans="1:116" s="2" customFormat="1" ht="17.25" customHeight="1">
      <c r="A100" s="119"/>
      <c r="B100" s="119"/>
      <c r="C100" s="119"/>
      <c r="D100" s="233"/>
      <c r="E100" s="794" t="s">
        <v>304</v>
      </c>
      <c r="F100" s="795"/>
      <c r="G100" s="795"/>
      <c r="H100" s="795"/>
      <c r="I100" s="795"/>
      <c r="J100" s="795"/>
      <c r="K100" s="795"/>
      <c r="L100" s="795"/>
      <c r="M100" s="795"/>
      <c r="N100" s="795" t="s">
        <v>300</v>
      </c>
      <c r="O100" s="795"/>
      <c r="P100" s="796"/>
      <c r="Q100" s="115"/>
      <c r="R100" s="913"/>
      <c r="S100" s="913"/>
      <c r="T100" s="914" t="s">
        <v>376</v>
      </c>
      <c r="U100" s="914"/>
      <c r="V100" s="914"/>
      <c r="W100" s="132"/>
      <c r="X100" s="133"/>
      <c r="Y100" s="915"/>
      <c r="Z100" s="915"/>
      <c r="AA100" s="1106" t="s">
        <v>376</v>
      </c>
      <c r="AB100" s="1106"/>
      <c r="AC100" s="1106"/>
      <c r="AD100" s="911"/>
      <c r="AE100" s="912"/>
      <c r="AF100" s="115"/>
      <c r="AG100" s="887" t="e">
        <f>((AF99/X99)-1)*100</f>
        <v>#DIV/0!</v>
      </c>
      <c r="AH100" s="887"/>
      <c r="AI100" s="887"/>
      <c r="AJ100" s="887"/>
      <c r="AK100" s="887"/>
      <c r="AL100" s="887"/>
      <c r="AM100" s="240"/>
      <c r="AN100" s="115"/>
      <c r="AO100" s="887" t="e">
        <f>((AN99/AF99)-1)*100</f>
        <v>#DIV/0!</v>
      </c>
      <c r="AP100" s="887"/>
      <c r="AQ100" s="887"/>
      <c r="AR100" s="887"/>
      <c r="AS100" s="887"/>
      <c r="AT100" s="887"/>
      <c r="AU100" s="123"/>
      <c r="DL100" s="126" t="s">
        <v>1134</v>
      </c>
    </row>
    <row r="101" spans="1:116" s="2" customFormat="1" ht="12.75" customHeight="1">
      <c r="A101" s="119"/>
      <c r="B101" s="119"/>
      <c r="C101" s="119"/>
      <c r="D101" s="233"/>
      <c r="E101" s="233"/>
      <c r="F101" s="233"/>
      <c r="G101" s="233"/>
      <c r="H101" s="233"/>
      <c r="I101" s="239"/>
      <c r="J101" s="239"/>
      <c r="K101" s="239"/>
      <c r="L101" s="233"/>
      <c r="M101" s="233"/>
      <c r="N101" s="233"/>
      <c r="O101" s="233"/>
      <c r="P101" s="118"/>
      <c r="Q101" s="118"/>
      <c r="R101" s="118"/>
      <c r="S101" s="118"/>
      <c r="T101" s="118"/>
      <c r="U101" s="118"/>
      <c r="V101" s="118"/>
      <c r="W101" s="217"/>
      <c r="X101" s="260"/>
      <c r="Y101" s="260"/>
      <c r="Z101" s="260"/>
      <c r="AA101" s="260"/>
      <c r="AB101" s="260"/>
      <c r="AC101" s="260"/>
      <c r="AD101" s="217"/>
      <c r="AE101" s="218"/>
      <c r="AF101" s="218"/>
      <c r="AG101" s="218"/>
      <c r="AH101" s="218"/>
      <c r="AI101" s="218"/>
      <c r="AJ101" s="218"/>
      <c r="DL101" s="126" t="s">
        <v>1135</v>
      </c>
    </row>
    <row r="102" spans="1:116" s="2" customFormat="1" ht="17.25" customHeight="1">
      <c r="A102" s="119"/>
      <c r="B102" s="119"/>
      <c r="C102" s="675" t="s">
        <v>111</v>
      </c>
      <c r="D102" s="675"/>
      <c r="E102" s="234" t="s">
        <v>458</v>
      </c>
      <c r="F102" s="233"/>
      <c r="G102" s="233"/>
      <c r="H102" s="233"/>
      <c r="I102" s="239"/>
      <c r="J102" s="239"/>
      <c r="K102" s="239"/>
      <c r="L102" s="233"/>
      <c r="M102" s="233"/>
      <c r="N102" s="233"/>
      <c r="O102" s="233"/>
      <c r="P102" s="118"/>
      <c r="Q102" s="118"/>
      <c r="R102" s="118"/>
      <c r="S102" s="118"/>
      <c r="T102" s="118"/>
      <c r="U102" s="118"/>
      <c r="V102" s="118"/>
      <c r="W102" s="217"/>
      <c r="X102" s="260"/>
      <c r="Y102" s="260"/>
      <c r="Z102" s="260"/>
      <c r="AA102" s="260"/>
      <c r="AB102" s="260"/>
      <c r="AC102" s="260"/>
      <c r="AD102" s="217"/>
      <c r="AE102" s="218"/>
      <c r="AF102" s="218"/>
      <c r="AG102" s="218"/>
      <c r="AH102" s="218"/>
      <c r="AI102" s="218"/>
      <c r="AJ102" s="218"/>
      <c r="DL102" s="126" t="s">
        <v>1136</v>
      </c>
    </row>
    <row r="103" spans="1:67" s="2" customFormat="1" ht="17.25" customHeight="1">
      <c r="A103" s="119"/>
      <c r="B103" s="119"/>
      <c r="C103" s="119"/>
      <c r="D103" s="233"/>
      <c r="E103" s="832"/>
      <c r="F103" s="833"/>
      <c r="G103" s="833"/>
      <c r="H103" s="833"/>
      <c r="I103" s="833"/>
      <c r="J103" s="833"/>
      <c r="K103" s="833"/>
      <c r="L103" s="833"/>
      <c r="M103" s="833"/>
      <c r="N103" s="833"/>
      <c r="O103" s="833"/>
      <c r="P103" s="833"/>
      <c r="Q103" s="833"/>
      <c r="R103" s="833"/>
      <c r="S103" s="833"/>
      <c r="T103" s="833"/>
      <c r="U103" s="833"/>
      <c r="V103" s="833"/>
      <c r="W103" s="833"/>
      <c r="X103" s="833"/>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3"/>
      <c r="AY103" s="833"/>
      <c r="AZ103" s="833"/>
      <c r="BA103" s="833"/>
      <c r="BB103" s="833"/>
      <c r="BC103" s="833"/>
      <c r="BD103" s="833"/>
      <c r="BE103" s="833"/>
      <c r="BF103" s="833"/>
      <c r="BG103" s="833"/>
      <c r="BH103" s="833"/>
      <c r="BI103" s="833"/>
      <c r="BJ103" s="833"/>
      <c r="BK103" s="833"/>
      <c r="BL103" s="833"/>
      <c r="BM103" s="833"/>
      <c r="BN103" s="833"/>
      <c r="BO103" s="834"/>
    </row>
    <row r="104" spans="1:67" s="2" customFormat="1" ht="17.25" customHeight="1">
      <c r="A104" s="119"/>
      <c r="B104" s="119"/>
      <c r="C104" s="119"/>
      <c r="D104" s="261"/>
      <c r="E104" s="1107"/>
      <c r="F104" s="1108"/>
      <c r="G104" s="1108"/>
      <c r="H104" s="1108"/>
      <c r="I104" s="1108"/>
      <c r="J104" s="1108"/>
      <c r="K104" s="1108"/>
      <c r="L104" s="1108"/>
      <c r="M104" s="1108"/>
      <c r="N104" s="1108"/>
      <c r="O104" s="1108"/>
      <c r="P104" s="1108"/>
      <c r="Q104" s="1108"/>
      <c r="R104" s="1108"/>
      <c r="S104" s="1108"/>
      <c r="T104" s="1108"/>
      <c r="U104" s="1108"/>
      <c r="V104" s="1108"/>
      <c r="W104" s="1108"/>
      <c r="X104" s="1108"/>
      <c r="Y104" s="1108"/>
      <c r="Z104" s="1108"/>
      <c r="AA104" s="1108"/>
      <c r="AB104" s="1108"/>
      <c r="AC104" s="1108"/>
      <c r="AD104" s="1108"/>
      <c r="AE104" s="1108"/>
      <c r="AF104" s="1108"/>
      <c r="AG104" s="1108"/>
      <c r="AH104" s="1108"/>
      <c r="AI104" s="1108"/>
      <c r="AJ104" s="1108"/>
      <c r="AK104" s="1108"/>
      <c r="AL104" s="1108"/>
      <c r="AM104" s="1108"/>
      <c r="AN104" s="1108"/>
      <c r="AO104" s="1108"/>
      <c r="AP104" s="1108"/>
      <c r="AQ104" s="1108"/>
      <c r="AR104" s="1108"/>
      <c r="AS104" s="1108"/>
      <c r="AT104" s="1108"/>
      <c r="AU104" s="1108"/>
      <c r="AV104" s="1108"/>
      <c r="AW104" s="1108"/>
      <c r="AX104" s="1108"/>
      <c r="AY104" s="1108"/>
      <c r="AZ104" s="1108"/>
      <c r="BA104" s="1108"/>
      <c r="BB104" s="1108"/>
      <c r="BC104" s="1108"/>
      <c r="BD104" s="1108"/>
      <c r="BE104" s="1108"/>
      <c r="BF104" s="1108"/>
      <c r="BG104" s="1108"/>
      <c r="BH104" s="1108"/>
      <c r="BI104" s="1108"/>
      <c r="BJ104" s="1108"/>
      <c r="BK104" s="1108"/>
      <c r="BL104" s="1108"/>
      <c r="BM104" s="1108"/>
      <c r="BN104" s="1108"/>
      <c r="BO104" s="1109"/>
    </row>
    <row r="105" spans="1:67" s="2" customFormat="1" ht="17.25" customHeight="1">
      <c r="A105" s="119"/>
      <c r="B105" s="119"/>
      <c r="C105" s="119"/>
      <c r="D105" s="233"/>
      <c r="E105" s="835"/>
      <c r="F105" s="836"/>
      <c r="G105" s="836"/>
      <c r="H105" s="836"/>
      <c r="I105" s="836"/>
      <c r="J105" s="836"/>
      <c r="K105" s="836"/>
      <c r="L105" s="836"/>
      <c r="M105" s="836"/>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6"/>
      <c r="AY105" s="836"/>
      <c r="AZ105" s="836"/>
      <c r="BA105" s="836"/>
      <c r="BB105" s="836"/>
      <c r="BC105" s="836"/>
      <c r="BD105" s="836"/>
      <c r="BE105" s="836"/>
      <c r="BF105" s="836"/>
      <c r="BG105" s="836"/>
      <c r="BH105" s="836"/>
      <c r="BI105" s="836"/>
      <c r="BJ105" s="836"/>
      <c r="BK105" s="836"/>
      <c r="BL105" s="836"/>
      <c r="BM105" s="836"/>
      <c r="BN105" s="836"/>
      <c r="BO105" s="837"/>
    </row>
    <row r="106" spans="1:105" s="1" customFormat="1" ht="17.25" customHeight="1">
      <c r="A106" s="681" t="s">
        <v>828</v>
      </c>
      <c r="B106" s="681"/>
      <c r="C106" s="681"/>
      <c r="D106" s="607" t="s">
        <v>520</v>
      </c>
      <c r="E106" s="604"/>
      <c r="F106" s="607"/>
      <c r="G106" s="607"/>
      <c r="H106" s="607"/>
      <c r="I106" s="607"/>
      <c r="J106" s="607"/>
      <c r="K106" s="607"/>
      <c r="L106" s="607"/>
      <c r="M106" s="607"/>
      <c r="N106" s="607"/>
      <c r="O106" s="607"/>
      <c r="P106" s="607"/>
      <c r="Q106" s="607"/>
      <c r="R106" s="607"/>
      <c r="S106" s="607"/>
      <c r="T106" s="607"/>
      <c r="U106" s="607"/>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600"/>
      <c r="CN106" s="600"/>
      <c r="CO106" s="2"/>
      <c r="CP106" s="2"/>
      <c r="CQ106" s="2"/>
      <c r="CR106" s="2"/>
      <c r="CS106" s="2"/>
      <c r="CT106" s="2"/>
      <c r="CU106" s="2"/>
      <c r="DA106" s="2"/>
    </row>
    <row r="107" spans="1:109" s="1" customFormat="1" ht="17.25" customHeight="1">
      <c r="A107" s="605"/>
      <c r="B107" s="605"/>
      <c r="C107" s="682" t="s">
        <v>7</v>
      </c>
      <c r="D107" s="682"/>
      <c r="E107" s="310" t="s">
        <v>556</v>
      </c>
      <c r="F107" s="31"/>
      <c r="G107" s="31"/>
      <c r="H107" s="31"/>
      <c r="I107" s="31"/>
      <c r="J107" s="31"/>
      <c r="K107" s="31"/>
      <c r="L107" s="31"/>
      <c r="M107" s="31"/>
      <c r="N107" s="31"/>
      <c r="O107" s="2"/>
      <c r="P107" s="2"/>
      <c r="Q107" s="2"/>
      <c r="R107" s="2"/>
      <c r="S107" s="2"/>
      <c r="T107" s="2"/>
      <c r="U107" s="2"/>
      <c r="V107" s="2"/>
      <c r="W107" s="2"/>
      <c r="X107" s="2"/>
      <c r="Y107" s="219"/>
      <c r="Z107" s="645" t="s">
        <v>0</v>
      </c>
      <c r="AA107" s="645"/>
      <c r="AB107" s="645"/>
      <c r="AC107" s="683"/>
      <c r="AD107" s="683"/>
      <c r="AE107" s="645" t="s">
        <v>1</v>
      </c>
      <c r="AF107" s="645"/>
      <c r="AG107" s="641"/>
      <c r="AH107" s="641"/>
      <c r="AI107" s="645" t="s">
        <v>2</v>
      </c>
      <c r="AJ107" s="645"/>
      <c r="AK107" s="641"/>
      <c r="AL107" s="641"/>
      <c r="AM107" s="645" t="s">
        <v>3</v>
      </c>
      <c r="AN107" s="645"/>
      <c r="AO107" s="220"/>
      <c r="AP107" s="2"/>
      <c r="AQ107" s="2"/>
      <c r="AR107" s="2"/>
      <c r="AS107" s="2"/>
      <c r="AT107" s="2"/>
      <c r="AU107" s="31"/>
      <c r="AV107" s="31"/>
      <c r="AW107" s="31"/>
      <c r="AX107" s="31"/>
      <c r="AY107" s="31"/>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600"/>
      <c r="CN107" s="600"/>
      <c r="CO107" s="2"/>
      <c r="CP107" s="2"/>
      <c r="CQ107" s="2"/>
      <c r="CR107" s="2"/>
      <c r="CS107" s="2"/>
      <c r="CT107" s="2"/>
      <c r="CU107" s="2"/>
      <c r="DA107" s="2"/>
      <c r="DB107" s="2"/>
      <c r="DC107" s="2"/>
      <c r="DD107" s="2"/>
      <c r="DE107" s="2"/>
    </row>
    <row r="108" spans="1:114" s="2" customFormat="1" ht="17.25" customHeight="1">
      <c r="A108" s="605"/>
      <c r="B108" s="605"/>
      <c r="C108" s="605"/>
      <c r="D108" s="607"/>
      <c r="E108" s="604"/>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CM108" s="600"/>
      <c r="CN108" s="600"/>
      <c r="CV108" s="1"/>
      <c r="CW108" s="1"/>
      <c r="CX108" s="1"/>
      <c r="CY108" s="1"/>
      <c r="CZ108" s="1"/>
      <c r="DG108" s="1"/>
      <c r="DH108" s="1"/>
      <c r="DI108" s="1"/>
      <c r="DJ108" s="1"/>
    </row>
    <row r="109" spans="1:114" s="2" customFormat="1" ht="17.25" customHeight="1">
      <c r="A109" s="605"/>
      <c r="B109" s="605"/>
      <c r="C109" s="684" t="s">
        <v>8</v>
      </c>
      <c r="D109" s="684"/>
      <c r="E109" s="310" t="s">
        <v>603</v>
      </c>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651"/>
      <c r="AM109" s="641"/>
      <c r="AN109" s="641"/>
      <c r="AO109" s="641"/>
      <c r="AP109" s="652"/>
      <c r="AX109" s="31"/>
      <c r="BG109" s="31"/>
      <c r="BH109" s="31"/>
      <c r="BI109" s="31"/>
      <c r="BJ109" s="31"/>
      <c r="BK109" s="31"/>
      <c r="BL109" s="31"/>
      <c r="BM109" s="31"/>
      <c r="CM109" s="600"/>
      <c r="CN109" s="600"/>
      <c r="CV109" s="1"/>
      <c r="CW109" s="1"/>
      <c r="CX109" s="1"/>
      <c r="CY109" s="1"/>
      <c r="CZ109" s="1"/>
      <c r="DJ109" s="1"/>
    </row>
    <row r="110" spans="1:114" s="2" customFormat="1" ht="17.25" customHeight="1">
      <c r="A110" s="605"/>
      <c r="B110" s="605"/>
      <c r="C110" s="605"/>
      <c r="D110" s="607"/>
      <c r="E110" s="604"/>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CM110" s="600"/>
      <c r="CN110" s="600"/>
      <c r="CV110" s="1"/>
      <c r="CW110" s="1"/>
      <c r="CX110" s="1"/>
      <c r="CY110" s="1"/>
      <c r="CZ110" s="1"/>
      <c r="DJ110" s="1"/>
    </row>
    <row r="111" spans="1:114" s="2" customFormat="1" ht="17.25" customHeight="1">
      <c r="A111" s="605"/>
      <c r="B111" s="605"/>
      <c r="C111" s="684" t="s">
        <v>90</v>
      </c>
      <c r="D111" s="684"/>
      <c r="E111" s="310" t="s">
        <v>460</v>
      </c>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CM111" s="600"/>
      <c r="CN111" s="600"/>
      <c r="CV111" s="1"/>
      <c r="CW111" s="1"/>
      <c r="CX111" s="1"/>
      <c r="CY111" s="1"/>
      <c r="CZ111" s="1"/>
      <c r="DJ111" s="1"/>
    </row>
    <row r="112" spans="1:114" s="2" customFormat="1" ht="17.25" customHeight="1">
      <c r="A112" s="605"/>
      <c r="B112" s="605"/>
      <c r="C112" s="605"/>
      <c r="D112" s="607"/>
      <c r="E112" s="685" t="s">
        <v>557</v>
      </c>
      <c r="F112" s="686"/>
      <c r="G112" s="686"/>
      <c r="H112" s="686"/>
      <c r="I112" s="686"/>
      <c r="J112" s="686"/>
      <c r="K112" s="686"/>
      <c r="L112" s="686"/>
      <c r="M112" s="686"/>
      <c r="N112" s="686"/>
      <c r="O112" s="686"/>
      <c r="P112" s="686"/>
      <c r="Q112" s="686"/>
      <c r="R112" s="686"/>
      <c r="S112" s="686"/>
      <c r="T112" s="686"/>
      <c r="U112" s="686"/>
      <c r="V112" s="686"/>
      <c r="W112" s="686"/>
      <c r="X112" s="686"/>
      <c r="Y112" s="686"/>
      <c r="Z112" s="686"/>
      <c r="AA112" s="686"/>
      <c r="AB112" s="686"/>
      <c r="AC112" s="686"/>
      <c r="AD112" s="686"/>
      <c r="AE112" s="686"/>
      <c r="AF112" s="686"/>
      <c r="AG112" s="686"/>
      <c r="AH112" s="687"/>
      <c r="AI112" s="653" t="s">
        <v>461</v>
      </c>
      <c r="AJ112" s="654"/>
      <c r="AK112" s="654"/>
      <c r="AL112" s="654"/>
      <c r="AM112" s="654"/>
      <c r="AN112" s="654"/>
      <c r="AO112" s="654"/>
      <c r="AP112" s="654"/>
      <c r="AQ112" s="654"/>
      <c r="AR112" s="654"/>
      <c r="AS112" s="654"/>
      <c r="AT112" s="654"/>
      <c r="AU112" s="654"/>
      <c r="AV112" s="654"/>
      <c r="AW112" s="654"/>
      <c r="AX112" s="654"/>
      <c r="AY112" s="654"/>
      <c r="AZ112" s="654"/>
      <c r="BA112" s="654"/>
      <c r="BB112" s="654"/>
      <c r="BC112" s="654"/>
      <c r="BD112" s="654"/>
      <c r="BE112" s="654"/>
      <c r="BF112" s="654"/>
      <c r="BG112" s="654"/>
      <c r="BH112" s="654"/>
      <c r="BI112" s="654"/>
      <c r="BJ112" s="654"/>
      <c r="BK112" s="654"/>
      <c r="BL112" s="688"/>
      <c r="BM112" s="689" t="s">
        <v>462</v>
      </c>
      <c r="BN112" s="690"/>
      <c r="BO112" s="690"/>
      <c r="BP112" s="690"/>
      <c r="BQ112" s="690"/>
      <c r="BR112" s="690"/>
      <c r="BS112" s="690"/>
      <c r="BT112" s="690"/>
      <c r="BU112" s="690"/>
      <c r="BV112" s="690"/>
      <c r="BW112" s="690"/>
      <c r="BX112" s="690"/>
      <c r="BY112" s="690"/>
      <c r="BZ112" s="690"/>
      <c r="CA112" s="690"/>
      <c r="CB112" s="690"/>
      <c r="CC112" s="691"/>
      <c r="CM112" s="600"/>
      <c r="CN112" s="600"/>
      <c r="CV112" s="1"/>
      <c r="CW112" s="1"/>
      <c r="CX112" s="1"/>
      <c r="CY112" s="1"/>
      <c r="CZ112" s="1"/>
      <c r="DJ112" s="1"/>
    </row>
    <row r="113" spans="1:114" s="2" customFormat="1" ht="17.25" customHeight="1">
      <c r="A113" s="605"/>
      <c r="B113" s="605"/>
      <c r="C113" s="605"/>
      <c r="D113" s="607"/>
      <c r="E113" s="657"/>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9"/>
      <c r="AI113" s="666"/>
      <c r="AJ113" s="666"/>
      <c r="AK113" s="666"/>
      <c r="AL113" s="666"/>
      <c r="AM113" s="666"/>
      <c r="AN113" s="666"/>
      <c r="AO113" s="666"/>
      <c r="AP113" s="666"/>
      <c r="AQ113" s="666"/>
      <c r="AR113" s="666"/>
      <c r="AS113" s="666"/>
      <c r="AT113" s="666"/>
      <c r="AU113" s="666"/>
      <c r="AV113" s="666"/>
      <c r="AW113" s="666"/>
      <c r="AX113" s="666"/>
      <c r="AY113" s="666"/>
      <c r="AZ113" s="666"/>
      <c r="BA113" s="666"/>
      <c r="BB113" s="666"/>
      <c r="BC113" s="666"/>
      <c r="BD113" s="666"/>
      <c r="BE113" s="666"/>
      <c r="BF113" s="666"/>
      <c r="BG113" s="666"/>
      <c r="BH113" s="666"/>
      <c r="BI113" s="666"/>
      <c r="BJ113" s="666"/>
      <c r="BK113" s="666"/>
      <c r="BL113" s="666"/>
      <c r="BM113" s="669"/>
      <c r="BN113" s="670"/>
      <c r="BO113" s="670"/>
      <c r="BP113" s="670"/>
      <c r="BQ113" s="670"/>
      <c r="BR113" s="670"/>
      <c r="BS113" s="670"/>
      <c r="BT113" s="670"/>
      <c r="BU113" s="670"/>
      <c r="BV113" s="670"/>
      <c r="BW113" s="670"/>
      <c r="BX113" s="670"/>
      <c r="BY113" s="670"/>
      <c r="BZ113" s="670"/>
      <c r="CA113" s="670"/>
      <c r="CB113" s="670"/>
      <c r="CC113" s="671"/>
      <c r="CM113" s="600"/>
      <c r="CN113" s="600"/>
      <c r="CV113" s="1"/>
      <c r="CW113" s="1"/>
      <c r="CX113" s="1"/>
      <c r="CY113" s="1"/>
      <c r="CZ113" s="1"/>
      <c r="DJ113" s="1"/>
    </row>
    <row r="114" spans="1:104" s="2" customFormat="1" ht="17.25" customHeight="1">
      <c r="A114" s="605"/>
      <c r="B114" s="605"/>
      <c r="C114" s="605"/>
      <c r="D114" s="607"/>
      <c r="E114" s="660"/>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2"/>
      <c r="AI114" s="667"/>
      <c r="AJ114" s="667"/>
      <c r="AK114" s="667"/>
      <c r="AL114" s="667"/>
      <c r="AM114" s="667"/>
      <c r="AN114" s="667"/>
      <c r="AO114" s="667"/>
      <c r="AP114" s="667"/>
      <c r="AQ114" s="667"/>
      <c r="AR114" s="667"/>
      <c r="AS114" s="667"/>
      <c r="AT114" s="667"/>
      <c r="AU114" s="667"/>
      <c r="AV114" s="667"/>
      <c r="AW114" s="667"/>
      <c r="AX114" s="667"/>
      <c r="AY114" s="667"/>
      <c r="AZ114" s="667"/>
      <c r="BA114" s="667"/>
      <c r="BB114" s="667"/>
      <c r="BC114" s="667"/>
      <c r="BD114" s="667"/>
      <c r="BE114" s="667"/>
      <c r="BF114" s="667"/>
      <c r="BG114" s="667"/>
      <c r="BH114" s="667"/>
      <c r="BI114" s="667"/>
      <c r="BJ114" s="667"/>
      <c r="BK114" s="667"/>
      <c r="BL114" s="667"/>
      <c r="BM114" s="221"/>
      <c r="BN114" s="672" t="s">
        <v>0</v>
      </c>
      <c r="BO114" s="672"/>
      <c r="BP114" s="672"/>
      <c r="BQ114" s="673"/>
      <c r="BR114" s="673"/>
      <c r="BS114" s="674" t="s">
        <v>1</v>
      </c>
      <c r="BT114" s="674"/>
      <c r="BU114" s="673"/>
      <c r="BV114" s="673"/>
      <c r="BW114" s="675" t="s">
        <v>2</v>
      </c>
      <c r="BX114" s="675"/>
      <c r="BY114" s="673"/>
      <c r="BZ114" s="673"/>
      <c r="CA114" s="672" t="s">
        <v>3</v>
      </c>
      <c r="CB114" s="672"/>
      <c r="CC114" s="85"/>
      <c r="CD114" s="119"/>
      <c r="CM114" s="600"/>
      <c r="CN114" s="600"/>
      <c r="CV114" s="1"/>
      <c r="CW114" s="1"/>
      <c r="CX114" s="1"/>
      <c r="CY114" s="1"/>
      <c r="CZ114" s="1"/>
    </row>
    <row r="115" spans="1:104" s="2" customFormat="1" ht="17.25" customHeight="1">
      <c r="A115" s="605"/>
      <c r="B115" s="605"/>
      <c r="C115" s="605"/>
      <c r="D115" s="607"/>
      <c r="E115" s="663"/>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5"/>
      <c r="AI115" s="668"/>
      <c r="AJ115" s="668"/>
      <c r="AK115" s="668"/>
      <c r="AL115" s="668"/>
      <c r="AM115" s="668"/>
      <c r="AN115" s="668"/>
      <c r="AO115" s="668"/>
      <c r="AP115" s="668"/>
      <c r="AQ115" s="668"/>
      <c r="AR115" s="668"/>
      <c r="AS115" s="668"/>
      <c r="AT115" s="668"/>
      <c r="AU115" s="668"/>
      <c r="AV115" s="668"/>
      <c r="AW115" s="668"/>
      <c r="AX115" s="668"/>
      <c r="AY115" s="668"/>
      <c r="AZ115" s="668"/>
      <c r="BA115" s="668"/>
      <c r="BB115" s="668"/>
      <c r="BC115" s="668"/>
      <c r="BD115" s="668"/>
      <c r="BE115" s="668"/>
      <c r="BF115" s="668"/>
      <c r="BG115" s="668"/>
      <c r="BH115" s="668"/>
      <c r="BI115" s="668"/>
      <c r="BJ115" s="668"/>
      <c r="BK115" s="668"/>
      <c r="BL115" s="668"/>
      <c r="BM115" s="676"/>
      <c r="BN115" s="677"/>
      <c r="BO115" s="677"/>
      <c r="BP115" s="677"/>
      <c r="BQ115" s="677"/>
      <c r="BR115" s="677"/>
      <c r="BS115" s="677"/>
      <c r="BT115" s="677"/>
      <c r="BU115" s="677"/>
      <c r="BV115" s="677"/>
      <c r="BW115" s="677"/>
      <c r="BX115" s="677"/>
      <c r="BY115" s="677"/>
      <c r="BZ115" s="677"/>
      <c r="CA115" s="677"/>
      <c r="CB115" s="677"/>
      <c r="CC115" s="678"/>
      <c r="CM115" s="600"/>
      <c r="CN115" s="600"/>
      <c r="CV115" s="1"/>
      <c r="CW115" s="1"/>
      <c r="CX115" s="1"/>
      <c r="CY115" s="1"/>
      <c r="CZ115" s="1"/>
    </row>
    <row r="116" spans="1:104" s="2" customFormat="1" ht="17.25" customHeight="1">
      <c r="A116" s="605"/>
      <c r="B116" s="605"/>
      <c r="C116" s="605"/>
      <c r="D116" s="607"/>
      <c r="E116" s="657"/>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9"/>
      <c r="AI116" s="666"/>
      <c r="AJ116" s="666"/>
      <c r="AK116" s="666"/>
      <c r="AL116" s="666"/>
      <c r="AM116" s="666"/>
      <c r="AN116" s="666"/>
      <c r="AO116" s="666"/>
      <c r="AP116" s="666"/>
      <c r="AQ116" s="666"/>
      <c r="AR116" s="666"/>
      <c r="AS116" s="666"/>
      <c r="AT116" s="666"/>
      <c r="AU116" s="666"/>
      <c r="AV116" s="666"/>
      <c r="AW116" s="666"/>
      <c r="AX116" s="666"/>
      <c r="AY116" s="666"/>
      <c r="AZ116" s="666"/>
      <c r="BA116" s="666"/>
      <c r="BB116" s="666"/>
      <c r="BC116" s="666"/>
      <c r="BD116" s="666"/>
      <c r="BE116" s="666"/>
      <c r="BF116" s="666"/>
      <c r="BG116" s="666"/>
      <c r="BH116" s="666"/>
      <c r="BI116" s="666"/>
      <c r="BJ116" s="666"/>
      <c r="BK116" s="666"/>
      <c r="BL116" s="666"/>
      <c r="BM116" s="669"/>
      <c r="BN116" s="670"/>
      <c r="BO116" s="670"/>
      <c r="BP116" s="670"/>
      <c r="BQ116" s="670"/>
      <c r="BR116" s="670"/>
      <c r="BS116" s="670"/>
      <c r="BT116" s="670"/>
      <c r="BU116" s="670"/>
      <c r="BV116" s="670"/>
      <c r="BW116" s="670"/>
      <c r="BX116" s="670"/>
      <c r="BY116" s="670"/>
      <c r="BZ116" s="670"/>
      <c r="CA116" s="670"/>
      <c r="CB116" s="670"/>
      <c r="CC116" s="671"/>
      <c r="CM116" s="600"/>
      <c r="CN116" s="600"/>
      <c r="CV116" s="1"/>
      <c r="CW116" s="1"/>
      <c r="CX116" s="1"/>
      <c r="CY116" s="1"/>
      <c r="CZ116" s="1"/>
    </row>
    <row r="117" spans="1:104" s="2" customFormat="1" ht="17.25" customHeight="1">
      <c r="A117" s="605"/>
      <c r="B117" s="605"/>
      <c r="C117" s="605"/>
      <c r="D117" s="607"/>
      <c r="E117" s="660"/>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2"/>
      <c r="AI117" s="667"/>
      <c r="AJ117" s="667"/>
      <c r="AK117" s="667"/>
      <c r="AL117" s="667"/>
      <c r="AM117" s="667"/>
      <c r="AN117" s="667"/>
      <c r="AO117" s="667"/>
      <c r="AP117" s="667"/>
      <c r="AQ117" s="667"/>
      <c r="AR117" s="667"/>
      <c r="AS117" s="667"/>
      <c r="AT117" s="667"/>
      <c r="AU117" s="667"/>
      <c r="AV117" s="667"/>
      <c r="AW117" s="667"/>
      <c r="AX117" s="667"/>
      <c r="AY117" s="667"/>
      <c r="AZ117" s="667"/>
      <c r="BA117" s="667"/>
      <c r="BB117" s="667"/>
      <c r="BC117" s="667"/>
      <c r="BD117" s="667"/>
      <c r="BE117" s="667"/>
      <c r="BF117" s="667"/>
      <c r="BG117" s="667"/>
      <c r="BH117" s="667"/>
      <c r="BI117" s="667"/>
      <c r="BJ117" s="667"/>
      <c r="BK117" s="667"/>
      <c r="BL117" s="667"/>
      <c r="BM117" s="221"/>
      <c r="BN117" s="672" t="s">
        <v>0</v>
      </c>
      <c r="BO117" s="672"/>
      <c r="BP117" s="672"/>
      <c r="BQ117" s="673"/>
      <c r="BR117" s="673"/>
      <c r="BS117" s="674" t="s">
        <v>1</v>
      </c>
      <c r="BT117" s="674"/>
      <c r="BU117" s="673"/>
      <c r="BV117" s="673"/>
      <c r="BW117" s="675" t="s">
        <v>2</v>
      </c>
      <c r="BX117" s="675"/>
      <c r="BY117" s="673"/>
      <c r="BZ117" s="673"/>
      <c r="CA117" s="672" t="s">
        <v>3</v>
      </c>
      <c r="CB117" s="672"/>
      <c r="CC117" s="85"/>
      <c r="CD117" s="119"/>
      <c r="CM117" s="600"/>
      <c r="CN117" s="600"/>
      <c r="CV117" s="1"/>
      <c r="CW117" s="1"/>
      <c r="CX117" s="1"/>
      <c r="CY117" s="1"/>
      <c r="CZ117" s="1"/>
    </row>
    <row r="118" spans="1:104" s="2" customFormat="1" ht="17.25" customHeight="1">
      <c r="A118" s="605"/>
      <c r="B118" s="605"/>
      <c r="C118" s="605"/>
      <c r="D118" s="607"/>
      <c r="E118" s="663"/>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5"/>
      <c r="AI118" s="668"/>
      <c r="AJ118" s="668"/>
      <c r="AK118" s="668"/>
      <c r="AL118" s="668"/>
      <c r="AM118" s="668"/>
      <c r="AN118" s="668"/>
      <c r="AO118" s="668"/>
      <c r="AP118" s="668"/>
      <c r="AQ118" s="668"/>
      <c r="AR118" s="668"/>
      <c r="AS118" s="668"/>
      <c r="AT118" s="668"/>
      <c r="AU118" s="668"/>
      <c r="AV118" s="668"/>
      <c r="AW118" s="668"/>
      <c r="AX118" s="668"/>
      <c r="AY118" s="668"/>
      <c r="AZ118" s="668"/>
      <c r="BA118" s="668"/>
      <c r="BB118" s="668"/>
      <c r="BC118" s="668"/>
      <c r="BD118" s="668"/>
      <c r="BE118" s="668"/>
      <c r="BF118" s="668"/>
      <c r="BG118" s="668"/>
      <c r="BH118" s="668"/>
      <c r="BI118" s="668"/>
      <c r="BJ118" s="668"/>
      <c r="BK118" s="668"/>
      <c r="BL118" s="668"/>
      <c r="BM118" s="676"/>
      <c r="BN118" s="677"/>
      <c r="BO118" s="677"/>
      <c r="BP118" s="677"/>
      <c r="BQ118" s="677"/>
      <c r="BR118" s="677"/>
      <c r="BS118" s="677"/>
      <c r="BT118" s="677"/>
      <c r="BU118" s="677"/>
      <c r="BV118" s="677"/>
      <c r="BW118" s="677"/>
      <c r="BX118" s="677"/>
      <c r="BY118" s="677"/>
      <c r="BZ118" s="677"/>
      <c r="CA118" s="677"/>
      <c r="CB118" s="677"/>
      <c r="CC118" s="678"/>
      <c r="CM118" s="600"/>
      <c r="CN118" s="600"/>
      <c r="CV118" s="1"/>
      <c r="CW118" s="1"/>
      <c r="CX118" s="1"/>
      <c r="CY118" s="1"/>
      <c r="CZ118" s="1"/>
    </row>
    <row r="119" spans="1:104" s="2" customFormat="1" ht="17.25" customHeight="1">
      <c r="A119" s="605"/>
      <c r="B119" s="605"/>
      <c r="C119" s="605"/>
      <c r="D119" s="607"/>
      <c r="E119" s="657"/>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9"/>
      <c r="AI119" s="666"/>
      <c r="AJ119" s="666"/>
      <c r="AK119" s="666"/>
      <c r="AL119" s="666"/>
      <c r="AM119" s="666"/>
      <c r="AN119" s="666"/>
      <c r="AO119" s="666"/>
      <c r="AP119" s="666"/>
      <c r="AQ119" s="666"/>
      <c r="AR119" s="666"/>
      <c r="AS119" s="666"/>
      <c r="AT119" s="666"/>
      <c r="AU119" s="666"/>
      <c r="AV119" s="666"/>
      <c r="AW119" s="666"/>
      <c r="AX119" s="666"/>
      <c r="AY119" s="666"/>
      <c r="AZ119" s="666"/>
      <c r="BA119" s="666"/>
      <c r="BB119" s="666"/>
      <c r="BC119" s="666"/>
      <c r="BD119" s="666"/>
      <c r="BE119" s="666"/>
      <c r="BF119" s="666"/>
      <c r="BG119" s="666"/>
      <c r="BH119" s="666"/>
      <c r="BI119" s="666"/>
      <c r="BJ119" s="666"/>
      <c r="BK119" s="666"/>
      <c r="BL119" s="666"/>
      <c r="BM119" s="669"/>
      <c r="BN119" s="670"/>
      <c r="BO119" s="670"/>
      <c r="BP119" s="670"/>
      <c r="BQ119" s="670"/>
      <c r="BR119" s="670"/>
      <c r="BS119" s="670"/>
      <c r="BT119" s="670"/>
      <c r="BU119" s="670"/>
      <c r="BV119" s="670"/>
      <c r="BW119" s="670"/>
      <c r="BX119" s="670"/>
      <c r="BY119" s="670"/>
      <c r="BZ119" s="670"/>
      <c r="CA119" s="670"/>
      <c r="CB119" s="670"/>
      <c r="CC119" s="671"/>
      <c r="CM119" s="600"/>
      <c r="CN119" s="600"/>
      <c r="CV119" s="1"/>
      <c r="CW119" s="1"/>
      <c r="CX119" s="1"/>
      <c r="CY119" s="1"/>
      <c r="CZ119" s="1"/>
    </row>
    <row r="120" spans="1:104" s="2" customFormat="1" ht="17.25" customHeight="1">
      <c r="A120" s="605"/>
      <c r="B120" s="605"/>
      <c r="C120" s="605"/>
      <c r="D120" s="607"/>
      <c r="E120" s="660"/>
      <c r="F120" s="661"/>
      <c r="G120" s="661"/>
      <c r="H120" s="661"/>
      <c r="I120" s="661"/>
      <c r="J120" s="661"/>
      <c r="K120" s="661"/>
      <c r="L120" s="661"/>
      <c r="M120" s="661"/>
      <c r="N120" s="661"/>
      <c r="O120" s="661"/>
      <c r="P120" s="661"/>
      <c r="Q120" s="661"/>
      <c r="R120" s="661"/>
      <c r="S120" s="661"/>
      <c r="T120" s="661"/>
      <c r="U120" s="661"/>
      <c r="V120" s="661"/>
      <c r="W120" s="661"/>
      <c r="X120" s="661"/>
      <c r="Y120" s="661"/>
      <c r="Z120" s="661"/>
      <c r="AA120" s="661"/>
      <c r="AB120" s="661"/>
      <c r="AC120" s="661"/>
      <c r="AD120" s="661"/>
      <c r="AE120" s="661"/>
      <c r="AF120" s="661"/>
      <c r="AG120" s="661"/>
      <c r="AH120" s="662"/>
      <c r="AI120" s="667"/>
      <c r="AJ120" s="667"/>
      <c r="AK120" s="667"/>
      <c r="AL120" s="667"/>
      <c r="AM120" s="667"/>
      <c r="AN120" s="667"/>
      <c r="AO120" s="667"/>
      <c r="AP120" s="667"/>
      <c r="AQ120" s="667"/>
      <c r="AR120" s="667"/>
      <c r="AS120" s="667"/>
      <c r="AT120" s="667"/>
      <c r="AU120" s="667"/>
      <c r="AV120" s="667"/>
      <c r="AW120" s="667"/>
      <c r="AX120" s="667"/>
      <c r="AY120" s="667"/>
      <c r="AZ120" s="667"/>
      <c r="BA120" s="667"/>
      <c r="BB120" s="667"/>
      <c r="BC120" s="667"/>
      <c r="BD120" s="667"/>
      <c r="BE120" s="667"/>
      <c r="BF120" s="667"/>
      <c r="BG120" s="667"/>
      <c r="BH120" s="667"/>
      <c r="BI120" s="667"/>
      <c r="BJ120" s="667"/>
      <c r="BK120" s="667"/>
      <c r="BL120" s="667"/>
      <c r="BM120" s="221"/>
      <c r="BN120" s="672" t="s">
        <v>0</v>
      </c>
      <c r="BO120" s="672"/>
      <c r="BP120" s="672"/>
      <c r="BQ120" s="673"/>
      <c r="BR120" s="673"/>
      <c r="BS120" s="674" t="s">
        <v>1</v>
      </c>
      <c r="BT120" s="674"/>
      <c r="BU120" s="673"/>
      <c r="BV120" s="673"/>
      <c r="BW120" s="675" t="s">
        <v>2</v>
      </c>
      <c r="BX120" s="675"/>
      <c r="BY120" s="673"/>
      <c r="BZ120" s="673"/>
      <c r="CA120" s="672" t="s">
        <v>3</v>
      </c>
      <c r="CB120" s="672"/>
      <c r="CC120" s="85"/>
      <c r="CD120" s="119"/>
      <c r="CM120" s="600"/>
      <c r="CN120" s="600"/>
      <c r="CV120" s="1"/>
      <c r="CW120" s="1"/>
      <c r="CX120" s="1"/>
      <c r="CY120" s="1"/>
      <c r="CZ120" s="1"/>
    </row>
    <row r="121" spans="1:104" s="2" customFormat="1" ht="17.25" customHeight="1">
      <c r="A121" s="605"/>
      <c r="B121" s="605"/>
      <c r="C121" s="605"/>
      <c r="D121" s="607"/>
      <c r="E121" s="663"/>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5"/>
      <c r="AI121" s="668"/>
      <c r="AJ121" s="668"/>
      <c r="AK121" s="668"/>
      <c r="AL121" s="668"/>
      <c r="AM121" s="668"/>
      <c r="AN121" s="668"/>
      <c r="AO121" s="668"/>
      <c r="AP121" s="668"/>
      <c r="AQ121" s="668"/>
      <c r="AR121" s="668"/>
      <c r="AS121" s="668"/>
      <c r="AT121" s="668"/>
      <c r="AU121" s="668"/>
      <c r="AV121" s="668"/>
      <c r="AW121" s="668"/>
      <c r="AX121" s="668"/>
      <c r="AY121" s="668"/>
      <c r="AZ121" s="668"/>
      <c r="BA121" s="668"/>
      <c r="BB121" s="668"/>
      <c r="BC121" s="668"/>
      <c r="BD121" s="668"/>
      <c r="BE121" s="668"/>
      <c r="BF121" s="668"/>
      <c r="BG121" s="668"/>
      <c r="BH121" s="668"/>
      <c r="BI121" s="668"/>
      <c r="BJ121" s="668"/>
      <c r="BK121" s="668"/>
      <c r="BL121" s="668"/>
      <c r="BM121" s="676"/>
      <c r="BN121" s="677"/>
      <c r="BO121" s="677"/>
      <c r="BP121" s="677"/>
      <c r="BQ121" s="677"/>
      <c r="BR121" s="677"/>
      <c r="BS121" s="677"/>
      <c r="BT121" s="677"/>
      <c r="BU121" s="677"/>
      <c r="BV121" s="677"/>
      <c r="BW121" s="677"/>
      <c r="BX121" s="677"/>
      <c r="BY121" s="677"/>
      <c r="BZ121" s="677"/>
      <c r="CA121" s="677"/>
      <c r="CB121" s="677"/>
      <c r="CC121" s="678"/>
      <c r="CM121" s="600"/>
      <c r="CN121" s="600"/>
      <c r="CV121" s="1"/>
      <c r="CW121" s="1"/>
      <c r="CX121" s="1"/>
      <c r="CY121" s="1"/>
      <c r="CZ121" s="1"/>
    </row>
    <row r="122" spans="1:104" s="2" customFormat="1" ht="17.25" customHeight="1">
      <c r="A122" s="605"/>
      <c r="B122" s="605"/>
      <c r="C122" s="605"/>
      <c r="D122" s="607"/>
      <c r="E122" s="657"/>
      <c r="F122" s="658"/>
      <c r="G122" s="658"/>
      <c r="H122" s="658"/>
      <c r="I122" s="658"/>
      <c r="J122" s="658"/>
      <c r="K122" s="658"/>
      <c r="L122" s="658"/>
      <c r="M122" s="658"/>
      <c r="N122" s="658"/>
      <c r="O122" s="658"/>
      <c r="P122" s="658"/>
      <c r="Q122" s="658"/>
      <c r="R122" s="658"/>
      <c r="S122" s="658"/>
      <c r="T122" s="658"/>
      <c r="U122" s="658"/>
      <c r="V122" s="658"/>
      <c r="W122" s="658"/>
      <c r="X122" s="658"/>
      <c r="Y122" s="658"/>
      <c r="Z122" s="658"/>
      <c r="AA122" s="658"/>
      <c r="AB122" s="658"/>
      <c r="AC122" s="658"/>
      <c r="AD122" s="658"/>
      <c r="AE122" s="658"/>
      <c r="AF122" s="658"/>
      <c r="AG122" s="658"/>
      <c r="AH122" s="659"/>
      <c r="AI122" s="666"/>
      <c r="AJ122" s="666"/>
      <c r="AK122" s="666"/>
      <c r="AL122" s="666"/>
      <c r="AM122" s="666"/>
      <c r="AN122" s="666"/>
      <c r="AO122" s="666"/>
      <c r="AP122" s="666"/>
      <c r="AQ122" s="666"/>
      <c r="AR122" s="666"/>
      <c r="AS122" s="666"/>
      <c r="AT122" s="666"/>
      <c r="AU122" s="666"/>
      <c r="AV122" s="666"/>
      <c r="AW122" s="666"/>
      <c r="AX122" s="666"/>
      <c r="AY122" s="666"/>
      <c r="AZ122" s="666"/>
      <c r="BA122" s="666"/>
      <c r="BB122" s="666"/>
      <c r="BC122" s="666"/>
      <c r="BD122" s="666"/>
      <c r="BE122" s="666"/>
      <c r="BF122" s="666"/>
      <c r="BG122" s="666"/>
      <c r="BH122" s="666"/>
      <c r="BI122" s="666"/>
      <c r="BJ122" s="666"/>
      <c r="BK122" s="666"/>
      <c r="BL122" s="666"/>
      <c r="BM122" s="669"/>
      <c r="BN122" s="670"/>
      <c r="BO122" s="670"/>
      <c r="BP122" s="670"/>
      <c r="BQ122" s="670"/>
      <c r="BR122" s="670"/>
      <c r="BS122" s="670"/>
      <c r="BT122" s="670"/>
      <c r="BU122" s="670"/>
      <c r="BV122" s="670"/>
      <c r="BW122" s="670"/>
      <c r="BX122" s="670"/>
      <c r="BY122" s="670"/>
      <c r="BZ122" s="670"/>
      <c r="CA122" s="670"/>
      <c r="CB122" s="670"/>
      <c r="CC122" s="671"/>
      <c r="CM122" s="600"/>
      <c r="CN122" s="600"/>
      <c r="CV122" s="1"/>
      <c r="CW122" s="1"/>
      <c r="CX122" s="1"/>
      <c r="CY122" s="1"/>
      <c r="CZ122" s="1"/>
    </row>
    <row r="123" spans="1:104" s="2" customFormat="1" ht="17.25" customHeight="1">
      <c r="A123" s="605"/>
      <c r="B123" s="605"/>
      <c r="C123" s="605"/>
      <c r="D123" s="607"/>
      <c r="E123" s="660"/>
      <c r="F123" s="661"/>
      <c r="G123" s="661"/>
      <c r="H123" s="661"/>
      <c r="I123" s="661"/>
      <c r="J123" s="661"/>
      <c r="K123" s="661"/>
      <c r="L123" s="661"/>
      <c r="M123" s="661"/>
      <c r="N123" s="661"/>
      <c r="O123" s="661"/>
      <c r="P123" s="661"/>
      <c r="Q123" s="661"/>
      <c r="R123" s="661"/>
      <c r="S123" s="661"/>
      <c r="T123" s="661"/>
      <c r="U123" s="661"/>
      <c r="V123" s="661"/>
      <c r="W123" s="661"/>
      <c r="X123" s="661"/>
      <c r="Y123" s="661"/>
      <c r="Z123" s="661"/>
      <c r="AA123" s="661"/>
      <c r="AB123" s="661"/>
      <c r="AC123" s="661"/>
      <c r="AD123" s="661"/>
      <c r="AE123" s="661"/>
      <c r="AF123" s="661"/>
      <c r="AG123" s="661"/>
      <c r="AH123" s="662"/>
      <c r="AI123" s="667"/>
      <c r="AJ123" s="667"/>
      <c r="AK123" s="667"/>
      <c r="AL123" s="667"/>
      <c r="AM123" s="667"/>
      <c r="AN123" s="667"/>
      <c r="AO123" s="667"/>
      <c r="AP123" s="667"/>
      <c r="AQ123" s="667"/>
      <c r="AR123" s="667"/>
      <c r="AS123" s="667"/>
      <c r="AT123" s="667"/>
      <c r="AU123" s="667"/>
      <c r="AV123" s="667"/>
      <c r="AW123" s="667"/>
      <c r="AX123" s="667"/>
      <c r="AY123" s="667"/>
      <c r="AZ123" s="667"/>
      <c r="BA123" s="667"/>
      <c r="BB123" s="667"/>
      <c r="BC123" s="667"/>
      <c r="BD123" s="667"/>
      <c r="BE123" s="667"/>
      <c r="BF123" s="667"/>
      <c r="BG123" s="667"/>
      <c r="BH123" s="667"/>
      <c r="BI123" s="667"/>
      <c r="BJ123" s="667"/>
      <c r="BK123" s="667"/>
      <c r="BL123" s="667"/>
      <c r="BM123" s="221"/>
      <c r="BN123" s="672" t="s">
        <v>0</v>
      </c>
      <c r="BO123" s="672"/>
      <c r="BP123" s="672"/>
      <c r="BQ123" s="673"/>
      <c r="BR123" s="673"/>
      <c r="BS123" s="674" t="s">
        <v>1</v>
      </c>
      <c r="BT123" s="674"/>
      <c r="BU123" s="673"/>
      <c r="BV123" s="673"/>
      <c r="BW123" s="675" t="s">
        <v>2</v>
      </c>
      <c r="BX123" s="675"/>
      <c r="BY123" s="673"/>
      <c r="BZ123" s="673"/>
      <c r="CA123" s="672" t="s">
        <v>3</v>
      </c>
      <c r="CB123" s="672"/>
      <c r="CC123" s="85"/>
      <c r="CD123" s="119"/>
      <c r="CM123" s="600"/>
      <c r="CN123" s="600"/>
      <c r="CV123" s="1"/>
      <c r="CW123" s="1"/>
      <c r="CX123" s="1"/>
      <c r="CY123" s="1"/>
      <c r="CZ123" s="1"/>
    </row>
    <row r="124" spans="1:104" s="2" customFormat="1" ht="17.25" customHeight="1">
      <c r="A124" s="605"/>
      <c r="B124" s="605"/>
      <c r="C124" s="605"/>
      <c r="D124" s="607"/>
      <c r="E124" s="663"/>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5"/>
      <c r="AI124" s="668"/>
      <c r="AJ124" s="668"/>
      <c r="AK124" s="668"/>
      <c r="AL124" s="668"/>
      <c r="AM124" s="668"/>
      <c r="AN124" s="668"/>
      <c r="AO124" s="668"/>
      <c r="AP124" s="668"/>
      <c r="AQ124" s="668"/>
      <c r="AR124" s="668"/>
      <c r="AS124" s="668"/>
      <c r="AT124" s="668"/>
      <c r="AU124" s="668"/>
      <c r="AV124" s="668"/>
      <c r="AW124" s="668"/>
      <c r="AX124" s="668"/>
      <c r="AY124" s="668"/>
      <c r="AZ124" s="668"/>
      <c r="BA124" s="668"/>
      <c r="BB124" s="668"/>
      <c r="BC124" s="668"/>
      <c r="BD124" s="668"/>
      <c r="BE124" s="668"/>
      <c r="BF124" s="668"/>
      <c r="BG124" s="668"/>
      <c r="BH124" s="668"/>
      <c r="BI124" s="668"/>
      <c r="BJ124" s="668"/>
      <c r="BK124" s="668"/>
      <c r="BL124" s="668"/>
      <c r="BM124" s="676"/>
      <c r="BN124" s="677"/>
      <c r="BO124" s="677"/>
      <c r="BP124" s="677"/>
      <c r="BQ124" s="677"/>
      <c r="BR124" s="677"/>
      <c r="BS124" s="677"/>
      <c r="BT124" s="677"/>
      <c r="BU124" s="677"/>
      <c r="BV124" s="677"/>
      <c r="BW124" s="677"/>
      <c r="BX124" s="677"/>
      <c r="BY124" s="677"/>
      <c r="BZ124" s="677"/>
      <c r="CA124" s="677"/>
      <c r="CB124" s="677"/>
      <c r="CC124" s="678"/>
      <c r="CM124" s="600"/>
      <c r="CN124" s="600"/>
      <c r="CV124" s="1"/>
      <c r="CW124" s="1"/>
      <c r="CX124" s="1"/>
      <c r="CY124" s="1"/>
      <c r="CZ124" s="1"/>
    </row>
    <row r="125" spans="1:104" s="2" customFormat="1" ht="17.25" customHeight="1">
      <c r="A125" s="605"/>
      <c r="B125" s="605"/>
      <c r="C125" s="605"/>
      <c r="D125" s="607"/>
      <c r="E125" s="657"/>
      <c r="F125" s="658"/>
      <c r="G125" s="658"/>
      <c r="H125" s="658"/>
      <c r="I125" s="658"/>
      <c r="J125" s="658"/>
      <c r="K125" s="658"/>
      <c r="L125" s="658"/>
      <c r="M125" s="658"/>
      <c r="N125" s="658"/>
      <c r="O125" s="658"/>
      <c r="P125" s="658"/>
      <c r="Q125" s="658"/>
      <c r="R125" s="658"/>
      <c r="S125" s="658"/>
      <c r="T125" s="658"/>
      <c r="U125" s="658"/>
      <c r="V125" s="658"/>
      <c r="W125" s="658"/>
      <c r="X125" s="658"/>
      <c r="Y125" s="658"/>
      <c r="Z125" s="658"/>
      <c r="AA125" s="658"/>
      <c r="AB125" s="658"/>
      <c r="AC125" s="658"/>
      <c r="AD125" s="658"/>
      <c r="AE125" s="658"/>
      <c r="AF125" s="658"/>
      <c r="AG125" s="658"/>
      <c r="AH125" s="659"/>
      <c r="AI125" s="666"/>
      <c r="AJ125" s="666"/>
      <c r="AK125" s="666"/>
      <c r="AL125" s="666"/>
      <c r="AM125" s="666"/>
      <c r="AN125" s="666"/>
      <c r="AO125" s="666"/>
      <c r="AP125" s="666"/>
      <c r="AQ125" s="666"/>
      <c r="AR125" s="666"/>
      <c r="AS125" s="666"/>
      <c r="AT125" s="666"/>
      <c r="AU125" s="666"/>
      <c r="AV125" s="666"/>
      <c r="AW125" s="666"/>
      <c r="AX125" s="666"/>
      <c r="AY125" s="666"/>
      <c r="AZ125" s="666"/>
      <c r="BA125" s="666"/>
      <c r="BB125" s="666"/>
      <c r="BC125" s="666"/>
      <c r="BD125" s="666"/>
      <c r="BE125" s="666"/>
      <c r="BF125" s="666"/>
      <c r="BG125" s="666"/>
      <c r="BH125" s="666"/>
      <c r="BI125" s="666"/>
      <c r="BJ125" s="666"/>
      <c r="BK125" s="666"/>
      <c r="BL125" s="666"/>
      <c r="BM125" s="669"/>
      <c r="BN125" s="670"/>
      <c r="BO125" s="670"/>
      <c r="BP125" s="670"/>
      <c r="BQ125" s="670"/>
      <c r="BR125" s="670"/>
      <c r="BS125" s="670"/>
      <c r="BT125" s="670"/>
      <c r="BU125" s="670"/>
      <c r="BV125" s="670"/>
      <c r="BW125" s="670"/>
      <c r="BX125" s="670"/>
      <c r="BY125" s="670"/>
      <c r="BZ125" s="670"/>
      <c r="CA125" s="670"/>
      <c r="CB125" s="670"/>
      <c r="CC125" s="671"/>
      <c r="CM125" s="600"/>
      <c r="CN125" s="600"/>
      <c r="CV125" s="1"/>
      <c r="CW125" s="1"/>
      <c r="CX125" s="1"/>
      <c r="CY125" s="1"/>
      <c r="CZ125" s="1"/>
    </row>
    <row r="126" spans="1:104" s="2" customFormat="1" ht="17.25" customHeight="1">
      <c r="A126" s="605"/>
      <c r="B126" s="605"/>
      <c r="C126" s="605"/>
      <c r="D126" s="607"/>
      <c r="E126" s="660"/>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2"/>
      <c r="AI126" s="667"/>
      <c r="AJ126" s="667"/>
      <c r="AK126" s="667"/>
      <c r="AL126" s="667"/>
      <c r="AM126" s="667"/>
      <c r="AN126" s="667"/>
      <c r="AO126" s="667"/>
      <c r="AP126" s="667"/>
      <c r="AQ126" s="667"/>
      <c r="AR126" s="667"/>
      <c r="AS126" s="667"/>
      <c r="AT126" s="667"/>
      <c r="AU126" s="667"/>
      <c r="AV126" s="667"/>
      <c r="AW126" s="667"/>
      <c r="AX126" s="667"/>
      <c r="AY126" s="667"/>
      <c r="AZ126" s="667"/>
      <c r="BA126" s="667"/>
      <c r="BB126" s="667"/>
      <c r="BC126" s="667"/>
      <c r="BD126" s="667"/>
      <c r="BE126" s="667"/>
      <c r="BF126" s="667"/>
      <c r="BG126" s="667"/>
      <c r="BH126" s="667"/>
      <c r="BI126" s="667"/>
      <c r="BJ126" s="667"/>
      <c r="BK126" s="667"/>
      <c r="BL126" s="667"/>
      <c r="BM126" s="221"/>
      <c r="BN126" s="672" t="s">
        <v>0</v>
      </c>
      <c r="BO126" s="672"/>
      <c r="BP126" s="672"/>
      <c r="BQ126" s="673"/>
      <c r="BR126" s="673"/>
      <c r="BS126" s="674" t="s">
        <v>1</v>
      </c>
      <c r="BT126" s="674"/>
      <c r="BU126" s="673"/>
      <c r="BV126" s="673"/>
      <c r="BW126" s="675" t="s">
        <v>2</v>
      </c>
      <c r="BX126" s="675"/>
      <c r="BY126" s="673"/>
      <c r="BZ126" s="673"/>
      <c r="CA126" s="672" t="s">
        <v>3</v>
      </c>
      <c r="CB126" s="672"/>
      <c r="CC126" s="85"/>
      <c r="CD126" s="119"/>
      <c r="CM126" s="600"/>
      <c r="CN126" s="600"/>
      <c r="CV126" s="1"/>
      <c r="CW126" s="1"/>
      <c r="CX126" s="1"/>
      <c r="CY126" s="1"/>
      <c r="CZ126" s="1"/>
    </row>
    <row r="127" spans="1:104" s="2" customFormat="1" ht="17.25" customHeight="1">
      <c r="A127" s="605"/>
      <c r="B127" s="605"/>
      <c r="C127" s="605"/>
      <c r="D127" s="607"/>
      <c r="E127" s="663"/>
      <c r="F127" s="664"/>
      <c r="G127" s="664"/>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5"/>
      <c r="AI127" s="668"/>
      <c r="AJ127" s="668"/>
      <c r="AK127" s="668"/>
      <c r="AL127" s="668"/>
      <c r="AM127" s="668"/>
      <c r="AN127" s="668"/>
      <c r="AO127" s="668"/>
      <c r="AP127" s="668"/>
      <c r="AQ127" s="668"/>
      <c r="AR127" s="668"/>
      <c r="AS127" s="668"/>
      <c r="AT127" s="668"/>
      <c r="AU127" s="668"/>
      <c r="AV127" s="668"/>
      <c r="AW127" s="668"/>
      <c r="AX127" s="668"/>
      <c r="AY127" s="668"/>
      <c r="AZ127" s="668"/>
      <c r="BA127" s="668"/>
      <c r="BB127" s="668"/>
      <c r="BC127" s="668"/>
      <c r="BD127" s="668"/>
      <c r="BE127" s="668"/>
      <c r="BF127" s="668"/>
      <c r="BG127" s="668"/>
      <c r="BH127" s="668"/>
      <c r="BI127" s="668"/>
      <c r="BJ127" s="668"/>
      <c r="BK127" s="668"/>
      <c r="BL127" s="668"/>
      <c r="BM127" s="676"/>
      <c r="BN127" s="677"/>
      <c r="BO127" s="677"/>
      <c r="BP127" s="677"/>
      <c r="BQ127" s="677"/>
      <c r="BR127" s="677"/>
      <c r="BS127" s="677"/>
      <c r="BT127" s="677"/>
      <c r="BU127" s="677"/>
      <c r="BV127" s="677"/>
      <c r="BW127" s="677"/>
      <c r="BX127" s="677"/>
      <c r="BY127" s="677"/>
      <c r="BZ127" s="677"/>
      <c r="CA127" s="677"/>
      <c r="CB127" s="677"/>
      <c r="CC127" s="678"/>
      <c r="CM127" s="600"/>
      <c r="CN127" s="600"/>
      <c r="CV127" s="1"/>
      <c r="CW127" s="1"/>
      <c r="CX127" s="1"/>
      <c r="CY127" s="1"/>
      <c r="CZ127" s="1"/>
    </row>
    <row r="128" spans="1:104" s="2" customFormat="1" ht="17.25" customHeight="1">
      <c r="A128" s="605"/>
      <c r="B128" s="605"/>
      <c r="C128" s="605"/>
      <c r="D128" s="607"/>
      <c r="E128" s="657"/>
      <c r="F128" s="658"/>
      <c r="G128" s="658"/>
      <c r="H128" s="658"/>
      <c r="I128" s="658"/>
      <c r="J128" s="658"/>
      <c r="K128" s="658"/>
      <c r="L128" s="658"/>
      <c r="M128" s="658"/>
      <c r="N128" s="658"/>
      <c r="O128" s="658"/>
      <c r="P128" s="658"/>
      <c r="Q128" s="658"/>
      <c r="R128" s="658"/>
      <c r="S128" s="658"/>
      <c r="T128" s="658"/>
      <c r="U128" s="658"/>
      <c r="V128" s="658"/>
      <c r="W128" s="658"/>
      <c r="X128" s="658"/>
      <c r="Y128" s="658"/>
      <c r="Z128" s="658"/>
      <c r="AA128" s="658"/>
      <c r="AB128" s="658"/>
      <c r="AC128" s="658"/>
      <c r="AD128" s="658"/>
      <c r="AE128" s="658"/>
      <c r="AF128" s="658"/>
      <c r="AG128" s="658"/>
      <c r="AH128" s="659"/>
      <c r="AI128" s="666"/>
      <c r="AJ128" s="666"/>
      <c r="AK128" s="666"/>
      <c r="AL128" s="666"/>
      <c r="AM128" s="666"/>
      <c r="AN128" s="666"/>
      <c r="AO128" s="666"/>
      <c r="AP128" s="666"/>
      <c r="AQ128" s="666"/>
      <c r="AR128" s="666"/>
      <c r="AS128" s="666"/>
      <c r="AT128" s="666"/>
      <c r="AU128" s="666"/>
      <c r="AV128" s="666"/>
      <c r="AW128" s="666"/>
      <c r="AX128" s="666"/>
      <c r="AY128" s="666"/>
      <c r="AZ128" s="666"/>
      <c r="BA128" s="666"/>
      <c r="BB128" s="666"/>
      <c r="BC128" s="666"/>
      <c r="BD128" s="666"/>
      <c r="BE128" s="666"/>
      <c r="BF128" s="666"/>
      <c r="BG128" s="666"/>
      <c r="BH128" s="666"/>
      <c r="BI128" s="666"/>
      <c r="BJ128" s="666"/>
      <c r="BK128" s="666"/>
      <c r="BL128" s="666"/>
      <c r="BM128" s="669"/>
      <c r="BN128" s="670"/>
      <c r="BO128" s="670"/>
      <c r="BP128" s="670"/>
      <c r="BQ128" s="670"/>
      <c r="BR128" s="670"/>
      <c r="BS128" s="670"/>
      <c r="BT128" s="670"/>
      <c r="BU128" s="670"/>
      <c r="BV128" s="670"/>
      <c r="BW128" s="670"/>
      <c r="BX128" s="670"/>
      <c r="BY128" s="670"/>
      <c r="BZ128" s="670"/>
      <c r="CA128" s="670"/>
      <c r="CB128" s="670"/>
      <c r="CC128" s="671"/>
      <c r="CM128" s="600"/>
      <c r="CN128" s="600"/>
      <c r="CV128" s="1"/>
      <c r="CW128" s="1"/>
      <c r="CX128" s="1"/>
      <c r="CY128" s="1"/>
      <c r="CZ128" s="1"/>
    </row>
    <row r="129" spans="1:104" s="2" customFormat="1" ht="17.25" customHeight="1">
      <c r="A129" s="605"/>
      <c r="B129" s="605"/>
      <c r="C129" s="605"/>
      <c r="D129" s="607"/>
      <c r="E129" s="660"/>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2"/>
      <c r="AI129" s="667"/>
      <c r="AJ129" s="667"/>
      <c r="AK129" s="667"/>
      <c r="AL129" s="667"/>
      <c r="AM129" s="667"/>
      <c r="AN129" s="667"/>
      <c r="AO129" s="667"/>
      <c r="AP129" s="667"/>
      <c r="AQ129" s="667"/>
      <c r="AR129" s="667"/>
      <c r="AS129" s="667"/>
      <c r="AT129" s="667"/>
      <c r="AU129" s="667"/>
      <c r="AV129" s="667"/>
      <c r="AW129" s="667"/>
      <c r="AX129" s="667"/>
      <c r="AY129" s="667"/>
      <c r="AZ129" s="667"/>
      <c r="BA129" s="667"/>
      <c r="BB129" s="667"/>
      <c r="BC129" s="667"/>
      <c r="BD129" s="667"/>
      <c r="BE129" s="667"/>
      <c r="BF129" s="667"/>
      <c r="BG129" s="667"/>
      <c r="BH129" s="667"/>
      <c r="BI129" s="667"/>
      <c r="BJ129" s="667"/>
      <c r="BK129" s="667"/>
      <c r="BL129" s="667"/>
      <c r="BM129" s="221"/>
      <c r="BN129" s="672" t="s">
        <v>0</v>
      </c>
      <c r="BO129" s="672"/>
      <c r="BP129" s="672"/>
      <c r="BQ129" s="673"/>
      <c r="BR129" s="673"/>
      <c r="BS129" s="674" t="s">
        <v>1</v>
      </c>
      <c r="BT129" s="674"/>
      <c r="BU129" s="673"/>
      <c r="BV129" s="673"/>
      <c r="BW129" s="675" t="s">
        <v>2</v>
      </c>
      <c r="BX129" s="675"/>
      <c r="BY129" s="673"/>
      <c r="BZ129" s="673"/>
      <c r="CA129" s="672" t="s">
        <v>3</v>
      </c>
      <c r="CB129" s="672"/>
      <c r="CC129" s="85"/>
      <c r="CD129" s="119"/>
      <c r="CM129" s="600"/>
      <c r="CN129" s="600"/>
      <c r="CV129" s="1"/>
      <c r="CW129" s="1"/>
      <c r="CX129" s="1"/>
      <c r="CY129" s="1"/>
      <c r="CZ129" s="1"/>
    </row>
    <row r="130" spans="1:104" s="2" customFormat="1" ht="17.25" customHeight="1">
      <c r="A130" s="605"/>
      <c r="B130" s="605"/>
      <c r="C130" s="605"/>
      <c r="D130" s="607"/>
      <c r="E130" s="663"/>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5"/>
      <c r="AI130" s="668"/>
      <c r="AJ130" s="668"/>
      <c r="AK130" s="668"/>
      <c r="AL130" s="668"/>
      <c r="AM130" s="668"/>
      <c r="AN130" s="668"/>
      <c r="AO130" s="668"/>
      <c r="AP130" s="668"/>
      <c r="AQ130" s="668"/>
      <c r="AR130" s="668"/>
      <c r="AS130" s="668"/>
      <c r="AT130" s="668"/>
      <c r="AU130" s="668"/>
      <c r="AV130" s="668"/>
      <c r="AW130" s="668"/>
      <c r="AX130" s="668"/>
      <c r="AY130" s="668"/>
      <c r="AZ130" s="668"/>
      <c r="BA130" s="668"/>
      <c r="BB130" s="668"/>
      <c r="BC130" s="668"/>
      <c r="BD130" s="668"/>
      <c r="BE130" s="668"/>
      <c r="BF130" s="668"/>
      <c r="BG130" s="668"/>
      <c r="BH130" s="668"/>
      <c r="BI130" s="668"/>
      <c r="BJ130" s="668"/>
      <c r="BK130" s="668"/>
      <c r="BL130" s="668"/>
      <c r="BM130" s="676"/>
      <c r="BN130" s="677"/>
      <c r="BO130" s="677"/>
      <c r="BP130" s="677"/>
      <c r="BQ130" s="677"/>
      <c r="BR130" s="677"/>
      <c r="BS130" s="677"/>
      <c r="BT130" s="677"/>
      <c r="BU130" s="677"/>
      <c r="BV130" s="677"/>
      <c r="BW130" s="677"/>
      <c r="BX130" s="677"/>
      <c r="BY130" s="677"/>
      <c r="BZ130" s="677"/>
      <c r="CA130" s="677"/>
      <c r="CB130" s="677"/>
      <c r="CC130" s="678"/>
      <c r="CM130" s="600"/>
      <c r="CN130" s="600"/>
      <c r="CV130" s="1"/>
      <c r="CW130" s="1"/>
      <c r="CX130" s="1"/>
      <c r="CY130" s="1"/>
      <c r="CZ130" s="1"/>
    </row>
    <row r="131" spans="1:105" s="2" customFormat="1" ht="17.25" customHeight="1">
      <c r="A131" s="605"/>
      <c r="B131" s="605"/>
      <c r="C131" s="605"/>
      <c r="D131" s="607"/>
      <c r="E131" s="657"/>
      <c r="F131" s="658"/>
      <c r="G131" s="658"/>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9"/>
      <c r="AI131" s="666"/>
      <c r="AJ131" s="666"/>
      <c r="AK131" s="666"/>
      <c r="AL131" s="666"/>
      <c r="AM131" s="666"/>
      <c r="AN131" s="666"/>
      <c r="AO131" s="666"/>
      <c r="AP131" s="666"/>
      <c r="AQ131" s="666"/>
      <c r="AR131" s="666"/>
      <c r="AS131" s="666"/>
      <c r="AT131" s="666"/>
      <c r="AU131" s="666"/>
      <c r="AV131" s="666"/>
      <c r="AW131" s="666"/>
      <c r="AX131" s="666"/>
      <c r="AY131" s="666"/>
      <c r="AZ131" s="666"/>
      <c r="BA131" s="666"/>
      <c r="BB131" s="666"/>
      <c r="BC131" s="666"/>
      <c r="BD131" s="666"/>
      <c r="BE131" s="666"/>
      <c r="BF131" s="666"/>
      <c r="BG131" s="666"/>
      <c r="BH131" s="666"/>
      <c r="BI131" s="666"/>
      <c r="BJ131" s="666"/>
      <c r="BK131" s="666"/>
      <c r="BL131" s="666"/>
      <c r="BM131" s="669"/>
      <c r="BN131" s="670"/>
      <c r="BO131" s="670"/>
      <c r="BP131" s="670"/>
      <c r="BQ131" s="670"/>
      <c r="BR131" s="670"/>
      <c r="BS131" s="670"/>
      <c r="BT131" s="670"/>
      <c r="BU131" s="670"/>
      <c r="BV131" s="670"/>
      <c r="BW131" s="670"/>
      <c r="BX131" s="670"/>
      <c r="BY131" s="670"/>
      <c r="BZ131" s="670"/>
      <c r="CA131" s="670"/>
      <c r="CB131" s="670"/>
      <c r="CC131" s="671"/>
      <c r="CM131" s="600"/>
      <c r="CN131" s="600"/>
      <c r="CV131" s="1"/>
      <c r="CW131" s="1"/>
      <c r="CX131" s="1"/>
      <c r="CY131" s="1"/>
      <c r="CZ131" s="1"/>
      <c r="DA131" s="1"/>
    </row>
    <row r="132" spans="1:105" s="2" customFormat="1" ht="17.25" customHeight="1">
      <c r="A132" s="605"/>
      <c r="B132" s="605"/>
      <c r="C132" s="605"/>
      <c r="D132" s="607"/>
      <c r="E132" s="660"/>
      <c r="F132" s="661"/>
      <c r="G132" s="661"/>
      <c r="H132" s="661"/>
      <c r="I132" s="661"/>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2"/>
      <c r="AI132" s="667"/>
      <c r="AJ132" s="667"/>
      <c r="AK132" s="667"/>
      <c r="AL132" s="667"/>
      <c r="AM132" s="667"/>
      <c r="AN132" s="667"/>
      <c r="AO132" s="667"/>
      <c r="AP132" s="667"/>
      <c r="AQ132" s="667"/>
      <c r="AR132" s="667"/>
      <c r="AS132" s="667"/>
      <c r="AT132" s="667"/>
      <c r="AU132" s="667"/>
      <c r="AV132" s="667"/>
      <c r="AW132" s="667"/>
      <c r="AX132" s="667"/>
      <c r="AY132" s="667"/>
      <c r="AZ132" s="667"/>
      <c r="BA132" s="667"/>
      <c r="BB132" s="667"/>
      <c r="BC132" s="667"/>
      <c r="BD132" s="667"/>
      <c r="BE132" s="667"/>
      <c r="BF132" s="667"/>
      <c r="BG132" s="667"/>
      <c r="BH132" s="667"/>
      <c r="BI132" s="667"/>
      <c r="BJ132" s="667"/>
      <c r="BK132" s="667"/>
      <c r="BL132" s="667"/>
      <c r="BM132" s="221"/>
      <c r="BN132" s="672" t="s">
        <v>0</v>
      </c>
      <c r="BO132" s="672"/>
      <c r="BP132" s="672"/>
      <c r="BQ132" s="673"/>
      <c r="BR132" s="673"/>
      <c r="BS132" s="674" t="s">
        <v>1</v>
      </c>
      <c r="BT132" s="674"/>
      <c r="BU132" s="673"/>
      <c r="BV132" s="673"/>
      <c r="BW132" s="675" t="s">
        <v>2</v>
      </c>
      <c r="BX132" s="675"/>
      <c r="BY132" s="673"/>
      <c r="BZ132" s="673"/>
      <c r="CA132" s="672" t="s">
        <v>3</v>
      </c>
      <c r="CB132" s="672"/>
      <c r="CC132" s="85"/>
      <c r="CD132" s="119"/>
      <c r="CM132" s="600"/>
      <c r="CN132" s="600"/>
      <c r="CV132" s="1"/>
      <c r="CW132" s="1"/>
      <c r="CX132" s="1"/>
      <c r="CY132" s="1"/>
      <c r="CZ132" s="1"/>
      <c r="DA132" s="1"/>
    </row>
    <row r="133" spans="1:105" s="2" customFormat="1" ht="17.25" customHeight="1">
      <c r="A133" s="605"/>
      <c r="B133" s="605"/>
      <c r="C133" s="605"/>
      <c r="D133" s="607"/>
      <c r="E133" s="663"/>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5"/>
      <c r="AI133" s="668"/>
      <c r="AJ133" s="668"/>
      <c r="AK133" s="668"/>
      <c r="AL133" s="668"/>
      <c r="AM133" s="668"/>
      <c r="AN133" s="668"/>
      <c r="AO133" s="668"/>
      <c r="AP133" s="668"/>
      <c r="AQ133" s="668"/>
      <c r="AR133" s="668"/>
      <c r="AS133" s="668"/>
      <c r="AT133" s="668"/>
      <c r="AU133" s="668"/>
      <c r="AV133" s="668"/>
      <c r="AW133" s="668"/>
      <c r="AX133" s="668"/>
      <c r="AY133" s="668"/>
      <c r="AZ133" s="668"/>
      <c r="BA133" s="668"/>
      <c r="BB133" s="668"/>
      <c r="BC133" s="668"/>
      <c r="BD133" s="668"/>
      <c r="BE133" s="668"/>
      <c r="BF133" s="668"/>
      <c r="BG133" s="668"/>
      <c r="BH133" s="668"/>
      <c r="BI133" s="668"/>
      <c r="BJ133" s="668"/>
      <c r="BK133" s="668"/>
      <c r="BL133" s="668"/>
      <c r="BM133" s="676"/>
      <c r="BN133" s="677"/>
      <c r="BO133" s="677"/>
      <c r="BP133" s="677"/>
      <c r="BQ133" s="677"/>
      <c r="BR133" s="677"/>
      <c r="BS133" s="677"/>
      <c r="BT133" s="677"/>
      <c r="BU133" s="677"/>
      <c r="BV133" s="677"/>
      <c r="BW133" s="677"/>
      <c r="BX133" s="677"/>
      <c r="BY133" s="677"/>
      <c r="BZ133" s="677"/>
      <c r="CA133" s="677"/>
      <c r="CB133" s="677"/>
      <c r="CC133" s="678"/>
      <c r="CM133" s="600"/>
      <c r="CN133" s="600"/>
      <c r="CV133" s="1"/>
      <c r="CW133" s="1"/>
      <c r="CX133" s="1"/>
      <c r="CY133" s="1"/>
      <c r="CZ133" s="1"/>
      <c r="DA133" s="1"/>
    </row>
    <row r="134" spans="1:105" s="2" customFormat="1" ht="17.25" customHeight="1">
      <c r="A134" s="1"/>
      <c r="B134" s="1"/>
      <c r="C134" s="1"/>
      <c r="D134" s="1"/>
      <c r="E134" s="1" t="s">
        <v>231</v>
      </c>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M134" s="600"/>
      <c r="CN134" s="600"/>
      <c r="CV134" s="1"/>
      <c r="CW134" s="1"/>
      <c r="CX134" s="1"/>
      <c r="CY134" s="1"/>
      <c r="CZ134" s="1"/>
      <c r="DA134" s="1"/>
    </row>
    <row r="135" spans="1:109" s="2" customFormat="1" ht="17.25" customHeight="1">
      <c r="A135" s="605"/>
      <c r="B135" s="605"/>
      <c r="C135" s="605"/>
      <c r="D135" s="607"/>
      <c r="E135" s="604"/>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CM135" s="600"/>
      <c r="CN135" s="600"/>
      <c r="CV135" s="1"/>
      <c r="CW135" s="1"/>
      <c r="CX135" s="1"/>
      <c r="CY135" s="1"/>
      <c r="CZ135" s="1"/>
      <c r="DB135" s="1"/>
      <c r="DC135" s="1"/>
      <c r="DD135" s="1"/>
      <c r="DE135" s="1"/>
    </row>
    <row r="136" spans="1:109" s="2" customFormat="1" ht="17.25" customHeight="1">
      <c r="A136" s="605"/>
      <c r="B136" s="605"/>
      <c r="C136" s="605"/>
      <c r="D136" s="607"/>
      <c r="E136" s="604"/>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CM136" s="600"/>
      <c r="CN136" s="600"/>
      <c r="CV136" s="1"/>
      <c r="CW136" s="1"/>
      <c r="CX136" s="1"/>
      <c r="CY136" s="1"/>
      <c r="CZ136" s="1"/>
      <c r="DB136" s="1"/>
      <c r="DC136" s="1"/>
      <c r="DD136" s="1"/>
      <c r="DE136" s="1"/>
    </row>
    <row r="137" spans="1:109" s="2" customFormat="1" ht="17.25" customHeight="1">
      <c r="A137" s="605"/>
      <c r="B137" s="605"/>
      <c r="C137" s="605"/>
      <c r="D137" s="607"/>
      <c r="E137" s="604"/>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CM137" s="600"/>
      <c r="CN137" s="600"/>
      <c r="CV137" s="1"/>
      <c r="CW137" s="1"/>
      <c r="CX137" s="1"/>
      <c r="CY137" s="1"/>
      <c r="CZ137" s="1"/>
      <c r="DA137" s="1"/>
      <c r="DB137" s="1"/>
      <c r="DC137" s="1"/>
      <c r="DD137" s="1"/>
      <c r="DE137" s="1"/>
    </row>
    <row r="138" spans="1:109" s="2" customFormat="1" ht="17.25" customHeight="1">
      <c r="A138" s="605"/>
      <c r="B138" s="605"/>
      <c r="C138" s="605"/>
      <c r="D138" s="607"/>
      <c r="E138" s="604"/>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CM138" s="600"/>
      <c r="CN138" s="600"/>
      <c r="CV138" s="1"/>
      <c r="CW138" s="1"/>
      <c r="CX138" s="1"/>
      <c r="CY138" s="1"/>
      <c r="CZ138" s="1"/>
      <c r="DA138" s="1"/>
      <c r="DB138" s="1"/>
      <c r="DC138" s="1"/>
      <c r="DD138" s="1"/>
      <c r="DE138" s="1"/>
    </row>
    <row r="139" spans="1:110" s="28" customFormat="1" ht="17.25" customHeight="1">
      <c r="A139" s="649" t="s">
        <v>1041</v>
      </c>
      <c r="B139" s="649"/>
      <c r="C139" s="649"/>
      <c r="D139" s="2" t="s">
        <v>775</v>
      </c>
      <c r="E139" s="2"/>
      <c r="F139" s="2"/>
      <c r="G139" s="2"/>
      <c r="H139" s="2"/>
      <c r="I139" s="2"/>
      <c r="J139" s="2"/>
      <c r="K139" s="1"/>
      <c r="L139" s="1"/>
      <c r="M139" s="1"/>
      <c r="N139" s="1"/>
      <c r="O139" s="1"/>
      <c r="P139" s="1"/>
      <c r="Q139" s="1"/>
      <c r="R139" s="1"/>
      <c r="S139" s="1"/>
      <c r="T139" s="1"/>
      <c r="U139" s="1"/>
      <c r="V139" s="1"/>
      <c r="W139" s="122"/>
      <c r="X139" s="137"/>
      <c r="Y139" s="137"/>
      <c r="Z139" s="137"/>
      <c r="AA139" s="137"/>
      <c r="AB139" s="137"/>
      <c r="AC139" s="137"/>
      <c r="AD139" s="122"/>
      <c r="AE139" s="127"/>
      <c r="AF139" s="127"/>
      <c r="AG139" s="127"/>
      <c r="AH139" s="127"/>
      <c r="AI139" s="127"/>
      <c r="AJ139" s="127"/>
      <c r="AK139" s="2"/>
      <c r="AZ139" s="1"/>
      <c r="BA139" s="1"/>
      <c r="BB139" s="1"/>
      <c r="BK139" s="1"/>
      <c r="BL139" s="1"/>
      <c r="BM139" s="1"/>
      <c r="BN139" s="1"/>
      <c r="BO139" s="1"/>
      <c r="BP139" s="1"/>
      <c r="CV139" s="2"/>
      <c r="CW139" s="2"/>
      <c r="CX139" s="2"/>
      <c r="CY139" s="2"/>
      <c r="CZ139" s="2"/>
      <c r="DA139" s="2"/>
      <c r="DB139" s="2"/>
      <c r="DC139" s="2"/>
      <c r="DD139" s="2"/>
      <c r="DE139" s="2"/>
      <c r="DF139" s="2"/>
    </row>
    <row r="140" spans="1:36" s="2" customFormat="1" ht="17.25" customHeight="1">
      <c r="A140" s="119"/>
      <c r="B140" s="119"/>
      <c r="C140" s="119"/>
      <c r="D140" s="446"/>
      <c r="E140" s="446"/>
      <c r="F140" s="446"/>
      <c r="G140" s="446"/>
      <c r="H140" s="446"/>
      <c r="I140" s="239"/>
      <c r="J140" s="239"/>
      <c r="K140" s="239"/>
      <c r="L140" s="446"/>
      <c r="M140" s="446"/>
      <c r="N140" s="446"/>
      <c r="O140" s="446"/>
      <c r="P140" s="118"/>
      <c r="Q140" s="118"/>
      <c r="R140" s="118"/>
      <c r="S140" s="118"/>
      <c r="T140" s="118"/>
      <c r="U140" s="118"/>
      <c r="V140" s="118"/>
      <c r="W140" s="217"/>
      <c r="X140" s="260"/>
      <c r="Y140" s="260"/>
      <c r="Z140" s="260"/>
      <c r="AA140" s="260"/>
      <c r="AB140" s="260"/>
      <c r="AC140" s="260"/>
      <c r="AD140" s="217"/>
      <c r="AE140" s="218"/>
      <c r="AF140" s="218"/>
      <c r="AG140" s="218"/>
      <c r="AH140" s="218"/>
      <c r="AI140" s="218"/>
      <c r="AJ140" s="218"/>
    </row>
    <row r="141" spans="1:57" s="2" customFormat="1" ht="17.25" customHeight="1">
      <c r="A141" s="119"/>
      <c r="B141" s="119"/>
      <c r="C141" s="119"/>
      <c r="D141" s="446"/>
      <c r="E141" s="1117" t="s">
        <v>766</v>
      </c>
      <c r="F141" s="1118"/>
      <c r="G141" s="1118"/>
      <c r="H141" s="1118"/>
      <c r="I141" s="1118"/>
      <c r="J141" s="1118"/>
      <c r="K141" s="1118"/>
      <c r="L141" s="1118"/>
      <c r="M141" s="1118"/>
      <c r="N141" s="1118"/>
      <c r="O141" s="1119"/>
      <c r="P141" s="1120" t="s">
        <v>773</v>
      </c>
      <c r="Q141" s="903"/>
      <c r="R141" s="903"/>
      <c r="S141" s="903"/>
      <c r="T141" s="903"/>
      <c r="U141" s="903"/>
      <c r="V141" s="903"/>
      <c r="W141" s="903"/>
      <c r="X141" s="903"/>
      <c r="Y141" s="903"/>
      <c r="Z141" s="903"/>
      <c r="AA141" s="903"/>
      <c r="AB141" s="903"/>
      <c r="AC141" s="903"/>
      <c r="AD141" s="903" t="s">
        <v>774</v>
      </c>
      <c r="AE141" s="903"/>
      <c r="AF141" s="903"/>
      <c r="AG141" s="903"/>
      <c r="AH141" s="903"/>
      <c r="AI141" s="903"/>
      <c r="AJ141" s="903"/>
      <c r="AK141" s="903"/>
      <c r="AL141" s="903"/>
      <c r="AM141" s="903"/>
      <c r="AN141" s="903"/>
      <c r="AO141" s="903"/>
      <c r="AP141" s="903"/>
      <c r="AQ141" s="903"/>
      <c r="AR141" s="903" t="s">
        <v>767</v>
      </c>
      <c r="AS141" s="903"/>
      <c r="AT141" s="903"/>
      <c r="AU141" s="903"/>
      <c r="AV141" s="903"/>
      <c r="AW141" s="903"/>
      <c r="AX141" s="903"/>
      <c r="AY141" s="903"/>
      <c r="AZ141" s="903"/>
      <c r="BA141" s="903"/>
      <c r="BB141" s="903"/>
      <c r="BC141" s="903"/>
      <c r="BD141" s="903"/>
      <c r="BE141" s="904"/>
    </row>
    <row r="142" spans="1:57" s="2" customFormat="1" ht="17.25" customHeight="1">
      <c r="A142" s="119"/>
      <c r="B142" s="119"/>
      <c r="C142" s="119"/>
      <c r="D142" s="446"/>
      <c r="E142" s="888" t="s">
        <v>768</v>
      </c>
      <c r="F142" s="889"/>
      <c r="G142" s="889"/>
      <c r="H142" s="889"/>
      <c r="I142" s="889"/>
      <c r="J142" s="889"/>
      <c r="K142" s="889"/>
      <c r="L142" s="889"/>
      <c r="M142" s="889"/>
      <c r="N142" s="889"/>
      <c r="O142" s="890"/>
      <c r="P142" s="897"/>
      <c r="Q142" s="898"/>
      <c r="R142" s="898"/>
      <c r="S142" s="898"/>
      <c r="T142" s="898"/>
      <c r="U142" s="898"/>
      <c r="V142" s="898"/>
      <c r="W142" s="898"/>
      <c r="X142" s="898"/>
      <c r="Y142" s="898"/>
      <c r="Z142" s="898"/>
      <c r="AA142" s="898"/>
      <c r="AB142" s="898"/>
      <c r="AC142" s="898"/>
      <c r="AD142" s="898"/>
      <c r="AE142" s="898"/>
      <c r="AF142" s="898"/>
      <c r="AG142" s="898"/>
      <c r="AH142" s="898"/>
      <c r="AI142" s="898"/>
      <c r="AJ142" s="898"/>
      <c r="AK142" s="898"/>
      <c r="AL142" s="898"/>
      <c r="AM142" s="898"/>
      <c r="AN142" s="898"/>
      <c r="AO142" s="898"/>
      <c r="AP142" s="898"/>
      <c r="AQ142" s="898"/>
      <c r="AR142" s="898"/>
      <c r="AS142" s="898"/>
      <c r="AT142" s="898"/>
      <c r="AU142" s="898"/>
      <c r="AV142" s="898"/>
      <c r="AW142" s="898"/>
      <c r="AX142" s="898"/>
      <c r="AY142" s="898"/>
      <c r="AZ142" s="898"/>
      <c r="BA142" s="898"/>
      <c r="BB142" s="898"/>
      <c r="BC142" s="898"/>
      <c r="BD142" s="898"/>
      <c r="BE142" s="899"/>
    </row>
    <row r="143" spans="1:57" s="2" customFormat="1" ht="17.25" customHeight="1">
      <c r="A143" s="119"/>
      <c r="B143" s="119"/>
      <c r="C143" s="119"/>
      <c r="D143" s="446"/>
      <c r="E143" s="891"/>
      <c r="F143" s="892"/>
      <c r="G143" s="892"/>
      <c r="H143" s="892"/>
      <c r="I143" s="892"/>
      <c r="J143" s="892"/>
      <c r="K143" s="892"/>
      <c r="L143" s="892"/>
      <c r="M143" s="892"/>
      <c r="N143" s="892"/>
      <c r="O143" s="893"/>
      <c r="P143" s="828"/>
      <c r="Q143" s="826"/>
      <c r="R143" s="826"/>
      <c r="S143" s="826"/>
      <c r="T143" s="826"/>
      <c r="U143" s="826"/>
      <c r="V143" s="826"/>
      <c r="W143" s="826"/>
      <c r="X143" s="826"/>
      <c r="Y143" s="826"/>
      <c r="Z143" s="826"/>
      <c r="AA143" s="826"/>
      <c r="AB143" s="826"/>
      <c r="AC143" s="826"/>
      <c r="AD143" s="826"/>
      <c r="AE143" s="826"/>
      <c r="AF143" s="826"/>
      <c r="AG143" s="826"/>
      <c r="AH143" s="826"/>
      <c r="AI143" s="826"/>
      <c r="AJ143" s="826"/>
      <c r="AK143" s="826"/>
      <c r="AL143" s="826"/>
      <c r="AM143" s="826"/>
      <c r="AN143" s="826"/>
      <c r="AO143" s="826"/>
      <c r="AP143" s="826"/>
      <c r="AQ143" s="826"/>
      <c r="AR143" s="826"/>
      <c r="AS143" s="826"/>
      <c r="AT143" s="826"/>
      <c r="AU143" s="826"/>
      <c r="AV143" s="826"/>
      <c r="AW143" s="826"/>
      <c r="AX143" s="826"/>
      <c r="AY143" s="826"/>
      <c r="AZ143" s="826"/>
      <c r="BA143" s="826"/>
      <c r="BB143" s="826"/>
      <c r="BC143" s="826"/>
      <c r="BD143" s="826"/>
      <c r="BE143" s="827"/>
    </row>
    <row r="144" spans="1:57" s="2" customFormat="1" ht="17.25" customHeight="1">
      <c r="A144" s="119"/>
      <c r="B144" s="119"/>
      <c r="C144" s="119"/>
      <c r="D144" s="446"/>
      <c r="E144" s="891"/>
      <c r="F144" s="892"/>
      <c r="G144" s="892"/>
      <c r="H144" s="892"/>
      <c r="I144" s="892"/>
      <c r="J144" s="892"/>
      <c r="K144" s="892"/>
      <c r="L144" s="892"/>
      <c r="M144" s="892"/>
      <c r="N144" s="892"/>
      <c r="O144" s="893"/>
      <c r="P144" s="828"/>
      <c r="Q144" s="826"/>
      <c r="R144" s="826"/>
      <c r="S144" s="826"/>
      <c r="T144" s="826"/>
      <c r="U144" s="826"/>
      <c r="V144" s="826"/>
      <c r="W144" s="826"/>
      <c r="X144" s="826"/>
      <c r="Y144" s="826"/>
      <c r="Z144" s="826"/>
      <c r="AA144" s="826"/>
      <c r="AB144" s="826"/>
      <c r="AC144" s="826"/>
      <c r="AD144" s="826"/>
      <c r="AE144" s="826"/>
      <c r="AF144" s="826"/>
      <c r="AG144" s="826"/>
      <c r="AH144" s="826"/>
      <c r="AI144" s="826"/>
      <c r="AJ144" s="826"/>
      <c r="AK144" s="826"/>
      <c r="AL144" s="826"/>
      <c r="AM144" s="826"/>
      <c r="AN144" s="826"/>
      <c r="AO144" s="826"/>
      <c r="AP144" s="826"/>
      <c r="AQ144" s="826"/>
      <c r="AR144" s="826"/>
      <c r="AS144" s="826"/>
      <c r="AT144" s="826"/>
      <c r="AU144" s="826"/>
      <c r="AV144" s="826"/>
      <c r="AW144" s="826"/>
      <c r="AX144" s="826"/>
      <c r="AY144" s="826"/>
      <c r="AZ144" s="826"/>
      <c r="BA144" s="826"/>
      <c r="BB144" s="826"/>
      <c r="BC144" s="826"/>
      <c r="BD144" s="826"/>
      <c r="BE144" s="827"/>
    </row>
    <row r="145" spans="1:57" s="2" customFormat="1" ht="17.25" customHeight="1">
      <c r="A145" s="119"/>
      <c r="B145" s="119"/>
      <c r="C145" s="119"/>
      <c r="D145" s="446"/>
      <c r="E145" s="891"/>
      <c r="F145" s="892"/>
      <c r="G145" s="892"/>
      <c r="H145" s="892"/>
      <c r="I145" s="892"/>
      <c r="J145" s="892"/>
      <c r="K145" s="892"/>
      <c r="L145" s="892"/>
      <c r="M145" s="892"/>
      <c r="N145" s="892"/>
      <c r="O145" s="893"/>
      <c r="P145" s="828"/>
      <c r="Q145" s="826"/>
      <c r="R145" s="826"/>
      <c r="S145" s="826"/>
      <c r="T145" s="826"/>
      <c r="U145" s="826"/>
      <c r="V145" s="826"/>
      <c r="W145" s="826"/>
      <c r="X145" s="826"/>
      <c r="Y145" s="826"/>
      <c r="Z145" s="826"/>
      <c r="AA145" s="826"/>
      <c r="AB145" s="826"/>
      <c r="AC145" s="826"/>
      <c r="AD145" s="826"/>
      <c r="AE145" s="826"/>
      <c r="AF145" s="826"/>
      <c r="AG145" s="826"/>
      <c r="AH145" s="826"/>
      <c r="AI145" s="826"/>
      <c r="AJ145" s="826"/>
      <c r="AK145" s="826"/>
      <c r="AL145" s="826"/>
      <c r="AM145" s="826"/>
      <c r="AN145" s="826"/>
      <c r="AO145" s="826"/>
      <c r="AP145" s="826"/>
      <c r="AQ145" s="826"/>
      <c r="AR145" s="826"/>
      <c r="AS145" s="826"/>
      <c r="AT145" s="826"/>
      <c r="AU145" s="826"/>
      <c r="AV145" s="826"/>
      <c r="AW145" s="826"/>
      <c r="AX145" s="826"/>
      <c r="AY145" s="826"/>
      <c r="AZ145" s="826"/>
      <c r="BA145" s="826"/>
      <c r="BB145" s="826"/>
      <c r="BC145" s="826"/>
      <c r="BD145" s="826"/>
      <c r="BE145" s="827"/>
    </row>
    <row r="146" spans="1:57" s="2" customFormat="1" ht="17.25" customHeight="1">
      <c r="A146" s="119"/>
      <c r="B146" s="119"/>
      <c r="C146" s="119"/>
      <c r="D146" s="446"/>
      <c r="E146" s="891"/>
      <c r="F146" s="892"/>
      <c r="G146" s="892"/>
      <c r="H146" s="892"/>
      <c r="I146" s="892"/>
      <c r="J146" s="892"/>
      <c r="K146" s="892"/>
      <c r="L146" s="892"/>
      <c r="M146" s="892"/>
      <c r="N146" s="892"/>
      <c r="O146" s="893"/>
      <c r="P146" s="828"/>
      <c r="Q146" s="826"/>
      <c r="R146" s="826"/>
      <c r="S146" s="826"/>
      <c r="T146" s="826"/>
      <c r="U146" s="826"/>
      <c r="V146" s="826"/>
      <c r="W146" s="826"/>
      <c r="X146" s="826"/>
      <c r="Y146" s="826"/>
      <c r="Z146" s="826"/>
      <c r="AA146" s="826"/>
      <c r="AB146" s="826"/>
      <c r="AC146" s="826"/>
      <c r="AD146" s="826"/>
      <c r="AE146" s="826"/>
      <c r="AF146" s="826"/>
      <c r="AG146" s="826"/>
      <c r="AH146" s="826"/>
      <c r="AI146" s="826"/>
      <c r="AJ146" s="826"/>
      <c r="AK146" s="826"/>
      <c r="AL146" s="826"/>
      <c r="AM146" s="826"/>
      <c r="AN146" s="826"/>
      <c r="AO146" s="826"/>
      <c r="AP146" s="826"/>
      <c r="AQ146" s="826"/>
      <c r="AR146" s="826"/>
      <c r="AS146" s="826"/>
      <c r="AT146" s="826"/>
      <c r="AU146" s="826"/>
      <c r="AV146" s="826"/>
      <c r="AW146" s="826"/>
      <c r="AX146" s="826"/>
      <c r="AY146" s="826"/>
      <c r="AZ146" s="826"/>
      <c r="BA146" s="826"/>
      <c r="BB146" s="826"/>
      <c r="BC146" s="826"/>
      <c r="BD146" s="826"/>
      <c r="BE146" s="827"/>
    </row>
    <row r="147" spans="1:57" s="2" customFormat="1" ht="17.25" customHeight="1">
      <c r="A147" s="119"/>
      <c r="B147" s="119"/>
      <c r="C147" s="119"/>
      <c r="D147" s="446"/>
      <c r="E147" s="891"/>
      <c r="F147" s="892"/>
      <c r="G147" s="892"/>
      <c r="H147" s="892"/>
      <c r="I147" s="892"/>
      <c r="J147" s="892"/>
      <c r="K147" s="892"/>
      <c r="L147" s="892"/>
      <c r="M147" s="892"/>
      <c r="N147" s="892"/>
      <c r="O147" s="893"/>
      <c r="P147" s="828"/>
      <c r="Q147" s="826"/>
      <c r="R147" s="826"/>
      <c r="S147" s="826"/>
      <c r="T147" s="826"/>
      <c r="U147" s="826"/>
      <c r="V147" s="826"/>
      <c r="W147" s="826"/>
      <c r="X147" s="826"/>
      <c r="Y147" s="826"/>
      <c r="Z147" s="826"/>
      <c r="AA147" s="826"/>
      <c r="AB147" s="826"/>
      <c r="AC147" s="826"/>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26"/>
      <c r="AY147" s="826"/>
      <c r="AZ147" s="826"/>
      <c r="BA147" s="826"/>
      <c r="BB147" s="826"/>
      <c r="BC147" s="826"/>
      <c r="BD147" s="826"/>
      <c r="BE147" s="827"/>
    </row>
    <row r="148" spans="1:57" s="2" customFormat="1" ht="17.25" customHeight="1">
      <c r="A148" s="119"/>
      <c r="B148" s="119"/>
      <c r="C148" s="119"/>
      <c r="D148" s="446"/>
      <c r="E148" s="891"/>
      <c r="F148" s="892"/>
      <c r="G148" s="892"/>
      <c r="H148" s="892"/>
      <c r="I148" s="892"/>
      <c r="J148" s="892"/>
      <c r="K148" s="892"/>
      <c r="L148" s="892"/>
      <c r="M148" s="892"/>
      <c r="N148" s="892"/>
      <c r="O148" s="893"/>
      <c r="P148" s="828"/>
      <c r="Q148" s="826"/>
      <c r="R148" s="826"/>
      <c r="S148" s="826"/>
      <c r="T148" s="826"/>
      <c r="U148" s="826"/>
      <c r="V148" s="826"/>
      <c r="W148" s="826"/>
      <c r="X148" s="826"/>
      <c r="Y148" s="826"/>
      <c r="Z148" s="826"/>
      <c r="AA148" s="826"/>
      <c r="AB148" s="826"/>
      <c r="AC148" s="826"/>
      <c r="AD148" s="826"/>
      <c r="AE148" s="826"/>
      <c r="AF148" s="826"/>
      <c r="AG148" s="826"/>
      <c r="AH148" s="826"/>
      <c r="AI148" s="826"/>
      <c r="AJ148" s="826"/>
      <c r="AK148" s="826"/>
      <c r="AL148" s="826"/>
      <c r="AM148" s="826"/>
      <c r="AN148" s="826"/>
      <c r="AO148" s="826"/>
      <c r="AP148" s="826"/>
      <c r="AQ148" s="826"/>
      <c r="AR148" s="826"/>
      <c r="AS148" s="826"/>
      <c r="AT148" s="826"/>
      <c r="AU148" s="826"/>
      <c r="AV148" s="826"/>
      <c r="AW148" s="826"/>
      <c r="AX148" s="826"/>
      <c r="AY148" s="826"/>
      <c r="AZ148" s="826"/>
      <c r="BA148" s="826"/>
      <c r="BB148" s="826"/>
      <c r="BC148" s="826"/>
      <c r="BD148" s="826"/>
      <c r="BE148" s="827"/>
    </row>
    <row r="149" spans="1:57" s="2" customFormat="1" ht="17.25" customHeight="1">
      <c r="A149" s="119"/>
      <c r="B149" s="119"/>
      <c r="C149" s="119"/>
      <c r="D149" s="446"/>
      <c r="E149" s="891"/>
      <c r="F149" s="892"/>
      <c r="G149" s="892"/>
      <c r="H149" s="892"/>
      <c r="I149" s="892"/>
      <c r="J149" s="892"/>
      <c r="K149" s="892"/>
      <c r="L149" s="892"/>
      <c r="M149" s="892"/>
      <c r="N149" s="892"/>
      <c r="O149" s="893"/>
      <c r="P149" s="828"/>
      <c r="Q149" s="826"/>
      <c r="R149" s="826"/>
      <c r="S149" s="826"/>
      <c r="T149" s="826"/>
      <c r="U149" s="826"/>
      <c r="V149" s="826"/>
      <c r="W149" s="826"/>
      <c r="X149" s="826"/>
      <c r="Y149" s="826"/>
      <c r="Z149" s="826"/>
      <c r="AA149" s="826"/>
      <c r="AB149" s="826"/>
      <c r="AC149" s="826"/>
      <c r="AD149" s="826"/>
      <c r="AE149" s="826"/>
      <c r="AF149" s="826"/>
      <c r="AG149" s="826"/>
      <c r="AH149" s="826"/>
      <c r="AI149" s="826"/>
      <c r="AJ149" s="826"/>
      <c r="AK149" s="826"/>
      <c r="AL149" s="826"/>
      <c r="AM149" s="826"/>
      <c r="AN149" s="826"/>
      <c r="AO149" s="826"/>
      <c r="AP149" s="826"/>
      <c r="AQ149" s="826"/>
      <c r="AR149" s="826"/>
      <c r="AS149" s="826"/>
      <c r="AT149" s="826"/>
      <c r="AU149" s="826"/>
      <c r="AV149" s="826"/>
      <c r="AW149" s="826"/>
      <c r="AX149" s="826"/>
      <c r="AY149" s="826"/>
      <c r="AZ149" s="826"/>
      <c r="BA149" s="826"/>
      <c r="BB149" s="826"/>
      <c r="BC149" s="826"/>
      <c r="BD149" s="826"/>
      <c r="BE149" s="827"/>
    </row>
    <row r="150" spans="1:57" s="2" customFormat="1" ht="17.25" customHeight="1">
      <c r="A150" s="119"/>
      <c r="B150" s="119"/>
      <c r="C150" s="119"/>
      <c r="D150" s="446"/>
      <c r="E150" s="891"/>
      <c r="F150" s="892"/>
      <c r="G150" s="892"/>
      <c r="H150" s="892"/>
      <c r="I150" s="892"/>
      <c r="J150" s="892"/>
      <c r="K150" s="892"/>
      <c r="L150" s="892"/>
      <c r="M150" s="892"/>
      <c r="N150" s="892"/>
      <c r="O150" s="893"/>
      <c r="P150" s="828"/>
      <c r="Q150" s="826"/>
      <c r="R150" s="826"/>
      <c r="S150" s="826"/>
      <c r="T150" s="826"/>
      <c r="U150" s="826"/>
      <c r="V150" s="826"/>
      <c r="W150" s="826"/>
      <c r="X150" s="826"/>
      <c r="Y150" s="826"/>
      <c r="Z150" s="826"/>
      <c r="AA150" s="826"/>
      <c r="AB150" s="826"/>
      <c r="AC150" s="826"/>
      <c r="AD150" s="826"/>
      <c r="AE150" s="826"/>
      <c r="AF150" s="826"/>
      <c r="AG150" s="826"/>
      <c r="AH150" s="826"/>
      <c r="AI150" s="826"/>
      <c r="AJ150" s="826"/>
      <c r="AK150" s="826"/>
      <c r="AL150" s="826"/>
      <c r="AM150" s="826"/>
      <c r="AN150" s="826"/>
      <c r="AO150" s="826"/>
      <c r="AP150" s="826"/>
      <c r="AQ150" s="826"/>
      <c r="AR150" s="826"/>
      <c r="AS150" s="826"/>
      <c r="AT150" s="826"/>
      <c r="AU150" s="826"/>
      <c r="AV150" s="826"/>
      <c r="AW150" s="826"/>
      <c r="AX150" s="826"/>
      <c r="AY150" s="826"/>
      <c r="AZ150" s="826"/>
      <c r="BA150" s="826"/>
      <c r="BB150" s="826"/>
      <c r="BC150" s="826"/>
      <c r="BD150" s="826"/>
      <c r="BE150" s="827"/>
    </row>
    <row r="151" spans="1:57" s="2" customFormat="1" ht="17.25" customHeight="1">
      <c r="A151" s="119"/>
      <c r="B151" s="119"/>
      <c r="C151" s="119"/>
      <c r="D151" s="446"/>
      <c r="E151" s="891"/>
      <c r="F151" s="892"/>
      <c r="G151" s="892"/>
      <c r="H151" s="892"/>
      <c r="I151" s="892"/>
      <c r="J151" s="892"/>
      <c r="K151" s="892"/>
      <c r="L151" s="892"/>
      <c r="M151" s="892"/>
      <c r="N151" s="892"/>
      <c r="O151" s="893"/>
      <c r="P151" s="828"/>
      <c r="Q151" s="826"/>
      <c r="R151" s="826"/>
      <c r="S151" s="826"/>
      <c r="T151" s="826"/>
      <c r="U151" s="826"/>
      <c r="V151" s="826"/>
      <c r="W151" s="826"/>
      <c r="X151" s="826"/>
      <c r="Y151" s="826"/>
      <c r="Z151" s="826"/>
      <c r="AA151" s="826"/>
      <c r="AB151" s="826"/>
      <c r="AC151" s="826"/>
      <c r="AD151" s="826"/>
      <c r="AE151" s="826"/>
      <c r="AF151" s="826"/>
      <c r="AG151" s="826"/>
      <c r="AH151" s="826"/>
      <c r="AI151" s="826"/>
      <c r="AJ151" s="826"/>
      <c r="AK151" s="826"/>
      <c r="AL151" s="826"/>
      <c r="AM151" s="826"/>
      <c r="AN151" s="826"/>
      <c r="AO151" s="826"/>
      <c r="AP151" s="826"/>
      <c r="AQ151" s="826"/>
      <c r="AR151" s="826"/>
      <c r="AS151" s="826"/>
      <c r="AT151" s="826"/>
      <c r="AU151" s="826"/>
      <c r="AV151" s="826"/>
      <c r="AW151" s="826"/>
      <c r="AX151" s="826"/>
      <c r="AY151" s="826"/>
      <c r="AZ151" s="826"/>
      <c r="BA151" s="826"/>
      <c r="BB151" s="826"/>
      <c r="BC151" s="826"/>
      <c r="BD151" s="826"/>
      <c r="BE151" s="827"/>
    </row>
    <row r="152" spans="1:57" s="2" customFormat="1" ht="17.25" customHeight="1">
      <c r="A152" s="119"/>
      <c r="B152" s="119"/>
      <c r="C152" s="119"/>
      <c r="D152" s="446"/>
      <c r="E152" s="894"/>
      <c r="F152" s="895"/>
      <c r="G152" s="895"/>
      <c r="H152" s="895"/>
      <c r="I152" s="895"/>
      <c r="J152" s="895"/>
      <c r="K152" s="895"/>
      <c r="L152" s="895"/>
      <c r="M152" s="895"/>
      <c r="N152" s="895"/>
      <c r="O152" s="896"/>
      <c r="P152" s="828"/>
      <c r="Q152" s="826"/>
      <c r="R152" s="826"/>
      <c r="S152" s="826"/>
      <c r="T152" s="826"/>
      <c r="U152" s="826"/>
      <c r="V152" s="826"/>
      <c r="W152" s="826"/>
      <c r="X152" s="826"/>
      <c r="Y152" s="826"/>
      <c r="Z152" s="826"/>
      <c r="AA152" s="826"/>
      <c r="AB152" s="826"/>
      <c r="AC152" s="826"/>
      <c r="AD152" s="826"/>
      <c r="AE152" s="826"/>
      <c r="AF152" s="826"/>
      <c r="AG152" s="826"/>
      <c r="AH152" s="826"/>
      <c r="AI152" s="826"/>
      <c r="AJ152" s="826"/>
      <c r="AK152" s="826"/>
      <c r="AL152" s="826"/>
      <c r="AM152" s="826"/>
      <c r="AN152" s="826"/>
      <c r="AO152" s="826"/>
      <c r="AP152" s="826"/>
      <c r="AQ152" s="826"/>
      <c r="AR152" s="826"/>
      <c r="AS152" s="826"/>
      <c r="AT152" s="826"/>
      <c r="AU152" s="826"/>
      <c r="AV152" s="826"/>
      <c r="AW152" s="826"/>
      <c r="AX152" s="826"/>
      <c r="AY152" s="826"/>
      <c r="AZ152" s="826"/>
      <c r="BA152" s="826"/>
      <c r="BB152" s="826"/>
      <c r="BC152" s="826"/>
      <c r="BD152" s="826"/>
      <c r="BE152" s="827"/>
    </row>
    <row r="153" spans="1:57" s="2" customFormat="1" ht="17.25" customHeight="1">
      <c r="A153" s="119"/>
      <c r="B153" s="119"/>
      <c r="C153" s="119"/>
      <c r="D153" s="446"/>
      <c r="E153" s="888" t="s">
        <v>769</v>
      </c>
      <c r="F153" s="889"/>
      <c r="G153" s="889"/>
      <c r="H153" s="889"/>
      <c r="I153" s="889"/>
      <c r="J153" s="889"/>
      <c r="K153" s="889"/>
      <c r="L153" s="889"/>
      <c r="M153" s="889"/>
      <c r="N153" s="889"/>
      <c r="O153" s="890"/>
      <c r="P153" s="897"/>
      <c r="Q153" s="898"/>
      <c r="R153" s="898"/>
      <c r="S153" s="898"/>
      <c r="T153" s="898"/>
      <c r="U153" s="898"/>
      <c r="V153" s="898"/>
      <c r="W153" s="898"/>
      <c r="X153" s="898"/>
      <c r="Y153" s="898"/>
      <c r="Z153" s="898"/>
      <c r="AA153" s="898"/>
      <c r="AB153" s="898"/>
      <c r="AC153" s="898"/>
      <c r="AD153" s="898"/>
      <c r="AE153" s="898"/>
      <c r="AF153" s="898"/>
      <c r="AG153" s="898"/>
      <c r="AH153" s="898"/>
      <c r="AI153" s="898"/>
      <c r="AJ153" s="898"/>
      <c r="AK153" s="898"/>
      <c r="AL153" s="898"/>
      <c r="AM153" s="898"/>
      <c r="AN153" s="898"/>
      <c r="AO153" s="898"/>
      <c r="AP153" s="898"/>
      <c r="AQ153" s="898"/>
      <c r="AR153" s="898"/>
      <c r="AS153" s="898"/>
      <c r="AT153" s="898"/>
      <c r="AU153" s="898"/>
      <c r="AV153" s="898"/>
      <c r="AW153" s="898"/>
      <c r="AX153" s="898"/>
      <c r="AY153" s="898"/>
      <c r="AZ153" s="898"/>
      <c r="BA153" s="898"/>
      <c r="BB153" s="898"/>
      <c r="BC153" s="898"/>
      <c r="BD153" s="898"/>
      <c r="BE153" s="899"/>
    </row>
    <row r="154" spans="1:57" s="2" customFormat="1" ht="17.25" customHeight="1">
      <c r="A154" s="119"/>
      <c r="B154" s="119"/>
      <c r="C154" s="119"/>
      <c r="D154" s="446"/>
      <c r="E154" s="891"/>
      <c r="F154" s="892"/>
      <c r="G154" s="892"/>
      <c r="H154" s="892"/>
      <c r="I154" s="892"/>
      <c r="J154" s="892"/>
      <c r="K154" s="892"/>
      <c r="L154" s="892"/>
      <c r="M154" s="892"/>
      <c r="N154" s="892"/>
      <c r="O154" s="893"/>
      <c r="P154" s="828"/>
      <c r="Q154" s="826"/>
      <c r="R154" s="826"/>
      <c r="S154" s="826"/>
      <c r="T154" s="826"/>
      <c r="U154" s="826"/>
      <c r="V154" s="826"/>
      <c r="W154" s="826"/>
      <c r="X154" s="826"/>
      <c r="Y154" s="826"/>
      <c r="Z154" s="826"/>
      <c r="AA154" s="826"/>
      <c r="AB154" s="826"/>
      <c r="AC154" s="826"/>
      <c r="AD154" s="826"/>
      <c r="AE154" s="826"/>
      <c r="AF154" s="826"/>
      <c r="AG154" s="826"/>
      <c r="AH154" s="826"/>
      <c r="AI154" s="826"/>
      <c r="AJ154" s="826"/>
      <c r="AK154" s="826"/>
      <c r="AL154" s="826"/>
      <c r="AM154" s="826"/>
      <c r="AN154" s="826"/>
      <c r="AO154" s="826"/>
      <c r="AP154" s="826"/>
      <c r="AQ154" s="826"/>
      <c r="AR154" s="826"/>
      <c r="AS154" s="826"/>
      <c r="AT154" s="826"/>
      <c r="AU154" s="826"/>
      <c r="AV154" s="826"/>
      <c r="AW154" s="826"/>
      <c r="AX154" s="826"/>
      <c r="AY154" s="826"/>
      <c r="AZ154" s="826"/>
      <c r="BA154" s="826"/>
      <c r="BB154" s="826"/>
      <c r="BC154" s="826"/>
      <c r="BD154" s="826"/>
      <c r="BE154" s="827"/>
    </row>
    <row r="155" spans="1:57" s="2" customFormat="1" ht="17.25" customHeight="1">
      <c r="A155" s="119"/>
      <c r="B155" s="119"/>
      <c r="C155" s="119"/>
      <c r="D155" s="446"/>
      <c r="E155" s="891"/>
      <c r="F155" s="892"/>
      <c r="G155" s="892"/>
      <c r="H155" s="892"/>
      <c r="I155" s="892"/>
      <c r="J155" s="892"/>
      <c r="K155" s="892"/>
      <c r="L155" s="892"/>
      <c r="M155" s="892"/>
      <c r="N155" s="892"/>
      <c r="O155" s="893"/>
      <c r="P155" s="828"/>
      <c r="Q155" s="826"/>
      <c r="R155" s="826"/>
      <c r="S155" s="826"/>
      <c r="T155" s="826"/>
      <c r="U155" s="826"/>
      <c r="V155" s="826"/>
      <c r="W155" s="826"/>
      <c r="X155" s="826"/>
      <c r="Y155" s="826"/>
      <c r="Z155" s="826"/>
      <c r="AA155" s="826"/>
      <c r="AB155" s="826"/>
      <c r="AC155" s="826"/>
      <c r="AD155" s="826"/>
      <c r="AE155" s="826"/>
      <c r="AF155" s="826"/>
      <c r="AG155" s="826"/>
      <c r="AH155" s="826"/>
      <c r="AI155" s="826"/>
      <c r="AJ155" s="826"/>
      <c r="AK155" s="826"/>
      <c r="AL155" s="826"/>
      <c r="AM155" s="826"/>
      <c r="AN155" s="826"/>
      <c r="AO155" s="826"/>
      <c r="AP155" s="826"/>
      <c r="AQ155" s="826"/>
      <c r="AR155" s="826"/>
      <c r="AS155" s="826"/>
      <c r="AT155" s="826"/>
      <c r="AU155" s="826"/>
      <c r="AV155" s="826"/>
      <c r="AW155" s="826"/>
      <c r="AX155" s="826"/>
      <c r="AY155" s="826"/>
      <c r="AZ155" s="826"/>
      <c r="BA155" s="826"/>
      <c r="BB155" s="826"/>
      <c r="BC155" s="826"/>
      <c r="BD155" s="826"/>
      <c r="BE155" s="827"/>
    </row>
    <row r="156" spans="1:57" s="2" customFormat="1" ht="17.25" customHeight="1">
      <c r="A156" s="119"/>
      <c r="B156" s="119"/>
      <c r="C156" s="119"/>
      <c r="D156" s="446"/>
      <c r="E156" s="891"/>
      <c r="F156" s="892"/>
      <c r="G156" s="892"/>
      <c r="H156" s="892"/>
      <c r="I156" s="892"/>
      <c r="J156" s="892"/>
      <c r="K156" s="892"/>
      <c r="L156" s="892"/>
      <c r="M156" s="892"/>
      <c r="N156" s="892"/>
      <c r="O156" s="893"/>
      <c r="P156" s="828"/>
      <c r="Q156" s="826"/>
      <c r="R156" s="826"/>
      <c r="S156" s="826"/>
      <c r="T156" s="826"/>
      <c r="U156" s="826"/>
      <c r="V156" s="826"/>
      <c r="W156" s="826"/>
      <c r="X156" s="826"/>
      <c r="Y156" s="826"/>
      <c r="Z156" s="826"/>
      <c r="AA156" s="826"/>
      <c r="AB156" s="826"/>
      <c r="AC156" s="826"/>
      <c r="AD156" s="826"/>
      <c r="AE156" s="826"/>
      <c r="AF156" s="826"/>
      <c r="AG156" s="826"/>
      <c r="AH156" s="826"/>
      <c r="AI156" s="826"/>
      <c r="AJ156" s="826"/>
      <c r="AK156" s="826"/>
      <c r="AL156" s="826"/>
      <c r="AM156" s="826"/>
      <c r="AN156" s="826"/>
      <c r="AO156" s="826"/>
      <c r="AP156" s="826"/>
      <c r="AQ156" s="826"/>
      <c r="AR156" s="826"/>
      <c r="AS156" s="826"/>
      <c r="AT156" s="826"/>
      <c r="AU156" s="826"/>
      <c r="AV156" s="826"/>
      <c r="AW156" s="826"/>
      <c r="AX156" s="826"/>
      <c r="AY156" s="826"/>
      <c r="AZ156" s="826"/>
      <c r="BA156" s="826"/>
      <c r="BB156" s="826"/>
      <c r="BC156" s="826"/>
      <c r="BD156" s="826"/>
      <c r="BE156" s="827"/>
    </row>
    <row r="157" spans="1:57" s="2" customFormat="1" ht="17.25" customHeight="1">
      <c r="A157" s="119"/>
      <c r="B157" s="119"/>
      <c r="C157" s="119"/>
      <c r="D157" s="446"/>
      <c r="E157" s="891"/>
      <c r="F157" s="892"/>
      <c r="G157" s="892"/>
      <c r="H157" s="892"/>
      <c r="I157" s="892"/>
      <c r="J157" s="892"/>
      <c r="K157" s="892"/>
      <c r="L157" s="892"/>
      <c r="M157" s="892"/>
      <c r="N157" s="892"/>
      <c r="O157" s="893"/>
      <c r="P157" s="828"/>
      <c r="Q157" s="826"/>
      <c r="R157" s="826"/>
      <c r="S157" s="826"/>
      <c r="T157" s="826"/>
      <c r="U157" s="826"/>
      <c r="V157" s="826"/>
      <c r="W157" s="826"/>
      <c r="X157" s="826"/>
      <c r="Y157" s="826"/>
      <c r="Z157" s="826"/>
      <c r="AA157" s="826"/>
      <c r="AB157" s="826"/>
      <c r="AC157" s="826"/>
      <c r="AD157" s="826"/>
      <c r="AE157" s="826"/>
      <c r="AF157" s="826"/>
      <c r="AG157" s="826"/>
      <c r="AH157" s="826"/>
      <c r="AI157" s="826"/>
      <c r="AJ157" s="826"/>
      <c r="AK157" s="826"/>
      <c r="AL157" s="826"/>
      <c r="AM157" s="826"/>
      <c r="AN157" s="826"/>
      <c r="AO157" s="826"/>
      <c r="AP157" s="826"/>
      <c r="AQ157" s="826"/>
      <c r="AR157" s="826"/>
      <c r="AS157" s="826"/>
      <c r="AT157" s="826"/>
      <c r="AU157" s="826"/>
      <c r="AV157" s="826"/>
      <c r="AW157" s="826"/>
      <c r="AX157" s="826"/>
      <c r="AY157" s="826"/>
      <c r="AZ157" s="826"/>
      <c r="BA157" s="826"/>
      <c r="BB157" s="826"/>
      <c r="BC157" s="826"/>
      <c r="BD157" s="826"/>
      <c r="BE157" s="827"/>
    </row>
    <row r="158" spans="1:57" s="2" customFormat="1" ht="17.25" customHeight="1">
      <c r="A158" s="119"/>
      <c r="B158" s="119"/>
      <c r="C158" s="119"/>
      <c r="D158" s="446"/>
      <c r="E158" s="891"/>
      <c r="F158" s="892"/>
      <c r="G158" s="892"/>
      <c r="H158" s="892"/>
      <c r="I158" s="892"/>
      <c r="J158" s="892"/>
      <c r="K158" s="892"/>
      <c r="L158" s="892"/>
      <c r="M158" s="892"/>
      <c r="N158" s="892"/>
      <c r="O158" s="893"/>
      <c r="P158" s="828"/>
      <c r="Q158" s="826"/>
      <c r="R158" s="826"/>
      <c r="S158" s="826"/>
      <c r="T158" s="826"/>
      <c r="U158" s="826"/>
      <c r="V158" s="826"/>
      <c r="W158" s="826"/>
      <c r="X158" s="826"/>
      <c r="Y158" s="826"/>
      <c r="Z158" s="826"/>
      <c r="AA158" s="826"/>
      <c r="AB158" s="826"/>
      <c r="AC158" s="826"/>
      <c r="AD158" s="826"/>
      <c r="AE158" s="826"/>
      <c r="AF158" s="826"/>
      <c r="AG158" s="826"/>
      <c r="AH158" s="826"/>
      <c r="AI158" s="826"/>
      <c r="AJ158" s="826"/>
      <c r="AK158" s="826"/>
      <c r="AL158" s="826"/>
      <c r="AM158" s="826"/>
      <c r="AN158" s="826"/>
      <c r="AO158" s="826"/>
      <c r="AP158" s="826"/>
      <c r="AQ158" s="826"/>
      <c r="AR158" s="826"/>
      <c r="AS158" s="826"/>
      <c r="AT158" s="826"/>
      <c r="AU158" s="826"/>
      <c r="AV158" s="826"/>
      <c r="AW158" s="826"/>
      <c r="AX158" s="826"/>
      <c r="AY158" s="826"/>
      <c r="AZ158" s="826"/>
      <c r="BA158" s="826"/>
      <c r="BB158" s="826"/>
      <c r="BC158" s="826"/>
      <c r="BD158" s="826"/>
      <c r="BE158" s="827"/>
    </row>
    <row r="159" spans="1:57" s="2" customFormat="1" ht="17.25" customHeight="1">
      <c r="A159" s="119"/>
      <c r="B159" s="119"/>
      <c r="C159" s="119"/>
      <c r="D159" s="446"/>
      <c r="E159" s="891"/>
      <c r="F159" s="892"/>
      <c r="G159" s="892"/>
      <c r="H159" s="892"/>
      <c r="I159" s="892"/>
      <c r="J159" s="892"/>
      <c r="K159" s="892"/>
      <c r="L159" s="892"/>
      <c r="M159" s="892"/>
      <c r="N159" s="892"/>
      <c r="O159" s="893"/>
      <c r="P159" s="828"/>
      <c r="Q159" s="826"/>
      <c r="R159" s="826"/>
      <c r="S159" s="826"/>
      <c r="T159" s="826"/>
      <c r="U159" s="826"/>
      <c r="V159" s="826"/>
      <c r="W159" s="826"/>
      <c r="X159" s="826"/>
      <c r="Y159" s="826"/>
      <c r="Z159" s="826"/>
      <c r="AA159" s="826"/>
      <c r="AB159" s="826"/>
      <c r="AC159" s="826"/>
      <c r="AD159" s="826"/>
      <c r="AE159" s="826"/>
      <c r="AF159" s="826"/>
      <c r="AG159" s="826"/>
      <c r="AH159" s="826"/>
      <c r="AI159" s="826"/>
      <c r="AJ159" s="826"/>
      <c r="AK159" s="826"/>
      <c r="AL159" s="826"/>
      <c r="AM159" s="826"/>
      <c r="AN159" s="826"/>
      <c r="AO159" s="826"/>
      <c r="AP159" s="826"/>
      <c r="AQ159" s="826"/>
      <c r="AR159" s="826"/>
      <c r="AS159" s="826"/>
      <c r="AT159" s="826"/>
      <c r="AU159" s="826"/>
      <c r="AV159" s="826"/>
      <c r="AW159" s="826"/>
      <c r="AX159" s="826"/>
      <c r="AY159" s="826"/>
      <c r="AZ159" s="826"/>
      <c r="BA159" s="826"/>
      <c r="BB159" s="826"/>
      <c r="BC159" s="826"/>
      <c r="BD159" s="826"/>
      <c r="BE159" s="827"/>
    </row>
    <row r="160" spans="1:57" s="2" customFormat="1" ht="17.25" customHeight="1">
      <c r="A160" s="119"/>
      <c r="B160" s="119"/>
      <c r="C160" s="119"/>
      <c r="D160" s="446"/>
      <c r="E160" s="891"/>
      <c r="F160" s="892"/>
      <c r="G160" s="892"/>
      <c r="H160" s="892"/>
      <c r="I160" s="892"/>
      <c r="J160" s="892"/>
      <c r="K160" s="892"/>
      <c r="L160" s="892"/>
      <c r="M160" s="892"/>
      <c r="N160" s="892"/>
      <c r="O160" s="893"/>
      <c r="P160" s="828"/>
      <c r="Q160" s="826"/>
      <c r="R160" s="826"/>
      <c r="S160" s="826"/>
      <c r="T160" s="826"/>
      <c r="U160" s="826"/>
      <c r="V160" s="826"/>
      <c r="W160" s="826"/>
      <c r="X160" s="826"/>
      <c r="Y160" s="826"/>
      <c r="Z160" s="826"/>
      <c r="AA160" s="826"/>
      <c r="AB160" s="826"/>
      <c r="AC160" s="826"/>
      <c r="AD160" s="826"/>
      <c r="AE160" s="826"/>
      <c r="AF160" s="826"/>
      <c r="AG160" s="826"/>
      <c r="AH160" s="826"/>
      <c r="AI160" s="826"/>
      <c r="AJ160" s="826"/>
      <c r="AK160" s="826"/>
      <c r="AL160" s="826"/>
      <c r="AM160" s="826"/>
      <c r="AN160" s="826"/>
      <c r="AO160" s="826"/>
      <c r="AP160" s="826"/>
      <c r="AQ160" s="826"/>
      <c r="AR160" s="826"/>
      <c r="AS160" s="826"/>
      <c r="AT160" s="826"/>
      <c r="AU160" s="826"/>
      <c r="AV160" s="826"/>
      <c r="AW160" s="826"/>
      <c r="AX160" s="826"/>
      <c r="AY160" s="826"/>
      <c r="AZ160" s="826"/>
      <c r="BA160" s="826"/>
      <c r="BB160" s="826"/>
      <c r="BC160" s="826"/>
      <c r="BD160" s="826"/>
      <c r="BE160" s="827"/>
    </row>
    <row r="161" spans="1:57" s="2" customFormat="1" ht="17.25" customHeight="1">
      <c r="A161" s="119"/>
      <c r="B161" s="119"/>
      <c r="C161" s="119"/>
      <c r="D161" s="233"/>
      <c r="E161" s="891"/>
      <c r="F161" s="892"/>
      <c r="G161" s="892"/>
      <c r="H161" s="892"/>
      <c r="I161" s="892"/>
      <c r="J161" s="892"/>
      <c r="K161" s="892"/>
      <c r="L161" s="892"/>
      <c r="M161" s="892"/>
      <c r="N161" s="892"/>
      <c r="O161" s="893"/>
      <c r="P161" s="828"/>
      <c r="Q161" s="826"/>
      <c r="R161" s="826"/>
      <c r="S161" s="826"/>
      <c r="T161" s="826"/>
      <c r="U161" s="826"/>
      <c r="V161" s="826"/>
      <c r="W161" s="826"/>
      <c r="X161" s="826"/>
      <c r="Y161" s="826"/>
      <c r="Z161" s="826"/>
      <c r="AA161" s="826"/>
      <c r="AB161" s="826"/>
      <c r="AC161" s="826"/>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26"/>
      <c r="AY161" s="826"/>
      <c r="AZ161" s="826"/>
      <c r="BA161" s="826"/>
      <c r="BB161" s="826"/>
      <c r="BC161" s="826"/>
      <c r="BD161" s="826"/>
      <c r="BE161" s="827"/>
    </row>
    <row r="162" spans="1:57" s="2" customFormat="1" ht="17.25" customHeight="1">
      <c r="A162" s="212"/>
      <c r="B162" s="212"/>
      <c r="C162" s="212"/>
      <c r="D162" s="231"/>
      <c r="E162" s="891"/>
      <c r="F162" s="892"/>
      <c r="G162" s="892"/>
      <c r="H162" s="892"/>
      <c r="I162" s="892"/>
      <c r="J162" s="892"/>
      <c r="K162" s="892"/>
      <c r="L162" s="892"/>
      <c r="M162" s="892"/>
      <c r="N162" s="892"/>
      <c r="O162" s="893"/>
      <c r="P162" s="828"/>
      <c r="Q162" s="826"/>
      <c r="R162" s="826"/>
      <c r="S162" s="826"/>
      <c r="T162" s="826"/>
      <c r="U162" s="826"/>
      <c r="V162" s="826"/>
      <c r="W162" s="826"/>
      <c r="X162" s="826"/>
      <c r="Y162" s="826"/>
      <c r="Z162" s="826"/>
      <c r="AA162" s="826"/>
      <c r="AB162" s="826"/>
      <c r="AC162" s="826"/>
      <c r="AD162" s="826"/>
      <c r="AE162" s="826"/>
      <c r="AF162" s="826"/>
      <c r="AG162" s="826"/>
      <c r="AH162" s="826"/>
      <c r="AI162" s="826"/>
      <c r="AJ162" s="826"/>
      <c r="AK162" s="826"/>
      <c r="AL162" s="826"/>
      <c r="AM162" s="826"/>
      <c r="AN162" s="826"/>
      <c r="AO162" s="826"/>
      <c r="AP162" s="826"/>
      <c r="AQ162" s="826"/>
      <c r="AR162" s="826"/>
      <c r="AS162" s="826"/>
      <c r="AT162" s="826"/>
      <c r="AU162" s="826"/>
      <c r="AV162" s="826"/>
      <c r="AW162" s="826"/>
      <c r="AX162" s="826"/>
      <c r="AY162" s="826"/>
      <c r="AZ162" s="826"/>
      <c r="BA162" s="826"/>
      <c r="BB162" s="826"/>
      <c r="BC162" s="826"/>
      <c r="BD162" s="826"/>
      <c r="BE162" s="827"/>
    </row>
    <row r="163" spans="1:57" s="2" customFormat="1" ht="17.25" customHeight="1">
      <c r="A163" s="212"/>
      <c r="B163" s="212"/>
      <c r="C163" s="212"/>
      <c r="D163" s="231"/>
      <c r="E163" s="894"/>
      <c r="F163" s="895"/>
      <c r="G163" s="895"/>
      <c r="H163" s="895"/>
      <c r="I163" s="895"/>
      <c r="J163" s="895"/>
      <c r="K163" s="895"/>
      <c r="L163" s="895"/>
      <c r="M163" s="895"/>
      <c r="N163" s="895"/>
      <c r="O163" s="896"/>
      <c r="P163" s="1113"/>
      <c r="Q163" s="829"/>
      <c r="R163" s="829"/>
      <c r="S163" s="829"/>
      <c r="T163" s="829"/>
      <c r="U163" s="829"/>
      <c r="V163" s="829"/>
      <c r="W163" s="829"/>
      <c r="X163" s="829"/>
      <c r="Y163" s="829"/>
      <c r="Z163" s="829"/>
      <c r="AA163" s="829"/>
      <c r="AB163" s="829"/>
      <c r="AC163" s="829"/>
      <c r="AD163" s="829"/>
      <c r="AE163" s="829"/>
      <c r="AF163" s="829"/>
      <c r="AG163" s="829"/>
      <c r="AH163" s="829"/>
      <c r="AI163" s="829"/>
      <c r="AJ163" s="829"/>
      <c r="AK163" s="829"/>
      <c r="AL163" s="829"/>
      <c r="AM163" s="829"/>
      <c r="AN163" s="829"/>
      <c r="AO163" s="829"/>
      <c r="AP163" s="829"/>
      <c r="AQ163" s="829"/>
      <c r="AR163" s="829"/>
      <c r="AS163" s="829"/>
      <c r="AT163" s="829"/>
      <c r="AU163" s="829"/>
      <c r="AV163" s="829"/>
      <c r="AW163" s="829"/>
      <c r="AX163" s="829"/>
      <c r="AY163" s="829"/>
      <c r="AZ163" s="829"/>
      <c r="BA163" s="829"/>
      <c r="BB163" s="829"/>
      <c r="BC163" s="829"/>
      <c r="BD163" s="829"/>
      <c r="BE163" s="830"/>
    </row>
    <row r="164" spans="1:36" s="2" customFormat="1" ht="17.25" customHeight="1">
      <c r="A164" s="212"/>
      <c r="B164" s="212"/>
      <c r="C164" s="212"/>
      <c r="D164" s="231"/>
      <c r="E164" t="s">
        <v>770</v>
      </c>
      <c r="F164"/>
      <c r="G164"/>
      <c r="H164"/>
      <c r="I164" s="213"/>
      <c r="J164" s="213"/>
      <c r="K164" s="213"/>
      <c r="L164" s="231"/>
      <c r="M164" s="231"/>
      <c r="N164" s="231"/>
      <c r="O164" s="231"/>
      <c r="P164" s="214"/>
      <c r="Q164" s="214"/>
      <c r="R164" s="214"/>
      <c r="S164" s="214"/>
      <c r="T164" s="214"/>
      <c r="U164" s="214"/>
      <c r="V164" s="214"/>
      <c r="W164" s="215"/>
      <c r="X164" s="216"/>
      <c r="Y164" s="216"/>
      <c r="Z164" s="216"/>
      <c r="AA164" s="216"/>
      <c r="AB164" s="216"/>
      <c r="AC164" s="216"/>
      <c r="AD164" s="217"/>
      <c r="AE164" s="218"/>
      <c r="AF164" s="218"/>
      <c r="AG164" s="218"/>
      <c r="AH164" s="218"/>
      <c r="AI164" s="218"/>
      <c r="AJ164" s="218"/>
    </row>
    <row r="165" spans="1:36" s="2" customFormat="1" ht="17.25" customHeight="1">
      <c r="A165" s="212"/>
      <c r="B165" s="212"/>
      <c r="C165" s="212"/>
      <c r="D165" s="231"/>
      <c r="E165" t="s">
        <v>771</v>
      </c>
      <c r="F165"/>
      <c r="G165"/>
      <c r="H165"/>
      <c r="I165" s="213"/>
      <c r="J165" s="213"/>
      <c r="K165" s="213"/>
      <c r="L165" s="231"/>
      <c r="M165" s="231"/>
      <c r="N165" s="231"/>
      <c r="O165" s="231"/>
      <c r="P165" s="214"/>
      <c r="Q165" s="214"/>
      <c r="R165" s="214"/>
      <c r="S165" s="214"/>
      <c r="T165" s="214"/>
      <c r="U165" s="214"/>
      <c r="V165" s="214"/>
      <c r="W165" s="215"/>
      <c r="X165" s="216"/>
      <c r="Y165" s="216"/>
      <c r="Z165" s="216"/>
      <c r="AA165" s="216"/>
      <c r="AB165" s="216"/>
      <c r="AC165" s="216"/>
      <c r="AD165" s="217"/>
      <c r="AE165" s="218"/>
      <c r="AF165" s="218"/>
      <c r="AG165" s="218"/>
      <c r="AH165" s="218"/>
      <c r="AI165" s="218"/>
      <c r="AJ165" s="218"/>
    </row>
    <row r="166" spans="1:36" s="2" customFormat="1" ht="17.25" customHeight="1">
      <c r="A166" s="212"/>
      <c r="B166" s="212"/>
      <c r="C166" s="212"/>
      <c r="D166" s="231"/>
      <c r="E166" t="s">
        <v>772</v>
      </c>
      <c r="F166"/>
      <c r="G166"/>
      <c r="H166"/>
      <c r="I166" s="213"/>
      <c r="J166" s="213"/>
      <c r="K166" s="213"/>
      <c r="L166" s="231"/>
      <c r="M166" s="231"/>
      <c r="N166" s="231"/>
      <c r="O166" s="231"/>
      <c r="P166" s="214"/>
      <c r="Q166" s="214"/>
      <c r="R166" s="214"/>
      <c r="S166" s="214"/>
      <c r="T166" s="214"/>
      <c r="U166" s="214"/>
      <c r="V166" s="214"/>
      <c r="W166" s="215"/>
      <c r="X166" s="216"/>
      <c r="Y166" s="216"/>
      <c r="Z166" s="216"/>
      <c r="AA166" s="216"/>
      <c r="AB166" s="216"/>
      <c r="AC166" s="216"/>
      <c r="AD166" s="217"/>
      <c r="AE166" s="218"/>
      <c r="AF166" s="218"/>
      <c r="AG166" s="218"/>
      <c r="AH166" s="218"/>
      <c r="AI166" s="218"/>
      <c r="AJ166" s="218"/>
    </row>
    <row r="167" spans="1:36" s="2" customFormat="1" ht="17.25" customHeight="1">
      <c r="A167" s="212"/>
      <c r="B167" s="212"/>
      <c r="C167" s="212"/>
      <c r="D167" s="231"/>
      <c r="E167" s="1" t="s">
        <v>231</v>
      </c>
      <c r="F167"/>
      <c r="G167"/>
      <c r="H167"/>
      <c r="I167" s="213"/>
      <c r="J167" s="213"/>
      <c r="K167" s="213"/>
      <c r="L167" s="231"/>
      <c r="M167" s="231"/>
      <c r="N167" s="231"/>
      <c r="O167" s="231"/>
      <c r="P167" s="214"/>
      <c r="Q167" s="214"/>
      <c r="R167" s="214"/>
      <c r="S167" s="214"/>
      <c r="T167" s="214"/>
      <c r="U167" s="214"/>
      <c r="V167" s="214"/>
      <c r="W167" s="215"/>
      <c r="X167" s="216"/>
      <c r="Y167" s="216"/>
      <c r="Z167" s="216"/>
      <c r="AA167" s="216"/>
      <c r="AB167" s="216"/>
      <c r="AC167" s="216"/>
      <c r="AD167" s="217"/>
      <c r="AE167" s="218"/>
      <c r="AF167" s="218"/>
      <c r="AG167" s="218"/>
      <c r="AH167" s="218"/>
      <c r="AI167" s="218"/>
      <c r="AJ167" s="218"/>
    </row>
    <row r="168" spans="1:36" s="2" customFormat="1" ht="17.25" customHeight="1">
      <c r="A168" s="212"/>
      <c r="B168" s="212"/>
      <c r="C168" s="212"/>
      <c r="D168" s="231"/>
      <c r="E168"/>
      <c r="F168"/>
      <c r="G168"/>
      <c r="H168"/>
      <c r="I168" s="213"/>
      <c r="J168" s="213"/>
      <c r="K168" s="213"/>
      <c r="L168" s="231"/>
      <c r="M168" s="231"/>
      <c r="N168" s="231"/>
      <c r="O168" s="231"/>
      <c r="P168" s="214"/>
      <c r="Q168" s="214"/>
      <c r="R168" s="214"/>
      <c r="S168" s="214"/>
      <c r="T168" s="214"/>
      <c r="U168" s="214"/>
      <c r="V168" s="214"/>
      <c r="W168" s="215"/>
      <c r="X168" s="216"/>
      <c r="Y168" s="216"/>
      <c r="Z168" s="216"/>
      <c r="AA168" s="216"/>
      <c r="AB168" s="216"/>
      <c r="AC168" s="216"/>
      <c r="AD168" s="217"/>
      <c r="AE168" s="218"/>
      <c r="AF168" s="218"/>
      <c r="AG168" s="218"/>
      <c r="AH168" s="218"/>
      <c r="AI168" s="218"/>
      <c r="AJ168" s="218"/>
    </row>
    <row r="169" spans="1:36" s="2" customFormat="1" ht="17.25" customHeight="1">
      <c r="A169" s="212"/>
      <c r="B169" s="212"/>
      <c r="C169" s="212"/>
      <c r="D169" s="231"/>
      <c r="E169"/>
      <c r="F169"/>
      <c r="G169"/>
      <c r="H169"/>
      <c r="I169" s="213"/>
      <c r="J169" s="213"/>
      <c r="K169" s="213"/>
      <c r="L169" s="231"/>
      <c r="M169" s="231"/>
      <c r="N169" s="231"/>
      <c r="O169" s="231"/>
      <c r="P169" s="214"/>
      <c r="Q169" s="214"/>
      <c r="R169" s="214"/>
      <c r="S169" s="214"/>
      <c r="T169" s="214"/>
      <c r="U169" s="214"/>
      <c r="V169" s="214"/>
      <c r="W169" s="215"/>
      <c r="X169" s="216"/>
      <c r="Y169" s="216"/>
      <c r="Z169" s="216"/>
      <c r="AA169" s="216"/>
      <c r="AB169" s="216"/>
      <c r="AC169" s="216"/>
      <c r="AD169" s="217"/>
      <c r="AE169" s="218"/>
      <c r="AF169" s="218"/>
      <c r="AG169" s="218"/>
      <c r="AH169" s="218"/>
      <c r="AI169" s="218"/>
      <c r="AJ169" s="218"/>
    </row>
    <row r="170" spans="1:36" s="2" customFormat="1" ht="17.25" customHeight="1">
      <c r="A170" s="212"/>
      <c r="B170" s="212"/>
      <c r="C170" s="212"/>
      <c r="D170" s="231"/>
      <c r="E170"/>
      <c r="F170"/>
      <c r="G170"/>
      <c r="H170"/>
      <c r="I170" s="213"/>
      <c r="J170" s="213"/>
      <c r="K170" s="213"/>
      <c r="L170" s="231"/>
      <c r="M170" s="231"/>
      <c r="N170" s="231"/>
      <c r="O170" s="231"/>
      <c r="P170" s="214"/>
      <c r="Q170" s="214"/>
      <c r="R170" s="214"/>
      <c r="S170" s="214"/>
      <c r="T170" s="214"/>
      <c r="U170" s="214"/>
      <c r="V170" s="214"/>
      <c r="W170" s="215"/>
      <c r="X170" s="216"/>
      <c r="Y170" s="216"/>
      <c r="Z170" s="216"/>
      <c r="AA170" s="216"/>
      <c r="AB170" s="216"/>
      <c r="AC170" s="216"/>
      <c r="AD170" s="217"/>
      <c r="AE170" s="218"/>
      <c r="AF170" s="218"/>
      <c r="AG170" s="218"/>
      <c r="AH170" s="218"/>
      <c r="AI170" s="218"/>
      <c r="AJ170" s="218"/>
    </row>
    <row r="171" spans="1:36" s="2" customFormat="1" ht="17.25" customHeight="1">
      <c r="A171" s="212"/>
      <c r="B171" s="212"/>
      <c r="C171" s="212"/>
      <c r="D171" s="231"/>
      <c r="E171"/>
      <c r="F171"/>
      <c r="G171"/>
      <c r="H171"/>
      <c r="I171" s="213"/>
      <c r="J171" s="213"/>
      <c r="K171" s="213"/>
      <c r="L171" s="231"/>
      <c r="M171" s="231"/>
      <c r="N171" s="231"/>
      <c r="O171" s="231"/>
      <c r="P171" s="214"/>
      <c r="Q171" s="214"/>
      <c r="R171" s="214"/>
      <c r="S171" s="214"/>
      <c r="T171" s="214"/>
      <c r="U171" s="214"/>
      <c r="V171" s="214"/>
      <c r="W171" s="215"/>
      <c r="X171" s="216"/>
      <c r="Y171" s="216"/>
      <c r="Z171" s="216"/>
      <c r="AA171" s="216"/>
      <c r="AB171" s="216"/>
      <c r="AC171" s="216"/>
      <c r="AD171" s="217"/>
      <c r="AE171" s="218"/>
      <c r="AF171" s="218"/>
      <c r="AG171" s="218"/>
      <c r="AH171" s="218"/>
      <c r="AI171" s="218"/>
      <c r="AJ171" s="218"/>
    </row>
    <row r="172" spans="1:25" s="2" customFormat="1" ht="17.25" customHeight="1">
      <c r="A172" s="860" t="s">
        <v>47</v>
      </c>
      <c r="B172" s="860"/>
      <c r="C172" s="860"/>
      <c r="D172" s="860"/>
      <c r="E172" s="860"/>
      <c r="F172" s="860"/>
      <c r="G172" s="860"/>
      <c r="H172" s="860"/>
      <c r="I172" s="860"/>
      <c r="J172" s="860"/>
      <c r="K172" s="860"/>
      <c r="L172" s="860"/>
      <c r="M172" s="860"/>
      <c r="N172" s="860"/>
      <c r="O172" s="860"/>
      <c r="P172" s="860"/>
      <c r="Q172" s="860"/>
      <c r="R172" s="860"/>
      <c r="S172" s="860"/>
      <c r="T172" s="860"/>
      <c r="U172" s="860"/>
      <c r="V172" s="860"/>
      <c r="W172" s="860"/>
      <c r="X172" s="860"/>
      <c r="Y172" s="860"/>
    </row>
    <row r="173" spans="1:21" s="2" customFormat="1" ht="17.25" customHeight="1">
      <c r="A173" s="681" t="s">
        <v>99</v>
      </c>
      <c r="B173" s="681"/>
      <c r="C173" s="681"/>
      <c r="D173" s="25" t="s">
        <v>48</v>
      </c>
      <c r="E173" s="25"/>
      <c r="F173" s="25"/>
      <c r="G173" s="25"/>
      <c r="H173" s="25"/>
      <c r="I173" s="25"/>
      <c r="J173" s="25"/>
      <c r="K173" s="25"/>
      <c r="L173" s="25"/>
      <c r="M173" s="25"/>
      <c r="N173" s="25"/>
      <c r="O173" s="25"/>
      <c r="P173" s="25"/>
      <c r="Q173" s="25"/>
      <c r="R173" s="25"/>
      <c r="S173" s="25"/>
      <c r="T173" s="25"/>
      <c r="U173" s="25"/>
    </row>
    <row r="174" spans="1:35" s="2" customFormat="1" ht="17.25" customHeight="1">
      <c r="A174" s="42"/>
      <c r="B174" s="42"/>
      <c r="C174" s="919" t="s">
        <v>100</v>
      </c>
      <c r="D174" s="919"/>
      <c r="E174" s="27" t="s">
        <v>49</v>
      </c>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row>
    <row r="175" spans="1:35" s="2" customFormat="1" ht="17.25" customHeight="1">
      <c r="A175" s="42"/>
      <c r="B175" s="42"/>
      <c r="C175" s="26"/>
      <c r="D175" s="45"/>
      <c r="E175" s="45"/>
      <c r="F175" s="28" t="s">
        <v>623</v>
      </c>
      <c r="G175" s="27"/>
      <c r="H175" s="45"/>
      <c r="I175" s="45"/>
      <c r="J175" s="45"/>
      <c r="K175" s="45"/>
      <c r="L175" s="45"/>
      <c r="M175" s="45"/>
      <c r="N175" s="45"/>
      <c r="O175" s="45"/>
      <c r="P175" s="45"/>
      <c r="Q175" s="45"/>
      <c r="R175" s="45"/>
      <c r="S175" s="45"/>
      <c r="T175" s="45"/>
      <c r="U175" s="45"/>
      <c r="V175" s="24"/>
      <c r="W175" s="24"/>
      <c r="X175" s="24"/>
      <c r="Y175" s="24"/>
      <c r="Z175" s="24"/>
      <c r="AA175" s="24"/>
      <c r="AB175" s="24"/>
      <c r="AC175" s="24"/>
      <c r="AD175" s="24"/>
      <c r="AE175" s="24"/>
      <c r="AF175" s="24"/>
      <c r="AG175" s="24"/>
      <c r="AH175" s="24"/>
      <c r="AI175" s="24"/>
    </row>
    <row r="176" spans="1:83" s="2" customFormat="1" ht="17.25" customHeight="1">
      <c r="A176" s="42"/>
      <c r="B176" s="42"/>
      <c r="C176" s="42"/>
      <c r="D176" s="43"/>
      <c r="E176" s="43"/>
      <c r="F176" s="43"/>
      <c r="G176" s="43"/>
      <c r="H176" s="684" t="s">
        <v>51</v>
      </c>
      <c r="I176" s="684"/>
      <c r="J176" s="684"/>
      <c r="K176" s="684"/>
      <c r="L176" s="684"/>
      <c r="M176" s="48"/>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row>
    <row r="177" spans="1:83" s="2" customFormat="1" ht="17.25" customHeight="1">
      <c r="A177" s="42"/>
      <c r="B177" s="42"/>
      <c r="C177" s="42"/>
      <c r="D177" s="43"/>
      <c r="E177" s="43"/>
      <c r="F177" s="43"/>
      <c r="G177" s="43"/>
      <c r="H177" s="832"/>
      <c r="I177" s="833"/>
      <c r="J177" s="833"/>
      <c r="K177" s="833"/>
      <c r="L177" s="833"/>
      <c r="M177" s="833"/>
      <c r="N177" s="833"/>
      <c r="O177" s="833"/>
      <c r="P177" s="833"/>
      <c r="Q177" s="833"/>
      <c r="R177" s="833"/>
      <c r="S177" s="833"/>
      <c r="T177" s="833"/>
      <c r="U177" s="833"/>
      <c r="V177" s="833"/>
      <c r="W177" s="833"/>
      <c r="X177" s="833"/>
      <c r="Y177" s="833"/>
      <c r="Z177" s="833"/>
      <c r="AA177" s="833"/>
      <c r="AB177" s="833"/>
      <c r="AC177" s="833"/>
      <c r="AD177" s="833"/>
      <c r="AE177" s="833"/>
      <c r="AF177" s="833"/>
      <c r="AG177" s="833"/>
      <c r="AH177" s="833"/>
      <c r="AI177" s="833"/>
      <c r="AJ177" s="833"/>
      <c r="AK177" s="833"/>
      <c r="AL177" s="833"/>
      <c r="AM177" s="833"/>
      <c r="AN177" s="833"/>
      <c r="AO177" s="833"/>
      <c r="AP177" s="833"/>
      <c r="AQ177" s="833"/>
      <c r="AR177" s="833"/>
      <c r="AS177" s="833"/>
      <c r="AT177" s="833"/>
      <c r="AU177" s="833"/>
      <c r="AV177" s="833"/>
      <c r="AW177" s="833"/>
      <c r="AX177" s="833"/>
      <c r="AY177" s="833"/>
      <c r="AZ177" s="833"/>
      <c r="BA177" s="833"/>
      <c r="BB177" s="833"/>
      <c r="BC177" s="833"/>
      <c r="BD177" s="833"/>
      <c r="BE177" s="833"/>
      <c r="BF177" s="833"/>
      <c r="BG177" s="833"/>
      <c r="BH177" s="833"/>
      <c r="BI177" s="833"/>
      <c r="BJ177" s="833"/>
      <c r="BK177" s="833"/>
      <c r="BL177" s="833"/>
      <c r="BM177" s="833"/>
      <c r="BN177" s="833"/>
      <c r="BO177" s="834"/>
      <c r="BP177" s="51"/>
      <c r="BQ177" s="51"/>
      <c r="BR177" s="51"/>
      <c r="BS177" s="51"/>
      <c r="BT177" s="51"/>
      <c r="BU177" s="51"/>
      <c r="BV177" s="51"/>
      <c r="BW177" s="51"/>
      <c r="BX177" s="51"/>
      <c r="BY177" s="51"/>
      <c r="BZ177" s="51"/>
      <c r="CA177" s="51"/>
      <c r="CB177" s="51"/>
      <c r="CC177" s="51"/>
      <c r="CD177" s="51"/>
      <c r="CE177" s="51"/>
    </row>
    <row r="178" spans="1:83" s="2" customFormat="1" ht="17.25" customHeight="1">
      <c r="A178" s="447"/>
      <c r="B178" s="447"/>
      <c r="C178" s="447"/>
      <c r="D178" s="453"/>
      <c r="E178" s="453"/>
      <c r="F178" s="453"/>
      <c r="G178" s="453"/>
      <c r="H178" s="1107"/>
      <c r="I178" s="1108"/>
      <c r="J178" s="1108"/>
      <c r="K178" s="1108"/>
      <c r="L178" s="1108"/>
      <c r="M178" s="1108"/>
      <c r="N178" s="1108"/>
      <c r="O178" s="1108"/>
      <c r="P178" s="1108"/>
      <c r="Q178" s="1108"/>
      <c r="R178" s="1108"/>
      <c r="S178" s="1108"/>
      <c r="T178" s="1108"/>
      <c r="U178" s="1108"/>
      <c r="V178" s="1108"/>
      <c r="W178" s="1108"/>
      <c r="X178" s="1108"/>
      <c r="Y178" s="1108"/>
      <c r="Z178" s="1108"/>
      <c r="AA178" s="1108"/>
      <c r="AB178" s="1108"/>
      <c r="AC178" s="1108"/>
      <c r="AD178" s="1108"/>
      <c r="AE178" s="1108"/>
      <c r="AF178" s="1108"/>
      <c r="AG178" s="1108"/>
      <c r="AH178" s="1108"/>
      <c r="AI178" s="1108"/>
      <c r="AJ178" s="1108"/>
      <c r="AK178" s="1108"/>
      <c r="AL178" s="1108"/>
      <c r="AM178" s="1108"/>
      <c r="AN178" s="1108"/>
      <c r="AO178" s="1108"/>
      <c r="AP178" s="1108"/>
      <c r="AQ178" s="1108"/>
      <c r="AR178" s="1108"/>
      <c r="AS178" s="1108"/>
      <c r="AT178" s="1108"/>
      <c r="AU178" s="1108"/>
      <c r="AV178" s="1108"/>
      <c r="AW178" s="1108"/>
      <c r="AX178" s="1108"/>
      <c r="AY178" s="1108"/>
      <c r="AZ178" s="1108"/>
      <c r="BA178" s="1108"/>
      <c r="BB178" s="1108"/>
      <c r="BC178" s="1108"/>
      <c r="BD178" s="1108"/>
      <c r="BE178" s="1108"/>
      <c r="BF178" s="1108"/>
      <c r="BG178" s="1108"/>
      <c r="BH178" s="1108"/>
      <c r="BI178" s="1108"/>
      <c r="BJ178" s="1108"/>
      <c r="BK178" s="1108"/>
      <c r="BL178" s="1108"/>
      <c r="BM178" s="1108"/>
      <c r="BN178" s="1108"/>
      <c r="BO178" s="1109"/>
      <c r="BP178" s="51"/>
      <c r="BQ178" s="51"/>
      <c r="BR178" s="51"/>
      <c r="BS178" s="51"/>
      <c r="BT178" s="51"/>
      <c r="BU178" s="51"/>
      <c r="BV178" s="51"/>
      <c r="BW178" s="51"/>
      <c r="BX178" s="51"/>
      <c r="BY178" s="51"/>
      <c r="BZ178" s="51"/>
      <c r="CA178" s="51"/>
      <c r="CB178" s="51"/>
      <c r="CC178" s="51"/>
      <c r="CD178" s="51"/>
      <c r="CE178" s="51"/>
    </row>
    <row r="179" spans="1:83" s="2" customFormat="1" ht="17.25" customHeight="1">
      <c r="A179" s="447"/>
      <c r="B179" s="447"/>
      <c r="C179" s="447"/>
      <c r="D179" s="453"/>
      <c r="E179" s="453"/>
      <c r="F179" s="453"/>
      <c r="G179" s="453"/>
      <c r="H179" s="1107"/>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8"/>
      <c r="AK179" s="1108"/>
      <c r="AL179" s="1108"/>
      <c r="AM179" s="1108"/>
      <c r="AN179" s="1108"/>
      <c r="AO179" s="1108"/>
      <c r="AP179" s="1108"/>
      <c r="AQ179" s="1108"/>
      <c r="AR179" s="1108"/>
      <c r="AS179" s="1108"/>
      <c r="AT179" s="1108"/>
      <c r="AU179" s="1108"/>
      <c r="AV179" s="1108"/>
      <c r="AW179" s="1108"/>
      <c r="AX179" s="1108"/>
      <c r="AY179" s="1108"/>
      <c r="AZ179" s="1108"/>
      <c r="BA179" s="1108"/>
      <c r="BB179" s="1108"/>
      <c r="BC179" s="1108"/>
      <c r="BD179" s="1108"/>
      <c r="BE179" s="1108"/>
      <c r="BF179" s="1108"/>
      <c r="BG179" s="1108"/>
      <c r="BH179" s="1108"/>
      <c r="BI179" s="1108"/>
      <c r="BJ179" s="1108"/>
      <c r="BK179" s="1108"/>
      <c r="BL179" s="1108"/>
      <c r="BM179" s="1108"/>
      <c r="BN179" s="1108"/>
      <c r="BO179" s="1109"/>
      <c r="BP179" s="51"/>
      <c r="BQ179" s="51"/>
      <c r="BR179" s="51"/>
      <c r="BS179" s="51"/>
      <c r="BT179" s="51"/>
      <c r="BU179" s="51"/>
      <c r="BV179" s="51"/>
      <c r="BW179" s="51"/>
      <c r="BX179" s="51"/>
      <c r="BY179" s="51"/>
      <c r="BZ179" s="51"/>
      <c r="CA179" s="51"/>
      <c r="CB179" s="51"/>
      <c r="CC179" s="51"/>
      <c r="CD179" s="51"/>
      <c r="CE179" s="51"/>
    </row>
    <row r="180" spans="1:83" s="2" customFormat="1" ht="17.25" customHeight="1">
      <c r="A180" s="42"/>
      <c r="B180" s="42"/>
      <c r="C180" s="42"/>
      <c r="D180" s="43"/>
      <c r="E180" s="43"/>
      <c r="F180" s="43"/>
      <c r="G180" s="43"/>
      <c r="H180" s="835"/>
      <c r="I180" s="836"/>
      <c r="J180" s="836"/>
      <c r="K180" s="836"/>
      <c r="L180" s="836"/>
      <c r="M180" s="836"/>
      <c r="N180" s="836"/>
      <c r="O180" s="836"/>
      <c r="P180" s="836"/>
      <c r="Q180" s="836"/>
      <c r="R180" s="836"/>
      <c r="S180" s="836"/>
      <c r="T180" s="836"/>
      <c r="U180" s="836"/>
      <c r="V180" s="836"/>
      <c r="W180" s="836"/>
      <c r="X180" s="836"/>
      <c r="Y180" s="836"/>
      <c r="Z180" s="836"/>
      <c r="AA180" s="836"/>
      <c r="AB180" s="836"/>
      <c r="AC180" s="836"/>
      <c r="AD180" s="836"/>
      <c r="AE180" s="836"/>
      <c r="AF180" s="836"/>
      <c r="AG180" s="836"/>
      <c r="AH180" s="836"/>
      <c r="AI180" s="836"/>
      <c r="AJ180" s="836"/>
      <c r="AK180" s="836"/>
      <c r="AL180" s="836"/>
      <c r="AM180" s="836"/>
      <c r="AN180" s="836"/>
      <c r="AO180" s="836"/>
      <c r="AP180" s="836"/>
      <c r="AQ180" s="836"/>
      <c r="AR180" s="836"/>
      <c r="AS180" s="836"/>
      <c r="AT180" s="836"/>
      <c r="AU180" s="836"/>
      <c r="AV180" s="836"/>
      <c r="AW180" s="836"/>
      <c r="AX180" s="836"/>
      <c r="AY180" s="836"/>
      <c r="AZ180" s="836"/>
      <c r="BA180" s="836"/>
      <c r="BB180" s="836"/>
      <c r="BC180" s="836"/>
      <c r="BD180" s="836"/>
      <c r="BE180" s="836"/>
      <c r="BF180" s="836"/>
      <c r="BG180" s="836"/>
      <c r="BH180" s="836"/>
      <c r="BI180" s="836"/>
      <c r="BJ180" s="836"/>
      <c r="BK180" s="836"/>
      <c r="BL180" s="836"/>
      <c r="BM180" s="836"/>
      <c r="BN180" s="836"/>
      <c r="BO180" s="837"/>
      <c r="BP180" s="52"/>
      <c r="BQ180" s="52"/>
      <c r="BR180" s="52"/>
      <c r="BS180" s="52"/>
      <c r="BT180" s="52"/>
      <c r="BU180" s="52"/>
      <c r="BV180" s="52"/>
      <c r="BW180" s="52"/>
      <c r="BX180" s="52"/>
      <c r="BY180" s="52"/>
      <c r="BZ180" s="52"/>
      <c r="CA180" s="52"/>
      <c r="CB180" s="52"/>
      <c r="CC180" s="52"/>
      <c r="CD180" s="52"/>
      <c r="CE180" s="52"/>
    </row>
    <row r="181" spans="1:83" s="2" customFormat="1" ht="17.25" customHeight="1">
      <c r="A181" s="42"/>
      <c r="B181" s="42"/>
      <c r="C181" s="42"/>
      <c r="D181" s="43"/>
      <c r="E181" s="43"/>
      <c r="F181" s="43"/>
      <c r="G181" s="43"/>
      <c r="H181" s="48"/>
      <c r="I181" s="48"/>
      <c r="J181" s="48"/>
      <c r="K181" s="48"/>
      <c r="L181" s="48"/>
      <c r="M181" s="48"/>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1"/>
      <c r="BQ181" s="51"/>
      <c r="BR181" s="51"/>
      <c r="BS181" s="51"/>
      <c r="BT181" s="51"/>
      <c r="BU181" s="51"/>
      <c r="BV181" s="51"/>
      <c r="BW181" s="51"/>
      <c r="BX181" s="51"/>
      <c r="BY181" s="51"/>
      <c r="BZ181" s="51"/>
      <c r="CA181" s="51"/>
      <c r="CB181" s="51"/>
      <c r="CC181" s="51"/>
      <c r="CD181" s="51"/>
      <c r="CE181" s="51"/>
    </row>
    <row r="182" spans="1:83" s="2" customFormat="1" ht="17.25" customHeight="1">
      <c r="A182" s="42"/>
      <c r="B182" s="42"/>
      <c r="C182" s="42"/>
      <c r="D182" s="43"/>
      <c r="E182" s="43"/>
      <c r="F182" s="43"/>
      <c r="G182" s="43"/>
      <c r="H182" s="684" t="s">
        <v>50</v>
      </c>
      <c r="I182" s="684"/>
      <c r="J182" s="684"/>
      <c r="K182" s="684"/>
      <c r="L182" s="684"/>
      <c r="M182" s="48"/>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row>
    <row r="183" spans="1:67" s="2" customFormat="1" ht="17.25" customHeight="1">
      <c r="A183" s="42"/>
      <c r="B183" s="42"/>
      <c r="C183" s="42"/>
      <c r="D183" s="43"/>
      <c r="E183" s="43"/>
      <c r="F183" s="43"/>
      <c r="G183" s="43"/>
      <c r="H183" s="832"/>
      <c r="I183" s="833"/>
      <c r="J183" s="833"/>
      <c r="K183" s="833"/>
      <c r="L183" s="833"/>
      <c r="M183" s="833"/>
      <c r="N183" s="833"/>
      <c r="O183" s="833"/>
      <c r="P183" s="833"/>
      <c r="Q183" s="833"/>
      <c r="R183" s="833"/>
      <c r="S183" s="833"/>
      <c r="T183" s="833"/>
      <c r="U183" s="833"/>
      <c r="V183" s="833"/>
      <c r="W183" s="833"/>
      <c r="X183" s="833"/>
      <c r="Y183" s="833"/>
      <c r="Z183" s="833"/>
      <c r="AA183" s="833"/>
      <c r="AB183" s="833"/>
      <c r="AC183" s="833"/>
      <c r="AD183" s="833"/>
      <c r="AE183" s="833"/>
      <c r="AF183" s="833"/>
      <c r="AG183" s="833"/>
      <c r="AH183" s="833"/>
      <c r="AI183" s="833"/>
      <c r="AJ183" s="833"/>
      <c r="AK183" s="833"/>
      <c r="AL183" s="833"/>
      <c r="AM183" s="833"/>
      <c r="AN183" s="833"/>
      <c r="AO183" s="833"/>
      <c r="AP183" s="833"/>
      <c r="AQ183" s="833"/>
      <c r="AR183" s="833"/>
      <c r="AS183" s="833"/>
      <c r="AT183" s="833"/>
      <c r="AU183" s="833"/>
      <c r="AV183" s="833"/>
      <c r="AW183" s="833"/>
      <c r="AX183" s="833"/>
      <c r="AY183" s="833"/>
      <c r="AZ183" s="833"/>
      <c r="BA183" s="833"/>
      <c r="BB183" s="833"/>
      <c r="BC183" s="833"/>
      <c r="BD183" s="833"/>
      <c r="BE183" s="833"/>
      <c r="BF183" s="833"/>
      <c r="BG183" s="833"/>
      <c r="BH183" s="833"/>
      <c r="BI183" s="833"/>
      <c r="BJ183" s="833"/>
      <c r="BK183" s="833"/>
      <c r="BL183" s="833"/>
      <c r="BM183" s="833"/>
      <c r="BN183" s="833"/>
      <c r="BO183" s="834"/>
    </row>
    <row r="184" spans="1:67" s="2" customFormat="1" ht="17.25" customHeight="1">
      <c r="A184" s="447"/>
      <c r="B184" s="447"/>
      <c r="C184" s="447"/>
      <c r="D184" s="453"/>
      <c r="E184" s="453"/>
      <c r="F184" s="453"/>
      <c r="G184" s="453"/>
      <c r="H184" s="1107"/>
      <c r="I184" s="1108"/>
      <c r="J184" s="1108"/>
      <c r="K184" s="1108"/>
      <c r="L184" s="1108"/>
      <c r="M184" s="1108"/>
      <c r="N184" s="1108"/>
      <c r="O184" s="1108"/>
      <c r="P184" s="1108"/>
      <c r="Q184" s="1108"/>
      <c r="R184" s="1108"/>
      <c r="S184" s="1108"/>
      <c r="T184" s="1108"/>
      <c r="U184" s="1108"/>
      <c r="V184" s="1108"/>
      <c r="W184" s="1108"/>
      <c r="X184" s="1108"/>
      <c r="Y184" s="1108"/>
      <c r="Z184" s="1108"/>
      <c r="AA184" s="1108"/>
      <c r="AB184" s="1108"/>
      <c r="AC184" s="1108"/>
      <c r="AD184" s="1108"/>
      <c r="AE184" s="1108"/>
      <c r="AF184" s="1108"/>
      <c r="AG184" s="1108"/>
      <c r="AH184" s="1108"/>
      <c r="AI184" s="1108"/>
      <c r="AJ184" s="1108"/>
      <c r="AK184" s="1108"/>
      <c r="AL184" s="1108"/>
      <c r="AM184" s="1108"/>
      <c r="AN184" s="1108"/>
      <c r="AO184" s="1108"/>
      <c r="AP184" s="1108"/>
      <c r="AQ184" s="1108"/>
      <c r="AR184" s="1108"/>
      <c r="AS184" s="1108"/>
      <c r="AT184" s="1108"/>
      <c r="AU184" s="1108"/>
      <c r="AV184" s="1108"/>
      <c r="AW184" s="1108"/>
      <c r="AX184" s="1108"/>
      <c r="AY184" s="1108"/>
      <c r="AZ184" s="1108"/>
      <c r="BA184" s="1108"/>
      <c r="BB184" s="1108"/>
      <c r="BC184" s="1108"/>
      <c r="BD184" s="1108"/>
      <c r="BE184" s="1108"/>
      <c r="BF184" s="1108"/>
      <c r="BG184" s="1108"/>
      <c r="BH184" s="1108"/>
      <c r="BI184" s="1108"/>
      <c r="BJ184" s="1108"/>
      <c r="BK184" s="1108"/>
      <c r="BL184" s="1108"/>
      <c r="BM184" s="1108"/>
      <c r="BN184" s="1108"/>
      <c r="BO184" s="1109"/>
    </row>
    <row r="185" spans="1:67" s="2" customFormat="1" ht="17.25" customHeight="1">
      <c r="A185" s="447"/>
      <c r="B185" s="447"/>
      <c r="C185" s="447"/>
      <c r="D185" s="453"/>
      <c r="E185" s="453"/>
      <c r="F185" s="453"/>
      <c r="G185" s="453"/>
      <c r="H185" s="1107"/>
      <c r="I185" s="1108"/>
      <c r="J185" s="1108"/>
      <c r="K185" s="1108"/>
      <c r="L185" s="1108"/>
      <c r="M185" s="1108"/>
      <c r="N185" s="1108"/>
      <c r="O185" s="1108"/>
      <c r="P185" s="1108"/>
      <c r="Q185" s="1108"/>
      <c r="R185" s="1108"/>
      <c r="S185" s="1108"/>
      <c r="T185" s="1108"/>
      <c r="U185" s="1108"/>
      <c r="V185" s="1108"/>
      <c r="W185" s="1108"/>
      <c r="X185" s="1108"/>
      <c r="Y185" s="1108"/>
      <c r="Z185" s="1108"/>
      <c r="AA185" s="1108"/>
      <c r="AB185" s="1108"/>
      <c r="AC185" s="1108"/>
      <c r="AD185" s="1108"/>
      <c r="AE185" s="1108"/>
      <c r="AF185" s="1108"/>
      <c r="AG185" s="1108"/>
      <c r="AH185" s="1108"/>
      <c r="AI185" s="1108"/>
      <c r="AJ185" s="1108"/>
      <c r="AK185" s="1108"/>
      <c r="AL185" s="1108"/>
      <c r="AM185" s="1108"/>
      <c r="AN185" s="1108"/>
      <c r="AO185" s="1108"/>
      <c r="AP185" s="1108"/>
      <c r="AQ185" s="1108"/>
      <c r="AR185" s="1108"/>
      <c r="AS185" s="1108"/>
      <c r="AT185" s="1108"/>
      <c r="AU185" s="1108"/>
      <c r="AV185" s="1108"/>
      <c r="AW185" s="1108"/>
      <c r="AX185" s="1108"/>
      <c r="AY185" s="1108"/>
      <c r="AZ185" s="1108"/>
      <c r="BA185" s="1108"/>
      <c r="BB185" s="1108"/>
      <c r="BC185" s="1108"/>
      <c r="BD185" s="1108"/>
      <c r="BE185" s="1108"/>
      <c r="BF185" s="1108"/>
      <c r="BG185" s="1108"/>
      <c r="BH185" s="1108"/>
      <c r="BI185" s="1108"/>
      <c r="BJ185" s="1108"/>
      <c r="BK185" s="1108"/>
      <c r="BL185" s="1108"/>
      <c r="BM185" s="1108"/>
      <c r="BN185" s="1108"/>
      <c r="BO185" s="1109"/>
    </row>
    <row r="186" spans="1:67" s="2" customFormat="1" ht="17.25" customHeight="1">
      <c r="A186" s="42"/>
      <c r="B186" s="42"/>
      <c r="C186" s="42"/>
      <c r="D186" s="43"/>
      <c r="E186" s="43"/>
      <c r="F186" s="43"/>
      <c r="G186" s="43"/>
      <c r="H186" s="835"/>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6"/>
      <c r="AE186" s="836"/>
      <c r="AF186" s="836"/>
      <c r="AG186" s="836"/>
      <c r="AH186" s="836"/>
      <c r="AI186" s="836"/>
      <c r="AJ186" s="836"/>
      <c r="AK186" s="836"/>
      <c r="AL186" s="836"/>
      <c r="AM186" s="836"/>
      <c r="AN186" s="836"/>
      <c r="AO186" s="836"/>
      <c r="AP186" s="836"/>
      <c r="AQ186" s="836"/>
      <c r="AR186" s="836"/>
      <c r="AS186" s="836"/>
      <c r="AT186" s="836"/>
      <c r="AU186" s="836"/>
      <c r="AV186" s="836"/>
      <c r="AW186" s="836"/>
      <c r="AX186" s="836"/>
      <c r="AY186" s="836"/>
      <c r="AZ186" s="836"/>
      <c r="BA186" s="836"/>
      <c r="BB186" s="836"/>
      <c r="BC186" s="836"/>
      <c r="BD186" s="836"/>
      <c r="BE186" s="836"/>
      <c r="BF186" s="836"/>
      <c r="BG186" s="836"/>
      <c r="BH186" s="836"/>
      <c r="BI186" s="836"/>
      <c r="BJ186" s="836"/>
      <c r="BK186" s="836"/>
      <c r="BL186" s="836"/>
      <c r="BM186" s="836"/>
      <c r="BN186" s="836"/>
      <c r="BO186" s="837"/>
    </row>
    <row r="187" spans="1:21" s="2" customFormat="1" ht="17.25" customHeight="1">
      <c r="A187" s="42"/>
      <c r="B187" s="42"/>
      <c r="C187" s="42"/>
      <c r="D187" s="43"/>
      <c r="E187" s="43"/>
      <c r="F187" s="43"/>
      <c r="G187" s="43"/>
      <c r="H187" s="43"/>
      <c r="I187" s="43"/>
      <c r="J187" s="43"/>
      <c r="K187" s="43"/>
      <c r="L187" s="43"/>
      <c r="M187" s="43"/>
      <c r="N187" s="43"/>
      <c r="O187" s="43"/>
      <c r="P187" s="43"/>
      <c r="Q187" s="43"/>
      <c r="R187" s="43"/>
      <c r="S187" s="43"/>
      <c r="T187" s="43"/>
      <c r="U187" s="43"/>
    </row>
    <row r="188" spans="1:83" s="2" customFormat="1" ht="17.25" customHeight="1">
      <c r="A188" s="447"/>
      <c r="B188" s="447"/>
      <c r="C188" s="447"/>
      <c r="D188" s="453"/>
      <c r="E188" s="453"/>
      <c r="F188" s="453"/>
      <c r="G188" s="453"/>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4"/>
      <c r="BG188" s="114"/>
      <c r="BH188" s="114"/>
      <c r="BI188" s="114"/>
      <c r="BJ188" s="114"/>
      <c r="BK188" s="114"/>
      <c r="BL188" s="114"/>
      <c r="BM188" s="114"/>
      <c r="BN188" s="114"/>
      <c r="BO188" s="114"/>
      <c r="BP188" s="119"/>
      <c r="BQ188" s="119"/>
      <c r="BR188" s="119"/>
      <c r="BS188" s="119"/>
      <c r="BT188" s="119"/>
      <c r="BU188" s="119"/>
      <c r="BV188" s="119"/>
      <c r="BW188" s="119"/>
      <c r="BX188" s="119"/>
      <c r="BY188" s="119"/>
      <c r="BZ188" s="119"/>
      <c r="CA188" s="119"/>
      <c r="CB188" s="119"/>
      <c r="CC188" s="119"/>
      <c r="CD188" s="119"/>
      <c r="CE188" s="119"/>
    </row>
    <row r="189" spans="1:83" s="2" customFormat="1" ht="17.25" customHeight="1">
      <c r="A189" s="447"/>
      <c r="B189" s="447"/>
      <c r="C189" s="447"/>
      <c r="D189" s="453"/>
      <c r="E189" s="453"/>
      <c r="F189" s="453"/>
      <c r="G189" s="453"/>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c r="BC189" s="114"/>
      <c r="BD189" s="114"/>
      <c r="BE189" s="114"/>
      <c r="BF189" s="114"/>
      <c r="BG189" s="114"/>
      <c r="BH189" s="114"/>
      <c r="BI189" s="114"/>
      <c r="BJ189" s="114"/>
      <c r="BK189" s="114"/>
      <c r="BL189" s="114"/>
      <c r="BM189" s="114"/>
      <c r="BN189" s="114"/>
      <c r="BO189" s="114"/>
      <c r="BP189" s="119"/>
      <c r="BQ189" s="119"/>
      <c r="BR189" s="119"/>
      <c r="BS189" s="119"/>
      <c r="BT189" s="119"/>
      <c r="BU189" s="119"/>
      <c r="BV189" s="119"/>
      <c r="BW189" s="119"/>
      <c r="BX189" s="119"/>
      <c r="BY189" s="119"/>
      <c r="BZ189" s="119"/>
      <c r="CA189" s="119"/>
      <c r="CB189" s="119"/>
      <c r="CC189" s="119"/>
      <c r="CD189" s="119"/>
      <c r="CE189" s="119"/>
    </row>
    <row r="190" spans="1:35" s="2" customFormat="1" ht="17.25" customHeight="1">
      <c r="A190" s="42"/>
      <c r="B190" s="42"/>
      <c r="C190" s="919" t="s">
        <v>103</v>
      </c>
      <c r="D190" s="919"/>
      <c r="E190" s="27" t="s">
        <v>56</v>
      </c>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row>
    <row r="191" spans="1:90" s="2" customFormat="1" ht="17.25" customHeight="1">
      <c r="A191" s="42"/>
      <c r="B191" s="42"/>
      <c r="C191" s="42"/>
      <c r="D191" s="43"/>
      <c r="E191" s="28" t="s">
        <v>958</v>
      </c>
      <c r="F191" s="79"/>
      <c r="G191" s="79"/>
      <c r="H191" s="79"/>
      <c r="I191" s="79"/>
      <c r="J191" s="79"/>
      <c r="K191" s="79"/>
      <c r="L191" s="79"/>
      <c r="M191" s="79"/>
      <c r="N191" s="79"/>
      <c r="O191" s="79"/>
      <c r="P191" s="79"/>
      <c r="Q191" s="79"/>
      <c r="R191" s="79"/>
      <c r="S191" s="79"/>
      <c r="T191" s="79"/>
      <c r="U191" s="79"/>
      <c r="BZ191" s="651"/>
      <c r="CA191" s="641"/>
      <c r="CB191" s="641"/>
      <c r="CC191" s="641"/>
      <c r="CD191" s="652"/>
      <c r="CL191" s="2" t="s">
        <v>502</v>
      </c>
    </row>
    <row r="192" spans="1:90" s="2" customFormat="1" ht="17.25" customHeight="1">
      <c r="A192" s="263"/>
      <c r="B192" s="263"/>
      <c r="C192" s="263"/>
      <c r="D192" s="265"/>
      <c r="E192" s="18" t="s">
        <v>959</v>
      </c>
      <c r="F192" s="265"/>
      <c r="G192" s="265"/>
      <c r="H192" s="265"/>
      <c r="I192" s="265"/>
      <c r="J192" s="265"/>
      <c r="K192" s="265"/>
      <c r="L192" s="265"/>
      <c r="M192" s="265"/>
      <c r="N192" s="265"/>
      <c r="O192" s="265"/>
      <c r="P192" s="265"/>
      <c r="Q192" s="265"/>
      <c r="R192" s="265"/>
      <c r="S192" s="265"/>
      <c r="T192" s="265"/>
      <c r="U192" s="265"/>
      <c r="CL192" s="2" t="s">
        <v>513</v>
      </c>
    </row>
    <row r="193" spans="1:53" s="2" customFormat="1" ht="17.25" customHeight="1">
      <c r="A193" s="42"/>
      <c r="B193" s="42"/>
      <c r="C193" s="42"/>
      <c r="D193" s="43"/>
      <c r="E193" s="681" t="s">
        <v>101</v>
      </c>
      <c r="F193" s="681"/>
      <c r="G193" s="681"/>
      <c r="H193" s="929" t="s">
        <v>58</v>
      </c>
      <c r="I193" s="929"/>
      <c r="J193" s="929"/>
      <c r="K193" s="929"/>
      <c r="L193" s="929"/>
      <c r="M193" s="929"/>
      <c r="N193" s="929"/>
      <c r="O193" s="929"/>
      <c r="P193" s="929"/>
      <c r="Q193" s="946"/>
      <c r="R193" s="947"/>
      <c r="S193" s="947"/>
      <c r="T193" s="947"/>
      <c r="U193" s="947"/>
      <c r="V193" s="947"/>
      <c r="W193" s="947"/>
      <c r="X193" s="947"/>
      <c r="Y193" s="947"/>
      <c r="Z193" s="947"/>
      <c r="AA193" s="947"/>
      <c r="AB193" s="947"/>
      <c r="AC193" s="947"/>
      <c r="AD193" s="947"/>
      <c r="AE193" s="947"/>
      <c r="AF193" s="947"/>
      <c r="AG193" s="947"/>
      <c r="AH193" s="120" t="s">
        <v>96</v>
      </c>
      <c r="AI193" s="645" t="s">
        <v>0</v>
      </c>
      <c r="AJ193" s="645"/>
      <c r="AK193" s="645"/>
      <c r="AL193" s="641"/>
      <c r="AM193" s="641"/>
      <c r="AN193" s="645" t="s">
        <v>1</v>
      </c>
      <c r="AO193" s="645"/>
      <c r="AP193" s="641"/>
      <c r="AQ193" s="641"/>
      <c r="AR193" s="645" t="s">
        <v>2</v>
      </c>
      <c r="AS193" s="645"/>
      <c r="AT193" s="641"/>
      <c r="AU193" s="641"/>
      <c r="AV193" s="645" t="s">
        <v>3</v>
      </c>
      <c r="AW193" s="645"/>
      <c r="AX193" s="120" t="s">
        <v>59</v>
      </c>
      <c r="AY193" s="120"/>
      <c r="AZ193" s="120"/>
      <c r="BA193" s="16"/>
    </row>
    <row r="194" spans="1:21" s="2" customFormat="1" ht="17.25" customHeight="1">
      <c r="A194" s="42"/>
      <c r="B194" s="42"/>
      <c r="C194" s="42"/>
      <c r="D194" s="43"/>
      <c r="E194" s="43"/>
      <c r="F194" s="43"/>
      <c r="G194" s="43"/>
      <c r="H194" s="43"/>
      <c r="I194" s="43"/>
      <c r="J194" s="43"/>
      <c r="K194" s="43"/>
      <c r="L194" s="43"/>
      <c r="M194" s="43"/>
      <c r="N194" s="43"/>
      <c r="O194" s="43"/>
      <c r="P194" s="43"/>
      <c r="Q194" s="43"/>
      <c r="R194" s="43"/>
      <c r="S194" s="43"/>
      <c r="T194" s="43"/>
      <c r="U194" s="43"/>
    </row>
    <row r="195" spans="1:21" s="2" customFormat="1" ht="17.25" customHeight="1">
      <c r="A195" s="42"/>
      <c r="B195" s="42"/>
      <c r="C195" s="42"/>
      <c r="D195" s="43"/>
      <c r="E195" s="681" t="s">
        <v>102</v>
      </c>
      <c r="F195" s="681"/>
      <c r="G195" s="681"/>
      <c r="H195" s="25" t="s">
        <v>952</v>
      </c>
      <c r="I195" s="25"/>
      <c r="J195" s="25"/>
      <c r="K195" s="25"/>
      <c r="L195" s="25"/>
      <c r="M195" s="25"/>
      <c r="N195" s="25"/>
      <c r="O195" s="25"/>
      <c r="P195" s="25"/>
      <c r="Q195" s="43"/>
      <c r="R195" s="43"/>
      <c r="S195" s="43"/>
      <c r="T195" s="43"/>
      <c r="U195" s="43"/>
    </row>
    <row r="196" spans="1:21" s="2" customFormat="1" ht="17.25" customHeight="1">
      <c r="A196" s="42"/>
      <c r="B196" s="42"/>
      <c r="C196" s="42"/>
      <c r="D196" s="43"/>
      <c r="E196" s="43"/>
      <c r="F196" s="43"/>
      <c r="G196" s="43"/>
      <c r="H196" s="43"/>
      <c r="I196" s="43"/>
      <c r="J196" s="43"/>
      <c r="K196" s="43"/>
      <c r="L196" s="43"/>
      <c r="M196" s="43"/>
      <c r="N196" s="43"/>
      <c r="O196" s="43"/>
      <c r="P196" s="43"/>
      <c r="Q196" s="43"/>
      <c r="R196" s="43"/>
      <c r="S196" s="43"/>
      <c r="T196" s="43"/>
      <c r="U196" s="43"/>
    </row>
    <row r="197" spans="1:24" s="2" customFormat="1" ht="17.25" customHeight="1">
      <c r="A197" s="42"/>
      <c r="B197" s="42"/>
      <c r="C197" s="42"/>
      <c r="D197" s="43"/>
      <c r="E197" s="681" t="s">
        <v>104</v>
      </c>
      <c r="F197" s="681"/>
      <c r="G197" s="681"/>
      <c r="H197" s="929" t="s">
        <v>57</v>
      </c>
      <c r="I197" s="929"/>
      <c r="J197" s="929"/>
      <c r="K197" s="929"/>
      <c r="L197" s="929"/>
      <c r="M197" s="929"/>
      <c r="N197" s="929"/>
      <c r="O197" s="929"/>
      <c r="P197" s="929"/>
      <c r="Q197" s="877" t="s">
        <v>1</v>
      </c>
      <c r="R197" s="878"/>
      <c r="S197" s="879"/>
      <c r="T197" s="879"/>
      <c r="U197" s="879"/>
      <c r="V197" s="879"/>
      <c r="W197" s="645" t="s">
        <v>16</v>
      </c>
      <c r="X197" s="696"/>
    </row>
    <row r="198" spans="1:21" s="2" customFormat="1" ht="17.25" customHeight="1">
      <c r="A198" s="42"/>
      <c r="B198" s="42"/>
      <c r="C198" s="42"/>
      <c r="D198" s="43"/>
      <c r="E198" s="43"/>
      <c r="F198" s="43"/>
      <c r="G198" s="43"/>
      <c r="H198" s="43"/>
      <c r="I198" s="43"/>
      <c r="J198" s="43"/>
      <c r="K198" s="43"/>
      <c r="L198" s="43"/>
      <c r="M198" s="43"/>
      <c r="N198" s="43"/>
      <c r="O198" s="43"/>
      <c r="P198" s="43"/>
      <c r="Q198" s="43"/>
      <c r="R198" s="43"/>
      <c r="S198" s="43"/>
      <c r="T198" s="43"/>
      <c r="U198" s="43"/>
    </row>
    <row r="199" spans="1:53" s="2" customFormat="1" ht="17.25" customHeight="1">
      <c r="A199" s="42"/>
      <c r="B199" s="42"/>
      <c r="C199" s="42"/>
      <c r="D199" s="43"/>
      <c r="E199" s="681" t="s">
        <v>105</v>
      </c>
      <c r="F199" s="681"/>
      <c r="G199" s="681"/>
      <c r="H199" s="929" t="s">
        <v>83</v>
      </c>
      <c r="I199" s="929"/>
      <c r="J199" s="929"/>
      <c r="K199" s="929"/>
      <c r="L199" s="929"/>
      <c r="M199" s="929"/>
      <c r="N199" s="929"/>
      <c r="O199" s="929"/>
      <c r="P199" s="930"/>
      <c r="Q199" s="651"/>
      <c r="R199" s="641"/>
      <c r="S199" s="641"/>
      <c r="T199" s="641"/>
      <c r="U199" s="120" t="s">
        <v>94</v>
      </c>
      <c r="V199" s="968" t="s">
        <v>542</v>
      </c>
      <c r="W199" s="968"/>
      <c r="X199" s="968"/>
      <c r="Y199" s="968"/>
      <c r="Z199" s="968"/>
      <c r="AA199" s="968"/>
      <c r="AB199" s="968"/>
      <c r="AC199" s="968"/>
      <c r="AD199" s="968"/>
      <c r="AE199" s="968"/>
      <c r="AF199" s="968"/>
      <c r="AG199" s="968"/>
      <c r="AH199" s="968"/>
      <c r="AI199" s="1110"/>
      <c r="AJ199" s="1110"/>
      <c r="AK199" s="1110"/>
      <c r="AL199" s="1110"/>
      <c r="AM199" s="1110"/>
      <c r="AN199" s="1110"/>
      <c r="AO199" s="1110"/>
      <c r="AP199" s="1110"/>
      <c r="AQ199" s="1110"/>
      <c r="AR199" s="1110"/>
      <c r="AS199" s="1110"/>
      <c r="AT199" s="1110"/>
      <c r="AU199" s="1110"/>
      <c r="AV199" s="1110"/>
      <c r="AW199" s="1110"/>
      <c r="AX199" s="1110"/>
      <c r="AY199" s="1110"/>
      <c r="AZ199" s="1110"/>
      <c r="BA199" s="16" t="s">
        <v>95</v>
      </c>
    </row>
    <row r="200" spans="1:55" s="2" customFormat="1" ht="17.25" customHeight="1">
      <c r="A200" s="42"/>
      <c r="B200" s="42"/>
      <c r="C200" s="42"/>
      <c r="D200" s="43"/>
      <c r="E200" s="42"/>
      <c r="F200" s="42"/>
      <c r="G200" s="42"/>
      <c r="H200" s="48"/>
      <c r="I200" s="48"/>
      <c r="J200" s="48"/>
      <c r="K200" s="48"/>
      <c r="L200" s="48"/>
      <c r="M200" s="48"/>
      <c r="N200" s="48"/>
      <c r="O200" s="48"/>
      <c r="P200" s="48"/>
      <c r="Q200" s="40"/>
      <c r="R200" s="40"/>
      <c r="S200" s="40"/>
      <c r="T200" s="40"/>
      <c r="U200" s="40"/>
      <c r="V200" s="40"/>
      <c r="W200" s="40"/>
      <c r="X200" s="21"/>
      <c r="Y200" s="50"/>
      <c r="Z200" s="50"/>
      <c r="AA200" s="50"/>
      <c r="AB200" s="50"/>
      <c r="AC200" s="50"/>
      <c r="AD200" s="50"/>
      <c r="AE200" s="50"/>
      <c r="AF200" s="50"/>
      <c r="AG200" s="50"/>
      <c r="AH200" s="50"/>
      <c r="AI200" s="50"/>
      <c r="AJ200" s="50"/>
      <c r="AK200" s="40"/>
      <c r="AL200" s="40"/>
      <c r="AM200" s="40"/>
      <c r="AN200" s="40"/>
      <c r="AO200" s="40"/>
      <c r="AP200" s="40"/>
      <c r="AQ200" s="40"/>
      <c r="AR200" s="40"/>
      <c r="AS200" s="40"/>
      <c r="AT200" s="40"/>
      <c r="AU200" s="40"/>
      <c r="AV200" s="40"/>
      <c r="AW200" s="40"/>
      <c r="AX200" s="40"/>
      <c r="AY200" s="40"/>
      <c r="AZ200" s="40"/>
      <c r="BA200" s="40"/>
      <c r="BB200" s="40"/>
      <c r="BC200" s="21"/>
    </row>
    <row r="201" spans="1:55" s="2" customFormat="1" ht="17.25" customHeight="1">
      <c r="A201" s="42"/>
      <c r="B201" s="42"/>
      <c r="C201" s="42"/>
      <c r="D201" s="43"/>
      <c r="E201" s="681" t="s">
        <v>106</v>
      </c>
      <c r="F201" s="681"/>
      <c r="G201" s="681"/>
      <c r="H201" s="25" t="s">
        <v>84</v>
      </c>
      <c r="I201" s="25"/>
      <c r="J201" s="25"/>
      <c r="K201" s="25"/>
      <c r="L201" s="25"/>
      <c r="M201" s="25"/>
      <c r="N201" s="25"/>
      <c r="O201" s="25"/>
      <c r="P201" s="25"/>
      <c r="Q201" s="40"/>
      <c r="R201" s="40"/>
      <c r="S201" s="40"/>
      <c r="T201" s="40"/>
      <c r="U201" s="40"/>
      <c r="V201" s="40"/>
      <c r="W201" s="40"/>
      <c r="X201" s="21"/>
      <c r="Y201" s="50"/>
      <c r="Z201" s="50"/>
      <c r="AA201" s="50"/>
      <c r="AB201" s="50"/>
      <c r="AC201" s="50"/>
      <c r="AD201" s="50"/>
      <c r="AE201" s="50"/>
      <c r="AF201" s="50"/>
      <c r="AG201" s="50"/>
      <c r="AH201" s="50"/>
      <c r="AI201" s="50"/>
      <c r="AJ201" s="50"/>
      <c r="AK201" s="40"/>
      <c r="AL201" s="40"/>
      <c r="AM201" s="40"/>
      <c r="AN201" s="40"/>
      <c r="AO201" s="40"/>
      <c r="AP201" s="40"/>
      <c r="AQ201" s="40"/>
      <c r="AR201" s="40"/>
      <c r="AS201" s="40"/>
      <c r="AT201" s="40"/>
      <c r="AU201" s="40"/>
      <c r="AV201" s="40"/>
      <c r="AW201" s="40"/>
      <c r="AX201" s="40"/>
      <c r="AY201" s="40"/>
      <c r="AZ201" s="40"/>
      <c r="BA201" s="40"/>
      <c r="BB201" s="40"/>
      <c r="BC201" s="21"/>
    </row>
    <row r="202" spans="1:67" s="2" customFormat="1" ht="17.25" customHeight="1">
      <c r="A202" s="42"/>
      <c r="B202" s="42"/>
      <c r="C202" s="42"/>
      <c r="D202" s="43"/>
      <c r="E202" s="42"/>
      <c r="F202" s="42"/>
      <c r="G202" s="42"/>
      <c r="H202" s="832"/>
      <c r="I202" s="833"/>
      <c r="J202" s="833"/>
      <c r="K202" s="833"/>
      <c r="L202" s="833"/>
      <c r="M202" s="833"/>
      <c r="N202" s="833"/>
      <c r="O202" s="833"/>
      <c r="P202" s="833"/>
      <c r="Q202" s="833"/>
      <c r="R202" s="833"/>
      <c r="S202" s="833"/>
      <c r="T202" s="833"/>
      <c r="U202" s="833"/>
      <c r="V202" s="833"/>
      <c r="W202" s="833"/>
      <c r="X202" s="833"/>
      <c r="Y202" s="833"/>
      <c r="Z202" s="833"/>
      <c r="AA202" s="833"/>
      <c r="AB202" s="833"/>
      <c r="AC202" s="833"/>
      <c r="AD202" s="833"/>
      <c r="AE202" s="833"/>
      <c r="AF202" s="833"/>
      <c r="AG202" s="833"/>
      <c r="AH202" s="833"/>
      <c r="AI202" s="833"/>
      <c r="AJ202" s="833"/>
      <c r="AK202" s="833"/>
      <c r="AL202" s="833"/>
      <c r="AM202" s="833"/>
      <c r="AN202" s="833"/>
      <c r="AO202" s="833"/>
      <c r="AP202" s="833"/>
      <c r="AQ202" s="833"/>
      <c r="AR202" s="833"/>
      <c r="AS202" s="833"/>
      <c r="AT202" s="833"/>
      <c r="AU202" s="833"/>
      <c r="AV202" s="833"/>
      <c r="AW202" s="833"/>
      <c r="AX202" s="833"/>
      <c r="AY202" s="833"/>
      <c r="AZ202" s="833"/>
      <c r="BA202" s="833"/>
      <c r="BB202" s="833"/>
      <c r="BC202" s="833"/>
      <c r="BD202" s="833"/>
      <c r="BE202" s="833"/>
      <c r="BF202" s="833"/>
      <c r="BG202" s="833"/>
      <c r="BH202" s="833"/>
      <c r="BI202" s="833"/>
      <c r="BJ202" s="833"/>
      <c r="BK202" s="833"/>
      <c r="BL202" s="833"/>
      <c r="BM202" s="833"/>
      <c r="BN202" s="833"/>
      <c r="BO202" s="834"/>
    </row>
    <row r="203" spans="1:67" s="2" customFormat="1" ht="17.25" customHeight="1">
      <c r="A203" s="42"/>
      <c r="B203" s="42"/>
      <c r="C203" s="42"/>
      <c r="D203" s="43"/>
      <c r="E203" s="42"/>
      <c r="F203" s="42"/>
      <c r="G203" s="42"/>
      <c r="H203" s="835"/>
      <c r="I203" s="836"/>
      <c r="J203" s="836"/>
      <c r="K203" s="836"/>
      <c r="L203" s="836"/>
      <c r="M203" s="836"/>
      <c r="N203" s="836"/>
      <c r="O203" s="836"/>
      <c r="P203" s="836"/>
      <c r="Q203" s="836"/>
      <c r="R203" s="836"/>
      <c r="S203" s="836"/>
      <c r="T203" s="836"/>
      <c r="U203" s="836"/>
      <c r="V203" s="836"/>
      <c r="W203" s="836"/>
      <c r="X203" s="836"/>
      <c r="Y203" s="836"/>
      <c r="Z203" s="836"/>
      <c r="AA203" s="836"/>
      <c r="AB203" s="836"/>
      <c r="AC203" s="836"/>
      <c r="AD203" s="836"/>
      <c r="AE203" s="836"/>
      <c r="AF203" s="836"/>
      <c r="AG203" s="836"/>
      <c r="AH203" s="836"/>
      <c r="AI203" s="836"/>
      <c r="AJ203" s="836"/>
      <c r="AK203" s="836"/>
      <c r="AL203" s="836"/>
      <c r="AM203" s="836"/>
      <c r="AN203" s="836"/>
      <c r="AO203" s="836"/>
      <c r="AP203" s="836"/>
      <c r="AQ203" s="836"/>
      <c r="AR203" s="836"/>
      <c r="AS203" s="836"/>
      <c r="AT203" s="836"/>
      <c r="AU203" s="836"/>
      <c r="AV203" s="836"/>
      <c r="AW203" s="836"/>
      <c r="AX203" s="836"/>
      <c r="AY203" s="836"/>
      <c r="AZ203" s="836"/>
      <c r="BA203" s="836"/>
      <c r="BB203" s="836"/>
      <c r="BC203" s="836"/>
      <c r="BD203" s="836"/>
      <c r="BE203" s="836"/>
      <c r="BF203" s="836"/>
      <c r="BG203" s="836"/>
      <c r="BH203" s="836"/>
      <c r="BI203" s="836"/>
      <c r="BJ203" s="836"/>
      <c r="BK203" s="836"/>
      <c r="BL203" s="836"/>
      <c r="BM203" s="836"/>
      <c r="BN203" s="836"/>
      <c r="BO203" s="837"/>
    </row>
    <row r="204" spans="1:55" s="2" customFormat="1" ht="17.25" customHeight="1">
      <c r="A204" s="42"/>
      <c r="B204" s="42"/>
      <c r="C204" s="42"/>
      <c r="D204" s="43"/>
      <c r="E204" s="42"/>
      <c r="F204" s="42"/>
      <c r="G204" s="42"/>
      <c r="H204" s="25"/>
      <c r="I204" s="25"/>
      <c r="J204" s="25"/>
      <c r="K204" s="25"/>
      <c r="L204" s="25"/>
      <c r="M204" s="25"/>
      <c r="N204" s="25"/>
      <c r="O204" s="25"/>
      <c r="P204" s="25"/>
      <c r="Q204" s="40"/>
      <c r="R204" s="40"/>
      <c r="S204" s="40"/>
      <c r="T204" s="40"/>
      <c r="U204" s="40"/>
      <c r="V204" s="40"/>
      <c r="W204" s="40"/>
      <c r="X204" s="21"/>
      <c r="Y204" s="50"/>
      <c r="Z204" s="50"/>
      <c r="AA204" s="50"/>
      <c r="AB204" s="50"/>
      <c r="AC204" s="50"/>
      <c r="AD204" s="50"/>
      <c r="AE204" s="50"/>
      <c r="AF204" s="50"/>
      <c r="AG204" s="50"/>
      <c r="AH204" s="50"/>
      <c r="AI204" s="50"/>
      <c r="AJ204" s="50"/>
      <c r="AK204" s="40"/>
      <c r="AL204" s="40"/>
      <c r="AM204" s="40"/>
      <c r="AN204" s="40"/>
      <c r="AO204" s="40"/>
      <c r="AP204" s="40"/>
      <c r="AQ204" s="40"/>
      <c r="AR204" s="40"/>
      <c r="AS204" s="40"/>
      <c r="AT204" s="40"/>
      <c r="AU204" s="40"/>
      <c r="AV204" s="40"/>
      <c r="AW204" s="40"/>
      <c r="AX204" s="40"/>
      <c r="AY204" s="40"/>
      <c r="AZ204" s="40"/>
      <c r="BA204" s="40"/>
      <c r="BB204" s="40"/>
      <c r="BC204" s="21"/>
    </row>
    <row r="205" spans="1:35" s="2" customFormat="1" ht="17.25" customHeight="1">
      <c r="A205" s="42"/>
      <c r="B205" s="42"/>
      <c r="C205" s="919" t="s">
        <v>107</v>
      </c>
      <c r="D205" s="919"/>
      <c r="E205" s="918" t="s">
        <v>52</v>
      </c>
      <c r="F205" s="918"/>
      <c r="G205" s="918"/>
      <c r="H205" s="918"/>
      <c r="I205" s="918"/>
      <c r="J205" s="918"/>
      <c r="K205" s="918"/>
      <c r="L205" s="918"/>
      <c r="M205" s="918"/>
      <c r="N205" s="918"/>
      <c r="O205" s="918"/>
      <c r="P205" s="918"/>
      <c r="Q205" s="918"/>
      <c r="R205" s="918"/>
      <c r="S205" s="918"/>
      <c r="T205" s="918"/>
      <c r="U205" s="918"/>
      <c r="V205" s="918"/>
      <c r="W205" s="918"/>
      <c r="X205" s="918"/>
      <c r="Y205" s="918"/>
      <c r="Z205" s="918"/>
      <c r="AA205" s="918"/>
      <c r="AB205" s="918"/>
      <c r="AC205" s="918"/>
      <c r="AD205" s="918"/>
      <c r="AE205" s="918"/>
      <c r="AF205" s="918"/>
      <c r="AG205" s="918"/>
      <c r="AH205" s="918"/>
      <c r="AI205" s="918"/>
    </row>
    <row r="206" spans="1:35" s="2" customFormat="1" ht="17.25" customHeight="1">
      <c r="A206" s="42"/>
      <c r="B206" s="42"/>
      <c r="C206" s="47"/>
      <c r="D206" s="47"/>
      <c r="E206" s="28" t="s">
        <v>247</v>
      </c>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spans="1:54" s="2" customFormat="1" ht="17.25" customHeight="1">
      <c r="A207" s="42"/>
      <c r="B207" s="42"/>
      <c r="C207" s="47"/>
      <c r="F207" s="838" t="s">
        <v>108</v>
      </c>
      <c r="G207" s="838"/>
      <c r="H207" s="918" t="s">
        <v>53</v>
      </c>
      <c r="I207" s="918"/>
      <c r="J207" s="918"/>
      <c r="K207" s="918"/>
      <c r="L207" s="918"/>
      <c r="M207" s="918"/>
      <c r="N207" s="918"/>
      <c r="O207" s="908"/>
      <c r="P207" s="909"/>
      <c r="Q207" s="909"/>
      <c r="R207" s="909"/>
      <c r="S207" s="909"/>
      <c r="T207" s="909"/>
      <c r="U207" s="1125" t="s">
        <v>44</v>
      </c>
      <c r="V207" s="1125"/>
      <c r="W207" s="306" t="s">
        <v>94</v>
      </c>
      <c r="X207" s="645" t="s">
        <v>0</v>
      </c>
      <c r="Y207" s="645"/>
      <c r="Z207" s="645"/>
      <c r="AA207" s="641"/>
      <c r="AB207" s="641"/>
      <c r="AC207" s="645" t="s">
        <v>1</v>
      </c>
      <c r="AD207" s="645"/>
      <c r="AE207" s="641"/>
      <c r="AF207" s="641"/>
      <c r="AG207" s="645" t="s">
        <v>555</v>
      </c>
      <c r="AH207" s="645"/>
      <c r="AI207" s="645"/>
      <c r="AJ207" s="645"/>
      <c r="AK207" s="307" t="s">
        <v>95</v>
      </c>
      <c r="BB207" s="45"/>
    </row>
    <row r="208" spans="1:37" s="2" customFormat="1" ht="17.25" customHeight="1">
      <c r="A208" s="42"/>
      <c r="B208" s="42"/>
      <c r="C208" s="47"/>
      <c r="F208" s="47"/>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row>
    <row r="209" spans="1:20" s="2" customFormat="1" ht="17.25" customHeight="1">
      <c r="A209" s="42"/>
      <c r="B209" s="42"/>
      <c r="C209" s="47"/>
      <c r="F209" s="838" t="s">
        <v>109</v>
      </c>
      <c r="G209" s="838"/>
      <c r="H209" s="45" t="s">
        <v>54</v>
      </c>
      <c r="I209" s="45"/>
      <c r="J209" s="45"/>
      <c r="K209" s="45"/>
      <c r="L209" s="45"/>
      <c r="M209" s="45"/>
      <c r="N209" s="45"/>
      <c r="O209" s="45"/>
      <c r="P209" s="45"/>
      <c r="Q209" s="45"/>
      <c r="R209" s="45"/>
      <c r="S209" s="45"/>
      <c r="T209" s="45"/>
    </row>
    <row r="210" spans="1:69" s="2" customFormat="1" ht="17.25" customHeight="1">
      <c r="A210" s="42"/>
      <c r="B210" s="42"/>
      <c r="C210" s="47"/>
      <c r="F210" s="44"/>
      <c r="G210" s="44"/>
      <c r="H210" s="832"/>
      <c r="I210" s="833"/>
      <c r="J210" s="833"/>
      <c r="K210" s="833"/>
      <c r="L210" s="833"/>
      <c r="M210" s="833"/>
      <c r="N210" s="833"/>
      <c r="O210" s="833"/>
      <c r="P210" s="833"/>
      <c r="Q210" s="833"/>
      <c r="R210" s="833"/>
      <c r="S210" s="833"/>
      <c r="T210" s="833"/>
      <c r="U210" s="833"/>
      <c r="V210" s="833"/>
      <c r="W210" s="833"/>
      <c r="X210" s="833"/>
      <c r="Y210" s="833"/>
      <c r="Z210" s="833"/>
      <c r="AA210" s="833"/>
      <c r="AB210" s="833"/>
      <c r="AC210" s="833"/>
      <c r="AD210" s="833"/>
      <c r="AE210" s="833"/>
      <c r="AF210" s="833"/>
      <c r="AG210" s="833"/>
      <c r="AH210" s="833"/>
      <c r="AI210" s="833"/>
      <c r="AJ210" s="833"/>
      <c r="AK210" s="833"/>
      <c r="AL210" s="833"/>
      <c r="AM210" s="833"/>
      <c r="AN210" s="833"/>
      <c r="AO210" s="833"/>
      <c r="AP210" s="833"/>
      <c r="AQ210" s="833"/>
      <c r="AR210" s="833"/>
      <c r="AS210" s="833"/>
      <c r="AT210" s="833"/>
      <c r="AU210" s="833"/>
      <c r="AV210" s="833"/>
      <c r="AW210" s="833"/>
      <c r="AX210" s="833"/>
      <c r="AY210" s="833"/>
      <c r="AZ210" s="833"/>
      <c r="BA210" s="833"/>
      <c r="BB210" s="833"/>
      <c r="BC210" s="833"/>
      <c r="BD210" s="833"/>
      <c r="BE210" s="833"/>
      <c r="BF210" s="833"/>
      <c r="BG210" s="833"/>
      <c r="BH210" s="833"/>
      <c r="BI210" s="833"/>
      <c r="BJ210" s="833"/>
      <c r="BK210" s="833"/>
      <c r="BL210" s="833"/>
      <c r="BM210" s="833"/>
      <c r="BN210" s="833"/>
      <c r="BO210" s="833"/>
      <c r="BP210" s="833"/>
      <c r="BQ210" s="834"/>
    </row>
    <row r="211" spans="1:78" s="2" customFormat="1" ht="17.25" customHeight="1">
      <c r="A211" s="42"/>
      <c r="B211" s="42"/>
      <c r="C211" s="47"/>
      <c r="F211" s="44"/>
      <c r="G211" s="44"/>
      <c r="H211" s="835"/>
      <c r="I211" s="836"/>
      <c r="J211" s="836"/>
      <c r="K211" s="836"/>
      <c r="L211" s="836"/>
      <c r="M211" s="836"/>
      <c r="N211" s="836"/>
      <c r="O211" s="836"/>
      <c r="P211" s="836"/>
      <c r="Q211" s="836"/>
      <c r="R211" s="836"/>
      <c r="S211" s="836"/>
      <c r="T211" s="836"/>
      <c r="U211" s="836"/>
      <c r="V211" s="836"/>
      <c r="W211" s="836"/>
      <c r="X211" s="836"/>
      <c r="Y211" s="836"/>
      <c r="Z211" s="836"/>
      <c r="AA211" s="836"/>
      <c r="AB211" s="836"/>
      <c r="AC211" s="836"/>
      <c r="AD211" s="836"/>
      <c r="AE211" s="836"/>
      <c r="AF211" s="836"/>
      <c r="AG211" s="836"/>
      <c r="AH211" s="836"/>
      <c r="AI211" s="836"/>
      <c r="AJ211" s="836"/>
      <c r="AK211" s="836"/>
      <c r="AL211" s="836"/>
      <c r="AM211" s="836"/>
      <c r="AN211" s="836"/>
      <c r="AO211" s="836"/>
      <c r="AP211" s="836"/>
      <c r="AQ211" s="836"/>
      <c r="AR211" s="836"/>
      <c r="AS211" s="836"/>
      <c r="AT211" s="836"/>
      <c r="AU211" s="836"/>
      <c r="AV211" s="836"/>
      <c r="AW211" s="836"/>
      <c r="AX211" s="836"/>
      <c r="AY211" s="836"/>
      <c r="AZ211" s="836"/>
      <c r="BA211" s="836"/>
      <c r="BB211" s="836"/>
      <c r="BC211" s="836"/>
      <c r="BD211" s="836"/>
      <c r="BE211" s="836"/>
      <c r="BF211" s="836"/>
      <c r="BG211" s="836"/>
      <c r="BH211" s="836"/>
      <c r="BI211" s="836"/>
      <c r="BJ211" s="836"/>
      <c r="BK211" s="836"/>
      <c r="BL211" s="836"/>
      <c r="BM211" s="836"/>
      <c r="BN211" s="836"/>
      <c r="BO211" s="836"/>
      <c r="BP211" s="836"/>
      <c r="BQ211" s="837"/>
      <c r="BR211" s="46"/>
      <c r="BS211" s="46"/>
      <c r="BT211" s="46"/>
      <c r="BU211" s="46"/>
      <c r="BV211" s="46"/>
      <c r="BW211" s="46"/>
      <c r="BX211" s="46"/>
      <c r="BY211" s="46"/>
      <c r="BZ211" s="46"/>
    </row>
    <row r="212" spans="1:78" s="2" customFormat="1" ht="17.25" customHeight="1">
      <c r="A212" s="42"/>
      <c r="B212" s="42"/>
      <c r="C212" s="47"/>
      <c r="F212" s="44"/>
      <c r="G212" s="44"/>
      <c r="H212" s="45"/>
      <c r="I212" s="45"/>
      <c r="J212" s="45"/>
      <c r="K212" s="45"/>
      <c r="L212" s="45"/>
      <c r="M212" s="45"/>
      <c r="N212" s="45"/>
      <c r="O212" s="45"/>
      <c r="P212" s="45"/>
      <c r="Q212" s="45"/>
      <c r="R212" s="45"/>
      <c r="S212" s="45"/>
      <c r="T212" s="45"/>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row>
    <row r="213" spans="1:21" s="2" customFormat="1" ht="17.25" customHeight="1">
      <c r="A213" s="42"/>
      <c r="B213" s="42"/>
      <c r="C213" s="47"/>
      <c r="F213" s="838" t="s">
        <v>110</v>
      </c>
      <c r="G213" s="838"/>
      <c r="H213" s="45" t="s">
        <v>55</v>
      </c>
      <c r="I213" s="45"/>
      <c r="J213" s="45"/>
      <c r="K213" s="45"/>
      <c r="L213" s="45"/>
      <c r="M213" s="45"/>
      <c r="N213" s="45"/>
      <c r="O213" s="45"/>
      <c r="P213" s="45"/>
      <c r="Q213" s="45"/>
      <c r="R213" s="45"/>
      <c r="S213" s="45"/>
      <c r="T213" s="45"/>
      <c r="U213" s="45"/>
    </row>
    <row r="214" spans="1:91" s="2" customFormat="1" ht="17.25" customHeight="1">
      <c r="A214" s="304"/>
      <c r="B214" s="304"/>
      <c r="C214" s="303"/>
      <c r="F214" s="302"/>
      <c r="G214" s="302"/>
      <c r="H214" s="832"/>
      <c r="I214" s="833"/>
      <c r="J214" s="833"/>
      <c r="K214" s="833"/>
      <c r="L214" s="833"/>
      <c r="M214" s="833"/>
      <c r="N214" s="833"/>
      <c r="O214" s="833"/>
      <c r="P214" s="833"/>
      <c r="Q214" s="833"/>
      <c r="R214" s="833"/>
      <c r="S214" s="833"/>
      <c r="T214" s="833"/>
      <c r="U214" s="833"/>
      <c r="V214" s="833"/>
      <c r="W214" s="833"/>
      <c r="X214" s="833"/>
      <c r="Y214" s="833"/>
      <c r="Z214" s="833"/>
      <c r="AA214" s="833"/>
      <c r="AB214" s="833"/>
      <c r="AC214" s="833"/>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3"/>
      <c r="AY214" s="833"/>
      <c r="AZ214" s="833"/>
      <c r="BA214" s="833"/>
      <c r="BB214" s="833"/>
      <c r="BC214" s="833"/>
      <c r="BD214" s="833"/>
      <c r="BE214" s="833"/>
      <c r="BF214" s="833"/>
      <c r="BG214" s="833"/>
      <c r="BH214" s="833"/>
      <c r="BI214" s="833"/>
      <c r="BJ214" s="833"/>
      <c r="BK214" s="833"/>
      <c r="BL214" s="833"/>
      <c r="BM214" s="833"/>
      <c r="BN214" s="833"/>
      <c r="BO214" s="833"/>
      <c r="BP214" s="833"/>
      <c r="BQ214" s="834"/>
      <c r="CM214" s="2" t="s">
        <v>629</v>
      </c>
    </row>
    <row r="215" spans="1:91" s="2" customFormat="1" ht="17.25" customHeight="1">
      <c r="A215" s="304"/>
      <c r="B215" s="304"/>
      <c r="C215" s="303"/>
      <c r="F215" s="351"/>
      <c r="G215" s="352"/>
      <c r="H215" s="835"/>
      <c r="I215" s="836"/>
      <c r="J215" s="836"/>
      <c r="K215" s="836"/>
      <c r="L215" s="836"/>
      <c r="M215" s="836"/>
      <c r="N215" s="836"/>
      <c r="O215" s="836"/>
      <c r="P215" s="836"/>
      <c r="Q215" s="836"/>
      <c r="R215" s="836"/>
      <c r="S215" s="836"/>
      <c r="T215" s="836"/>
      <c r="U215" s="836"/>
      <c r="V215" s="836"/>
      <c r="W215" s="836"/>
      <c r="X215" s="836"/>
      <c r="Y215" s="836"/>
      <c r="Z215" s="836"/>
      <c r="AA215" s="836"/>
      <c r="AB215" s="836"/>
      <c r="AC215" s="836"/>
      <c r="AD215" s="836"/>
      <c r="AE215" s="836"/>
      <c r="AF215" s="836"/>
      <c r="AG215" s="836"/>
      <c r="AH215" s="836"/>
      <c r="AI215" s="836"/>
      <c r="AJ215" s="836"/>
      <c r="AK215" s="836"/>
      <c r="AL215" s="836"/>
      <c r="AM215" s="836"/>
      <c r="AN215" s="836"/>
      <c r="AO215" s="836"/>
      <c r="AP215" s="836"/>
      <c r="AQ215" s="836"/>
      <c r="AR215" s="836"/>
      <c r="AS215" s="836"/>
      <c r="AT215" s="836"/>
      <c r="AU215" s="836"/>
      <c r="AV215" s="836"/>
      <c r="AW215" s="836"/>
      <c r="AX215" s="836"/>
      <c r="AY215" s="836"/>
      <c r="AZ215" s="836"/>
      <c r="BA215" s="836"/>
      <c r="BB215" s="836"/>
      <c r="BC215" s="836"/>
      <c r="BD215" s="836"/>
      <c r="BE215" s="836"/>
      <c r="BF215" s="836"/>
      <c r="BG215" s="836"/>
      <c r="BH215" s="836"/>
      <c r="BI215" s="836"/>
      <c r="BJ215" s="836"/>
      <c r="BK215" s="836"/>
      <c r="BL215" s="836"/>
      <c r="BM215" s="836"/>
      <c r="BN215" s="836"/>
      <c r="BO215" s="836"/>
      <c r="BP215" s="836"/>
      <c r="BQ215" s="837"/>
      <c r="BR215" s="114"/>
      <c r="BS215" s="114"/>
      <c r="BT215" s="114"/>
      <c r="BU215" s="114"/>
      <c r="BV215" s="114"/>
      <c r="BW215" s="114"/>
      <c r="BX215" s="114"/>
      <c r="BY215" s="114"/>
      <c r="BZ215" s="114"/>
      <c r="CM215" s="2" t="s">
        <v>630</v>
      </c>
    </row>
    <row r="216" spans="1:101" s="18" customFormat="1" ht="17.25" customHeight="1">
      <c r="A216" s="349"/>
      <c r="B216" s="349"/>
      <c r="C216" s="465"/>
      <c r="F216" s="351"/>
      <c r="G216" s="351"/>
      <c r="H216" s="467"/>
      <c r="I216" s="467"/>
      <c r="J216" s="467"/>
      <c r="K216" s="467"/>
      <c r="L216" s="467"/>
      <c r="M216" s="467"/>
      <c r="N216" s="467"/>
      <c r="O216" s="467"/>
      <c r="P216" s="467"/>
      <c r="Q216" s="467"/>
      <c r="R216" s="467"/>
      <c r="S216" s="467"/>
      <c r="T216" s="467"/>
      <c r="U216" s="467"/>
      <c r="V216" s="467"/>
      <c r="W216" s="467"/>
      <c r="X216" s="467"/>
      <c r="Y216" s="467"/>
      <c r="Z216" s="467"/>
      <c r="AA216" s="388"/>
      <c r="AB216" s="389"/>
      <c r="AC216" s="389"/>
      <c r="AD216" s="389"/>
      <c r="AE216" s="389"/>
      <c r="AF216" s="389"/>
      <c r="AG216" s="388"/>
      <c r="AH216" s="388"/>
      <c r="AI216" s="388"/>
      <c r="AJ216" s="388"/>
      <c r="AK216" s="388"/>
      <c r="AL216" s="388"/>
      <c r="AM216" s="388"/>
      <c r="AN216" s="388"/>
      <c r="AO216" s="388"/>
      <c r="AP216" s="388"/>
      <c r="AQ216" s="388"/>
      <c r="AR216" s="388"/>
      <c r="AS216" s="388"/>
      <c r="AT216" s="388"/>
      <c r="AU216" s="388"/>
      <c r="AV216" s="388"/>
      <c r="AW216" s="388"/>
      <c r="AX216" s="388"/>
      <c r="AY216" s="388"/>
      <c r="AZ216" s="388"/>
      <c r="BA216" s="388"/>
      <c r="BB216" s="388"/>
      <c r="BC216" s="388"/>
      <c r="BD216" s="388"/>
      <c r="BE216" s="388"/>
      <c r="BF216" s="388"/>
      <c r="BG216" s="388"/>
      <c r="BH216" s="388"/>
      <c r="BI216" s="388"/>
      <c r="BJ216" s="388"/>
      <c r="BK216" s="388"/>
      <c r="BL216" s="388"/>
      <c r="BM216" s="388"/>
      <c r="BN216" s="388"/>
      <c r="BO216" s="388"/>
      <c r="BP216" s="388"/>
      <c r="BQ216" s="388"/>
      <c r="BR216" s="466"/>
      <c r="BS216" s="466"/>
      <c r="BT216" s="466"/>
      <c r="BU216" s="466"/>
      <c r="BV216" s="466"/>
      <c r="BW216" s="466"/>
      <c r="BX216" s="466"/>
      <c r="BY216" s="466"/>
      <c r="BZ216" s="466"/>
      <c r="CW216" s="2"/>
    </row>
    <row r="217" spans="1:32" s="2" customFormat="1" ht="17.25" customHeight="1">
      <c r="A217" s="42"/>
      <c r="B217" s="332"/>
      <c r="C217" s="42"/>
      <c r="D217" s="47"/>
      <c r="F217" s="816" t="s">
        <v>627</v>
      </c>
      <c r="G217" s="816"/>
      <c r="H217" s="861" t="s">
        <v>625</v>
      </c>
      <c r="I217" s="861"/>
      <c r="J217" s="861"/>
      <c r="K217" s="861"/>
      <c r="L217" s="861"/>
      <c r="M217" s="861"/>
      <c r="N217" s="861"/>
      <c r="O217" s="861"/>
      <c r="P217" s="861"/>
      <c r="Q217" s="861"/>
      <c r="R217" s="861"/>
      <c r="S217" s="861"/>
      <c r="T217" s="861"/>
      <c r="U217" s="861"/>
      <c r="V217" s="861"/>
      <c r="W217" s="861"/>
      <c r="X217" s="861"/>
      <c r="Y217" s="861"/>
      <c r="Z217" s="861"/>
      <c r="AA217" s="333" t="s">
        <v>626</v>
      </c>
      <c r="AB217" s="651"/>
      <c r="AC217" s="641"/>
      <c r="AD217" s="641"/>
      <c r="AE217" s="641"/>
      <c r="AF217" s="652"/>
    </row>
    <row r="218" spans="1:33" s="2" customFormat="1" ht="17.25" customHeight="1">
      <c r="A218" s="332"/>
      <c r="B218" s="332"/>
      <c r="C218" s="332"/>
      <c r="D218" s="338"/>
      <c r="F218" s="119"/>
      <c r="G218" s="267"/>
      <c r="H218" s="353"/>
      <c r="I218" s="353"/>
      <c r="J218" s="353"/>
      <c r="K218" s="353"/>
      <c r="L218" s="353"/>
      <c r="M218" s="353"/>
      <c r="N218" s="353"/>
      <c r="O218" s="353"/>
      <c r="P218" s="353"/>
      <c r="Q218" s="353"/>
      <c r="R218" s="353"/>
      <c r="S218" s="353"/>
      <c r="T218" s="353"/>
      <c r="U218" s="353"/>
      <c r="V218" s="353"/>
      <c r="W218" s="353"/>
      <c r="X218" s="353"/>
      <c r="Y218" s="353"/>
      <c r="Z218" s="353"/>
      <c r="AA218" s="267"/>
      <c r="AB218" s="355"/>
      <c r="AC218" s="355"/>
      <c r="AD218" s="355"/>
      <c r="AE218" s="355"/>
      <c r="AF218" s="355"/>
      <c r="AG218" s="18"/>
    </row>
    <row r="219" spans="1:101" s="2" customFormat="1" ht="17.25" customHeight="1">
      <c r="A219" s="42"/>
      <c r="B219" s="42"/>
      <c r="C219" s="47"/>
      <c r="F219" s="838" t="s">
        <v>628</v>
      </c>
      <c r="G219" s="838"/>
      <c r="H219" s="45" t="s">
        <v>1043</v>
      </c>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CW219" s="18"/>
    </row>
    <row r="220" spans="1:109" s="2" customFormat="1" ht="17.25" customHeight="1">
      <c r="A220" s="304"/>
      <c r="B220" s="304"/>
      <c r="C220" s="303"/>
      <c r="F220" s="302"/>
      <c r="G220" s="302"/>
      <c r="H220" s="832"/>
      <c r="I220" s="833"/>
      <c r="J220" s="833"/>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3"/>
      <c r="AK220" s="833"/>
      <c r="AL220" s="833"/>
      <c r="AM220" s="833"/>
      <c r="AN220" s="833"/>
      <c r="AO220" s="833"/>
      <c r="AP220" s="833"/>
      <c r="AQ220" s="833"/>
      <c r="AR220" s="833"/>
      <c r="AS220" s="833"/>
      <c r="AT220" s="833"/>
      <c r="AU220" s="833"/>
      <c r="AV220" s="833"/>
      <c r="AW220" s="833"/>
      <c r="AX220" s="833"/>
      <c r="AY220" s="833"/>
      <c r="AZ220" s="833"/>
      <c r="BA220" s="833"/>
      <c r="BB220" s="833"/>
      <c r="BC220" s="833"/>
      <c r="BD220" s="833"/>
      <c r="BE220" s="833"/>
      <c r="BF220" s="833"/>
      <c r="BG220" s="833"/>
      <c r="BH220" s="833"/>
      <c r="BI220" s="833"/>
      <c r="BJ220" s="833"/>
      <c r="BK220" s="833"/>
      <c r="BL220" s="833"/>
      <c r="BM220" s="833"/>
      <c r="BN220" s="833"/>
      <c r="BO220" s="833"/>
      <c r="BP220" s="833"/>
      <c r="BQ220" s="834"/>
      <c r="CX220" s="17"/>
      <c r="CY220" s="17"/>
      <c r="CZ220" s="17"/>
      <c r="DA220" s="17"/>
      <c r="DB220" s="17"/>
      <c r="DC220" s="17"/>
      <c r="DD220" s="17"/>
      <c r="DE220" s="17"/>
    </row>
    <row r="221" spans="1:110" s="2" customFormat="1" ht="17.25" customHeight="1">
      <c r="A221" s="304"/>
      <c r="B221" s="304"/>
      <c r="C221" s="303"/>
      <c r="F221" s="302"/>
      <c r="G221" s="302"/>
      <c r="H221" s="835"/>
      <c r="I221" s="836"/>
      <c r="J221" s="836"/>
      <c r="K221" s="836"/>
      <c r="L221" s="836"/>
      <c r="M221" s="836"/>
      <c r="N221" s="836"/>
      <c r="O221" s="836"/>
      <c r="P221" s="836"/>
      <c r="Q221" s="836"/>
      <c r="R221" s="836"/>
      <c r="S221" s="836"/>
      <c r="T221" s="836"/>
      <c r="U221" s="836"/>
      <c r="V221" s="836"/>
      <c r="W221" s="836"/>
      <c r="X221" s="836"/>
      <c r="Y221" s="836"/>
      <c r="Z221" s="836"/>
      <c r="AA221" s="836"/>
      <c r="AB221" s="836"/>
      <c r="AC221" s="836"/>
      <c r="AD221" s="836"/>
      <c r="AE221" s="836"/>
      <c r="AF221" s="836"/>
      <c r="AG221" s="836"/>
      <c r="AH221" s="836"/>
      <c r="AI221" s="836"/>
      <c r="AJ221" s="836"/>
      <c r="AK221" s="836"/>
      <c r="AL221" s="836"/>
      <c r="AM221" s="836"/>
      <c r="AN221" s="836"/>
      <c r="AO221" s="836"/>
      <c r="AP221" s="836"/>
      <c r="AQ221" s="836"/>
      <c r="AR221" s="836"/>
      <c r="AS221" s="836"/>
      <c r="AT221" s="836"/>
      <c r="AU221" s="836"/>
      <c r="AV221" s="836"/>
      <c r="AW221" s="836"/>
      <c r="AX221" s="836"/>
      <c r="AY221" s="836"/>
      <c r="AZ221" s="836"/>
      <c r="BA221" s="836"/>
      <c r="BB221" s="836"/>
      <c r="BC221" s="836"/>
      <c r="BD221" s="836"/>
      <c r="BE221" s="836"/>
      <c r="BF221" s="836"/>
      <c r="BG221" s="836"/>
      <c r="BH221" s="836"/>
      <c r="BI221" s="836"/>
      <c r="BJ221" s="836"/>
      <c r="BK221" s="836"/>
      <c r="BL221" s="836"/>
      <c r="BM221" s="836"/>
      <c r="BN221" s="836"/>
      <c r="BO221" s="836"/>
      <c r="BP221" s="836"/>
      <c r="BQ221" s="837"/>
      <c r="BR221" s="114"/>
      <c r="BS221" s="114"/>
      <c r="BT221" s="114"/>
      <c r="BU221" s="114"/>
      <c r="BV221" s="114"/>
      <c r="BW221" s="114"/>
      <c r="BX221" s="114"/>
      <c r="BY221" s="114"/>
      <c r="BZ221" s="114"/>
      <c r="CK221" s="19"/>
      <c r="CL221" s="19"/>
      <c r="CM221" s="19"/>
      <c r="CN221" s="268" t="s">
        <v>514</v>
      </c>
      <c r="CO221" s="19"/>
      <c r="CP221" s="19"/>
      <c r="CQ221" s="19"/>
      <c r="CR221" s="19"/>
      <c r="CS221" s="19"/>
      <c r="CT221" s="19"/>
      <c r="CU221" s="19"/>
      <c r="CV221" s="19"/>
      <c r="CW221" s="17"/>
      <c r="CX221" s="19"/>
      <c r="CY221" s="19"/>
      <c r="CZ221" s="19"/>
      <c r="DA221" s="19"/>
      <c r="DB221" s="17"/>
      <c r="DC221" s="17"/>
      <c r="DD221" s="17"/>
      <c r="DE221" s="17"/>
      <c r="DF221" s="17"/>
    </row>
    <row r="222" spans="1:110" s="18" customFormat="1" ht="17.25" customHeight="1">
      <c r="A222" s="349"/>
      <c r="B222" s="349"/>
      <c r="C222" s="465"/>
      <c r="F222" s="455"/>
      <c r="G222" s="455"/>
      <c r="H222" s="388"/>
      <c r="I222" s="388"/>
      <c r="J222" s="388"/>
      <c r="K222" s="388"/>
      <c r="L222" s="388"/>
      <c r="M222" s="388"/>
      <c r="N222" s="388"/>
      <c r="O222" s="388"/>
      <c r="P222" s="388"/>
      <c r="Q222" s="388"/>
      <c r="R222" s="388"/>
      <c r="S222" s="388"/>
      <c r="T222" s="388"/>
      <c r="U222" s="388"/>
      <c r="V222" s="388"/>
      <c r="W222" s="388"/>
      <c r="X222" s="388"/>
      <c r="Y222" s="388"/>
      <c r="Z222" s="388"/>
      <c r="AA222" s="388"/>
      <c r="AB222" s="388"/>
      <c r="AC222" s="388"/>
      <c r="AD222" s="388"/>
      <c r="AE222" s="388"/>
      <c r="AF222" s="388"/>
      <c r="AG222" s="388"/>
      <c r="AH222" s="388"/>
      <c r="AI222" s="388"/>
      <c r="AJ222" s="388"/>
      <c r="AK222" s="388"/>
      <c r="AL222" s="388"/>
      <c r="AM222" s="388"/>
      <c r="AN222" s="388"/>
      <c r="AO222" s="388"/>
      <c r="AP222" s="388"/>
      <c r="AQ222" s="388"/>
      <c r="AR222" s="388"/>
      <c r="AS222" s="388"/>
      <c r="AT222" s="388"/>
      <c r="AU222" s="388"/>
      <c r="AV222" s="388"/>
      <c r="AW222" s="388"/>
      <c r="AX222" s="388"/>
      <c r="AY222" s="388"/>
      <c r="AZ222" s="388"/>
      <c r="BA222" s="388"/>
      <c r="BB222" s="388"/>
      <c r="BC222" s="388"/>
      <c r="BD222" s="388"/>
      <c r="BE222" s="388"/>
      <c r="BF222" s="388"/>
      <c r="BG222" s="388"/>
      <c r="BH222" s="388"/>
      <c r="BI222" s="388"/>
      <c r="BJ222" s="388"/>
      <c r="BK222" s="388"/>
      <c r="BL222" s="388"/>
      <c r="BM222" s="388"/>
      <c r="BN222" s="388"/>
      <c r="BO222" s="388"/>
      <c r="BP222" s="388"/>
      <c r="BQ222" s="388"/>
      <c r="BR222" s="466"/>
      <c r="BS222" s="466"/>
      <c r="BT222" s="466"/>
      <c r="BU222" s="466"/>
      <c r="BV222" s="466"/>
      <c r="BW222" s="466"/>
      <c r="BX222" s="466"/>
      <c r="BY222" s="466"/>
      <c r="BZ222" s="466"/>
      <c r="CK222" s="19"/>
      <c r="CL222" s="19"/>
      <c r="CM222" s="19"/>
      <c r="CN222" s="268" t="s">
        <v>515</v>
      </c>
      <c r="CO222" s="19"/>
      <c r="CP222" s="19"/>
      <c r="CQ222" s="19"/>
      <c r="CR222" s="19"/>
      <c r="CS222" s="19"/>
      <c r="CT222" s="19"/>
      <c r="CU222" s="19"/>
      <c r="CV222" s="19"/>
      <c r="CW222" s="19"/>
      <c r="CX222" s="2"/>
      <c r="CY222" s="2"/>
      <c r="CZ222" s="2"/>
      <c r="DA222" s="2"/>
      <c r="DB222" s="17"/>
      <c r="DC222" s="17"/>
      <c r="DD222" s="17"/>
      <c r="DE222" s="17"/>
      <c r="DF222" s="17"/>
    </row>
    <row r="223" spans="1:105" s="17" customFormat="1" ht="17.25" customHeight="1">
      <c r="A223" s="42"/>
      <c r="B223" s="42"/>
      <c r="C223" s="919" t="s">
        <v>111</v>
      </c>
      <c r="D223" s="919"/>
      <c r="E223" s="1" t="s">
        <v>256</v>
      </c>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CK223" s="19"/>
      <c r="CL223" s="19"/>
      <c r="CM223" s="19"/>
      <c r="CN223" s="268" t="s">
        <v>518</v>
      </c>
      <c r="CO223" s="19"/>
      <c r="CP223" s="19"/>
      <c r="CQ223" s="19"/>
      <c r="CR223" s="19"/>
      <c r="CS223" s="19"/>
      <c r="CT223" s="19"/>
      <c r="CU223" s="19"/>
      <c r="CV223" s="2"/>
      <c r="CW223" s="19"/>
      <c r="CX223" s="2"/>
      <c r="CY223" s="2"/>
      <c r="CZ223" s="2"/>
      <c r="DA223" s="2"/>
    </row>
    <row r="224" spans="2:105" s="17" customFormat="1" ht="17.25" customHeight="1">
      <c r="B224" s="44"/>
      <c r="C224" s="171"/>
      <c r="D224" s="731" t="s">
        <v>781</v>
      </c>
      <c r="E224" s="731"/>
      <c r="F224" s="119" t="s">
        <v>1064</v>
      </c>
      <c r="G224" s="119"/>
      <c r="H224" s="119"/>
      <c r="I224" s="119"/>
      <c r="J224" s="119"/>
      <c r="K224" s="119"/>
      <c r="L224" s="3"/>
      <c r="M224" s="3"/>
      <c r="N224" s="3"/>
      <c r="O224" s="119"/>
      <c r="P224" s="119"/>
      <c r="Q224" s="3"/>
      <c r="R224" s="3"/>
      <c r="S224" s="3"/>
      <c r="T224" s="3"/>
      <c r="U224" s="3"/>
      <c r="V224" s="3"/>
      <c r="W224" s="3"/>
      <c r="X224" s="3"/>
      <c r="Y224" s="3"/>
      <c r="Z224" s="3"/>
      <c r="AA224" s="3"/>
      <c r="AB224" s="3"/>
      <c r="AC224" s="651"/>
      <c r="AD224" s="641"/>
      <c r="AE224" s="641"/>
      <c r="AF224" s="641"/>
      <c r="AG224" s="652"/>
      <c r="AH224" s="161"/>
      <c r="AI224" s="161"/>
      <c r="AJ224" s="161"/>
      <c r="AK224" s="161"/>
      <c r="AL224" s="161"/>
      <c r="AM224" s="161"/>
      <c r="AN224" s="197"/>
      <c r="AO224" s="197"/>
      <c r="AP224" s="197"/>
      <c r="AQ224" s="197"/>
      <c r="CK224" s="2"/>
      <c r="CL224" s="2"/>
      <c r="CM224" s="2"/>
      <c r="CN224" s="2" t="s">
        <v>516</v>
      </c>
      <c r="CO224" s="2"/>
      <c r="CP224" s="2"/>
      <c r="CQ224" s="2"/>
      <c r="CR224" s="2"/>
      <c r="CS224" s="2"/>
      <c r="CT224" s="2"/>
      <c r="CU224" s="2"/>
      <c r="CV224" s="2"/>
      <c r="CW224" s="19"/>
      <c r="CX224" s="2"/>
      <c r="CY224" s="2"/>
      <c r="CZ224" s="2"/>
      <c r="DA224" s="2"/>
    </row>
    <row r="225" spans="2:105" s="17" customFormat="1" ht="17.25" customHeight="1">
      <c r="B225" s="44"/>
      <c r="C225" s="171"/>
      <c r="D225" s="119"/>
      <c r="E225" s="333"/>
      <c r="F225" s="880" t="s">
        <v>632</v>
      </c>
      <c r="G225" s="880"/>
      <c r="H225" s="720" t="s">
        <v>63</v>
      </c>
      <c r="I225" s="720"/>
      <c r="J225" s="720"/>
      <c r="K225" s="720"/>
      <c r="L225" s="720"/>
      <c r="M225" s="720"/>
      <c r="N225" s="720"/>
      <c r="O225" s="357"/>
      <c r="P225" s="873"/>
      <c r="Q225" s="874"/>
      <c r="R225" s="874"/>
      <c r="S225" s="874"/>
      <c r="T225" s="874"/>
      <c r="U225" s="874"/>
      <c r="V225" s="874"/>
      <c r="W225" s="874"/>
      <c r="X225" s="874"/>
      <c r="Y225" s="874"/>
      <c r="Z225" s="874"/>
      <c r="AA225" s="874"/>
      <c r="AB225" s="874"/>
      <c r="AC225" s="874"/>
      <c r="AD225" s="874"/>
      <c r="AE225" s="874"/>
      <c r="AF225" s="874"/>
      <c r="AG225" s="874"/>
      <c r="AH225" s="874"/>
      <c r="AI225" s="874"/>
      <c r="AJ225" s="875"/>
      <c r="AK225" s="161"/>
      <c r="AL225" s="161"/>
      <c r="AM225" s="161"/>
      <c r="AN225" s="161"/>
      <c r="AO225" s="161"/>
      <c r="AP225" s="197"/>
      <c r="AQ225" s="197"/>
      <c r="AR225" s="197"/>
      <c r="AS225" s="197"/>
      <c r="CK225" s="2"/>
      <c r="CL225" s="2"/>
      <c r="CM225" s="2"/>
      <c r="CN225" s="2" t="s">
        <v>517</v>
      </c>
      <c r="CO225" s="2"/>
      <c r="CP225" s="2"/>
      <c r="CQ225" s="2"/>
      <c r="CR225" s="2"/>
      <c r="CS225" s="2"/>
      <c r="CT225" s="2"/>
      <c r="CU225" s="2"/>
      <c r="CV225" s="2"/>
      <c r="CW225" s="2"/>
      <c r="CX225" s="2"/>
      <c r="CY225" s="2"/>
      <c r="CZ225" s="2"/>
      <c r="DA225" s="2"/>
    </row>
    <row r="226" spans="2:105" s="17" customFormat="1" ht="17.25" customHeight="1">
      <c r="B226" s="44"/>
      <c r="C226" s="171"/>
      <c r="D226" s="119"/>
      <c r="E226" s="333"/>
      <c r="F226" s="880" t="s">
        <v>631</v>
      </c>
      <c r="G226" s="880"/>
      <c r="H226" s="876" t="s">
        <v>64</v>
      </c>
      <c r="I226" s="876"/>
      <c r="J226" s="876"/>
      <c r="K226" s="876"/>
      <c r="L226" s="876"/>
      <c r="M226" s="876"/>
      <c r="N226" s="876"/>
      <c r="O226" s="1"/>
      <c r="P226" s="877" t="s">
        <v>1</v>
      </c>
      <c r="Q226" s="878"/>
      <c r="R226" s="879"/>
      <c r="S226" s="879"/>
      <c r="T226" s="879"/>
      <c r="U226" s="879"/>
      <c r="V226" s="645" t="s">
        <v>16</v>
      </c>
      <c r="W226" s="696"/>
      <c r="X226" s="171"/>
      <c r="Y226" s="171"/>
      <c r="Z226" s="171"/>
      <c r="AA226" s="171"/>
      <c r="AB226" s="171"/>
      <c r="AC226" s="171"/>
      <c r="AD226" s="171"/>
      <c r="AE226" s="171"/>
      <c r="AF226" s="171"/>
      <c r="AG226" s="171"/>
      <c r="AH226" s="171"/>
      <c r="AI226" s="171"/>
      <c r="AJ226" s="171"/>
      <c r="AK226" s="161"/>
      <c r="AL226" s="161"/>
      <c r="AM226" s="161"/>
      <c r="AN226" s="161"/>
      <c r="AO226" s="161"/>
      <c r="AP226" s="197"/>
      <c r="AQ226" s="197"/>
      <c r="AR226" s="197"/>
      <c r="AS226" s="197"/>
      <c r="CK226" s="2"/>
      <c r="CL226" s="2"/>
      <c r="CM226" s="2"/>
      <c r="CN226" s="2" t="s">
        <v>519</v>
      </c>
      <c r="CO226" s="2"/>
      <c r="CP226" s="2"/>
      <c r="CQ226" s="2"/>
      <c r="CR226" s="2"/>
      <c r="CS226" s="2"/>
      <c r="CT226" s="2"/>
      <c r="CU226" s="2"/>
      <c r="CV226" s="2"/>
      <c r="CW226" s="2"/>
      <c r="CX226" s="2"/>
      <c r="CY226" s="2"/>
      <c r="CZ226" s="2"/>
      <c r="DA226" s="2"/>
    </row>
    <row r="227" spans="2:105" s="17" customFormat="1" ht="17.25" customHeight="1">
      <c r="B227" s="44"/>
      <c r="C227" s="171"/>
      <c r="D227" s="119"/>
      <c r="E227" s="333"/>
      <c r="F227" s="880" t="s">
        <v>624</v>
      </c>
      <c r="G227" s="880"/>
      <c r="H227" s="720" t="s">
        <v>65</v>
      </c>
      <c r="I227" s="720"/>
      <c r="J227" s="720"/>
      <c r="K227" s="720"/>
      <c r="L227" s="720"/>
      <c r="M227" s="720"/>
      <c r="N227" s="720"/>
      <c r="O227" s="1"/>
      <c r="P227" s="873"/>
      <c r="Q227" s="874"/>
      <c r="R227" s="874"/>
      <c r="S227" s="874"/>
      <c r="T227" s="874"/>
      <c r="U227" s="874"/>
      <c r="V227" s="874"/>
      <c r="W227" s="874"/>
      <c r="X227" s="874"/>
      <c r="Y227" s="874"/>
      <c r="Z227" s="874"/>
      <c r="AA227" s="874"/>
      <c r="AB227" s="874"/>
      <c r="AC227" s="874"/>
      <c r="AD227" s="874"/>
      <c r="AE227" s="874"/>
      <c r="AF227" s="874"/>
      <c r="AG227" s="874"/>
      <c r="AH227" s="874"/>
      <c r="AI227" s="874"/>
      <c r="AJ227" s="875"/>
      <c r="AK227" s="161"/>
      <c r="AL227" s="161"/>
      <c r="AM227" s="161"/>
      <c r="AN227" s="161"/>
      <c r="AO227" s="161"/>
      <c r="AP227" s="197"/>
      <c r="AQ227" s="197"/>
      <c r="AR227" s="197"/>
      <c r="AS227" s="197"/>
      <c r="CK227" s="2"/>
      <c r="CL227" s="2"/>
      <c r="CM227" s="2"/>
      <c r="CN227" s="2"/>
      <c r="CO227" s="2"/>
      <c r="CP227" s="2"/>
      <c r="CQ227" s="2"/>
      <c r="CR227" s="2"/>
      <c r="CS227" s="2"/>
      <c r="CT227" s="2"/>
      <c r="CU227" s="2"/>
      <c r="CV227" s="2"/>
      <c r="CW227" s="2"/>
      <c r="CX227" s="2"/>
      <c r="CY227" s="2"/>
      <c r="CZ227" s="2"/>
      <c r="DA227" s="2"/>
    </row>
    <row r="228" spans="1:114" s="2" customFormat="1" ht="17.25" customHeight="1">
      <c r="A228" s="42"/>
      <c r="B228" s="42"/>
      <c r="C228" s="42"/>
      <c r="DB228" s="17"/>
      <c r="DC228" s="17"/>
      <c r="DD228" s="17"/>
      <c r="DE228" s="17"/>
      <c r="DF228" s="17"/>
      <c r="DG228" s="17"/>
      <c r="DH228" s="17"/>
      <c r="DI228" s="17"/>
      <c r="DJ228" s="17"/>
    </row>
    <row r="229" spans="1:114" s="2" customFormat="1" ht="17.25" customHeight="1">
      <c r="A229" s="17"/>
      <c r="B229" s="105"/>
      <c r="C229" s="17"/>
      <c r="D229" s="831" t="s">
        <v>102</v>
      </c>
      <c r="E229" s="831"/>
      <c r="F229" s="2" t="s">
        <v>1065</v>
      </c>
      <c r="AE229" s="651"/>
      <c r="AF229" s="641"/>
      <c r="AG229" s="641"/>
      <c r="AH229" s="641"/>
      <c r="AI229" s="652"/>
      <c r="DB229" s="19"/>
      <c r="DC229" s="19"/>
      <c r="DD229" s="19"/>
      <c r="DE229" s="19"/>
      <c r="DF229" s="17"/>
      <c r="DG229" s="17"/>
      <c r="DH229" s="17"/>
      <c r="DI229" s="17"/>
      <c r="DJ229" s="17"/>
    </row>
    <row r="230" spans="1:114" s="2" customFormat="1" ht="17.25" customHeight="1">
      <c r="A230" s="42"/>
      <c r="B230" s="42"/>
      <c r="C230" s="42"/>
      <c r="D230" s="43"/>
      <c r="E230" s="29"/>
      <c r="F230" s="43"/>
      <c r="G230" s="43"/>
      <c r="H230" s="43"/>
      <c r="I230" s="43"/>
      <c r="J230" s="43"/>
      <c r="K230" s="43"/>
      <c r="L230" s="43"/>
      <c r="M230" s="43"/>
      <c r="N230" s="43"/>
      <c r="O230" s="43"/>
      <c r="P230" s="43"/>
      <c r="Q230" s="43"/>
      <c r="R230" s="43"/>
      <c r="S230" s="43"/>
      <c r="T230" s="43"/>
      <c r="U230" s="43"/>
      <c r="DG230" s="19"/>
      <c r="DH230" s="19"/>
      <c r="DI230" s="19"/>
      <c r="DJ230" s="19"/>
    </row>
    <row r="231" spans="1:22" s="2" customFormat="1" ht="17.25" customHeight="1">
      <c r="A231" s="110"/>
      <c r="B231" s="110"/>
      <c r="C231" s="110"/>
      <c r="D231" s="831" t="s">
        <v>782</v>
      </c>
      <c r="E231" s="831"/>
      <c r="F231" s="27" t="s">
        <v>838</v>
      </c>
      <c r="H231" s="27"/>
      <c r="I231" s="27"/>
      <c r="J231" s="27"/>
      <c r="K231" s="27"/>
      <c r="L231" s="27"/>
      <c r="M231" s="27"/>
      <c r="N231" s="27"/>
      <c r="O231" s="27"/>
      <c r="P231" s="27"/>
      <c r="Q231" s="27"/>
      <c r="R231" s="27"/>
      <c r="S231" s="27"/>
      <c r="T231" s="27"/>
      <c r="U231" s="27"/>
      <c r="V231" s="27"/>
    </row>
    <row r="232" spans="1:67" s="2" customFormat="1" ht="17.25" customHeight="1">
      <c r="A232" s="42"/>
      <c r="B232" s="42"/>
      <c r="C232" s="42"/>
      <c r="F232" s="880"/>
      <c r="G232" s="880"/>
      <c r="H232" s="832"/>
      <c r="I232" s="833"/>
      <c r="J232" s="833"/>
      <c r="K232" s="833"/>
      <c r="L232" s="833"/>
      <c r="M232" s="833"/>
      <c r="N232" s="833"/>
      <c r="O232" s="833"/>
      <c r="P232" s="833"/>
      <c r="Q232" s="833"/>
      <c r="R232" s="833"/>
      <c r="S232" s="833"/>
      <c r="T232" s="833"/>
      <c r="U232" s="833"/>
      <c r="V232" s="833"/>
      <c r="W232" s="833"/>
      <c r="X232" s="833"/>
      <c r="Y232" s="833"/>
      <c r="Z232" s="833"/>
      <c r="AA232" s="833"/>
      <c r="AB232" s="833"/>
      <c r="AC232" s="833"/>
      <c r="AD232" s="833"/>
      <c r="AE232" s="833"/>
      <c r="AF232" s="833"/>
      <c r="AG232" s="833"/>
      <c r="AH232" s="833"/>
      <c r="AI232" s="833"/>
      <c r="AJ232" s="833"/>
      <c r="AK232" s="833"/>
      <c r="AL232" s="833"/>
      <c r="AM232" s="833"/>
      <c r="AN232" s="833"/>
      <c r="AO232" s="833"/>
      <c r="AP232" s="833"/>
      <c r="AQ232" s="833"/>
      <c r="AR232" s="833"/>
      <c r="AS232" s="833"/>
      <c r="AT232" s="833"/>
      <c r="AU232" s="833"/>
      <c r="AV232" s="833"/>
      <c r="AW232" s="833"/>
      <c r="AX232" s="833"/>
      <c r="AY232" s="833"/>
      <c r="AZ232" s="833"/>
      <c r="BA232" s="833"/>
      <c r="BB232" s="833"/>
      <c r="BC232" s="833"/>
      <c r="BD232" s="833"/>
      <c r="BE232" s="833"/>
      <c r="BF232" s="833"/>
      <c r="BG232" s="833"/>
      <c r="BH232" s="833"/>
      <c r="BI232" s="833"/>
      <c r="BJ232" s="833"/>
      <c r="BK232" s="833"/>
      <c r="BL232" s="833"/>
      <c r="BM232" s="833"/>
      <c r="BN232" s="833"/>
      <c r="BO232" s="834"/>
    </row>
    <row r="233" spans="1:67" s="2" customFormat="1" ht="17.25" customHeight="1">
      <c r="A233" s="42"/>
      <c r="B233" s="42"/>
      <c r="C233" s="42"/>
      <c r="F233" s="43"/>
      <c r="G233" s="29"/>
      <c r="H233" s="835"/>
      <c r="I233" s="836"/>
      <c r="J233" s="836"/>
      <c r="K233" s="836"/>
      <c r="L233" s="836"/>
      <c r="M233" s="836"/>
      <c r="N233" s="836"/>
      <c r="O233" s="836"/>
      <c r="P233" s="836"/>
      <c r="Q233" s="836"/>
      <c r="R233" s="836"/>
      <c r="S233" s="836"/>
      <c r="T233" s="836"/>
      <c r="U233" s="836"/>
      <c r="V233" s="836"/>
      <c r="W233" s="836"/>
      <c r="X233" s="836"/>
      <c r="Y233" s="836"/>
      <c r="Z233" s="836"/>
      <c r="AA233" s="836"/>
      <c r="AB233" s="836"/>
      <c r="AC233" s="836"/>
      <c r="AD233" s="836"/>
      <c r="AE233" s="836"/>
      <c r="AF233" s="836"/>
      <c r="AG233" s="836"/>
      <c r="AH233" s="836"/>
      <c r="AI233" s="836"/>
      <c r="AJ233" s="836"/>
      <c r="AK233" s="836"/>
      <c r="AL233" s="836"/>
      <c r="AM233" s="836"/>
      <c r="AN233" s="836"/>
      <c r="AO233" s="836"/>
      <c r="AP233" s="836"/>
      <c r="AQ233" s="836"/>
      <c r="AR233" s="836"/>
      <c r="AS233" s="836"/>
      <c r="AT233" s="836"/>
      <c r="AU233" s="836"/>
      <c r="AV233" s="836"/>
      <c r="AW233" s="836"/>
      <c r="AX233" s="836"/>
      <c r="AY233" s="836"/>
      <c r="AZ233" s="836"/>
      <c r="BA233" s="836"/>
      <c r="BB233" s="836"/>
      <c r="BC233" s="836"/>
      <c r="BD233" s="836"/>
      <c r="BE233" s="836"/>
      <c r="BF233" s="836"/>
      <c r="BG233" s="836"/>
      <c r="BH233" s="836"/>
      <c r="BI233" s="836"/>
      <c r="BJ233" s="836"/>
      <c r="BK233" s="836"/>
      <c r="BL233" s="836"/>
      <c r="BM233" s="836"/>
      <c r="BN233" s="836"/>
      <c r="BO233" s="837"/>
    </row>
    <row r="234" spans="1:7" s="2" customFormat="1" ht="17.25" customHeight="1">
      <c r="A234" s="42"/>
      <c r="B234" s="42"/>
      <c r="C234" s="42"/>
      <c r="D234" s="43"/>
      <c r="E234" s="29"/>
      <c r="F234" s="43"/>
      <c r="G234" s="29"/>
    </row>
    <row r="235" spans="1:7" s="2" customFormat="1" ht="17.25" customHeight="1">
      <c r="A235" s="572"/>
      <c r="B235" s="572"/>
      <c r="C235" s="572"/>
      <c r="D235" s="576"/>
      <c r="E235" s="570"/>
      <c r="F235" s="576"/>
      <c r="G235" s="570"/>
    </row>
    <row r="236" spans="1:7" s="2" customFormat="1" ht="17.25" customHeight="1">
      <c r="A236" s="572"/>
      <c r="B236" s="572"/>
      <c r="C236" s="572"/>
      <c r="D236" s="576"/>
      <c r="E236" s="570"/>
      <c r="F236" s="576"/>
      <c r="G236" s="570"/>
    </row>
    <row r="237" spans="1:7" s="2" customFormat="1" ht="17.25" customHeight="1">
      <c r="A237" s="572"/>
      <c r="B237" s="572"/>
      <c r="C237" s="572"/>
      <c r="D237" s="576"/>
      <c r="E237" s="570"/>
      <c r="F237" s="576"/>
      <c r="G237" s="570"/>
    </row>
    <row r="238" spans="1:21" s="2" customFormat="1" ht="17.25" customHeight="1">
      <c r="A238" s="42"/>
      <c r="B238" s="42"/>
      <c r="C238" s="42"/>
      <c r="D238" s="838" t="s">
        <v>105</v>
      </c>
      <c r="E238" s="838"/>
      <c r="F238" s="18" t="s">
        <v>960</v>
      </c>
      <c r="G238" s="477"/>
      <c r="H238" s="477"/>
      <c r="I238" s="477"/>
      <c r="J238" s="477"/>
      <c r="K238" s="477"/>
      <c r="L238" s="477"/>
      <c r="M238" s="477"/>
      <c r="N238" s="477"/>
      <c r="O238" s="477"/>
      <c r="P238" s="477"/>
      <c r="Q238" s="477"/>
      <c r="R238" s="477"/>
      <c r="S238" s="477"/>
      <c r="T238" s="477"/>
      <c r="U238" s="477"/>
    </row>
    <row r="239" spans="1:67" s="2" customFormat="1" ht="17.25" customHeight="1">
      <c r="A239" s="42"/>
      <c r="B239" s="42"/>
      <c r="C239" s="42"/>
      <c r="D239" s="477"/>
      <c r="E239" s="481"/>
      <c r="F239" s="477"/>
      <c r="G239" s="477"/>
      <c r="H239" s="832"/>
      <c r="I239" s="833"/>
      <c r="J239" s="833"/>
      <c r="K239" s="833"/>
      <c r="L239" s="833"/>
      <c r="M239" s="833"/>
      <c r="N239" s="833"/>
      <c r="O239" s="833"/>
      <c r="P239" s="833"/>
      <c r="Q239" s="833"/>
      <c r="R239" s="833"/>
      <c r="S239" s="833"/>
      <c r="T239" s="833"/>
      <c r="U239" s="833"/>
      <c r="V239" s="833"/>
      <c r="W239" s="833"/>
      <c r="X239" s="833"/>
      <c r="Y239" s="833"/>
      <c r="Z239" s="833"/>
      <c r="AA239" s="833"/>
      <c r="AB239" s="833"/>
      <c r="AC239" s="833"/>
      <c r="AD239" s="833"/>
      <c r="AE239" s="833"/>
      <c r="AF239" s="833"/>
      <c r="AG239" s="833"/>
      <c r="AH239" s="833"/>
      <c r="AI239" s="833"/>
      <c r="AJ239" s="833"/>
      <c r="AK239" s="833"/>
      <c r="AL239" s="833"/>
      <c r="AM239" s="833"/>
      <c r="AN239" s="833"/>
      <c r="AO239" s="833"/>
      <c r="AP239" s="833"/>
      <c r="AQ239" s="833"/>
      <c r="AR239" s="833"/>
      <c r="AS239" s="833"/>
      <c r="AT239" s="833"/>
      <c r="AU239" s="833"/>
      <c r="AV239" s="833"/>
      <c r="AW239" s="833"/>
      <c r="AX239" s="833"/>
      <c r="AY239" s="833"/>
      <c r="AZ239" s="833"/>
      <c r="BA239" s="833"/>
      <c r="BB239" s="833"/>
      <c r="BC239" s="833"/>
      <c r="BD239" s="833"/>
      <c r="BE239" s="833"/>
      <c r="BF239" s="833"/>
      <c r="BG239" s="833"/>
      <c r="BH239" s="833"/>
      <c r="BI239" s="833"/>
      <c r="BJ239" s="833"/>
      <c r="BK239" s="833"/>
      <c r="BL239" s="833"/>
      <c r="BM239" s="833"/>
      <c r="BN239" s="833"/>
      <c r="BO239" s="834"/>
    </row>
    <row r="240" spans="1:71" s="2" customFormat="1" ht="17.25" customHeight="1">
      <c r="A240" s="42"/>
      <c r="B240" s="42"/>
      <c r="C240" s="42"/>
      <c r="D240" s="1"/>
      <c r="E240" s="1"/>
      <c r="F240" s="1"/>
      <c r="G240" s="1"/>
      <c r="H240" s="835"/>
      <c r="I240" s="836"/>
      <c r="J240" s="836"/>
      <c r="K240" s="836"/>
      <c r="L240" s="836"/>
      <c r="M240" s="836"/>
      <c r="N240" s="836"/>
      <c r="O240" s="836"/>
      <c r="P240" s="836"/>
      <c r="Q240" s="836"/>
      <c r="R240" s="836"/>
      <c r="S240" s="836"/>
      <c r="T240" s="836"/>
      <c r="U240" s="836"/>
      <c r="V240" s="836"/>
      <c r="W240" s="836"/>
      <c r="X240" s="836"/>
      <c r="Y240" s="836"/>
      <c r="Z240" s="836"/>
      <c r="AA240" s="836"/>
      <c r="AB240" s="836"/>
      <c r="AC240" s="836"/>
      <c r="AD240" s="836"/>
      <c r="AE240" s="836"/>
      <c r="AF240" s="836"/>
      <c r="AG240" s="836"/>
      <c r="AH240" s="836"/>
      <c r="AI240" s="836"/>
      <c r="AJ240" s="836"/>
      <c r="AK240" s="836"/>
      <c r="AL240" s="836"/>
      <c r="AM240" s="836"/>
      <c r="AN240" s="836"/>
      <c r="AO240" s="836"/>
      <c r="AP240" s="836"/>
      <c r="AQ240" s="836"/>
      <c r="AR240" s="836"/>
      <c r="AS240" s="836"/>
      <c r="AT240" s="836"/>
      <c r="AU240" s="836"/>
      <c r="AV240" s="836"/>
      <c r="AW240" s="836"/>
      <c r="AX240" s="836"/>
      <c r="AY240" s="836"/>
      <c r="AZ240" s="836"/>
      <c r="BA240" s="836"/>
      <c r="BB240" s="836"/>
      <c r="BC240" s="836"/>
      <c r="BD240" s="836"/>
      <c r="BE240" s="836"/>
      <c r="BF240" s="836"/>
      <c r="BG240" s="836"/>
      <c r="BH240" s="836"/>
      <c r="BI240" s="836"/>
      <c r="BJ240" s="836"/>
      <c r="BK240" s="836"/>
      <c r="BL240" s="836"/>
      <c r="BM240" s="836"/>
      <c r="BN240" s="836"/>
      <c r="BO240" s="837"/>
      <c r="BP240" s="1"/>
      <c r="BQ240" s="1"/>
      <c r="BR240" s="1"/>
      <c r="BS240" s="1"/>
    </row>
    <row r="241" spans="1:69" s="2" customFormat="1" ht="17.25" customHeight="1">
      <c r="A241" s="42"/>
      <c r="B241" s="42"/>
      <c r="C241" s="42"/>
      <c r="D241" s="375"/>
      <c r="E241" s="375"/>
      <c r="F241" s="375" t="s">
        <v>841</v>
      </c>
      <c r="G241" s="479"/>
      <c r="H241" s="388"/>
      <c r="I241" s="388"/>
      <c r="J241" s="388"/>
      <c r="K241" s="388"/>
      <c r="L241" s="388"/>
      <c r="M241" s="388"/>
      <c r="N241" s="388"/>
      <c r="O241" s="388"/>
      <c r="P241" s="388"/>
      <c r="Q241" s="388"/>
      <c r="R241" s="388"/>
      <c r="S241" s="388"/>
      <c r="T241" s="388"/>
      <c r="U241" s="388"/>
      <c r="V241" s="388"/>
      <c r="W241" s="388"/>
      <c r="X241" s="388"/>
      <c r="Y241" s="388"/>
      <c r="Z241" s="388"/>
      <c r="AA241" s="388"/>
      <c r="AB241" s="388"/>
      <c r="AC241" s="388"/>
      <c r="AD241" s="388"/>
      <c r="AE241" s="388"/>
      <c r="AF241" s="388"/>
      <c r="AG241" s="388"/>
      <c r="AH241" s="388"/>
      <c r="AI241" s="388"/>
      <c r="AJ241" s="388"/>
      <c r="AK241" s="388"/>
      <c r="AL241" s="388"/>
      <c r="AM241" s="388"/>
      <c r="AN241" s="388"/>
      <c r="AO241" s="388"/>
      <c r="AP241" s="388"/>
      <c r="AQ241" s="388"/>
      <c r="AR241" s="388"/>
      <c r="AS241" s="388"/>
      <c r="AT241" s="388"/>
      <c r="AU241" s="388"/>
      <c r="AV241" s="388"/>
      <c r="AW241" s="388"/>
      <c r="AX241" s="388"/>
      <c r="AY241" s="388"/>
      <c r="AZ241" s="388"/>
      <c r="BA241" s="388"/>
      <c r="BB241" s="388"/>
      <c r="BC241" s="388"/>
      <c r="BD241" s="388"/>
      <c r="BE241" s="388"/>
      <c r="BF241" s="388"/>
      <c r="BG241" s="388"/>
      <c r="BH241" s="388"/>
      <c r="BI241" s="388"/>
      <c r="BJ241" s="388"/>
      <c r="BK241" s="388"/>
      <c r="BL241" s="388"/>
      <c r="BM241" s="388"/>
      <c r="BN241" s="388"/>
      <c r="BO241" s="388"/>
      <c r="BP241" s="375"/>
      <c r="BQ241" s="375"/>
    </row>
    <row r="242" spans="1:69" s="2" customFormat="1" ht="17.25" customHeight="1">
      <c r="A242" s="42"/>
      <c r="B242" s="42"/>
      <c r="C242" s="42"/>
      <c r="D242" s="375"/>
      <c r="E242" s="375"/>
      <c r="F242" s="375"/>
      <c r="G242" s="479"/>
      <c r="H242" s="839" t="s">
        <v>30</v>
      </c>
      <c r="I242" s="839"/>
      <c r="J242" s="17" t="s">
        <v>61</v>
      </c>
      <c r="K242" s="17"/>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row>
    <row r="243" spans="1:69" s="2" customFormat="1" ht="17.25" customHeight="1">
      <c r="A243" s="17"/>
      <c r="B243" s="105"/>
      <c r="C243" s="17"/>
      <c r="D243" s="351"/>
      <c r="E243" s="351"/>
      <c r="F243" s="375"/>
      <c r="G243" s="506"/>
      <c r="H243" s="839" t="s">
        <v>30</v>
      </c>
      <c r="I243" s="839"/>
      <c r="J243" s="17" t="s">
        <v>780</v>
      </c>
      <c r="K243" s="17"/>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row>
    <row r="244" spans="1:69" s="2" customFormat="1" ht="17.25" customHeight="1">
      <c r="A244" s="42"/>
      <c r="B244" s="42"/>
      <c r="C244" s="42"/>
      <c r="D244" s="506"/>
      <c r="E244" s="479"/>
      <c r="F244" s="506"/>
      <c r="G244" s="506"/>
      <c r="H244" s="839" t="s">
        <v>30</v>
      </c>
      <c r="I244" s="839"/>
      <c r="J244" s="17" t="s">
        <v>60</v>
      </c>
      <c r="K244" s="17"/>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388"/>
      <c r="AS244" s="388"/>
      <c r="AT244" s="388"/>
      <c r="AU244" s="388"/>
      <c r="AV244" s="388"/>
      <c r="AW244" s="388"/>
      <c r="AX244" s="388"/>
      <c r="AY244" s="388"/>
      <c r="AZ244" s="388"/>
      <c r="BA244" s="388"/>
      <c r="BB244" s="388"/>
      <c r="BC244" s="388"/>
      <c r="BD244" s="388"/>
      <c r="BE244" s="388"/>
      <c r="BF244" s="388"/>
      <c r="BG244" s="388"/>
      <c r="BH244" s="388"/>
      <c r="BI244" s="388"/>
      <c r="BJ244" s="388"/>
      <c r="BK244" s="388"/>
      <c r="BL244" s="388"/>
      <c r="BM244" s="388"/>
      <c r="BN244" s="388"/>
      <c r="BO244" s="388"/>
      <c r="BP244" s="375"/>
      <c r="BQ244" s="375"/>
    </row>
    <row r="245" spans="1:88" s="2" customFormat="1" ht="17.25" customHeight="1">
      <c r="A245" s="1"/>
      <c r="B245" s="1"/>
      <c r="C245" s="1"/>
      <c r="D245" s="473"/>
      <c r="E245" s="473"/>
      <c r="F245" s="473"/>
      <c r="G245" s="473"/>
      <c r="H245" s="839" t="s">
        <v>30</v>
      </c>
      <c r="I245" s="839"/>
      <c r="J245" s="17" t="s">
        <v>62</v>
      </c>
      <c r="K245" s="17"/>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388"/>
      <c r="AS245" s="388"/>
      <c r="AT245" s="388"/>
      <c r="AU245" s="388"/>
      <c r="AV245" s="388"/>
      <c r="AW245" s="388"/>
      <c r="AX245" s="388"/>
      <c r="AY245" s="388"/>
      <c r="AZ245" s="388"/>
      <c r="BA245" s="388"/>
      <c r="BB245" s="388"/>
      <c r="BC245" s="388"/>
      <c r="BD245" s="388"/>
      <c r="BE245" s="388"/>
      <c r="BF245" s="388"/>
      <c r="BG245" s="388"/>
      <c r="BH245" s="388"/>
      <c r="BI245" s="388"/>
      <c r="BJ245" s="388"/>
      <c r="BK245" s="388"/>
      <c r="BL245" s="388"/>
      <c r="BM245" s="388"/>
      <c r="BN245" s="388"/>
      <c r="BO245" s="388"/>
      <c r="BP245" s="473"/>
      <c r="BQ245" s="473"/>
      <c r="BR245" s="1"/>
      <c r="BS245" s="1"/>
      <c r="BT245" s="1"/>
      <c r="BU245" s="1"/>
      <c r="BV245" s="1"/>
      <c r="BW245" s="1"/>
      <c r="BX245" s="1"/>
      <c r="BY245" s="1"/>
      <c r="BZ245" s="1"/>
      <c r="CA245" s="1"/>
      <c r="CB245" s="1"/>
      <c r="CC245" s="1"/>
      <c r="CD245" s="1"/>
      <c r="CE245" s="1"/>
      <c r="CF245" s="1"/>
      <c r="CG245" s="1"/>
      <c r="CH245" s="1"/>
      <c r="CI245" s="1"/>
      <c r="CJ245" s="1"/>
    </row>
    <row r="246" spans="1:69" s="2" customFormat="1" ht="17.25" customHeight="1">
      <c r="A246" s="42"/>
      <c r="B246" s="42"/>
      <c r="C246" s="42"/>
      <c r="D246" s="506"/>
      <c r="E246" s="479"/>
      <c r="F246" s="506"/>
      <c r="G246" s="506"/>
      <c r="H246" s="839" t="s">
        <v>30</v>
      </c>
      <c r="I246" s="839"/>
      <c r="J246" s="17" t="s">
        <v>839</v>
      </c>
      <c r="K246" s="17"/>
      <c r="L246" s="18"/>
      <c r="M246" s="18"/>
      <c r="N246" s="18"/>
      <c r="O246" s="18"/>
      <c r="P246" s="18"/>
      <c r="Q246" s="18"/>
      <c r="R246" s="18"/>
      <c r="S246" s="18"/>
      <c r="T246" s="18"/>
      <c r="U246" s="18"/>
      <c r="V246" s="18"/>
      <c r="W246" s="18"/>
      <c r="X246" s="18"/>
      <c r="Y246" s="18" t="s">
        <v>840</v>
      </c>
      <c r="Z246" s="18"/>
      <c r="AA246" s="18"/>
      <c r="AB246" s="18"/>
      <c r="AC246" s="18"/>
      <c r="AD246" s="18"/>
      <c r="AE246" s="18"/>
      <c r="AF246" s="18"/>
      <c r="AG246" s="18"/>
      <c r="AH246" s="18"/>
      <c r="AI246" s="18"/>
      <c r="AJ246" s="18"/>
      <c r="AK246" s="18"/>
      <c r="AL246" s="18"/>
      <c r="AM246" s="18"/>
      <c r="AN246" s="18"/>
      <c r="AO246" s="18"/>
      <c r="AP246" s="18"/>
      <c r="AQ246" s="18"/>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row>
    <row r="247" spans="1:69" s="2" customFormat="1" ht="17.25" customHeight="1">
      <c r="A247" s="478"/>
      <c r="B247" s="478"/>
      <c r="C247" s="478"/>
      <c r="D247" s="506"/>
      <c r="E247" s="479"/>
      <c r="F247" s="506"/>
      <c r="G247" s="506"/>
      <c r="H247" s="480"/>
      <c r="I247" s="480"/>
      <c r="J247" s="17"/>
      <c r="K247" s="17"/>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375"/>
      <c r="AS247" s="375"/>
      <c r="AT247" s="375"/>
      <c r="AU247" s="375"/>
      <c r="AV247" s="375"/>
      <c r="AW247" s="375"/>
      <c r="AX247" s="375"/>
      <c r="AY247" s="375"/>
      <c r="AZ247" s="375"/>
      <c r="BA247" s="375"/>
      <c r="BB247" s="375"/>
      <c r="BC247" s="375"/>
      <c r="BD247" s="375"/>
      <c r="BE247" s="375"/>
      <c r="BF247" s="375"/>
      <c r="BG247" s="375"/>
      <c r="BH247" s="375"/>
      <c r="BI247" s="375"/>
      <c r="BJ247" s="375"/>
      <c r="BK247" s="375"/>
      <c r="BL247" s="375"/>
      <c r="BM247" s="375"/>
      <c r="BN247" s="375"/>
      <c r="BO247" s="375"/>
      <c r="BP247" s="375"/>
      <c r="BQ247" s="375"/>
    </row>
    <row r="248" spans="1:36" s="2" customFormat="1" ht="17.25" customHeight="1">
      <c r="A248" s="110"/>
      <c r="B248" s="110"/>
      <c r="C248" s="110"/>
      <c r="D248" s="831" t="s">
        <v>106</v>
      </c>
      <c r="E248" s="831"/>
      <c r="F248" s="27" t="s">
        <v>251</v>
      </c>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F248" s="651"/>
      <c r="AG248" s="641"/>
      <c r="AH248" s="641"/>
      <c r="AI248" s="641"/>
      <c r="AJ248" s="652"/>
    </row>
    <row r="249" spans="1:3" s="2" customFormat="1" ht="17.25" customHeight="1">
      <c r="A249" s="42"/>
      <c r="B249" s="42"/>
      <c r="C249" s="42"/>
    </row>
    <row r="250" spans="1:21" s="2" customFormat="1" ht="17.25" customHeight="1">
      <c r="A250" s="681" t="s">
        <v>112</v>
      </c>
      <c r="B250" s="681"/>
      <c r="C250" s="681"/>
      <c r="D250" s="113" t="s">
        <v>633</v>
      </c>
      <c r="E250" s="29"/>
      <c r="F250" s="43"/>
      <c r="G250" s="43"/>
      <c r="H250" s="43"/>
      <c r="I250" s="43"/>
      <c r="J250" s="43"/>
      <c r="K250" s="43"/>
      <c r="L250" s="43"/>
      <c r="M250" s="43"/>
      <c r="N250" s="43"/>
      <c r="O250" s="43"/>
      <c r="P250" s="43"/>
      <c r="Q250" s="43"/>
      <c r="R250" s="43"/>
      <c r="S250" s="43"/>
      <c r="T250" s="43"/>
      <c r="U250" s="43"/>
    </row>
    <row r="251" spans="1:44" s="2" customFormat="1" ht="17.25" customHeight="1">
      <c r="A251" s="42"/>
      <c r="B251" s="42"/>
      <c r="C251" s="42"/>
      <c r="D251" s="43"/>
      <c r="E251" s="29" t="s">
        <v>93</v>
      </c>
      <c r="F251" s="30" t="s">
        <v>86</v>
      </c>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row>
    <row r="252" spans="1:47" s="2" customFormat="1" ht="17.25" customHeight="1">
      <c r="A252" s="42"/>
      <c r="B252" s="42"/>
      <c r="C252" s="42"/>
      <c r="D252" s="43"/>
      <c r="E252" s="29"/>
      <c r="F252" s="316"/>
      <c r="G252" s="358"/>
      <c r="H252" s="690" t="s">
        <v>601</v>
      </c>
      <c r="I252" s="690"/>
      <c r="J252" s="690"/>
      <c r="K252" s="690"/>
      <c r="L252" s="690"/>
      <c r="M252" s="690"/>
      <c r="N252" s="690"/>
      <c r="O252" s="690"/>
      <c r="P252" s="690"/>
      <c r="Q252" s="690"/>
      <c r="R252" s="690"/>
      <c r="S252" s="358"/>
      <c r="T252" s="317"/>
      <c r="U252" s="316"/>
      <c r="V252" s="1105" t="s">
        <v>602</v>
      </c>
      <c r="W252" s="1105"/>
      <c r="X252" s="1105"/>
      <c r="Y252" s="1105"/>
      <c r="Z252" s="1105"/>
      <c r="AA252" s="1105"/>
      <c r="AB252" s="317"/>
      <c r="AC252" s="1012"/>
      <c r="AD252" s="1013"/>
      <c r="AE252" s="1013"/>
      <c r="AF252" s="1013"/>
      <c r="AG252" s="1046" t="s">
        <v>600</v>
      </c>
      <c r="AH252" s="1046"/>
      <c r="AI252" s="1046"/>
      <c r="AJ252" s="1046"/>
      <c r="AK252" s="1046"/>
      <c r="AL252" s="1046"/>
      <c r="AM252" s="1046"/>
      <c r="AN252" s="1046"/>
      <c r="AO252" s="1046"/>
      <c r="AP252" s="1013"/>
      <c r="AQ252" s="1013"/>
      <c r="AR252" s="1013"/>
      <c r="AS252" s="1045"/>
      <c r="AT252" s="58"/>
      <c r="AU252" s="59"/>
    </row>
    <row r="253" spans="1:47" s="2" customFormat="1" ht="17.25" customHeight="1">
      <c r="A253" s="42"/>
      <c r="B253" s="42"/>
      <c r="C253" s="42"/>
      <c r="D253" s="43"/>
      <c r="E253" s="29"/>
      <c r="F253" s="817"/>
      <c r="G253" s="818"/>
      <c r="H253" s="818"/>
      <c r="I253" s="818"/>
      <c r="J253" s="818"/>
      <c r="K253" s="818"/>
      <c r="L253" s="818"/>
      <c r="M253" s="818"/>
      <c r="N253" s="818"/>
      <c r="O253" s="818"/>
      <c r="P253" s="818"/>
      <c r="Q253" s="818"/>
      <c r="R253" s="818"/>
      <c r="S253" s="818"/>
      <c r="T253" s="819"/>
      <c r="U253" s="820"/>
      <c r="V253" s="821"/>
      <c r="W253" s="821"/>
      <c r="X253" s="821"/>
      <c r="Y253" s="821"/>
      <c r="Z253" s="821"/>
      <c r="AA253" s="822" t="s">
        <v>88</v>
      </c>
      <c r="AB253" s="823"/>
      <c r="AC253" s="56"/>
      <c r="AD253" s="680" t="s">
        <v>87</v>
      </c>
      <c r="AE253" s="680"/>
      <c r="AF253" s="680"/>
      <c r="AG253" s="641"/>
      <c r="AH253" s="641"/>
      <c r="AI253" s="642" t="s">
        <v>1</v>
      </c>
      <c r="AJ253" s="642"/>
      <c r="AK253" s="641"/>
      <c r="AL253" s="641"/>
      <c r="AM253" s="645" t="s">
        <v>2</v>
      </c>
      <c r="AN253" s="645"/>
      <c r="AO253" s="641"/>
      <c r="AP253" s="641"/>
      <c r="AQ253" s="680" t="s">
        <v>77</v>
      </c>
      <c r="AR253" s="680"/>
      <c r="AS253" s="57"/>
      <c r="AT253" s="30"/>
      <c r="AU253" s="30"/>
    </row>
    <row r="254" spans="1:47" s="2" customFormat="1" ht="17.25" customHeight="1">
      <c r="A254" s="42"/>
      <c r="B254" s="42"/>
      <c r="C254" s="42"/>
      <c r="D254" s="43"/>
      <c r="E254" s="29"/>
      <c r="F254" s="817"/>
      <c r="G254" s="818"/>
      <c r="H254" s="818"/>
      <c r="I254" s="818"/>
      <c r="J254" s="818"/>
      <c r="K254" s="818"/>
      <c r="L254" s="818"/>
      <c r="M254" s="818"/>
      <c r="N254" s="818"/>
      <c r="O254" s="818"/>
      <c r="P254" s="818"/>
      <c r="Q254" s="818"/>
      <c r="R254" s="818"/>
      <c r="S254" s="818"/>
      <c r="T254" s="819"/>
      <c r="U254" s="820"/>
      <c r="V254" s="821"/>
      <c r="W254" s="821"/>
      <c r="X254" s="821"/>
      <c r="Y254" s="821"/>
      <c r="Z254" s="821"/>
      <c r="AA254" s="822" t="s">
        <v>88</v>
      </c>
      <c r="AB254" s="823"/>
      <c r="AC254" s="56"/>
      <c r="AD254" s="680" t="s">
        <v>87</v>
      </c>
      <c r="AE254" s="680"/>
      <c r="AF254" s="680"/>
      <c r="AG254" s="641"/>
      <c r="AH254" s="641"/>
      <c r="AI254" s="642" t="s">
        <v>1</v>
      </c>
      <c r="AJ254" s="642"/>
      <c r="AK254" s="641"/>
      <c r="AL254" s="641"/>
      <c r="AM254" s="645" t="s">
        <v>2</v>
      </c>
      <c r="AN254" s="645"/>
      <c r="AO254" s="641"/>
      <c r="AP254" s="641"/>
      <c r="AQ254" s="680" t="s">
        <v>77</v>
      </c>
      <c r="AR254" s="680"/>
      <c r="AS254" s="57"/>
      <c r="AT254" s="30"/>
      <c r="AU254" s="30"/>
    </row>
    <row r="255" spans="1:47" s="2" customFormat="1" ht="17.25" customHeight="1">
      <c r="A255" s="447"/>
      <c r="B255" s="447"/>
      <c r="C255" s="447"/>
      <c r="D255" s="453"/>
      <c r="E255" s="456"/>
      <c r="F255" s="817"/>
      <c r="G255" s="818"/>
      <c r="H255" s="818"/>
      <c r="I255" s="818"/>
      <c r="J255" s="818"/>
      <c r="K255" s="818"/>
      <c r="L255" s="818"/>
      <c r="M255" s="818"/>
      <c r="N255" s="818"/>
      <c r="O255" s="818"/>
      <c r="P255" s="818"/>
      <c r="Q255" s="818"/>
      <c r="R255" s="818"/>
      <c r="S255" s="818"/>
      <c r="T255" s="819"/>
      <c r="U255" s="820"/>
      <c r="V255" s="821"/>
      <c r="W255" s="821"/>
      <c r="X255" s="821"/>
      <c r="Y255" s="821"/>
      <c r="Z255" s="821"/>
      <c r="AA255" s="822" t="s">
        <v>44</v>
      </c>
      <c r="AB255" s="823"/>
      <c r="AC255" s="56"/>
      <c r="AD255" s="680" t="s">
        <v>0</v>
      </c>
      <c r="AE255" s="680"/>
      <c r="AF255" s="680"/>
      <c r="AG255" s="641"/>
      <c r="AH255" s="641"/>
      <c r="AI255" s="642" t="s">
        <v>1</v>
      </c>
      <c r="AJ255" s="642"/>
      <c r="AK255" s="641"/>
      <c r="AL255" s="641"/>
      <c r="AM255" s="645" t="s">
        <v>2</v>
      </c>
      <c r="AN255" s="645"/>
      <c r="AO255" s="641"/>
      <c r="AP255" s="641"/>
      <c r="AQ255" s="680" t="s">
        <v>3</v>
      </c>
      <c r="AR255" s="680"/>
      <c r="AS255" s="57"/>
      <c r="AT255" s="30"/>
      <c r="AU255" s="30"/>
    </row>
    <row r="256" spans="1:47" s="2" customFormat="1" ht="17.25" customHeight="1">
      <c r="A256" s="447"/>
      <c r="B256" s="447"/>
      <c r="C256" s="447"/>
      <c r="D256" s="453"/>
      <c r="E256" s="456"/>
      <c r="F256" s="817"/>
      <c r="G256" s="818"/>
      <c r="H256" s="818"/>
      <c r="I256" s="818"/>
      <c r="J256" s="818"/>
      <c r="K256" s="818"/>
      <c r="L256" s="818"/>
      <c r="M256" s="818"/>
      <c r="N256" s="818"/>
      <c r="O256" s="818"/>
      <c r="P256" s="818"/>
      <c r="Q256" s="818"/>
      <c r="R256" s="818"/>
      <c r="S256" s="818"/>
      <c r="T256" s="819"/>
      <c r="U256" s="820"/>
      <c r="V256" s="821"/>
      <c r="W256" s="821"/>
      <c r="X256" s="821"/>
      <c r="Y256" s="821"/>
      <c r="Z256" s="821"/>
      <c r="AA256" s="822" t="s">
        <v>44</v>
      </c>
      <c r="AB256" s="823"/>
      <c r="AC256" s="56"/>
      <c r="AD256" s="680" t="s">
        <v>0</v>
      </c>
      <c r="AE256" s="680"/>
      <c r="AF256" s="680"/>
      <c r="AG256" s="641"/>
      <c r="AH256" s="641"/>
      <c r="AI256" s="642" t="s">
        <v>1</v>
      </c>
      <c r="AJ256" s="642"/>
      <c r="AK256" s="641"/>
      <c r="AL256" s="641"/>
      <c r="AM256" s="645" t="s">
        <v>2</v>
      </c>
      <c r="AN256" s="645"/>
      <c r="AO256" s="641"/>
      <c r="AP256" s="641"/>
      <c r="AQ256" s="680" t="s">
        <v>3</v>
      </c>
      <c r="AR256" s="680"/>
      <c r="AS256" s="57"/>
      <c r="AT256" s="30"/>
      <c r="AU256" s="30"/>
    </row>
    <row r="257" spans="1:92" s="2" customFormat="1" ht="17.25" customHeight="1">
      <c r="A257" s="447"/>
      <c r="B257" s="447"/>
      <c r="C257" s="447"/>
      <c r="D257" s="453"/>
      <c r="E257" s="456"/>
      <c r="F257" s="817"/>
      <c r="G257" s="818"/>
      <c r="H257" s="818"/>
      <c r="I257" s="818"/>
      <c r="J257" s="818"/>
      <c r="K257" s="818"/>
      <c r="L257" s="818"/>
      <c r="M257" s="818"/>
      <c r="N257" s="818"/>
      <c r="O257" s="818"/>
      <c r="P257" s="818"/>
      <c r="Q257" s="818"/>
      <c r="R257" s="818"/>
      <c r="S257" s="818"/>
      <c r="T257" s="819"/>
      <c r="U257" s="820"/>
      <c r="V257" s="821"/>
      <c r="W257" s="821"/>
      <c r="X257" s="821"/>
      <c r="Y257" s="821"/>
      <c r="Z257" s="821"/>
      <c r="AA257" s="822" t="s">
        <v>44</v>
      </c>
      <c r="AB257" s="823"/>
      <c r="AC257" s="56"/>
      <c r="AD257" s="680" t="s">
        <v>0</v>
      </c>
      <c r="AE257" s="680"/>
      <c r="AF257" s="680"/>
      <c r="AG257" s="641"/>
      <c r="AH257" s="641"/>
      <c r="AI257" s="642" t="s">
        <v>1</v>
      </c>
      <c r="AJ257" s="642"/>
      <c r="AK257" s="641"/>
      <c r="AL257" s="641"/>
      <c r="AM257" s="645" t="s">
        <v>2</v>
      </c>
      <c r="AN257" s="645"/>
      <c r="AO257" s="641"/>
      <c r="AP257" s="641"/>
      <c r="AQ257" s="680" t="s">
        <v>3</v>
      </c>
      <c r="AR257" s="680"/>
      <c r="AS257" s="57"/>
      <c r="AT257" s="30"/>
      <c r="AU257" s="30"/>
      <c r="CM257" s="650">
        <v>22</v>
      </c>
      <c r="CN257" s="650"/>
    </row>
    <row r="258" spans="1:92" s="2" customFormat="1" ht="17.25" customHeight="1">
      <c r="A258" s="447"/>
      <c r="B258" s="447"/>
      <c r="C258" s="447"/>
      <c r="D258" s="453"/>
      <c r="E258" s="456"/>
      <c r="F258" s="817"/>
      <c r="G258" s="818"/>
      <c r="H258" s="818"/>
      <c r="I258" s="818"/>
      <c r="J258" s="818"/>
      <c r="K258" s="818"/>
      <c r="L258" s="818"/>
      <c r="M258" s="818"/>
      <c r="N258" s="818"/>
      <c r="O258" s="818"/>
      <c r="P258" s="818"/>
      <c r="Q258" s="818"/>
      <c r="R258" s="818"/>
      <c r="S258" s="818"/>
      <c r="T258" s="819"/>
      <c r="U258" s="820"/>
      <c r="V258" s="821"/>
      <c r="W258" s="821"/>
      <c r="X258" s="821"/>
      <c r="Y258" s="821"/>
      <c r="Z258" s="821"/>
      <c r="AA258" s="822" t="s">
        <v>44</v>
      </c>
      <c r="AB258" s="823"/>
      <c r="AC258" s="56"/>
      <c r="AD258" s="680" t="s">
        <v>0</v>
      </c>
      <c r="AE258" s="680"/>
      <c r="AF258" s="680"/>
      <c r="AG258" s="641"/>
      <c r="AH258" s="641"/>
      <c r="AI258" s="642" t="s">
        <v>1</v>
      </c>
      <c r="AJ258" s="642"/>
      <c r="AK258" s="641"/>
      <c r="AL258" s="641"/>
      <c r="AM258" s="645" t="s">
        <v>2</v>
      </c>
      <c r="AN258" s="645"/>
      <c r="AO258" s="641"/>
      <c r="AP258" s="641"/>
      <c r="AQ258" s="680" t="s">
        <v>3</v>
      </c>
      <c r="AR258" s="680"/>
      <c r="AS258" s="57"/>
      <c r="AT258" s="30"/>
      <c r="AU258" s="30"/>
      <c r="CM258" s="650">
        <v>23</v>
      </c>
      <c r="CN258" s="650"/>
    </row>
    <row r="259" spans="1:92" s="2" customFormat="1" ht="17.25" customHeight="1">
      <c r="A259" s="447"/>
      <c r="B259" s="447"/>
      <c r="C259" s="447"/>
      <c r="D259" s="453"/>
      <c r="E259" s="456"/>
      <c r="F259" s="817"/>
      <c r="G259" s="818"/>
      <c r="H259" s="818"/>
      <c r="I259" s="818"/>
      <c r="J259" s="818"/>
      <c r="K259" s="818"/>
      <c r="L259" s="818"/>
      <c r="M259" s="818"/>
      <c r="N259" s="818"/>
      <c r="O259" s="818"/>
      <c r="P259" s="818"/>
      <c r="Q259" s="818"/>
      <c r="R259" s="818"/>
      <c r="S259" s="818"/>
      <c r="T259" s="819"/>
      <c r="U259" s="820"/>
      <c r="V259" s="821"/>
      <c r="W259" s="821"/>
      <c r="X259" s="821"/>
      <c r="Y259" s="821"/>
      <c r="Z259" s="821"/>
      <c r="AA259" s="822" t="s">
        <v>44</v>
      </c>
      <c r="AB259" s="823"/>
      <c r="AC259" s="56"/>
      <c r="AD259" s="680" t="s">
        <v>0</v>
      </c>
      <c r="AE259" s="680"/>
      <c r="AF259" s="680"/>
      <c r="AG259" s="641"/>
      <c r="AH259" s="641"/>
      <c r="AI259" s="642" t="s">
        <v>1</v>
      </c>
      <c r="AJ259" s="642"/>
      <c r="AK259" s="641"/>
      <c r="AL259" s="641"/>
      <c r="AM259" s="645" t="s">
        <v>2</v>
      </c>
      <c r="AN259" s="645"/>
      <c r="AO259" s="641"/>
      <c r="AP259" s="641"/>
      <c r="AQ259" s="680" t="s">
        <v>3</v>
      </c>
      <c r="AR259" s="680"/>
      <c r="AS259" s="57"/>
      <c r="AT259" s="30"/>
      <c r="AU259" s="30"/>
      <c r="CM259" s="650">
        <v>24</v>
      </c>
      <c r="CN259" s="650"/>
    </row>
    <row r="260" spans="1:92" s="2" customFormat="1" ht="17.25" customHeight="1">
      <c r="A260" s="447"/>
      <c r="B260" s="447"/>
      <c r="C260" s="447"/>
      <c r="D260" s="453"/>
      <c r="E260" s="456"/>
      <c r="F260" s="817"/>
      <c r="G260" s="818"/>
      <c r="H260" s="818"/>
      <c r="I260" s="818"/>
      <c r="J260" s="818"/>
      <c r="K260" s="818"/>
      <c r="L260" s="818"/>
      <c r="M260" s="818"/>
      <c r="N260" s="818"/>
      <c r="O260" s="818"/>
      <c r="P260" s="818"/>
      <c r="Q260" s="818"/>
      <c r="R260" s="818"/>
      <c r="S260" s="818"/>
      <c r="T260" s="819"/>
      <c r="U260" s="820"/>
      <c r="V260" s="821"/>
      <c r="W260" s="821"/>
      <c r="X260" s="821"/>
      <c r="Y260" s="821"/>
      <c r="Z260" s="821"/>
      <c r="AA260" s="822" t="s">
        <v>44</v>
      </c>
      <c r="AB260" s="823"/>
      <c r="AC260" s="56"/>
      <c r="AD260" s="680" t="s">
        <v>0</v>
      </c>
      <c r="AE260" s="680"/>
      <c r="AF260" s="680"/>
      <c r="AG260" s="641"/>
      <c r="AH260" s="641"/>
      <c r="AI260" s="642" t="s">
        <v>1</v>
      </c>
      <c r="AJ260" s="642"/>
      <c r="AK260" s="641"/>
      <c r="AL260" s="641"/>
      <c r="AM260" s="645" t="s">
        <v>2</v>
      </c>
      <c r="AN260" s="645"/>
      <c r="AO260" s="641"/>
      <c r="AP260" s="641"/>
      <c r="AQ260" s="680" t="s">
        <v>3</v>
      </c>
      <c r="AR260" s="680"/>
      <c r="AS260" s="57"/>
      <c r="AT260" s="30"/>
      <c r="AU260" s="30"/>
      <c r="CM260" s="650">
        <v>25</v>
      </c>
      <c r="CN260" s="650"/>
    </row>
    <row r="261" spans="1:92" s="2" customFormat="1" ht="17.25" customHeight="1">
      <c r="A261" s="447"/>
      <c r="B261" s="447"/>
      <c r="C261" s="447"/>
      <c r="D261" s="453"/>
      <c r="E261" s="456"/>
      <c r="F261" s="817"/>
      <c r="G261" s="818"/>
      <c r="H261" s="818"/>
      <c r="I261" s="818"/>
      <c r="J261" s="818"/>
      <c r="K261" s="818"/>
      <c r="L261" s="818"/>
      <c r="M261" s="818"/>
      <c r="N261" s="818"/>
      <c r="O261" s="818"/>
      <c r="P261" s="818"/>
      <c r="Q261" s="818"/>
      <c r="R261" s="818"/>
      <c r="S261" s="818"/>
      <c r="T261" s="819"/>
      <c r="U261" s="820"/>
      <c r="V261" s="821"/>
      <c r="W261" s="821"/>
      <c r="X261" s="821"/>
      <c r="Y261" s="821"/>
      <c r="Z261" s="821"/>
      <c r="AA261" s="822" t="s">
        <v>44</v>
      </c>
      <c r="AB261" s="823"/>
      <c r="AC261" s="56"/>
      <c r="AD261" s="680" t="s">
        <v>0</v>
      </c>
      <c r="AE261" s="680"/>
      <c r="AF261" s="680"/>
      <c r="AG261" s="641"/>
      <c r="AH261" s="641"/>
      <c r="AI261" s="642" t="s">
        <v>1</v>
      </c>
      <c r="AJ261" s="642"/>
      <c r="AK261" s="641"/>
      <c r="AL261" s="641"/>
      <c r="AM261" s="645" t="s">
        <v>2</v>
      </c>
      <c r="AN261" s="645"/>
      <c r="AO261" s="641"/>
      <c r="AP261" s="641"/>
      <c r="AQ261" s="680" t="s">
        <v>3</v>
      </c>
      <c r="AR261" s="680"/>
      <c r="AS261" s="57"/>
      <c r="AT261" s="30"/>
      <c r="AU261" s="30"/>
      <c r="CM261" s="650">
        <v>26</v>
      </c>
      <c r="CN261" s="650"/>
    </row>
    <row r="262" spans="1:105" s="2" customFormat="1" ht="17.25" customHeight="1">
      <c r="A262" s="447"/>
      <c r="B262" s="447"/>
      <c r="C262" s="447"/>
      <c r="D262" s="453"/>
      <c r="E262" s="456"/>
      <c r="F262" s="817"/>
      <c r="G262" s="818"/>
      <c r="H262" s="818"/>
      <c r="I262" s="818"/>
      <c r="J262" s="818"/>
      <c r="K262" s="818"/>
      <c r="L262" s="818"/>
      <c r="M262" s="818"/>
      <c r="N262" s="818"/>
      <c r="O262" s="818"/>
      <c r="P262" s="818"/>
      <c r="Q262" s="818"/>
      <c r="R262" s="818"/>
      <c r="S262" s="818"/>
      <c r="T262" s="819"/>
      <c r="U262" s="820"/>
      <c r="V262" s="821"/>
      <c r="W262" s="821"/>
      <c r="X262" s="821"/>
      <c r="Y262" s="821"/>
      <c r="Z262" s="821"/>
      <c r="AA262" s="822" t="s">
        <v>44</v>
      </c>
      <c r="AB262" s="823"/>
      <c r="AC262" s="56"/>
      <c r="AD262" s="680" t="s">
        <v>0</v>
      </c>
      <c r="AE262" s="680"/>
      <c r="AF262" s="680"/>
      <c r="AG262" s="641"/>
      <c r="AH262" s="641"/>
      <c r="AI262" s="642" t="s">
        <v>1</v>
      </c>
      <c r="AJ262" s="642"/>
      <c r="AK262" s="641"/>
      <c r="AL262" s="641"/>
      <c r="AM262" s="645" t="s">
        <v>2</v>
      </c>
      <c r="AN262" s="645"/>
      <c r="AO262" s="641"/>
      <c r="AP262" s="641"/>
      <c r="AQ262" s="680" t="s">
        <v>3</v>
      </c>
      <c r="AR262" s="680"/>
      <c r="AS262" s="57"/>
      <c r="AT262" s="30"/>
      <c r="AU262" s="30"/>
      <c r="CM262" s="330"/>
      <c r="CN262" s="330"/>
      <c r="CV262" s="1"/>
      <c r="CX262" s="1"/>
      <c r="CY262" s="1"/>
      <c r="CZ262" s="1"/>
      <c r="DA262" s="1"/>
    </row>
    <row r="263" spans="1:105" s="2" customFormat="1" ht="17.25" customHeight="1">
      <c r="A263" s="447"/>
      <c r="B263" s="447"/>
      <c r="C263" s="447"/>
      <c r="D263" s="453"/>
      <c r="E263" s="456"/>
      <c r="F263" s="817"/>
      <c r="G263" s="818"/>
      <c r="H263" s="818"/>
      <c r="I263" s="818"/>
      <c r="J263" s="818"/>
      <c r="K263" s="818"/>
      <c r="L263" s="818"/>
      <c r="M263" s="818"/>
      <c r="N263" s="818"/>
      <c r="O263" s="818"/>
      <c r="P263" s="818"/>
      <c r="Q263" s="818"/>
      <c r="R263" s="818"/>
      <c r="S263" s="818"/>
      <c r="T263" s="819"/>
      <c r="U263" s="820"/>
      <c r="V263" s="821"/>
      <c r="W263" s="821"/>
      <c r="X263" s="821"/>
      <c r="Y263" s="821"/>
      <c r="Z263" s="821"/>
      <c r="AA263" s="822" t="s">
        <v>44</v>
      </c>
      <c r="AB263" s="823"/>
      <c r="AC263" s="56"/>
      <c r="AD263" s="680" t="s">
        <v>0</v>
      </c>
      <c r="AE263" s="680"/>
      <c r="AF263" s="680"/>
      <c r="AG263" s="641"/>
      <c r="AH263" s="641"/>
      <c r="AI263" s="642" t="s">
        <v>1</v>
      </c>
      <c r="AJ263" s="642"/>
      <c r="AK263" s="641"/>
      <c r="AL263" s="641"/>
      <c r="AM263" s="645" t="s">
        <v>2</v>
      </c>
      <c r="AN263" s="645"/>
      <c r="AO263" s="641"/>
      <c r="AP263" s="641"/>
      <c r="AQ263" s="680" t="s">
        <v>3</v>
      </c>
      <c r="AR263" s="680"/>
      <c r="AS263" s="57"/>
      <c r="AT263" s="30"/>
      <c r="AU263" s="30"/>
      <c r="CM263" s="445"/>
      <c r="CN263" s="445"/>
      <c r="CV263" s="1"/>
      <c r="CX263" s="1"/>
      <c r="CY263" s="1"/>
      <c r="CZ263" s="1"/>
      <c r="DA263" s="1"/>
    </row>
    <row r="264" spans="1:105" s="2" customFormat="1" ht="17.25" customHeight="1">
      <c r="A264" s="447"/>
      <c r="B264" s="447"/>
      <c r="C264" s="447"/>
      <c r="D264" s="453"/>
      <c r="E264" s="456"/>
      <c r="F264" s="817"/>
      <c r="G264" s="818"/>
      <c r="H264" s="818"/>
      <c r="I264" s="818"/>
      <c r="J264" s="818"/>
      <c r="K264" s="818"/>
      <c r="L264" s="818"/>
      <c r="M264" s="818"/>
      <c r="N264" s="818"/>
      <c r="O264" s="818"/>
      <c r="P264" s="818"/>
      <c r="Q264" s="818"/>
      <c r="R264" s="818"/>
      <c r="S264" s="818"/>
      <c r="T264" s="819"/>
      <c r="U264" s="820"/>
      <c r="V264" s="821"/>
      <c r="W264" s="821"/>
      <c r="X264" s="821"/>
      <c r="Y264" s="821"/>
      <c r="Z264" s="821"/>
      <c r="AA264" s="822" t="s">
        <v>44</v>
      </c>
      <c r="AB264" s="823"/>
      <c r="AC264" s="56"/>
      <c r="AD264" s="680" t="s">
        <v>0</v>
      </c>
      <c r="AE264" s="680"/>
      <c r="AF264" s="680"/>
      <c r="AG264" s="641"/>
      <c r="AH264" s="641"/>
      <c r="AI264" s="642" t="s">
        <v>1</v>
      </c>
      <c r="AJ264" s="642"/>
      <c r="AK264" s="641"/>
      <c r="AL264" s="641"/>
      <c r="AM264" s="645" t="s">
        <v>2</v>
      </c>
      <c r="AN264" s="645"/>
      <c r="AO264" s="641"/>
      <c r="AP264" s="641"/>
      <c r="AQ264" s="680" t="s">
        <v>3</v>
      </c>
      <c r="AR264" s="680"/>
      <c r="AS264" s="57"/>
      <c r="AT264" s="30"/>
      <c r="AU264" s="30"/>
      <c r="CM264" s="445"/>
      <c r="CN264" s="445"/>
      <c r="CV264" s="1"/>
      <c r="CW264" s="1"/>
      <c r="CX264" s="1"/>
      <c r="CY264" s="1"/>
      <c r="CZ264" s="1"/>
      <c r="DA264" s="1"/>
    </row>
    <row r="265" spans="1:105" s="2" customFormat="1" ht="17.25" customHeight="1">
      <c r="A265" s="447"/>
      <c r="B265" s="447"/>
      <c r="C265" s="447"/>
      <c r="D265" s="453"/>
      <c r="E265" s="456"/>
      <c r="F265" s="817"/>
      <c r="G265" s="818"/>
      <c r="H265" s="818"/>
      <c r="I265" s="818"/>
      <c r="J265" s="818"/>
      <c r="K265" s="818"/>
      <c r="L265" s="818"/>
      <c r="M265" s="818"/>
      <c r="N265" s="818"/>
      <c r="O265" s="818"/>
      <c r="P265" s="818"/>
      <c r="Q265" s="818"/>
      <c r="R265" s="818"/>
      <c r="S265" s="818"/>
      <c r="T265" s="819"/>
      <c r="U265" s="820"/>
      <c r="V265" s="821"/>
      <c r="W265" s="821"/>
      <c r="X265" s="821"/>
      <c r="Y265" s="821"/>
      <c r="Z265" s="821"/>
      <c r="AA265" s="822" t="s">
        <v>44</v>
      </c>
      <c r="AB265" s="823"/>
      <c r="AC265" s="56"/>
      <c r="AD265" s="680" t="s">
        <v>0</v>
      </c>
      <c r="AE265" s="680"/>
      <c r="AF265" s="680"/>
      <c r="AG265" s="641"/>
      <c r="AH265" s="641"/>
      <c r="AI265" s="642" t="s">
        <v>1</v>
      </c>
      <c r="AJ265" s="642"/>
      <c r="AK265" s="641"/>
      <c r="AL265" s="641"/>
      <c r="AM265" s="645" t="s">
        <v>2</v>
      </c>
      <c r="AN265" s="645"/>
      <c r="AO265" s="641"/>
      <c r="AP265" s="641"/>
      <c r="AQ265" s="680" t="s">
        <v>3</v>
      </c>
      <c r="AR265" s="680"/>
      <c r="AS265" s="57"/>
      <c r="AT265" s="30"/>
      <c r="AU265" s="30"/>
      <c r="CM265" s="445"/>
      <c r="CN265" s="445"/>
      <c r="CV265" s="1"/>
      <c r="CW265" s="1"/>
      <c r="CX265" s="1"/>
      <c r="CY265" s="1"/>
      <c r="CZ265" s="1"/>
      <c r="DA265" s="1"/>
    </row>
    <row r="266" spans="1:105" s="2" customFormat="1" ht="17.25" customHeight="1">
      <c r="A266" s="42"/>
      <c r="B266" s="42"/>
      <c r="C266" s="42"/>
      <c r="D266" s="43"/>
      <c r="E266" s="29"/>
      <c r="F266" s="817"/>
      <c r="G266" s="818"/>
      <c r="H266" s="818"/>
      <c r="I266" s="818"/>
      <c r="J266" s="818"/>
      <c r="K266" s="818"/>
      <c r="L266" s="818"/>
      <c r="M266" s="818"/>
      <c r="N266" s="818"/>
      <c r="O266" s="818"/>
      <c r="P266" s="818"/>
      <c r="Q266" s="818"/>
      <c r="R266" s="818"/>
      <c r="S266" s="818"/>
      <c r="T266" s="819"/>
      <c r="U266" s="820"/>
      <c r="V266" s="821"/>
      <c r="W266" s="821"/>
      <c r="X266" s="821"/>
      <c r="Y266" s="821"/>
      <c r="Z266" s="821"/>
      <c r="AA266" s="822" t="s">
        <v>88</v>
      </c>
      <c r="AB266" s="823"/>
      <c r="AC266" s="56"/>
      <c r="AD266" s="680" t="s">
        <v>87</v>
      </c>
      <c r="AE266" s="680"/>
      <c r="AF266" s="680"/>
      <c r="AG266" s="641"/>
      <c r="AH266" s="641"/>
      <c r="AI266" s="642" t="s">
        <v>1</v>
      </c>
      <c r="AJ266" s="642"/>
      <c r="AK266" s="641"/>
      <c r="AL266" s="641"/>
      <c r="AM266" s="645" t="s">
        <v>2</v>
      </c>
      <c r="AN266" s="645"/>
      <c r="AO266" s="641"/>
      <c r="AP266" s="641"/>
      <c r="AQ266" s="680" t="s">
        <v>77</v>
      </c>
      <c r="AR266" s="680"/>
      <c r="AS266" s="57"/>
      <c r="AT266" s="30"/>
      <c r="AU266" s="30"/>
      <c r="CM266" s="445"/>
      <c r="CN266" s="445"/>
      <c r="CV266" s="1"/>
      <c r="CW266" s="1"/>
      <c r="CX266" s="1"/>
      <c r="CY266" s="1"/>
      <c r="CZ266" s="1"/>
      <c r="DA266" s="1"/>
    </row>
    <row r="267" spans="1:105" s="2" customFormat="1" ht="17.25" customHeight="1">
      <c r="A267" s="42"/>
      <c r="B267" s="42"/>
      <c r="C267" s="42"/>
      <c r="D267" s="43"/>
      <c r="E267" s="29"/>
      <c r="F267" s="817"/>
      <c r="G267" s="818"/>
      <c r="H267" s="818"/>
      <c r="I267" s="818"/>
      <c r="J267" s="818"/>
      <c r="K267" s="818"/>
      <c r="L267" s="818"/>
      <c r="M267" s="818"/>
      <c r="N267" s="818"/>
      <c r="O267" s="818"/>
      <c r="P267" s="818"/>
      <c r="Q267" s="818"/>
      <c r="R267" s="818"/>
      <c r="S267" s="818"/>
      <c r="T267" s="819"/>
      <c r="U267" s="820"/>
      <c r="V267" s="821"/>
      <c r="W267" s="821"/>
      <c r="X267" s="821"/>
      <c r="Y267" s="821"/>
      <c r="Z267" s="821"/>
      <c r="AA267" s="822" t="s">
        <v>88</v>
      </c>
      <c r="AB267" s="823"/>
      <c r="AC267" s="56"/>
      <c r="AD267" s="680" t="s">
        <v>87</v>
      </c>
      <c r="AE267" s="680"/>
      <c r="AF267" s="680"/>
      <c r="AG267" s="641"/>
      <c r="AH267" s="641"/>
      <c r="AI267" s="642" t="s">
        <v>1</v>
      </c>
      <c r="AJ267" s="642"/>
      <c r="AK267" s="641"/>
      <c r="AL267" s="641"/>
      <c r="AM267" s="645" t="s">
        <v>2</v>
      </c>
      <c r="AN267" s="645"/>
      <c r="AO267" s="641"/>
      <c r="AP267" s="641"/>
      <c r="AQ267" s="680" t="s">
        <v>77</v>
      </c>
      <c r="AR267" s="680"/>
      <c r="AS267" s="57"/>
      <c r="AT267" s="30"/>
      <c r="AU267" s="30"/>
      <c r="CM267" s="445"/>
      <c r="CN267" s="445"/>
      <c r="CV267" s="1"/>
      <c r="CW267" s="1"/>
      <c r="CX267" s="1"/>
      <c r="CY267" s="1"/>
      <c r="CZ267" s="1"/>
      <c r="DA267" s="1"/>
    </row>
    <row r="268" spans="1:105" s="2" customFormat="1" ht="17.25" customHeight="1">
      <c r="A268" s="42"/>
      <c r="B268" s="42"/>
      <c r="C268" s="42"/>
      <c r="D268" s="43"/>
      <c r="E268" s="29"/>
      <c r="F268" s="817"/>
      <c r="G268" s="818"/>
      <c r="H268" s="818"/>
      <c r="I268" s="818"/>
      <c r="J268" s="818"/>
      <c r="K268" s="818"/>
      <c r="L268" s="818"/>
      <c r="M268" s="818"/>
      <c r="N268" s="818"/>
      <c r="O268" s="818"/>
      <c r="P268" s="818"/>
      <c r="Q268" s="818"/>
      <c r="R268" s="818"/>
      <c r="S268" s="818"/>
      <c r="T268" s="819"/>
      <c r="U268" s="820"/>
      <c r="V268" s="821"/>
      <c r="W268" s="821"/>
      <c r="X268" s="821"/>
      <c r="Y268" s="821"/>
      <c r="Z268" s="821"/>
      <c r="AA268" s="822" t="s">
        <v>88</v>
      </c>
      <c r="AB268" s="823"/>
      <c r="AC268" s="56"/>
      <c r="AD268" s="680" t="s">
        <v>87</v>
      </c>
      <c r="AE268" s="680"/>
      <c r="AF268" s="680"/>
      <c r="AG268" s="641"/>
      <c r="AH268" s="641"/>
      <c r="AI268" s="642" t="s">
        <v>1</v>
      </c>
      <c r="AJ268" s="642"/>
      <c r="AK268" s="641"/>
      <c r="AL268" s="641"/>
      <c r="AM268" s="645" t="s">
        <v>2</v>
      </c>
      <c r="AN268" s="645"/>
      <c r="AO268" s="641"/>
      <c r="AP268" s="641"/>
      <c r="AQ268" s="680" t="s">
        <v>77</v>
      </c>
      <c r="AR268" s="680"/>
      <c r="AS268" s="57"/>
      <c r="AT268" s="30"/>
      <c r="AU268" s="30"/>
      <c r="CM268" s="514"/>
      <c r="CN268" s="514"/>
      <c r="CV268" s="1"/>
      <c r="CW268" s="1"/>
      <c r="CX268" s="1"/>
      <c r="CY268" s="1"/>
      <c r="CZ268" s="1"/>
      <c r="DA268" s="1"/>
    </row>
    <row r="269" spans="1:105" s="2" customFormat="1" ht="17.25" customHeight="1">
      <c r="A269" s="42"/>
      <c r="B269" s="42"/>
      <c r="C269" s="42"/>
      <c r="D269" s="43"/>
      <c r="E269" s="29"/>
      <c r="F269" s="817"/>
      <c r="G269" s="818"/>
      <c r="H269" s="818"/>
      <c r="I269" s="818"/>
      <c r="J269" s="818"/>
      <c r="K269" s="818"/>
      <c r="L269" s="818"/>
      <c r="M269" s="818"/>
      <c r="N269" s="818"/>
      <c r="O269" s="818"/>
      <c r="P269" s="818"/>
      <c r="Q269" s="818"/>
      <c r="R269" s="818"/>
      <c r="S269" s="818"/>
      <c r="T269" s="819"/>
      <c r="U269" s="820"/>
      <c r="V269" s="821"/>
      <c r="W269" s="821"/>
      <c r="X269" s="821"/>
      <c r="Y269" s="821"/>
      <c r="Z269" s="821"/>
      <c r="AA269" s="822" t="s">
        <v>88</v>
      </c>
      <c r="AB269" s="823"/>
      <c r="AC269" s="56"/>
      <c r="AD269" s="680" t="s">
        <v>87</v>
      </c>
      <c r="AE269" s="680"/>
      <c r="AF269" s="680"/>
      <c r="AG269" s="641"/>
      <c r="AH269" s="641"/>
      <c r="AI269" s="642" t="s">
        <v>1</v>
      </c>
      <c r="AJ269" s="642"/>
      <c r="AK269" s="641"/>
      <c r="AL269" s="641"/>
      <c r="AM269" s="645" t="s">
        <v>2</v>
      </c>
      <c r="AN269" s="645"/>
      <c r="AO269" s="641"/>
      <c r="AP269" s="641"/>
      <c r="AQ269" s="680" t="s">
        <v>77</v>
      </c>
      <c r="AR269" s="680"/>
      <c r="AS269" s="57"/>
      <c r="AT269" s="30"/>
      <c r="AU269" s="30"/>
      <c r="CM269" s="514"/>
      <c r="CN269" s="514"/>
      <c r="CV269" s="1"/>
      <c r="CW269" s="1"/>
      <c r="CX269" s="1"/>
      <c r="CY269" s="1"/>
      <c r="CZ269" s="1"/>
      <c r="DA269" s="1"/>
    </row>
    <row r="270" spans="1:105" s="2" customFormat="1" ht="17.25" customHeight="1">
      <c r="A270" s="42"/>
      <c r="B270" s="42"/>
      <c r="C270" s="42"/>
      <c r="D270" s="43"/>
      <c r="E270" s="29"/>
      <c r="F270" s="1" t="s">
        <v>231</v>
      </c>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CM270" s="514"/>
      <c r="CN270" s="514"/>
      <c r="CV270" s="1"/>
      <c r="CW270" s="1"/>
      <c r="CX270" s="1"/>
      <c r="CY270" s="1"/>
      <c r="CZ270" s="1"/>
      <c r="DA270" s="1"/>
    </row>
    <row r="271" spans="1:113" s="2" customFormat="1" ht="17.25" customHeight="1">
      <c r="A271" s="860" t="s">
        <v>530</v>
      </c>
      <c r="B271" s="860"/>
      <c r="C271" s="860"/>
      <c r="D271" s="860"/>
      <c r="E271" s="860"/>
      <c r="F271" s="860"/>
      <c r="G271" s="860"/>
      <c r="H271" s="860"/>
      <c r="I271" s="860"/>
      <c r="J271" s="860"/>
      <c r="K271" s="860"/>
      <c r="L271" s="860"/>
      <c r="M271" s="860"/>
      <c r="N271" s="860"/>
      <c r="O271" s="860"/>
      <c r="P271" s="860"/>
      <c r="Q271" s="860"/>
      <c r="R271" s="860"/>
      <c r="S271" s="860"/>
      <c r="T271" s="860"/>
      <c r="U271" s="860"/>
      <c r="V271" s="860"/>
      <c r="W271" s="860"/>
      <c r="X271" s="860"/>
      <c r="Y271" s="860"/>
      <c r="BN271" s="21"/>
      <c r="CM271" s="600"/>
      <c r="CN271" s="600"/>
      <c r="CV271" s="1"/>
      <c r="CW271" s="1"/>
      <c r="CX271" s="1"/>
      <c r="CY271" s="1"/>
      <c r="CZ271" s="1"/>
      <c r="DA271" s="1"/>
      <c r="DG271" s="1"/>
      <c r="DH271" s="1"/>
      <c r="DI271" s="1"/>
    </row>
    <row r="272" spans="1:105" s="2" customFormat="1" ht="17.25" customHeight="1">
      <c r="A272" s="649" t="s">
        <v>113</v>
      </c>
      <c r="B272" s="649"/>
      <c r="C272" s="649"/>
      <c r="D272" s="35" t="s">
        <v>17</v>
      </c>
      <c r="E272" s="35"/>
      <c r="F272" s="35"/>
      <c r="G272" s="35"/>
      <c r="H272" s="35"/>
      <c r="I272" s="35"/>
      <c r="J272" s="35"/>
      <c r="K272" s="35"/>
      <c r="L272" s="35"/>
      <c r="M272" s="35"/>
      <c r="N272" s="35"/>
      <c r="O272" s="35"/>
      <c r="P272" s="35"/>
      <c r="Q272" s="35"/>
      <c r="R272" s="35"/>
      <c r="S272" s="35"/>
      <c r="T272" s="35"/>
      <c r="U272" s="35"/>
      <c r="V272" s="35"/>
      <c r="W272" s="35"/>
      <c r="X272" s="35"/>
      <c r="Y272" s="35"/>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21" t="s">
        <v>249</v>
      </c>
      <c r="BO272" s="675" t="s">
        <v>0</v>
      </c>
      <c r="BP272" s="675"/>
      <c r="BQ272" s="675"/>
      <c r="BR272" s="1098"/>
      <c r="BS272" s="1098"/>
      <c r="BT272" s="1014" t="s">
        <v>1</v>
      </c>
      <c r="BU272" s="1014"/>
      <c r="BV272" s="1026"/>
      <c r="BW272" s="1026"/>
      <c r="BX272" s="1014" t="s">
        <v>2</v>
      </c>
      <c r="BY272" s="1014"/>
      <c r="BZ272" s="1026"/>
      <c r="CA272" s="1026"/>
      <c r="CB272" s="80" t="s">
        <v>248</v>
      </c>
      <c r="CC272" s="21"/>
      <c r="CD272" s="21"/>
      <c r="CE272" s="21"/>
      <c r="CF272" s="21" t="s">
        <v>250</v>
      </c>
      <c r="CG272" s="84"/>
      <c r="CH272" s="1"/>
      <c r="CI272" s="1"/>
      <c r="CJ272" s="1"/>
      <c r="CN272" s="2">
        <v>18</v>
      </c>
      <c r="DA272" s="1"/>
    </row>
    <row r="273" spans="1:109" s="2" customFormat="1" ht="17.25" customHeight="1">
      <c r="A273" s="1"/>
      <c r="B273" s="1"/>
      <c r="C273" s="1005"/>
      <c r="D273" s="1005"/>
      <c r="E273" s="1005"/>
      <c r="F273" s="1005"/>
      <c r="G273" s="1005"/>
      <c r="H273" s="1005"/>
      <c r="I273" s="1005"/>
      <c r="J273" s="1005"/>
      <c r="K273" s="1005"/>
      <c r="L273" s="1005" t="s">
        <v>18</v>
      </c>
      <c r="M273" s="1005"/>
      <c r="N273" s="1005"/>
      <c r="O273" s="1005"/>
      <c r="P273" s="1005"/>
      <c r="Q273" s="1005"/>
      <c r="R273" s="1005"/>
      <c r="S273" s="1005"/>
      <c r="T273" s="1005"/>
      <c r="U273" s="1005"/>
      <c r="V273" s="1005"/>
      <c r="W273" s="1005"/>
      <c r="X273" s="1005"/>
      <c r="Y273" s="1005"/>
      <c r="Z273" s="1005"/>
      <c r="AA273" s="1005"/>
      <c r="AB273" s="1005"/>
      <c r="AC273" s="1005"/>
      <c r="AD273" s="1005" t="s">
        <v>19</v>
      </c>
      <c r="AE273" s="1005"/>
      <c r="AF273" s="1005"/>
      <c r="AG273" s="1005"/>
      <c r="AH273" s="1005"/>
      <c r="AI273" s="1005"/>
      <c r="AJ273" s="1005"/>
      <c r="AK273" s="1005"/>
      <c r="AL273" s="1005"/>
      <c r="AM273" s="1005"/>
      <c r="AN273" s="1005"/>
      <c r="AO273" s="1005"/>
      <c r="AP273" s="1005"/>
      <c r="AQ273" s="1005"/>
      <c r="AR273" s="1005"/>
      <c r="AS273" s="1005"/>
      <c r="AT273" s="1005"/>
      <c r="AU273" s="1005"/>
      <c r="AV273" s="1005" t="s">
        <v>20</v>
      </c>
      <c r="AW273" s="1005"/>
      <c r="AX273" s="1005"/>
      <c r="AY273" s="1005"/>
      <c r="AZ273" s="1005"/>
      <c r="BA273" s="1005"/>
      <c r="BB273" s="1005"/>
      <c r="BC273" s="1005"/>
      <c r="BD273" s="1005"/>
      <c r="BE273" s="1005"/>
      <c r="BF273" s="1005"/>
      <c r="BG273" s="1005"/>
      <c r="BH273" s="1005"/>
      <c r="BI273" s="1005"/>
      <c r="BJ273" s="1005"/>
      <c r="BK273" s="1005"/>
      <c r="BL273" s="1005"/>
      <c r="BM273" s="1131"/>
      <c r="BN273" s="1160" t="s">
        <v>21</v>
      </c>
      <c r="BO273" s="1161"/>
      <c r="BP273" s="1161"/>
      <c r="BQ273" s="1161"/>
      <c r="BR273" s="1161"/>
      <c r="BS273" s="1161"/>
      <c r="BT273" s="1161"/>
      <c r="BU273" s="1161"/>
      <c r="BV273" s="1161"/>
      <c r="BW273" s="1161"/>
      <c r="BX273" s="1161"/>
      <c r="BY273" s="1161"/>
      <c r="BZ273" s="1161"/>
      <c r="CA273" s="1161"/>
      <c r="CB273" s="1161"/>
      <c r="CC273" s="1161"/>
      <c r="CD273" s="1161"/>
      <c r="CE273" s="1161"/>
      <c r="CF273" s="1161"/>
      <c r="CG273" s="1162"/>
      <c r="CH273" s="1"/>
      <c r="CI273" s="1"/>
      <c r="CJ273" s="1"/>
      <c r="CN273" s="2">
        <v>19</v>
      </c>
      <c r="DA273" s="1"/>
      <c r="DB273" s="1"/>
      <c r="DC273" s="1"/>
      <c r="DD273" s="1"/>
      <c r="DE273" s="1"/>
    </row>
    <row r="274" spans="3:114" s="1" customFormat="1" ht="17.25" customHeight="1">
      <c r="C274" s="1005"/>
      <c r="D274" s="1005"/>
      <c r="E274" s="1005"/>
      <c r="F274" s="1005"/>
      <c r="G274" s="1005"/>
      <c r="H274" s="1005"/>
      <c r="I274" s="1005"/>
      <c r="J274" s="1005"/>
      <c r="K274" s="1005"/>
      <c r="L274" s="1005" t="s">
        <v>22</v>
      </c>
      <c r="M274" s="1005"/>
      <c r="N274" s="1005"/>
      <c r="O274" s="1005"/>
      <c r="P274" s="1005"/>
      <c r="Q274" s="1005"/>
      <c r="R274" s="1005"/>
      <c r="S274" s="1005"/>
      <c r="T274" s="1005"/>
      <c r="U274" s="1005" t="s">
        <v>23</v>
      </c>
      <c r="V274" s="1005"/>
      <c r="W274" s="1005"/>
      <c r="X274" s="1005"/>
      <c r="Y274" s="1005"/>
      <c r="Z274" s="1005"/>
      <c r="AA274" s="1005"/>
      <c r="AB274" s="1005"/>
      <c r="AC274" s="1005"/>
      <c r="AD274" s="1005" t="s">
        <v>22</v>
      </c>
      <c r="AE274" s="1005"/>
      <c r="AF274" s="1005"/>
      <c r="AG274" s="1005"/>
      <c r="AH274" s="1005"/>
      <c r="AI274" s="1005"/>
      <c r="AJ274" s="1005"/>
      <c r="AK274" s="1005"/>
      <c r="AL274" s="1005"/>
      <c r="AM274" s="1005" t="s">
        <v>24</v>
      </c>
      <c r="AN274" s="1005"/>
      <c r="AO274" s="1005"/>
      <c r="AP274" s="1005"/>
      <c r="AQ274" s="1005"/>
      <c r="AR274" s="1005"/>
      <c r="AS274" s="1005"/>
      <c r="AT274" s="1005"/>
      <c r="AU274" s="1005"/>
      <c r="AV274" s="1005" t="s">
        <v>22</v>
      </c>
      <c r="AW274" s="1005"/>
      <c r="AX274" s="1005"/>
      <c r="AY274" s="1005"/>
      <c r="AZ274" s="1005"/>
      <c r="BA274" s="1005"/>
      <c r="BB274" s="1005"/>
      <c r="BC274" s="1005"/>
      <c r="BD274" s="1005"/>
      <c r="BE274" s="1005" t="s">
        <v>24</v>
      </c>
      <c r="BF274" s="1005"/>
      <c r="BG274" s="1005"/>
      <c r="BH274" s="1005"/>
      <c r="BI274" s="1005"/>
      <c r="BJ274" s="1005"/>
      <c r="BK274" s="1005"/>
      <c r="BL274" s="1005"/>
      <c r="BM274" s="1131"/>
      <c r="BN274" s="1160"/>
      <c r="BO274" s="1161"/>
      <c r="BP274" s="1161"/>
      <c r="BQ274" s="1161"/>
      <c r="BR274" s="1161"/>
      <c r="BS274" s="1161"/>
      <c r="BT274" s="1161"/>
      <c r="BU274" s="1161"/>
      <c r="BV274" s="1161"/>
      <c r="BW274" s="1161"/>
      <c r="BX274" s="1161"/>
      <c r="BY274" s="1161"/>
      <c r="BZ274" s="1161"/>
      <c r="CA274" s="1161"/>
      <c r="CB274" s="1161"/>
      <c r="CC274" s="1161"/>
      <c r="CD274" s="1161"/>
      <c r="CE274" s="1161"/>
      <c r="CF274" s="1161"/>
      <c r="CG274" s="1162"/>
      <c r="CK274" s="2"/>
      <c r="CL274" s="2"/>
      <c r="CM274" s="2"/>
      <c r="CN274" s="2">
        <v>20</v>
      </c>
      <c r="CO274" s="2"/>
      <c r="CP274" s="2"/>
      <c r="CQ274" s="2"/>
      <c r="CR274" s="2"/>
      <c r="CS274" s="2"/>
      <c r="CT274" s="2"/>
      <c r="CU274" s="2"/>
      <c r="CV274" s="2"/>
      <c r="CW274" s="2"/>
      <c r="CX274" s="2"/>
      <c r="CY274" s="2"/>
      <c r="CZ274" s="2"/>
      <c r="DG274" s="2"/>
      <c r="DH274" s="2"/>
      <c r="DI274" s="2"/>
      <c r="DJ274" s="2"/>
    </row>
    <row r="275" spans="3:114" s="1" customFormat="1" ht="17.25" customHeight="1">
      <c r="C275" s="1005" t="s">
        <v>25</v>
      </c>
      <c r="D275" s="1005"/>
      <c r="E275" s="1005"/>
      <c r="F275" s="1005"/>
      <c r="G275" s="1005"/>
      <c r="H275" s="1005"/>
      <c r="I275" s="1005"/>
      <c r="J275" s="1005"/>
      <c r="K275" s="1005"/>
      <c r="L275" s="1134"/>
      <c r="M275" s="1135"/>
      <c r="N275" s="1135"/>
      <c r="O275" s="1135"/>
      <c r="P275" s="1135"/>
      <c r="Q275" s="1135"/>
      <c r="R275" s="1135"/>
      <c r="S275" s="1136" t="s">
        <v>398</v>
      </c>
      <c r="T275" s="1137"/>
      <c r="U275" s="1134"/>
      <c r="V275" s="1135"/>
      <c r="W275" s="1135"/>
      <c r="X275" s="1135"/>
      <c r="Y275" s="1135"/>
      <c r="Z275" s="1135"/>
      <c r="AA275" s="1135"/>
      <c r="AB275" s="1136" t="s">
        <v>398</v>
      </c>
      <c r="AC275" s="1137"/>
      <c r="AD275" s="1134"/>
      <c r="AE275" s="1135"/>
      <c r="AF275" s="1135"/>
      <c r="AG275" s="1135"/>
      <c r="AH275" s="1135"/>
      <c r="AI275" s="1135"/>
      <c r="AJ275" s="1135"/>
      <c r="AK275" s="1136" t="s">
        <v>398</v>
      </c>
      <c r="AL275" s="1137"/>
      <c r="AM275" s="1134"/>
      <c r="AN275" s="1135"/>
      <c r="AO275" s="1135"/>
      <c r="AP275" s="1135"/>
      <c r="AQ275" s="1135"/>
      <c r="AR275" s="1135"/>
      <c r="AS275" s="1135"/>
      <c r="AT275" s="1136" t="s">
        <v>398</v>
      </c>
      <c r="AU275" s="1137"/>
      <c r="AV275" s="1152">
        <f>IF(L275-AD275&lt;0,0,L275-AD275)</f>
        <v>0</v>
      </c>
      <c r="AW275" s="1153"/>
      <c r="AX275" s="1153"/>
      <c r="AY275" s="1153"/>
      <c r="AZ275" s="1153"/>
      <c r="BA275" s="1153"/>
      <c r="BB275" s="1153"/>
      <c r="BC275" s="1136" t="s">
        <v>398</v>
      </c>
      <c r="BD275" s="1137"/>
      <c r="BE275" s="1152">
        <f>IF(U275-AM275&lt;0,0,U275-AM275)</f>
        <v>0</v>
      </c>
      <c r="BF275" s="1153"/>
      <c r="BG275" s="1153"/>
      <c r="BH275" s="1153"/>
      <c r="BI275" s="1153"/>
      <c r="BJ275" s="1153"/>
      <c r="BK275" s="1153"/>
      <c r="BL275" s="1132" t="s">
        <v>398</v>
      </c>
      <c r="BM275" s="1133"/>
      <c r="BN275" s="1102"/>
      <c r="BO275" s="1103"/>
      <c r="BP275" s="1103"/>
      <c r="BQ275" s="1103"/>
      <c r="BR275" s="1103"/>
      <c r="BS275" s="1103"/>
      <c r="BT275" s="1103"/>
      <c r="BU275" s="1103"/>
      <c r="BV275" s="1103"/>
      <c r="BW275" s="1103"/>
      <c r="BX275" s="1103"/>
      <c r="BY275" s="1103"/>
      <c r="BZ275" s="1103"/>
      <c r="CA275" s="1103"/>
      <c r="CB275" s="1103"/>
      <c r="CC275" s="1103"/>
      <c r="CD275" s="1103"/>
      <c r="CE275" s="1103"/>
      <c r="CF275" s="1103"/>
      <c r="CG275" s="1104"/>
      <c r="CK275" s="2"/>
      <c r="CL275" s="2"/>
      <c r="CM275" s="2"/>
      <c r="CN275" s="2">
        <v>21</v>
      </c>
      <c r="CO275" s="2"/>
      <c r="CP275" s="2"/>
      <c r="CQ275" s="2"/>
      <c r="CR275" s="2"/>
      <c r="CS275" s="2"/>
      <c r="CT275" s="2"/>
      <c r="CU275" s="2"/>
      <c r="CV275" s="2"/>
      <c r="CW275" s="2"/>
      <c r="CX275" s="2"/>
      <c r="CY275" s="2"/>
      <c r="CZ275" s="2"/>
      <c r="DJ275" s="2"/>
    </row>
    <row r="276" spans="3:104" s="1" customFormat="1" ht="17.25" customHeight="1">
      <c r="C276" s="1005" t="s">
        <v>26</v>
      </c>
      <c r="D276" s="1005"/>
      <c r="E276" s="1005"/>
      <c r="F276" s="1005"/>
      <c r="G276" s="1005"/>
      <c r="H276" s="1005"/>
      <c r="I276" s="1005"/>
      <c r="J276" s="1005"/>
      <c r="K276" s="1005"/>
      <c r="L276" s="1134"/>
      <c r="M276" s="1135"/>
      <c r="N276" s="1135"/>
      <c r="O276" s="1135"/>
      <c r="P276" s="1135"/>
      <c r="Q276" s="1135"/>
      <c r="R276" s="1135"/>
      <c r="S276" s="1136" t="s">
        <v>398</v>
      </c>
      <c r="T276" s="1137"/>
      <c r="U276" s="1134"/>
      <c r="V276" s="1135"/>
      <c r="W276" s="1135"/>
      <c r="X276" s="1135"/>
      <c r="Y276" s="1135"/>
      <c r="Z276" s="1135"/>
      <c r="AA276" s="1135"/>
      <c r="AB276" s="1136" t="s">
        <v>398</v>
      </c>
      <c r="AC276" s="1137"/>
      <c r="AD276" s="1134"/>
      <c r="AE276" s="1135"/>
      <c r="AF276" s="1135"/>
      <c r="AG276" s="1135"/>
      <c r="AH276" s="1135"/>
      <c r="AI276" s="1135"/>
      <c r="AJ276" s="1135"/>
      <c r="AK276" s="1136" t="s">
        <v>398</v>
      </c>
      <c r="AL276" s="1137"/>
      <c r="AM276" s="1134"/>
      <c r="AN276" s="1135"/>
      <c r="AO276" s="1135"/>
      <c r="AP276" s="1135"/>
      <c r="AQ276" s="1135"/>
      <c r="AR276" s="1135"/>
      <c r="AS276" s="1135"/>
      <c r="AT276" s="1136" t="s">
        <v>398</v>
      </c>
      <c r="AU276" s="1137"/>
      <c r="AV276" s="1152">
        <f>IF(L276-AD276&lt;0,0,L276-AD276)</f>
        <v>0</v>
      </c>
      <c r="AW276" s="1153"/>
      <c r="AX276" s="1153"/>
      <c r="AY276" s="1153"/>
      <c r="AZ276" s="1153"/>
      <c r="BA276" s="1153"/>
      <c r="BB276" s="1153"/>
      <c r="BC276" s="1136" t="s">
        <v>398</v>
      </c>
      <c r="BD276" s="1137"/>
      <c r="BE276" s="1152">
        <f>IF(U276-AM276&lt;0,0,U276-AM276)</f>
        <v>0</v>
      </c>
      <c r="BF276" s="1153"/>
      <c r="BG276" s="1153"/>
      <c r="BH276" s="1153"/>
      <c r="BI276" s="1153"/>
      <c r="BJ276" s="1153"/>
      <c r="BK276" s="1153"/>
      <c r="BL276" s="1132" t="s">
        <v>398</v>
      </c>
      <c r="BM276" s="1133"/>
      <c r="BN276" s="1102"/>
      <c r="BO276" s="1103"/>
      <c r="BP276" s="1103"/>
      <c r="BQ276" s="1103"/>
      <c r="BR276" s="1103"/>
      <c r="BS276" s="1103"/>
      <c r="BT276" s="1103"/>
      <c r="BU276" s="1103"/>
      <c r="BV276" s="1103"/>
      <c r="BW276" s="1103"/>
      <c r="BX276" s="1103"/>
      <c r="BY276" s="1103"/>
      <c r="BZ276" s="1103"/>
      <c r="CA276" s="1103"/>
      <c r="CB276" s="1103"/>
      <c r="CC276" s="1103"/>
      <c r="CD276" s="1103"/>
      <c r="CE276" s="1103"/>
      <c r="CF276" s="1103"/>
      <c r="CG276" s="1104"/>
      <c r="CK276" s="2"/>
      <c r="CL276" s="2"/>
      <c r="CM276" s="2"/>
      <c r="CN276" s="2">
        <v>22</v>
      </c>
      <c r="CO276" s="2"/>
      <c r="CP276" s="2"/>
      <c r="CQ276" s="2"/>
      <c r="CR276" s="2"/>
      <c r="CS276" s="2"/>
      <c r="CT276" s="2"/>
      <c r="CU276" s="2"/>
      <c r="CV276" s="2"/>
      <c r="CW276" s="2"/>
      <c r="CX276" s="2"/>
      <c r="CY276" s="2"/>
      <c r="CZ276" s="2"/>
    </row>
    <row r="277" spans="3:114" s="1" customFormat="1" ht="17.25" customHeight="1">
      <c r="C277" s="1005" t="s">
        <v>6</v>
      </c>
      <c r="D277" s="1005"/>
      <c r="E277" s="1005"/>
      <c r="F277" s="1005"/>
      <c r="G277" s="1005"/>
      <c r="H277" s="1005"/>
      <c r="I277" s="1005"/>
      <c r="J277" s="1005"/>
      <c r="K277" s="1005"/>
      <c r="L277" s="1150">
        <f>L275+L276</f>
        <v>0</v>
      </c>
      <c r="M277" s="1151"/>
      <c r="N277" s="1151"/>
      <c r="O277" s="1151"/>
      <c r="P277" s="1151"/>
      <c r="Q277" s="1151"/>
      <c r="R277" s="1151"/>
      <c r="S277" s="1132" t="s">
        <v>398</v>
      </c>
      <c r="T277" s="1133"/>
      <c r="U277" s="1150">
        <f>U275+U276</f>
        <v>0</v>
      </c>
      <c r="V277" s="1151"/>
      <c r="W277" s="1151"/>
      <c r="X277" s="1151"/>
      <c r="Y277" s="1151"/>
      <c r="Z277" s="1151"/>
      <c r="AA277" s="1151"/>
      <c r="AB277" s="1132" t="s">
        <v>398</v>
      </c>
      <c r="AC277" s="1133"/>
      <c r="AD277" s="1150">
        <f>AD275+AD276</f>
        <v>0</v>
      </c>
      <c r="AE277" s="1151"/>
      <c r="AF277" s="1151"/>
      <c r="AG277" s="1151"/>
      <c r="AH277" s="1151"/>
      <c r="AI277" s="1151"/>
      <c r="AJ277" s="1151"/>
      <c r="AK277" s="1132" t="s">
        <v>398</v>
      </c>
      <c r="AL277" s="1133"/>
      <c r="AM277" s="1150">
        <f>AM275+AM276</f>
        <v>0</v>
      </c>
      <c r="AN277" s="1151"/>
      <c r="AO277" s="1151"/>
      <c r="AP277" s="1151"/>
      <c r="AQ277" s="1151"/>
      <c r="AR277" s="1151"/>
      <c r="AS277" s="1151"/>
      <c r="AT277" s="1132" t="s">
        <v>398</v>
      </c>
      <c r="AU277" s="1133"/>
      <c r="AV277" s="1150">
        <f>AV275+AV276</f>
        <v>0</v>
      </c>
      <c r="AW277" s="1151"/>
      <c r="AX277" s="1151"/>
      <c r="AY277" s="1151"/>
      <c r="AZ277" s="1151"/>
      <c r="BA277" s="1151"/>
      <c r="BB277" s="1151"/>
      <c r="BC277" s="1132" t="s">
        <v>398</v>
      </c>
      <c r="BD277" s="1133"/>
      <c r="BE277" s="1150">
        <f>BE275+BE276</f>
        <v>0</v>
      </c>
      <c r="BF277" s="1151"/>
      <c r="BG277" s="1151"/>
      <c r="BH277" s="1151"/>
      <c r="BI277" s="1151"/>
      <c r="BJ277" s="1151"/>
      <c r="BK277" s="1151"/>
      <c r="BL277" s="1132" t="s">
        <v>398</v>
      </c>
      <c r="BM277" s="1133"/>
      <c r="BN277" s="1102"/>
      <c r="BO277" s="1103"/>
      <c r="BP277" s="1103"/>
      <c r="BQ277" s="1103"/>
      <c r="BR277" s="1103"/>
      <c r="BS277" s="1103"/>
      <c r="BT277" s="1103"/>
      <c r="BU277" s="1103"/>
      <c r="BV277" s="1103"/>
      <c r="BW277" s="1103"/>
      <c r="BX277" s="1103"/>
      <c r="BY277" s="1103"/>
      <c r="BZ277" s="1103"/>
      <c r="CA277" s="1103"/>
      <c r="CB277" s="1103"/>
      <c r="CC277" s="1103"/>
      <c r="CD277" s="1103"/>
      <c r="CE277" s="1103"/>
      <c r="CF277" s="1103"/>
      <c r="CG277" s="1104"/>
      <c r="CK277" s="2"/>
      <c r="CL277" s="2"/>
      <c r="CM277" s="2"/>
      <c r="CN277" s="2">
        <v>23</v>
      </c>
      <c r="CO277" s="2"/>
      <c r="CP277" s="2"/>
      <c r="CQ277" s="2"/>
      <c r="CR277" s="2"/>
      <c r="CS277" s="2"/>
      <c r="CT277" s="2"/>
      <c r="CU277" s="2"/>
      <c r="CV277" s="2"/>
      <c r="CW277" s="2"/>
      <c r="CX277" s="2"/>
      <c r="CY277" s="2"/>
      <c r="CZ277" s="2"/>
      <c r="DJ277" s="2"/>
    </row>
    <row r="278" spans="3:114" s="1" customFormat="1" ht="17.25" customHeight="1">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K278" s="2"/>
      <c r="CL278" s="2"/>
      <c r="CM278" s="2"/>
      <c r="CN278" s="2">
        <v>24</v>
      </c>
      <c r="CO278" s="2"/>
      <c r="CP278" s="2"/>
      <c r="CQ278" s="2"/>
      <c r="CR278" s="2"/>
      <c r="CS278" s="2"/>
      <c r="CT278" s="2"/>
      <c r="CU278" s="2"/>
      <c r="CV278" s="2"/>
      <c r="CW278" s="2"/>
      <c r="CX278" s="2"/>
      <c r="CY278" s="2"/>
      <c r="CZ278" s="2"/>
      <c r="DJ278" s="2"/>
    </row>
    <row r="279" spans="3:114" s="1" customFormat="1" ht="17.25" customHeight="1">
      <c r="C279" s="1140" t="s">
        <v>576</v>
      </c>
      <c r="D279" s="1141"/>
      <c r="E279" s="1141"/>
      <c r="F279" s="1141"/>
      <c r="G279" s="1141"/>
      <c r="H279" s="1141"/>
      <c r="I279" s="1142"/>
      <c r="J279" s="1140" t="s">
        <v>73</v>
      </c>
      <c r="K279" s="1141"/>
      <c r="L279" s="1141"/>
      <c r="M279" s="1141"/>
      <c r="N279" s="1141"/>
      <c r="O279" s="1141"/>
      <c r="P279" s="1141"/>
      <c r="Q279" s="1141"/>
      <c r="R279" s="1142"/>
      <c r="S279" s="669" t="s">
        <v>74</v>
      </c>
      <c r="T279" s="670"/>
      <c r="U279" s="670"/>
      <c r="V279" s="670"/>
      <c r="W279" s="670"/>
      <c r="X279" s="670"/>
      <c r="Y279" s="670"/>
      <c r="Z279" s="670"/>
      <c r="AA279" s="670"/>
      <c r="AB279" s="670"/>
      <c r="AC279" s="670"/>
      <c r="AD279" s="670"/>
      <c r="AE279" s="671"/>
      <c r="AF279" s="1050" t="s">
        <v>120</v>
      </c>
      <c r="AG279" s="1051"/>
      <c r="AH279" s="1051"/>
      <c r="AI279" s="1051"/>
      <c r="AJ279" s="1051"/>
      <c r="AK279" s="1051"/>
      <c r="AL279" s="1051"/>
      <c r="AM279" s="1052"/>
      <c r="AN279" s="1050" t="s">
        <v>75</v>
      </c>
      <c r="AO279" s="1051"/>
      <c r="AP279" s="1051"/>
      <c r="AQ279" s="1051"/>
      <c r="AR279" s="1051"/>
      <c r="AS279" s="1051"/>
      <c r="AT279" s="1051"/>
      <c r="AU279" s="1051"/>
      <c r="AV279" s="1051"/>
      <c r="AW279" s="1051"/>
      <c r="AX279" s="1051"/>
      <c r="AY279" s="1051"/>
      <c r="AZ279" s="1051"/>
      <c r="BA279" s="1051"/>
      <c r="BB279" s="1051"/>
      <c r="BC279" s="1051"/>
      <c r="BD279" s="1051"/>
      <c r="BE279" s="1051"/>
      <c r="BF279" s="1051"/>
      <c r="BG279" s="1051"/>
      <c r="BH279" s="1051"/>
      <c r="BI279" s="1051"/>
      <c r="BJ279" s="1051"/>
      <c r="BK279" s="1051"/>
      <c r="BL279" s="1051"/>
      <c r="BM279" s="1051"/>
      <c r="BN279" s="1051"/>
      <c r="BO279" s="1051"/>
      <c r="BP279" s="1051"/>
      <c r="BQ279" s="1051"/>
      <c r="BR279" s="1051"/>
      <c r="BS279" s="1052"/>
      <c r="BT279" s="1324" t="s">
        <v>341</v>
      </c>
      <c r="BU279" s="1325"/>
      <c r="BV279" s="1325"/>
      <c r="BW279" s="1325"/>
      <c r="BX279" s="1325"/>
      <c r="BY279" s="1325"/>
      <c r="BZ279" s="1326"/>
      <c r="CD279" s="104"/>
      <c r="CE279" s="104"/>
      <c r="CF279" s="104"/>
      <c r="CG279" s="104"/>
      <c r="CK279" s="2"/>
      <c r="CL279" s="2"/>
      <c r="CM279" s="2"/>
      <c r="CN279" s="2">
        <v>25</v>
      </c>
      <c r="CO279" s="2"/>
      <c r="CP279" s="2"/>
      <c r="CQ279" s="2"/>
      <c r="CR279" s="2"/>
      <c r="CS279" s="2"/>
      <c r="CT279" s="2"/>
      <c r="CU279" s="2"/>
      <c r="CV279" s="2"/>
      <c r="CW279" s="2"/>
      <c r="CX279" s="2"/>
      <c r="CY279" s="2"/>
      <c r="CZ279" s="2"/>
      <c r="DJ279" s="2"/>
    </row>
    <row r="280" spans="3:104" s="1" customFormat="1" ht="17.25" customHeight="1">
      <c r="C280" s="1146"/>
      <c r="D280" s="1147"/>
      <c r="E280" s="1147"/>
      <c r="F280" s="1147"/>
      <c r="G280" s="1147"/>
      <c r="H280" s="1147"/>
      <c r="I280" s="1148"/>
      <c r="J280" s="1143"/>
      <c r="K280" s="1144"/>
      <c r="L280" s="1144"/>
      <c r="M280" s="1144"/>
      <c r="N280" s="1144"/>
      <c r="O280" s="1144"/>
      <c r="P280" s="1144"/>
      <c r="Q280" s="1144"/>
      <c r="R280" s="1145"/>
      <c r="S280" s="1149"/>
      <c r="T280" s="675"/>
      <c r="U280" s="675"/>
      <c r="V280" s="675"/>
      <c r="W280" s="675"/>
      <c r="X280" s="675"/>
      <c r="Y280" s="675"/>
      <c r="Z280" s="675"/>
      <c r="AA280" s="675"/>
      <c r="AB280" s="675"/>
      <c r="AC280" s="675"/>
      <c r="AD280" s="675"/>
      <c r="AE280" s="970"/>
      <c r="AF280" s="1053"/>
      <c r="AG280" s="1054"/>
      <c r="AH280" s="1054"/>
      <c r="AI280" s="1054"/>
      <c r="AJ280" s="1054"/>
      <c r="AK280" s="1054"/>
      <c r="AL280" s="1054"/>
      <c r="AM280" s="1055"/>
      <c r="AN280" s="1154"/>
      <c r="AO280" s="1155"/>
      <c r="AP280" s="1155"/>
      <c r="AQ280" s="1155"/>
      <c r="AR280" s="1155"/>
      <c r="AS280" s="1155"/>
      <c r="AT280" s="1155"/>
      <c r="AU280" s="1155"/>
      <c r="AV280" s="1155"/>
      <c r="AW280" s="1155"/>
      <c r="AX280" s="1155"/>
      <c r="AY280" s="1155"/>
      <c r="AZ280" s="1155"/>
      <c r="BA280" s="1155"/>
      <c r="BB280" s="1155"/>
      <c r="BC280" s="1155"/>
      <c r="BD280" s="1155"/>
      <c r="BE280" s="1155"/>
      <c r="BF280" s="1155"/>
      <c r="BG280" s="1155"/>
      <c r="BH280" s="1155"/>
      <c r="BI280" s="1155"/>
      <c r="BJ280" s="1155"/>
      <c r="BK280" s="1155"/>
      <c r="BL280" s="1155"/>
      <c r="BM280" s="1155"/>
      <c r="BN280" s="1155"/>
      <c r="BO280" s="1155"/>
      <c r="BP280" s="1155"/>
      <c r="BQ280" s="1155"/>
      <c r="BR280" s="1155"/>
      <c r="BS280" s="1156"/>
      <c r="BT280" s="1157" t="s">
        <v>340</v>
      </c>
      <c r="BU280" s="1158"/>
      <c r="BV280" s="1158"/>
      <c r="BW280" s="1158"/>
      <c r="BX280" s="1158"/>
      <c r="BY280" s="1158"/>
      <c r="BZ280" s="1159"/>
      <c r="CD280" s="104"/>
      <c r="CE280" s="104"/>
      <c r="CF280" s="104"/>
      <c r="CG280" s="104"/>
      <c r="CK280" s="2"/>
      <c r="CL280" s="2"/>
      <c r="CM280" s="2"/>
      <c r="CN280" s="2">
        <v>26</v>
      </c>
      <c r="CO280" s="2"/>
      <c r="CP280" s="2"/>
      <c r="CQ280" s="2"/>
      <c r="CR280" s="2"/>
      <c r="CS280" s="2"/>
      <c r="CT280" s="2"/>
      <c r="CU280" s="2"/>
      <c r="CV280" s="2"/>
      <c r="CW280" s="2"/>
      <c r="CX280" s="2"/>
      <c r="CY280" s="2"/>
      <c r="CZ280" s="2"/>
    </row>
    <row r="281" spans="3:104" s="1" customFormat="1" ht="17.25" customHeight="1">
      <c r="C281" s="1094" t="s">
        <v>76</v>
      </c>
      <c r="D281" s="1095"/>
      <c r="E281" s="1095"/>
      <c r="F281" s="1095"/>
      <c r="G281" s="1095"/>
      <c r="H281" s="1095"/>
      <c r="I281" s="1096"/>
      <c r="J281" s="1091" t="s">
        <v>561</v>
      </c>
      <c r="K281" s="1092"/>
      <c r="L281" s="1092"/>
      <c r="M281" s="1092"/>
      <c r="N281" s="1092"/>
      <c r="O281" s="1092"/>
      <c r="P281" s="1092"/>
      <c r="Q281" s="1092"/>
      <c r="R281" s="1093"/>
      <c r="S281" s="797"/>
      <c r="T281" s="798"/>
      <c r="U281" s="798"/>
      <c r="V281" s="798"/>
      <c r="W281" s="798"/>
      <c r="X281" s="798"/>
      <c r="Y281" s="798"/>
      <c r="Z281" s="798"/>
      <c r="AA281" s="798"/>
      <c r="AB281" s="798"/>
      <c r="AC281" s="798"/>
      <c r="AD281" s="798"/>
      <c r="AE281" s="799"/>
      <c r="AF281" s="857"/>
      <c r="AG281" s="858"/>
      <c r="AH281" s="858"/>
      <c r="AI281" s="858"/>
      <c r="AJ281" s="858"/>
      <c r="AK281" s="858"/>
      <c r="AL281" s="858"/>
      <c r="AM281" s="1011"/>
      <c r="AN281" s="802" t="s">
        <v>0</v>
      </c>
      <c r="AO281" s="791"/>
      <c r="AP281" s="791"/>
      <c r="AQ281" s="798"/>
      <c r="AR281" s="798"/>
      <c r="AS281" s="805" t="s">
        <v>1</v>
      </c>
      <c r="AT281" s="805"/>
      <c r="AU281" s="798"/>
      <c r="AV281" s="798"/>
      <c r="AW281" s="803" t="s">
        <v>2</v>
      </c>
      <c r="AX281" s="803"/>
      <c r="AY281" s="798"/>
      <c r="AZ281" s="798"/>
      <c r="BA281" s="791" t="s">
        <v>3</v>
      </c>
      <c r="BB281" s="791"/>
      <c r="BC281" s="804" t="s">
        <v>78</v>
      </c>
      <c r="BD281" s="804"/>
      <c r="BE281" s="791" t="s">
        <v>0</v>
      </c>
      <c r="BF281" s="791"/>
      <c r="BG281" s="791"/>
      <c r="BH281" s="798"/>
      <c r="BI281" s="798"/>
      <c r="BJ281" s="805" t="s">
        <v>1</v>
      </c>
      <c r="BK281" s="805"/>
      <c r="BL281" s="798"/>
      <c r="BM281" s="798"/>
      <c r="BN281" s="803" t="s">
        <v>2</v>
      </c>
      <c r="BO281" s="803"/>
      <c r="BP281" s="798"/>
      <c r="BQ281" s="798"/>
      <c r="BR281" s="791" t="s">
        <v>3</v>
      </c>
      <c r="BS281" s="792"/>
      <c r="BT281" s="1044"/>
      <c r="BU281" s="673"/>
      <c r="BV281" s="673"/>
      <c r="BW281" s="673"/>
      <c r="BX281" s="673"/>
      <c r="BY281" s="673"/>
      <c r="BZ281" s="738"/>
      <c r="CD281" s="104"/>
      <c r="CE281" s="104"/>
      <c r="CF281" s="104"/>
      <c r="CG281" s="104"/>
      <c r="CK281" s="2"/>
      <c r="CL281" s="2"/>
      <c r="CM281" s="2"/>
      <c r="CN281" s="2"/>
      <c r="CO281" s="2"/>
      <c r="CP281" s="2"/>
      <c r="CQ281" s="2"/>
      <c r="CR281" s="2"/>
      <c r="CS281" s="2"/>
      <c r="CT281" s="2"/>
      <c r="CU281" s="2"/>
      <c r="CV281" s="2"/>
      <c r="CW281" s="2"/>
      <c r="CX281" s="2"/>
      <c r="CY281" s="2"/>
      <c r="CZ281" s="2"/>
    </row>
    <row r="282" spans="3:104" s="1" customFormat="1" ht="17.25" customHeight="1">
      <c r="C282" s="1047"/>
      <c r="D282" s="1048"/>
      <c r="E282" s="1048"/>
      <c r="F282" s="1048"/>
      <c r="G282" s="1048"/>
      <c r="H282" s="1048"/>
      <c r="I282" s="1049"/>
      <c r="J282" s="693"/>
      <c r="K282" s="694"/>
      <c r="L282" s="694"/>
      <c r="M282" s="694"/>
      <c r="N282" s="694"/>
      <c r="O282" s="694"/>
      <c r="P282" s="694"/>
      <c r="Q282" s="694"/>
      <c r="R282" s="695"/>
      <c r="S282" s="1047"/>
      <c r="T282" s="1048"/>
      <c r="U282" s="1048"/>
      <c r="V282" s="1048"/>
      <c r="W282" s="1048"/>
      <c r="X282" s="1048"/>
      <c r="Y282" s="1048"/>
      <c r="Z282" s="1048"/>
      <c r="AA282" s="1048"/>
      <c r="AB282" s="1048"/>
      <c r="AC282" s="1048"/>
      <c r="AD282" s="1048"/>
      <c r="AE282" s="1049"/>
      <c r="AF282" s="710"/>
      <c r="AG282" s="711"/>
      <c r="AH282" s="711"/>
      <c r="AI282" s="711"/>
      <c r="AJ282" s="711"/>
      <c r="AK282" s="711"/>
      <c r="AL282" s="711"/>
      <c r="AM282" s="732"/>
      <c r="AN282" s="697" t="s">
        <v>0</v>
      </c>
      <c r="AO282" s="698"/>
      <c r="AP282" s="698"/>
      <c r="AQ282" s="694"/>
      <c r="AR282" s="694"/>
      <c r="AS282" s="699" t="s">
        <v>1</v>
      </c>
      <c r="AT282" s="699"/>
      <c r="AU282" s="694"/>
      <c r="AV282" s="694"/>
      <c r="AW282" s="700" t="s">
        <v>2</v>
      </c>
      <c r="AX282" s="700"/>
      <c r="AY282" s="694"/>
      <c r="AZ282" s="694"/>
      <c r="BA282" s="698" t="s">
        <v>3</v>
      </c>
      <c r="BB282" s="698"/>
      <c r="BC282" s="701" t="s">
        <v>78</v>
      </c>
      <c r="BD282" s="701"/>
      <c r="BE282" s="698" t="s">
        <v>0</v>
      </c>
      <c r="BF282" s="698"/>
      <c r="BG282" s="698"/>
      <c r="BH282" s="694"/>
      <c r="BI282" s="694"/>
      <c r="BJ282" s="699" t="s">
        <v>1</v>
      </c>
      <c r="BK282" s="699"/>
      <c r="BL282" s="694"/>
      <c r="BM282" s="694"/>
      <c r="BN282" s="700" t="s">
        <v>2</v>
      </c>
      <c r="BO282" s="700"/>
      <c r="BP282" s="694"/>
      <c r="BQ282" s="694"/>
      <c r="BR282" s="698" t="s">
        <v>3</v>
      </c>
      <c r="BS282" s="793"/>
      <c r="BT282" s="693"/>
      <c r="BU282" s="694"/>
      <c r="BV282" s="694"/>
      <c r="BW282" s="694"/>
      <c r="BX282" s="694"/>
      <c r="BY282" s="694"/>
      <c r="BZ282" s="695"/>
      <c r="CD282" s="104"/>
      <c r="CE282" s="104"/>
      <c r="CF282" s="104"/>
      <c r="CG282" s="104"/>
      <c r="CK282" s="2"/>
      <c r="CL282" s="2"/>
      <c r="CM282" s="2"/>
      <c r="CN282" s="2"/>
      <c r="CO282" s="2"/>
      <c r="CP282" s="2"/>
      <c r="CQ282" s="2"/>
      <c r="CR282" s="2"/>
      <c r="CS282" s="2"/>
      <c r="CT282" s="2"/>
      <c r="CU282" s="2"/>
      <c r="CV282" s="2"/>
      <c r="CW282" s="2"/>
      <c r="CX282" s="2"/>
      <c r="CY282" s="2"/>
      <c r="CZ282" s="2"/>
    </row>
    <row r="283" spans="3:104" s="1" customFormat="1" ht="17.25" customHeight="1">
      <c r="C283" s="1047"/>
      <c r="D283" s="1048"/>
      <c r="E283" s="1048"/>
      <c r="F283" s="1048"/>
      <c r="G283" s="1048"/>
      <c r="H283" s="1048"/>
      <c r="I283" s="1049"/>
      <c r="J283" s="693"/>
      <c r="K283" s="694"/>
      <c r="L283" s="694"/>
      <c r="M283" s="694"/>
      <c r="N283" s="694"/>
      <c r="O283" s="694"/>
      <c r="P283" s="694"/>
      <c r="Q283" s="694"/>
      <c r="R283" s="695"/>
      <c r="S283" s="693"/>
      <c r="T283" s="694"/>
      <c r="U283" s="694"/>
      <c r="V283" s="694"/>
      <c r="W283" s="694"/>
      <c r="X283" s="694"/>
      <c r="Y283" s="694"/>
      <c r="Z283" s="694"/>
      <c r="AA283" s="694"/>
      <c r="AB283" s="694"/>
      <c r="AC283" s="694"/>
      <c r="AD283" s="694"/>
      <c r="AE283" s="695"/>
      <c r="AF283" s="710"/>
      <c r="AG283" s="711"/>
      <c r="AH283" s="711"/>
      <c r="AI283" s="711"/>
      <c r="AJ283" s="711"/>
      <c r="AK283" s="711"/>
      <c r="AL283" s="711"/>
      <c r="AM283" s="732"/>
      <c r="AN283" s="697" t="s">
        <v>0</v>
      </c>
      <c r="AO283" s="698"/>
      <c r="AP283" s="698"/>
      <c r="AQ283" s="694"/>
      <c r="AR283" s="694"/>
      <c r="AS283" s="699" t="s">
        <v>1</v>
      </c>
      <c r="AT283" s="699"/>
      <c r="AU283" s="694"/>
      <c r="AV283" s="694"/>
      <c r="AW283" s="700" t="s">
        <v>2</v>
      </c>
      <c r="AX283" s="700"/>
      <c r="AY283" s="694"/>
      <c r="AZ283" s="694"/>
      <c r="BA283" s="698" t="s">
        <v>3</v>
      </c>
      <c r="BB283" s="698"/>
      <c r="BC283" s="701" t="s">
        <v>78</v>
      </c>
      <c r="BD283" s="701"/>
      <c r="BE283" s="698" t="s">
        <v>0</v>
      </c>
      <c r="BF283" s="698"/>
      <c r="BG283" s="698"/>
      <c r="BH283" s="694"/>
      <c r="BI283" s="694"/>
      <c r="BJ283" s="699" t="s">
        <v>1</v>
      </c>
      <c r="BK283" s="699"/>
      <c r="BL283" s="694"/>
      <c r="BM283" s="694"/>
      <c r="BN283" s="700" t="s">
        <v>2</v>
      </c>
      <c r="BO283" s="700"/>
      <c r="BP283" s="694"/>
      <c r="BQ283" s="694"/>
      <c r="BR283" s="698" t="s">
        <v>3</v>
      </c>
      <c r="BS283" s="793"/>
      <c r="BT283" s="1044"/>
      <c r="BU283" s="673"/>
      <c r="BV283" s="673"/>
      <c r="BW283" s="673"/>
      <c r="BX283" s="673"/>
      <c r="BY283" s="673"/>
      <c r="BZ283" s="738"/>
      <c r="CD283" s="104"/>
      <c r="CE283" s="104"/>
      <c r="CF283" s="104"/>
      <c r="CG283" s="104"/>
      <c r="CK283" s="2"/>
      <c r="CL283" s="2"/>
      <c r="CM283" s="2"/>
      <c r="CN283" s="2"/>
      <c r="CO283" s="2"/>
      <c r="CP283" s="2"/>
      <c r="CQ283" s="2"/>
      <c r="CR283" s="2"/>
      <c r="CS283" s="2"/>
      <c r="CT283" s="2"/>
      <c r="CU283" s="2"/>
      <c r="CV283" s="2"/>
      <c r="CW283" s="2"/>
      <c r="CX283" s="2"/>
      <c r="CY283" s="2"/>
      <c r="CZ283" s="2"/>
    </row>
    <row r="284" spans="3:104" s="1" customFormat="1" ht="17.25" customHeight="1">
      <c r="C284" s="1047"/>
      <c r="D284" s="1048"/>
      <c r="E284" s="1048"/>
      <c r="F284" s="1048"/>
      <c r="G284" s="1048"/>
      <c r="H284" s="1048"/>
      <c r="I284" s="1049"/>
      <c r="J284" s="693"/>
      <c r="K284" s="694"/>
      <c r="L284" s="694"/>
      <c r="M284" s="694"/>
      <c r="N284" s="694"/>
      <c r="O284" s="694"/>
      <c r="P284" s="694"/>
      <c r="Q284" s="694"/>
      <c r="R284" s="695"/>
      <c r="S284" s="1044"/>
      <c r="T284" s="673"/>
      <c r="U284" s="673"/>
      <c r="V284" s="673"/>
      <c r="W284" s="673"/>
      <c r="X284" s="673"/>
      <c r="Y284" s="673"/>
      <c r="Z284" s="673"/>
      <c r="AA284" s="673"/>
      <c r="AB284" s="673"/>
      <c r="AC284" s="673"/>
      <c r="AD284" s="673"/>
      <c r="AE284" s="738"/>
      <c r="AF284" s="710"/>
      <c r="AG284" s="711"/>
      <c r="AH284" s="711"/>
      <c r="AI284" s="711"/>
      <c r="AJ284" s="711"/>
      <c r="AK284" s="711"/>
      <c r="AL284" s="711"/>
      <c r="AM284" s="732"/>
      <c r="AN284" s="697" t="s">
        <v>0</v>
      </c>
      <c r="AO284" s="698"/>
      <c r="AP284" s="698"/>
      <c r="AQ284" s="694"/>
      <c r="AR284" s="694"/>
      <c r="AS284" s="699" t="s">
        <v>1</v>
      </c>
      <c r="AT284" s="699"/>
      <c r="AU284" s="694"/>
      <c r="AV284" s="694"/>
      <c r="AW284" s="700" t="s">
        <v>2</v>
      </c>
      <c r="AX284" s="700"/>
      <c r="AY284" s="694"/>
      <c r="AZ284" s="694"/>
      <c r="BA284" s="698" t="s">
        <v>3</v>
      </c>
      <c r="BB284" s="698"/>
      <c r="BC284" s="701" t="s">
        <v>78</v>
      </c>
      <c r="BD284" s="701"/>
      <c r="BE284" s="698" t="s">
        <v>0</v>
      </c>
      <c r="BF284" s="698"/>
      <c r="BG284" s="698"/>
      <c r="BH284" s="694"/>
      <c r="BI284" s="694"/>
      <c r="BJ284" s="699" t="s">
        <v>1</v>
      </c>
      <c r="BK284" s="699"/>
      <c r="BL284" s="694"/>
      <c r="BM284" s="694"/>
      <c r="BN284" s="700" t="s">
        <v>2</v>
      </c>
      <c r="BO284" s="700"/>
      <c r="BP284" s="694"/>
      <c r="BQ284" s="694"/>
      <c r="BR284" s="698" t="s">
        <v>3</v>
      </c>
      <c r="BS284" s="793"/>
      <c r="BT284" s="693"/>
      <c r="BU284" s="694"/>
      <c r="BV284" s="694"/>
      <c r="BW284" s="694"/>
      <c r="BX284" s="694"/>
      <c r="BY284" s="694"/>
      <c r="BZ284" s="695"/>
      <c r="CD284" s="104"/>
      <c r="CE284" s="104"/>
      <c r="CF284" s="104"/>
      <c r="CG284" s="104"/>
      <c r="CK284" s="2"/>
      <c r="CL284" s="2"/>
      <c r="CM284" s="2"/>
      <c r="CN284" s="2"/>
      <c r="CO284" s="2"/>
      <c r="CP284" s="2"/>
      <c r="CQ284" s="2"/>
      <c r="CR284" s="2"/>
      <c r="CS284" s="2"/>
      <c r="CT284" s="2"/>
      <c r="CU284" s="2"/>
      <c r="CV284" s="2"/>
      <c r="CW284" s="2"/>
      <c r="CX284" s="2"/>
      <c r="CY284" s="2"/>
      <c r="CZ284" s="2"/>
    </row>
    <row r="285" spans="3:104" s="1" customFormat="1" ht="17.25" customHeight="1">
      <c r="C285" s="1047"/>
      <c r="D285" s="1048"/>
      <c r="E285" s="1048"/>
      <c r="F285" s="1048"/>
      <c r="G285" s="1048"/>
      <c r="H285" s="1048"/>
      <c r="I285" s="1049"/>
      <c r="J285" s="693"/>
      <c r="K285" s="694"/>
      <c r="L285" s="694"/>
      <c r="M285" s="694"/>
      <c r="N285" s="694"/>
      <c r="O285" s="694"/>
      <c r="P285" s="694"/>
      <c r="Q285" s="694"/>
      <c r="R285" s="695"/>
      <c r="S285" s="693"/>
      <c r="T285" s="694"/>
      <c r="U285" s="694"/>
      <c r="V285" s="694"/>
      <c r="W285" s="694"/>
      <c r="X285" s="694"/>
      <c r="Y285" s="694"/>
      <c r="Z285" s="694"/>
      <c r="AA285" s="694"/>
      <c r="AB285" s="694"/>
      <c r="AC285" s="694"/>
      <c r="AD285" s="694"/>
      <c r="AE285" s="695"/>
      <c r="AF285" s="710"/>
      <c r="AG285" s="711"/>
      <c r="AH285" s="711"/>
      <c r="AI285" s="711"/>
      <c r="AJ285" s="711"/>
      <c r="AK285" s="711"/>
      <c r="AL285" s="711"/>
      <c r="AM285" s="732"/>
      <c r="AN285" s="697" t="s">
        <v>0</v>
      </c>
      <c r="AO285" s="698"/>
      <c r="AP285" s="698"/>
      <c r="AQ285" s="694"/>
      <c r="AR285" s="694"/>
      <c r="AS285" s="699" t="s">
        <v>1</v>
      </c>
      <c r="AT285" s="699"/>
      <c r="AU285" s="694"/>
      <c r="AV285" s="694"/>
      <c r="AW285" s="700" t="s">
        <v>2</v>
      </c>
      <c r="AX285" s="700"/>
      <c r="AY285" s="694"/>
      <c r="AZ285" s="694"/>
      <c r="BA285" s="698" t="s">
        <v>3</v>
      </c>
      <c r="BB285" s="698"/>
      <c r="BC285" s="701" t="s">
        <v>78</v>
      </c>
      <c r="BD285" s="701"/>
      <c r="BE285" s="698" t="s">
        <v>0</v>
      </c>
      <c r="BF285" s="698"/>
      <c r="BG285" s="698"/>
      <c r="BH285" s="694"/>
      <c r="BI285" s="694"/>
      <c r="BJ285" s="699" t="s">
        <v>1</v>
      </c>
      <c r="BK285" s="699"/>
      <c r="BL285" s="694"/>
      <c r="BM285" s="694"/>
      <c r="BN285" s="700" t="s">
        <v>2</v>
      </c>
      <c r="BO285" s="700"/>
      <c r="BP285" s="694"/>
      <c r="BQ285" s="694"/>
      <c r="BR285" s="698" t="s">
        <v>3</v>
      </c>
      <c r="BS285" s="793"/>
      <c r="BT285" s="693"/>
      <c r="BU285" s="694"/>
      <c r="BV285" s="694"/>
      <c r="BW285" s="694"/>
      <c r="BX285" s="694"/>
      <c r="BY285" s="694"/>
      <c r="BZ285" s="695"/>
      <c r="CD285" s="104"/>
      <c r="CE285" s="104"/>
      <c r="CF285" s="104"/>
      <c r="CG285" s="104"/>
      <c r="CK285" s="2"/>
      <c r="CL285" s="2"/>
      <c r="CM285" s="2"/>
      <c r="CN285" s="2"/>
      <c r="CO285" s="2"/>
      <c r="CP285" s="2"/>
      <c r="CQ285" s="2"/>
      <c r="CR285" s="2"/>
      <c r="CS285" s="2"/>
      <c r="CT285" s="2"/>
      <c r="CU285" s="2"/>
      <c r="CV285" s="2"/>
      <c r="CW285" s="2"/>
      <c r="CX285" s="2"/>
      <c r="CY285" s="2"/>
      <c r="CZ285" s="2"/>
    </row>
    <row r="286" spans="3:104" s="1" customFormat="1" ht="17.25" customHeight="1">
      <c r="C286" s="1047"/>
      <c r="D286" s="1048"/>
      <c r="E286" s="1048"/>
      <c r="F286" s="1048"/>
      <c r="G286" s="1048"/>
      <c r="H286" s="1048"/>
      <c r="I286" s="1049"/>
      <c r="J286" s="693"/>
      <c r="K286" s="694"/>
      <c r="L286" s="694"/>
      <c r="M286" s="694"/>
      <c r="N286" s="694"/>
      <c r="O286" s="694"/>
      <c r="P286" s="694"/>
      <c r="Q286" s="694"/>
      <c r="R286" s="695"/>
      <c r="S286" s="1044"/>
      <c r="T286" s="673"/>
      <c r="U286" s="673"/>
      <c r="V286" s="673"/>
      <c r="W286" s="673"/>
      <c r="X286" s="673"/>
      <c r="Y286" s="673"/>
      <c r="Z286" s="673"/>
      <c r="AA286" s="673"/>
      <c r="AB286" s="673"/>
      <c r="AC286" s="673"/>
      <c r="AD286" s="673"/>
      <c r="AE286" s="738"/>
      <c r="AF286" s="710"/>
      <c r="AG286" s="711"/>
      <c r="AH286" s="711"/>
      <c r="AI286" s="711"/>
      <c r="AJ286" s="711"/>
      <c r="AK286" s="711"/>
      <c r="AL286" s="711"/>
      <c r="AM286" s="732"/>
      <c r="AN286" s="697" t="s">
        <v>0</v>
      </c>
      <c r="AO286" s="698"/>
      <c r="AP286" s="698"/>
      <c r="AQ286" s="694"/>
      <c r="AR286" s="694"/>
      <c r="AS286" s="699" t="s">
        <v>1</v>
      </c>
      <c r="AT286" s="699"/>
      <c r="AU286" s="694"/>
      <c r="AV286" s="694"/>
      <c r="AW286" s="700" t="s">
        <v>2</v>
      </c>
      <c r="AX286" s="700"/>
      <c r="AY286" s="694"/>
      <c r="AZ286" s="694"/>
      <c r="BA286" s="698" t="s">
        <v>3</v>
      </c>
      <c r="BB286" s="698"/>
      <c r="BC286" s="701" t="s">
        <v>78</v>
      </c>
      <c r="BD286" s="701"/>
      <c r="BE286" s="698" t="s">
        <v>0</v>
      </c>
      <c r="BF286" s="698"/>
      <c r="BG286" s="698"/>
      <c r="BH286" s="694"/>
      <c r="BI286" s="694"/>
      <c r="BJ286" s="699" t="s">
        <v>1</v>
      </c>
      <c r="BK286" s="699"/>
      <c r="BL286" s="694"/>
      <c r="BM286" s="694"/>
      <c r="BN286" s="700" t="s">
        <v>2</v>
      </c>
      <c r="BO286" s="700"/>
      <c r="BP286" s="694"/>
      <c r="BQ286" s="694"/>
      <c r="BR286" s="698" t="s">
        <v>3</v>
      </c>
      <c r="BS286" s="793"/>
      <c r="BT286" s="693"/>
      <c r="BU286" s="694"/>
      <c r="BV286" s="694"/>
      <c r="BW286" s="694"/>
      <c r="BX286" s="694"/>
      <c r="BY286" s="694"/>
      <c r="BZ286" s="695"/>
      <c r="CD286" s="104"/>
      <c r="CE286" s="104"/>
      <c r="CF286" s="104"/>
      <c r="CG286" s="104"/>
      <c r="CK286" s="2"/>
      <c r="CL286" s="2"/>
      <c r="CM286" s="2"/>
      <c r="CN286" s="2"/>
      <c r="CO286" s="2"/>
      <c r="CP286" s="2"/>
      <c r="CQ286" s="2"/>
      <c r="CR286" s="2"/>
      <c r="CS286" s="2"/>
      <c r="CT286" s="2"/>
      <c r="CU286" s="2"/>
      <c r="CV286" s="2"/>
      <c r="CW286" s="2"/>
      <c r="CX286" s="2"/>
      <c r="CY286" s="2"/>
      <c r="CZ286" s="2"/>
    </row>
    <row r="287" spans="3:104" s="1" customFormat="1" ht="17.25" customHeight="1">
      <c r="C287" s="1047"/>
      <c r="D287" s="1048"/>
      <c r="E287" s="1048"/>
      <c r="F287" s="1048"/>
      <c r="G287" s="1048"/>
      <c r="H287" s="1048"/>
      <c r="I287" s="1049"/>
      <c r="J287" s="693"/>
      <c r="K287" s="694"/>
      <c r="L287" s="694"/>
      <c r="M287" s="694"/>
      <c r="N287" s="694"/>
      <c r="O287" s="694"/>
      <c r="P287" s="694"/>
      <c r="Q287" s="694"/>
      <c r="R287" s="695"/>
      <c r="S287" s="693"/>
      <c r="T287" s="694"/>
      <c r="U287" s="694"/>
      <c r="V287" s="694"/>
      <c r="W287" s="694"/>
      <c r="X287" s="694"/>
      <c r="Y287" s="694"/>
      <c r="Z287" s="694"/>
      <c r="AA287" s="694"/>
      <c r="AB287" s="694"/>
      <c r="AC287" s="694"/>
      <c r="AD287" s="694"/>
      <c r="AE287" s="695"/>
      <c r="AF287" s="710"/>
      <c r="AG287" s="711"/>
      <c r="AH287" s="711"/>
      <c r="AI287" s="711"/>
      <c r="AJ287" s="711"/>
      <c r="AK287" s="711"/>
      <c r="AL287" s="711"/>
      <c r="AM287" s="732"/>
      <c r="AN287" s="697" t="s">
        <v>0</v>
      </c>
      <c r="AO287" s="698"/>
      <c r="AP287" s="698"/>
      <c r="AQ287" s="694"/>
      <c r="AR287" s="694"/>
      <c r="AS287" s="699" t="s">
        <v>1</v>
      </c>
      <c r="AT287" s="699"/>
      <c r="AU287" s="694"/>
      <c r="AV287" s="694"/>
      <c r="AW287" s="700" t="s">
        <v>2</v>
      </c>
      <c r="AX287" s="700"/>
      <c r="AY287" s="694"/>
      <c r="AZ287" s="694"/>
      <c r="BA287" s="698" t="s">
        <v>3</v>
      </c>
      <c r="BB287" s="698"/>
      <c r="BC287" s="701" t="s">
        <v>78</v>
      </c>
      <c r="BD287" s="701"/>
      <c r="BE287" s="698" t="s">
        <v>0</v>
      </c>
      <c r="BF287" s="698"/>
      <c r="BG287" s="698"/>
      <c r="BH287" s="694"/>
      <c r="BI287" s="694"/>
      <c r="BJ287" s="699" t="s">
        <v>1</v>
      </c>
      <c r="BK287" s="699"/>
      <c r="BL287" s="694"/>
      <c r="BM287" s="694"/>
      <c r="BN287" s="700" t="s">
        <v>2</v>
      </c>
      <c r="BO287" s="700"/>
      <c r="BP287" s="694"/>
      <c r="BQ287" s="694"/>
      <c r="BR287" s="698" t="s">
        <v>3</v>
      </c>
      <c r="BS287" s="793"/>
      <c r="BT287" s="693"/>
      <c r="BU287" s="694"/>
      <c r="BV287" s="694"/>
      <c r="BW287" s="694"/>
      <c r="BX287" s="694"/>
      <c r="BY287" s="694"/>
      <c r="BZ287" s="695"/>
      <c r="CD287" s="104"/>
      <c r="CE287" s="104"/>
      <c r="CF287" s="104"/>
      <c r="CG287" s="104"/>
      <c r="CK287" s="2"/>
      <c r="CL287" s="2"/>
      <c r="CM287" s="2"/>
      <c r="CN287" s="2"/>
      <c r="CO287" s="2"/>
      <c r="CP287" s="2"/>
      <c r="CQ287" s="2"/>
      <c r="CR287" s="2"/>
      <c r="CS287" s="2"/>
      <c r="CT287" s="2"/>
      <c r="CU287" s="2"/>
      <c r="CV287" s="2"/>
      <c r="CW287" s="2"/>
      <c r="CX287" s="2"/>
      <c r="CY287" s="2"/>
      <c r="CZ287" s="2"/>
    </row>
    <row r="288" spans="3:104" s="1" customFormat="1" ht="17.25" customHeight="1">
      <c r="C288" s="1047"/>
      <c r="D288" s="1048"/>
      <c r="E288" s="1048"/>
      <c r="F288" s="1048"/>
      <c r="G288" s="1048"/>
      <c r="H288" s="1048"/>
      <c r="I288" s="1049"/>
      <c r="J288" s="693"/>
      <c r="K288" s="694"/>
      <c r="L288" s="694"/>
      <c r="M288" s="694"/>
      <c r="N288" s="694"/>
      <c r="O288" s="694"/>
      <c r="P288" s="694"/>
      <c r="Q288" s="694"/>
      <c r="R288" s="695"/>
      <c r="S288" s="693"/>
      <c r="T288" s="694"/>
      <c r="U288" s="694"/>
      <c r="V288" s="694"/>
      <c r="W288" s="694"/>
      <c r="X288" s="694"/>
      <c r="Y288" s="694"/>
      <c r="Z288" s="694"/>
      <c r="AA288" s="694"/>
      <c r="AB288" s="694"/>
      <c r="AC288" s="694"/>
      <c r="AD288" s="694"/>
      <c r="AE288" s="695"/>
      <c r="AF288" s="710"/>
      <c r="AG288" s="711"/>
      <c r="AH288" s="711"/>
      <c r="AI288" s="711"/>
      <c r="AJ288" s="711"/>
      <c r="AK288" s="711"/>
      <c r="AL288" s="711"/>
      <c r="AM288" s="732"/>
      <c r="AN288" s="697" t="s">
        <v>0</v>
      </c>
      <c r="AO288" s="698"/>
      <c r="AP288" s="698"/>
      <c r="AQ288" s="694"/>
      <c r="AR288" s="694"/>
      <c r="AS288" s="699" t="s">
        <v>1</v>
      </c>
      <c r="AT288" s="699"/>
      <c r="AU288" s="694"/>
      <c r="AV288" s="694"/>
      <c r="AW288" s="700" t="s">
        <v>2</v>
      </c>
      <c r="AX288" s="700"/>
      <c r="AY288" s="694"/>
      <c r="AZ288" s="694"/>
      <c r="BA288" s="698" t="s">
        <v>3</v>
      </c>
      <c r="BB288" s="698"/>
      <c r="BC288" s="701" t="s">
        <v>78</v>
      </c>
      <c r="BD288" s="701"/>
      <c r="BE288" s="698" t="s">
        <v>0</v>
      </c>
      <c r="BF288" s="698"/>
      <c r="BG288" s="698"/>
      <c r="BH288" s="694"/>
      <c r="BI288" s="694"/>
      <c r="BJ288" s="699" t="s">
        <v>1</v>
      </c>
      <c r="BK288" s="699"/>
      <c r="BL288" s="694"/>
      <c r="BM288" s="694"/>
      <c r="BN288" s="700" t="s">
        <v>2</v>
      </c>
      <c r="BO288" s="700"/>
      <c r="BP288" s="694"/>
      <c r="BQ288" s="694"/>
      <c r="BR288" s="698" t="s">
        <v>3</v>
      </c>
      <c r="BS288" s="793"/>
      <c r="BT288" s="693"/>
      <c r="BU288" s="694"/>
      <c r="BV288" s="694"/>
      <c r="BW288" s="694"/>
      <c r="BX288" s="694"/>
      <c r="BY288" s="694"/>
      <c r="BZ288" s="695"/>
      <c r="CD288" s="104"/>
      <c r="CE288" s="104"/>
      <c r="CF288" s="104"/>
      <c r="CG288" s="104"/>
      <c r="CK288" s="2"/>
      <c r="CL288" s="2"/>
      <c r="CM288" s="2"/>
      <c r="CN288" s="2"/>
      <c r="CO288" s="2"/>
      <c r="CP288" s="2"/>
      <c r="CQ288" s="2"/>
      <c r="CR288" s="2"/>
      <c r="CS288" s="2"/>
      <c r="CT288" s="2"/>
      <c r="CU288" s="2"/>
      <c r="CV288" s="2"/>
      <c r="CW288" s="2"/>
      <c r="CX288" s="2"/>
      <c r="CY288" s="2"/>
      <c r="CZ288" s="2"/>
    </row>
    <row r="289" spans="3:104" s="1" customFormat="1" ht="17.25" customHeight="1">
      <c r="C289" s="1047"/>
      <c r="D289" s="1048"/>
      <c r="E289" s="1048"/>
      <c r="F289" s="1048"/>
      <c r="G289" s="1048"/>
      <c r="H289" s="1048"/>
      <c r="I289" s="1049"/>
      <c r="J289" s="693"/>
      <c r="K289" s="694"/>
      <c r="L289" s="694"/>
      <c r="M289" s="694"/>
      <c r="N289" s="694"/>
      <c r="O289" s="694"/>
      <c r="P289" s="694"/>
      <c r="Q289" s="694"/>
      <c r="R289" s="695"/>
      <c r="S289" s="693"/>
      <c r="T289" s="694"/>
      <c r="U289" s="694"/>
      <c r="V289" s="694"/>
      <c r="W289" s="694"/>
      <c r="X289" s="694"/>
      <c r="Y289" s="694"/>
      <c r="Z289" s="694"/>
      <c r="AA289" s="694"/>
      <c r="AB289" s="694"/>
      <c r="AC289" s="694"/>
      <c r="AD289" s="694"/>
      <c r="AE289" s="695"/>
      <c r="AF289" s="710"/>
      <c r="AG289" s="711"/>
      <c r="AH289" s="711"/>
      <c r="AI289" s="711"/>
      <c r="AJ289" s="711"/>
      <c r="AK289" s="711"/>
      <c r="AL289" s="711"/>
      <c r="AM289" s="732"/>
      <c r="AN289" s="697" t="s">
        <v>0</v>
      </c>
      <c r="AO289" s="698"/>
      <c r="AP289" s="698"/>
      <c r="AQ289" s="694"/>
      <c r="AR289" s="694"/>
      <c r="AS289" s="699" t="s">
        <v>1</v>
      </c>
      <c r="AT289" s="699"/>
      <c r="AU289" s="694"/>
      <c r="AV289" s="694"/>
      <c r="AW289" s="700" t="s">
        <v>2</v>
      </c>
      <c r="AX289" s="700"/>
      <c r="AY289" s="694"/>
      <c r="AZ289" s="694"/>
      <c r="BA289" s="698" t="s">
        <v>3</v>
      </c>
      <c r="BB289" s="698"/>
      <c r="BC289" s="701" t="s">
        <v>78</v>
      </c>
      <c r="BD289" s="701"/>
      <c r="BE289" s="698" t="s">
        <v>0</v>
      </c>
      <c r="BF289" s="698"/>
      <c r="BG289" s="698"/>
      <c r="BH289" s="694"/>
      <c r="BI289" s="694"/>
      <c r="BJ289" s="699" t="s">
        <v>1</v>
      </c>
      <c r="BK289" s="699"/>
      <c r="BL289" s="694"/>
      <c r="BM289" s="694"/>
      <c r="BN289" s="700" t="s">
        <v>2</v>
      </c>
      <c r="BO289" s="700"/>
      <c r="BP289" s="694"/>
      <c r="BQ289" s="694"/>
      <c r="BR289" s="698" t="s">
        <v>3</v>
      </c>
      <c r="BS289" s="793"/>
      <c r="BT289" s="693"/>
      <c r="BU289" s="694"/>
      <c r="BV289" s="694"/>
      <c r="BW289" s="694"/>
      <c r="BX289" s="694"/>
      <c r="BY289" s="694"/>
      <c r="BZ289" s="695"/>
      <c r="CD289" s="121"/>
      <c r="CE289" s="121"/>
      <c r="CF289" s="121"/>
      <c r="CG289" s="121"/>
      <c r="CK289" s="2"/>
      <c r="CL289" s="2"/>
      <c r="CM289" s="2"/>
      <c r="CN289" s="2"/>
      <c r="CO289" s="2"/>
      <c r="CP289" s="2"/>
      <c r="CQ289" s="2"/>
      <c r="CR289" s="2"/>
      <c r="CS289" s="2"/>
      <c r="CT289" s="2"/>
      <c r="CU289" s="2"/>
      <c r="CV289" s="2"/>
      <c r="CW289" s="2"/>
      <c r="CX289" s="2"/>
      <c r="CY289" s="2"/>
      <c r="CZ289" s="2"/>
    </row>
    <row r="290" spans="3:104" s="1" customFormat="1" ht="17.25" customHeight="1">
      <c r="C290" s="1047"/>
      <c r="D290" s="1048"/>
      <c r="E290" s="1048"/>
      <c r="F290" s="1048"/>
      <c r="G290" s="1048"/>
      <c r="H290" s="1048"/>
      <c r="I290" s="1049"/>
      <c r="J290" s="693"/>
      <c r="K290" s="694"/>
      <c r="L290" s="694"/>
      <c r="M290" s="694"/>
      <c r="N290" s="694"/>
      <c r="O290" s="694"/>
      <c r="P290" s="694"/>
      <c r="Q290" s="694"/>
      <c r="R290" s="695"/>
      <c r="S290" s="693"/>
      <c r="T290" s="694"/>
      <c r="U290" s="694"/>
      <c r="V290" s="694"/>
      <c r="W290" s="694"/>
      <c r="X290" s="694"/>
      <c r="Y290" s="694"/>
      <c r="Z290" s="694"/>
      <c r="AA290" s="694"/>
      <c r="AB290" s="694"/>
      <c r="AC290" s="694"/>
      <c r="AD290" s="694"/>
      <c r="AE290" s="695"/>
      <c r="AF290" s="710"/>
      <c r="AG290" s="711"/>
      <c r="AH290" s="711"/>
      <c r="AI290" s="711"/>
      <c r="AJ290" s="711"/>
      <c r="AK290" s="711"/>
      <c r="AL290" s="711"/>
      <c r="AM290" s="732"/>
      <c r="AN290" s="697" t="s">
        <v>0</v>
      </c>
      <c r="AO290" s="698"/>
      <c r="AP290" s="698"/>
      <c r="AQ290" s="694"/>
      <c r="AR290" s="694"/>
      <c r="AS290" s="699" t="s">
        <v>1</v>
      </c>
      <c r="AT290" s="699"/>
      <c r="AU290" s="694"/>
      <c r="AV290" s="694"/>
      <c r="AW290" s="700" t="s">
        <v>2</v>
      </c>
      <c r="AX290" s="700"/>
      <c r="AY290" s="694"/>
      <c r="AZ290" s="694"/>
      <c r="BA290" s="698" t="s">
        <v>3</v>
      </c>
      <c r="BB290" s="698"/>
      <c r="BC290" s="701" t="s">
        <v>78</v>
      </c>
      <c r="BD290" s="701"/>
      <c r="BE290" s="698" t="s">
        <v>0</v>
      </c>
      <c r="BF290" s="698"/>
      <c r="BG290" s="698"/>
      <c r="BH290" s="694"/>
      <c r="BI290" s="694"/>
      <c r="BJ290" s="699" t="s">
        <v>1</v>
      </c>
      <c r="BK290" s="699"/>
      <c r="BL290" s="694"/>
      <c r="BM290" s="694"/>
      <c r="BN290" s="700" t="s">
        <v>2</v>
      </c>
      <c r="BO290" s="700"/>
      <c r="BP290" s="694"/>
      <c r="BQ290" s="694"/>
      <c r="BR290" s="698" t="s">
        <v>3</v>
      </c>
      <c r="BS290" s="793"/>
      <c r="BT290" s="693"/>
      <c r="BU290" s="694"/>
      <c r="BV290" s="694"/>
      <c r="BW290" s="694"/>
      <c r="BX290" s="694"/>
      <c r="BY290" s="694"/>
      <c r="BZ290" s="695"/>
      <c r="CD290" s="121"/>
      <c r="CE290" s="121"/>
      <c r="CF290" s="121"/>
      <c r="CG290" s="121"/>
      <c r="CK290" s="2"/>
      <c r="CL290" s="2"/>
      <c r="CM290" s="2"/>
      <c r="CN290" s="2"/>
      <c r="CO290" s="2"/>
      <c r="CP290" s="2"/>
      <c r="CQ290" s="2"/>
      <c r="CR290" s="2"/>
      <c r="CS290" s="2"/>
      <c r="CT290" s="2"/>
      <c r="CU290" s="2"/>
      <c r="CV290" s="2"/>
      <c r="CW290" s="2"/>
      <c r="CX290" s="2"/>
      <c r="CY290" s="2"/>
      <c r="CZ290" s="2"/>
    </row>
    <row r="291" spans="3:104" s="1" customFormat="1" ht="17.25" customHeight="1">
      <c r="C291" s="1047"/>
      <c r="D291" s="1048"/>
      <c r="E291" s="1048"/>
      <c r="F291" s="1048"/>
      <c r="G291" s="1048"/>
      <c r="H291" s="1048"/>
      <c r="I291" s="1049"/>
      <c r="J291" s="693"/>
      <c r="K291" s="694"/>
      <c r="L291" s="694"/>
      <c r="M291" s="694"/>
      <c r="N291" s="694"/>
      <c r="O291" s="694"/>
      <c r="P291" s="694"/>
      <c r="Q291" s="694"/>
      <c r="R291" s="695"/>
      <c r="S291" s="1044"/>
      <c r="T291" s="673"/>
      <c r="U291" s="673"/>
      <c r="V291" s="673"/>
      <c r="W291" s="673"/>
      <c r="X291" s="673"/>
      <c r="Y291" s="673"/>
      <c r="Z291" s="673"/>
      <c r="AA291" s="673"/>
      <c r="AB291" s="673"/>
      <c r="AC291" s="673"/>
      <c r="AD291" s="673"/>
      <c r="AE291" s="738"/>
      <c r="AF291" s="710"/>
      <c r="AG291" s="711"/>
      <c r="AH291" s="711"/>
      <c r="AI291" s="711"/>
      <c r="AJ291" s="711"/>
      <c r="AK291" s="711"/>
      <c r="AL291" s="711"/>
      <c r="AM291" s="732"/>
      <c r="AN291" s="697" t="s">
        <v>0</v>
      </c>
      <c r="AO291" s="698"/>
      <c r="AP291" s="698"/>
      <c r="AQ291" s="694"/>
      <c r="AR291" s="694"/>
      <c r="AS291" s="699" t="s">
        <v>1</v>
      </c>
      <c r="AT291" s="699"/>
      <c r="AU291" s="694"/>
      <c r="AV291" s="694"/>
      <c r="AW291" s="700" t="s">
        <v>2</v>
      </c>
      <c r="AX291" s="700"/>
      <c r="AY291" s="694"/>
      <c r="AZ291" s="694"/>
      <c r="BA291" s="698" t="s">
        <v>3</v>
      </c>
      <c r="BB291" s="698"/>
      <c r="BC291" s="701" t="s">
        <v>78</v>
      </c>
      <c r="BD291" s="701"/>
      <c r="BE291" s="698" t="s">
        <v>0</v>
      </c>
      <c r="BF291" s="698"/>
      <c r="BG291" s="698"/>
      <c r="BH291" s="694"/>
      <c r="BI291" s="694"/>
      <c r="BJ291" s="699" t="s">
        <v>1</v>
      </c>
      <c r="BK291" s="699"/>
      <c r="BL291" s="694"/>
      <c r="BM291" s="694"/>
      <c r="BN291" s="700" t="s">
        <v>2</v>
      </c>
      <c r="BO291" s="700"/>
      <c r="BP291" s="694"/>
      <c r="BQ291" s="694"/>
      <c r="BR291" s="698" t="s">
        <v>3</v>
      </c>
      <c r="BS291" s="793"/>
      <c r="BT291" s="693"/>
      <c r="BU291" s="694"/>
      <c r="BV291" s="694"/>
      <c r="BW291" s="694"/>
      <c r="BX291" s="694"/>
      <c r="BY291" s="694"/>
      <c r="BZ291" s="695"/>
      <c r="CD291" s="104"/>
      <c r="CE291" s="104"/>
      <c r="CF291" s="104"/>
      <c r="CG291" s="104"/>
      <c r="CK291" s="2"/>
      <c r="CL291" s="2"/>
      <c r="CM291" s="2"/>
      <c r="CN291" s="2"/>
      <c r="CO291" s="2"/>
      <c r="CP291" s="2"/>
      <c r="CQ291" s="2"/>
      <c r="CR291" s="2"/>
      <c r="CS291" s="2"/>
      <c r="CT291" s="2"/>
      <c r="CU291" s="2"/>
      <c r="CV291" s="2"/>
      <c r="CW291" s="2"/>
      <c r="CX291" s="2"/>
      <c r="CY291" s="2"/>
      <c r="CZ291" s="2"/>
    </row>
    <row r="292" spans="3:104" s="1" customFormat="1" ht="17.25" customHeight="1">
      <c r="C292" s="1047"/>
      <c r="D292" s="1048"/>
      <c r="E292" s="1048"/>
      <c r="F292" s="1048"/>
      <c r="G292" s="1048"/>
      <c r="H292" s="1048"/>
      <c r="I292" s="1049"/>
      <c r="J292" s="693"/>
      <c r="K292" s="694"/>
      <c r="L292" s="694"/>
      <c r="M292" s="694"/>
      <c r="N292" s="694"/>
      <c r="O292" s="694"/>
      <c r="P292" s="694"/>
      <c r="Q292" s="694"/>
      <c r="R292" s="695"/>
      <c r="S292" s="693"/>
      <c r="T292" s="694"/>
      <c r="U292" s="694"/>
      <c r="V292" s="694"/>
      <c r="W292" s="694"/>
      <c r="X292" s="694"/>
      <c r="Y292" s="694"/>
      <c r="Z292" s="694"/>
      <c r="AA292" s="694"/>
      <c r="AB292" s="694"/>
      <c r="AC292" s="694"/>
      <c r="AD292" s="694"/>
      <c r="AE292" s="695"/>
      <c r="AF292" s="710"/>
      <c r="AG292" s="711"/>
      <c r="AH292" s="711"/>
      <c r="AI292" s="711"/>
      <c r="AJ292" s="711"/>
      <c r="AK292" s="711"/>
      <c r="AL292" s="711"/>
      <c r="AM292" s="732"/>
      <c r="AN292" s="697" t="s">
        <v>0</v>
      </c>
      <c r="AO292" s="698"/>
      <c r="AP292" s="698"/>
      <c r="AQ292" s="694"/>
      <c r="AR292" s="694"/>
      <c r="AS292" s="699" t="s">
        <v>1</v>
      </c>
      <c r="AT292" s="699"/>
      <c r="AU292" s="694"/>
      <c r="AV292" s="694"/>
      <c r="AW292" s="700" t="s">
        <v>2</v>
      </c>
      <c r="AX292" s="700"/>
      <c r="AY292" s="694"/>
      <c r="AZ292" s="694"/>
      <c r="BA292" s="698" t="s">
        <v>3</v>
      </c>
      <c r="BB292" s="698"/>
      <c r="BC292" s="701" t="s">
        <v>78</v>
      </c>
      <c r="BD292" s="701"/>
      <c r="BE292" s="698" t="s">
        <v>0</v>
      </c>
      <c r="BF292" s="698"/>
      <c r="BG292" s="698"/>
      <c r="BH292" s="694"/>
      <c r="BI292" s="694"/>
      <c r="BJ292" s="699" t="s">
        <v>1</v>
      </c>
      <c r="BK292" s="699"/>
      <c r="BL292" s="694"/>
      <c r="BM292" s="694"/>
      <c r="BN292" s="700" t="s">
        <v>2</v>
      </c>
      <c r="BO292" s="700"/>
      <c r="BP292" s="694"/>
      <c r="BQ292" s="694"/>
      <c r="BR292" s="698" t="s">
        <v>3</v>
      </c>
      <c r="BS292" s="793"/>
      <c r="BT292" s="693"/>
      <c r="BU292" s="694"/>
      <c r="BV292" s="694"/>
      <c r="BW292" s="694"/>
      <c r="BX292" s="694"/>
      <c r="BY292" s="694"/>
      <c r="BZ292" s="695"/>
      <c r="CD292" s="104"/>
      <c r="CE292" s="104"/>
      <c r="CF292" s="104"/>
      <c r="CG292" s="104"/>
      <c r="CK292" s="2"/>
      <c r="CL292" s="2"/>
      <c r="CM292" s="2"/>
      <c r="CN292" s="2"/>
      <c r="CO292" s="2"/>
      <c r="CP292" s="2"/>
      <c r="CQ292" s="2"/>
      <c r="CR292" s="2"/>
      <c r="CS292" s="2"/>
      <c r="CT292" s="2"/>
      <c r="CU292" s="2"/>
      <c r="CV292" s="2"/>
      <c r="CW292" s="2"/>
      <c r="CX292" s="2"/>
      <c r="CY292" s="2"/>
      <c r="CZ292" s="2"/>
    </row>
    <row r="293" spans="3:104" s="1" customFormat="1" ht="17.25" customHeight="1">
      <c r="C293" s="1047"/>
      <c r="D293" s="1048"/>
      <c r="E293" s="1048"/>
      <c r="F293" s="1048"/>
      <c r="G293" s="1048"/>
      <c r="H293" s="1048"/>
      <c r="I293" s="1049"/>
      <c r="J293" s="693"/>
      <c r="K293" s="694"/>
      <c r="L293" s="694"/>
      <c r="M293" s="694"/>
      <c r="N293" s="694"/>
      <c r="O293" s="694"/>
      <c r="P293" s="694"/>
      <c r="Q293" s="694"/>
      <c r="R293" s="695"/>
      <c r="S293" s="1044"/>
      <c r="T293" s="673"/>
      <c r="U293" s="673"/>
      <c r="V293" s="673"/>
      <c r="W293" s="673"/>
      <c r="X293" s="673"/>
      <c r="Y293" s="673"/>
      <c r="Z293" s="673"/>
      <c r="AA293" s="673"/>
      <c r="AB293" s="673"/>
      <c r="AC293" s="673"/>
      <c r="AD293" s="673"/>
      <c r="AE293" s="738"/>
      <c r="AF293" s="710"/>
      <c r="AG293" s="711"/>
      <c r="AH293" s="711"/>
      <c r="AI293" s="711"/>
      <c r="AJ293" s="711"/>
      <c r="AK293" s="711"/>
      <c r="AL293" s="711"/>
      <c r="AM293" s="732"/>
      <c r="AN293" s="697" t="s">
        <v>0</v>
      </c>
      <c r="AO293" s="698"/>
      <c r="AP293" s="698"/>
      <c r="AQ293" s="694"/>
      <c r="AR293" s="694"/>
      <c r="AS293" s="699" t="s">
        <v>1</v>
      </c>
      <c r="AT293" s="699"/>
      <c r="AU293" s="694"/>
      <c r="AV293" s="694"/>
      <c r="AW293" s="700" t="s">
        <v>2</v>
      </c>
      <c r="AX293" s="700"/>
      <c r="AY293" s="694"/>
      <c r="AZ293" s="694"/>
      <c r="BA293" s="698" t="s">
        <v>3</v>
      </c>
      <c r="BB293" s="698"/>
      <c r="BC293" s="701" t="s">
        <v>78</v>
      </c>
      <c r="BD293" s="701"/>
      <c r="BE293" s="698" t="s">
        <v>0</v>
      </c>
      <c r="BF293" s="698"/>
      <c r="BG293" s="698"/>
      <c r="BH293" s="694"/>
      <c r="BI293" s="694"/>
      <c r="BJ293" s="699" t="s">
        <v>1</v>
      </c>
      <c r="BK293" s="699"/>
      <c r="BL293" s="694"/>
      <c r="BM293" s="694"/>
      <c r="BN293" s="700" t="s">
        <v>2</v>
      </c>
      <c r="BO293" s="700"/>
      <c r="BP293" s="694"/>
      <c r="BQ293" s="694"/>
      <c r="BR293" s="698" t="s">
        <v>3</v>
      </c>
      <c r="BS293" s="793"/>
      <c r="BT293" s="693"/>
      <c r="BU293" s="694"/>
      <c r="BV293" s="694"/>
      <c r="BW293" s="694"/>
      <c r="BX293" s="694"/>
      <c r="BY293" s="694"/>
      <c r="BZ293" s="695"/>
      <c r="CD293" s="104"/>
      <c r="CE293" s="104"/>
      <c r="CF293" s="104"/>
      <c r="CG293" s="104"/>
      <c r="CK293" s="2"/>
      <c r="CL293" s="2"/>
      <c r="CM293" s="2"/>
      <c r="CN293" s="2"/>
      <c r="CO293" s="2"/>
      <c r="CP293" s="2"/>
      <c r="CQ293" s="2"/>
      <c r="CR293" s="2"/>
      <c r="CS293" s="2"/>
      <c r="CT293" s="2"/>
      <c r="CU293" s="2"/>
      <c r="CV293" s="2"/>
      <c r="CW293" s="2"/>
      <c r="CX293" s="2"/>
      <c r="CY293" s="2"/>
      <c r="CZ293" s="2"/>
    </row>
    <row r="294" spans="3:104" s="1" customFormat="1" ht="17.25" customHeight="1">
      <c r="C294" s="1047"/>
      <c r="D294" s="1048"/>
      <c r="E294" s="1048"/>
      <c r="F294" s="1048"/>
      <c r="G294" s="1048"/>
      <c r="H294" s="1048"/>
      <c r="I294" s="1049"/>
      <c r="J294" s="693"/>
      <c r="K294" s="694"/>
      <c r="L294" s="694"/>
      <c r="M294" s="694"/>
      <c r="N294" s="694"/>
      <c r="O294" s="694"/>
      <c r="P294" s="694"/>
      <c r="Q294" s="694"/>
      <c r="R294" s="695"/>
      <c r="S294" s="693"/>
      <c r="T294" s="694"/>
      <c r="U294" s="694"/>
      <c r="V294" s="694"/>
      <c r="W294" s="694"/>
      <c r="X294" s="694"/>
      <c r="Y294" s="694"/>
      <c r="Z294" s="694"/>
      <c r="AA294" s="694"/>
      <c r="AB294" s="694"/>
      <c r="AC294" s="694"/>
      <c r="AD294" s="694"/>
      <c r="AE294" s="695"/>
      <c r="AF294" s="710"/>
      <c r="AG294" s="711"/>
      <c r="AH294" s="711"/>
      <c r="AI294" s="711"/>
      <c r="AJ294" s="711"/>
      <c r="AK294" s="711"/>
      <c r="AL294" s="711"/>
      <c r="AM294" s="732"/>
      <c r="AN294" s="697" t="s">
        <v>0</v>
      </c>
      <c r="AO294" s="698"/>
      <c r="AP294" s="698"/>
      <c r="AQ294" s="694"/>
      <c r="AR294" s="694"/>
      <c r="AS294" s="699" t="s">
        <v>1</v>
      </c>
      <c r="AT294" s="699"/>
      <c r="AU294" s="694"/>
      <c r="AV294" s="694"/>
      <c r="AW294" s="700" t="s">
        <v>2</v>
      </c>
      <c r="AX294" s="700"/>
      <c r="AY294" s="694"/>
      <c r="AZ294" s="694"/>
      <c r="BA294" s="698" t="s">
        <v>3</v>
      </c>
      <c r="BB294" s="698"/>
      <c r="BC294" s="701" t="s">
        <v>78</v>
      </c>
      <c r="BD294" s="701"/>
      <c r="BE294" s="698" t="s">
        <v>0</v>
      </c>
      <c r="BF294" s="698"/>
      <c r="BG294" s="698"/>
      <c r="BH294" s="694"/>
      <c r="BI294" s="694"/>
      <c r="BJ294" s="699" t="s">
        <v>1</v>
      </c>
      <c r="BK294" s="699"/>
      <c r="BL294" s="694"/>
      <c r="BM294" s="694"/>
      <c r="BN294" s="700" t="s">
        <v>2</v>
      </c>
      <c r="BO294" s="700"/>
      <c r="BP294" s="694"/>
      <c r="BQ294" s="694"/>
      <c r="BR294" s="698" t="s">
        <v>3</v>
      </c>
      <c r="BS294" s="793"/>
      <c r="BT294" s="693"/>
      <c r="BU294" s="694"/>
      <c r="BV294" s="694"/>
      <c r="BW294" s="694"/>
      <c r="BX294" s="694"/>
      <c r="BY294" s="694"/>
      <c r="BZ294" s="695"/>
      <c r="CD294" s="104"/>
      <c r="CE294" s="104"/>
      <c r="CF294" s="104"/>
      <c r="CG294" s="104"/>
      <c r="CK294" s="2"/>
      <c r="CL294" s="2"/>
      <c r="CM294" s="2"/>
      <c r="CN294" s="2"/>
      <c r="CO294" s="2"/>
      <c r="CP294" s="2"/>
      <c r="CQ294" s="2"/>
      <c r="CR294" s="2"/>
      <c r="CS294" s="2"/>
      <c r="CT294" s="2"/>
      <c r="CU294" s="2"/>
      <c r="CV294" s="2"/>
      <c r="CW294" s="2"/>
      <c r="CX294" s="2"/>
      <c r="CY294" s="2"/>
      <c r="CZ294" s="2"/>
    </row>
    <row r="295" spans="3:104" s="1" customFormat="1" ht="17.25" customHeight="1">
      <c r="C295" s="1047"/>
      <c r="D295" s="1048"/>
      <c r="E295" s="1048"/>
      <c r="F295" s="1048"/>
      <c r="G295" s="1048"/>
      <c r="H295" s="1048"/>
      <c r="I295" s="1049"/>
      <c r="J295" s="693"/>
      <c r="K295" s="694"/>
      <c r="L295" s="694"/>
      <c r="M295" s="694"/>
      <c r="N295" s="694"/>
      <c r="O295" s="694"/>
      <c r="P295" s="694"/>
      <c r="Q295" s="694"/>
      <c r="R295" s="695"/>
      <c r="S295" s="1044"/>
      <c r="T295" s="673"/>
      <c r="U295" s="673"/>
      <c r="V295" s="673"/>
      <c r="W295" s="673"/>
      <c r="X295" s="673"/>
      <c r="Y295" s="673"/>
      <c r="Z295" s="673"/>
      <c r="AA295" s="673"/>
      <c r="AB295" s="673"/>
      <c r="AC295" s="673"/>
      <c r="AD295" s="673"/>
      <c r="AE295" s="738"/>
      <c r="AF295" s="710"/>
      <c r="AG295" s="711"/>
      <c r="AH295" s="711"/>
      <c r="AI295" s="711"/>
      <c r="AJ295" s="711"/>
      <c r="AK295" s="711"/>
      <c r="AL295" s="711"/>
      <c r="AM295" s="732"/>
      <c r="AN295" s="697" t="s">
        <v>0</v>
      </c>
      <c r="AO295" s="698"/>
      <c r="AP295" s="698"/>
      <c r="AQ295" s="694"/>
      <c r="AR295" s="694"/>
      <c r="AS295" s="699" t="s">
        <v>1</v>
      </c>
      <c r="AT295" s="699"/>
      <c r="AU295" s="694"/>
      <c r="AV295" s="694"/>
      <c r="AW295" s="700" t="s">
        <v>2</v>
      </c>
      <c r="AX295" s="700"/>
      <c r="AY295" s="694"/>
      <c r="AZ295" s="694"/>
      <c r="BA295" s="698" t="s">
        <v>3</v>
      </c>
      <c r="BB295" s="698"/>
      <c r="BC295" s="701" t="s">
        <v>78</v>
      </c>
      <c r="BD295" s="701"/>
      <c r="BE295" s="698" t="s">
        <v>0</v>
      </c>
      <c r="BF295" s="698"/>
      <c r="BG295" s="698"/>
      <c r="BH295" s="694"/>
      <c r="BI295" s="694"/>
      <c r="BJ295" s="699" t="s">
        <v>1</v>
      </c>
      <c r="BK295" s="699"/>
      <c r="BL295" s="694"/>
      <c r="BM295" s="694"/>
      <c r="BN295" s="700" t="s">
        <v>2</v>
      </c>
      <c r="BO295" s="700"/>
      <c r="BP295" s="694"/>
      <c r="BQ295" s="694"/>
      <c r="BR295" s="698" t="s">
        <v>3</v>
      </c>
      <c r="BS295" s="793"/>
      <c r="BT295" s="693"/>
      <c r="BU295" s="694"/>
      <c r="BV295" s="694"/>
      <c r="BW295" s="694"/>
      <c r="BX295" s="694"/>
      <c r="BY295" s="694"/>
      <c r="BZ295" s="695"/>
      <c r="CD295" s="104"/>
      <c r="CE295" s="104"/>
      <c r="CF295" s="104"/>
      <c r="CG295" s="104"/>
      <c r="CK295" s="2"/>
      <c r="CL295" s="2"/>
      <c r="CM295" s="2"/>
      <c r="CN295" s="2"/>
      <c r="CO295" s="2"/>
      <c r="CP295" s="2"/>
      <c r="CQ295" s="2"/>
      <c r="CR295" s="2"/>
      <c r="CS295" s="2"/>
      <c r="CT295" s="2"/>
      <c r="CU295" s="2"/>
      <c r="CV295" s="2"/>
      <c r="CW295" s="2"/>
      <c r="CX295" s="2"/>
      <c r="CY295" s="2"/>
      <c r="CZ295" s="2"/>
    </row>
    <row r="296" spans="3:104" s="1" customFormat="1" ht="17.25" customHeight="1">
      <c r="C296" s="1057" t="s">
        <v>560</v>
      </c>
      <c r="D296" s="1058"/>
      <c r="E296" s="1058"/>
      <c r="F296" s="1058"/>
      <c r="G296" s="1058"/>
      <c r="H296" s="1058"/>
      <c r="I296" s="1059"/>
      <c r="J296" s="1091" t="s">
        <v>561</v>
      </c>
      <c r="K296" s="1092"/>
      <c r="L296" s="1092"/>
      <c r="M296" s="1092"/>
      <c r="N296" s="1092"/>
      <c r="O296" s="1092"/>
      <c r="P296" s="1092"/>
      <c r="Q296" s="1092"/>
      <c r="R296" s="1093"/>
      <c r="S296" s="693"/>
      <c r="T296" s="694"/>
      <c r="U296" s="694"/>
      <c r="V296" s="694"/>
      <c r="W296" s="694"/>
      <c r="X296" s="694"/>
      <c r="Y296" s="694"/>
      <c r="Z296" s="694"/>
      <c r="AA296" s="694"/>
      <c r="AB296" s="694"/>
      <c r="AC296" s="694"/>
      <c r="AD296" s="694"/>
      <c r="AE296" s="695"/>
      <c r="AF296" s="710"/>
      <c r="AG296" s="711"/>
      <c r="AH296" s="711"/>
      <c r="AI296" s="711"/>
      <c r="AJ296" s="711"/>
      <c r="AK296" s="711"/>
      <c r="AL296" s="711"/>
      <c r="AM296" s="732"/>
      <c r="AN296" s="697" t="s">
        <v>0</v>
      </c>
      <c r="AO296" s="698"/>
      <c r="AP296" s="698"/>
      <c r="AQ296" s="694"/>
      <c r="AR296" s="694"/>
      <c r="AS296" s="699" t="s">
        <v>1</v>
      </c>
      <c r="AT296" s="699"/>
      <c r="AU296" s="694"/>
      <c r="AV296" s="694"/>
      <c r="AW296" s="700" t="s">
        <v>2</v>
      </c>
      <c r="AX296" s="700"/>
      <c r="AY296" s="694"/>
      <c r="AZ296" s="694"/>
      <c r="BA296" s="698" t="s">
        <v>3</v>
      </c>
      <c r="BB296" s="698"/>
      <c r="BC296" s="701" t="s">
        <v>78</v>
      </c>
      <c r="BD296" s="701"/>
      <c r="BE296" s="698" t="s">
        <v>0</v>
      </c>
      <c r="BF296" s="698"/>
      <c r="BG296" s="698"/>
      <c r="BH296" s="694"/>
      <c r="BI296" s="694"/>
      <c r="BJ296" s="699" t="s">
        <v>1</v>
      </c>
      <c r="BK296" s="699"/>
      <c r="BL296" s="694"/>
      <c r="BM296" s="694"/>
      <c r="BN296" s="700" t="s">
        <v>2</v>
      </c>
      <c r="BO296" s="700"/>
      <c r="BP296" s="694"/>
      <c r="BQ296" s="694"/>
      <c r="BR296" s="698" t="s">
        <v>3</v>
      </c>
      <c r="BS296" s="793"/>
      <c r="BT296" s="693"/>
      <c r="BU296" s="694"/>
      <c r="BV296" s="694"/>
      <c r="BW296" s="694"/>
      <c r="BX296" s="694"/>
      <c r="BY296" s="694"/>
      <c r="BZ296" s="695"/>
      <c r="CD296" s="104"/>
      <c r="CE296" s="104"/>
      <c r="CF296" s="104"/>
      <c r="CG296" s="104"/>
      <c r="CK296" s="2"/>
      <c r="CL296" s="2"/>
      <c r="CM296" s="2"/>
      <c r="CN296" s="2"/>
      <c r="CO296" s="2"/>
      <c r="CP296" s="2"/>
      <c r="CQ296" s="2"/>
      <c r="CR296" s="2"/>
      <c r="CS296" s="2"/>
      <c r="CT296" s="2"/>
      <c r="CU296" s="2"/>
      <c r="CV296" s="2"/>
      <c r="CW296" s="2"/>
      <c r="CX296" s="2"/>
      <c r="CY296" s="2"/>
      <c r="CZ296" s="2"/>
    </row>
    <row r="297" spans="3:101" s="1" customFormat="1" ht="17.25" customHeight="1">
      <c r="C297" s="1099" t="s">
        <v>560</v>
      </c>
      <c r="D297" s="1100"/>
      <c r="E297" s="1100"/>
      <c r="F297" s="1100"/>
      <c r="G297" s="1100"/>
      <c r="H297" s="1100"/>
      <c r="I297" s="1101"/>
      <c r="J297" s="1086" t="s">
        <v>562</v>
      </c>
      <c r="K297" s="1087"/>
      <c r="L297" s="1087"/>
      <c r="M297" s="1087"/>
      <c r="N297" s="1087"/>
      <c r="O297" s="1087"/>
      <c r="P297" s="1087"/>
      <c r="Q297" s="1087"/>
      <c r="R297" s="1088"/>
      <c r="S297" s="864"/>
      <c r="T297" s="717"/>
      <c r="U297" s="717"/>
      <c r="V297" s="717"/>
      <c r="W297" s="717"/>
      <c r="X297" s="717"/>
      <c r="Y297" s="717"/>
      <c r="Z297" s="717"/>
      <c r="AA297" s="717"/>
      <c r="AB297" s="717"/>
      <c r="AC297" s="717"/>
      <c r="AD297" s="717"/>
      <c r="AE297" s="865"/>
      <c r="AF297" s="806"/>
      <c r="AG297" s="807"/>
      <c r="AH297" s="807"/>
      <c r="AI297" s="807"/>
      <c r="AJ297" s="807"/>
      <c r="AK297" s="807"/>
      <c r="AL297" s="807"/>
      <c r="AM297" s="849"/>
      <c r="AN297" s="703" t="s">
        <v>0</v>
      </c>
      <c r="AO297" s="704"/>
      <c r="AP297" s="704"/>
      <c r="AQ297" s="705"/>
      <c r="AR297" s="705"/>
      <c r="AS297" s="764" t="s">
        <v>1</v>
      </c>
      <c r="AT297" s="764"/>
      <c r="AU297" s="705"/>
      <c r="AV297" s="705"/>
      <c r="AW297" s="765" t="s">
        <v>2</v>
      </c>
      <c r="AX297" s="765"/>
      <c r="AY297" s="705"/>
      <c r="AZ297" s="705"/>
      <c r="BA297" s="704" t="s">
        <v>3</v>
      </c>
      <c r="BB297" s="704"/>
      <c r="BC297" s="790" t="s">
        <v>78</v>
      </c>
      <c r="BD297" s="790"/>
      <c r="BE297" s="704" t="s">
        <v>0</v>
      </c>
      <c r="BF297" s="704"/>
      <c r="BG297" s="704"/>
      <c r="BH297" s="705"/>
      <c r="BI297" s="705"/>
      <c r="BJ297" s="764" t="s">
        <v>1</v>
      </c>
      <c r="BK297" s="764"/>
      <c r="BL297" s="705"/>
      <c r="BM297" s="705"/>
      <c r="BN297" s="765" t="s">
        <v>2</v>
      </c>
      <c r="BO297" s="765"/>
      <c r="BP297" s="705"/>
      <c r="BQ297" s="705"/>
      <c r="BR297" s="704" t="s">
        <v>3</v>
      </c>
      <c r="BS297" s="766"/>
      <c r="BT297" s="767"/>
      <c r="BU297" s="705"/>
      <c r="BV297" s="705"/>
      <c r="BW297" s="705"/>
      <c r="BX297" s="705"/>
      <c r="BY297" s="705"/>
      <c r="BZ297" s="768"/>
      <c r="CD297" s="104"/>
      <c r="CE297" s="104"/>
      <c r="CF297" s="104"/>
      <c r="CG297" s="104"/>
      <c r="CK297" s="2"/>
      <c r="CL297" s="2"/>
      <c r="CM297" s="2"/>
      <c r="CN297" s="2"/>
      <c r="CO297" s="2"/>
      <c r="CP297" s="2"/>
      <c r="CQ297" s="2"/>
      <c r="CR297" s="2"/>
      <c r="CS297" s="2"/>
      <c r="CT297" s="2"/>
      <c r="CU297" s="2"/>
      <c r="CV297" s="2"/>
      <c r="CW297" s="2"/>
    </row>
    <row r="298" spans="3:101" s="1" customFormat="1" ht="17.25" customHeight="1">
      <c r="C298" s="670" t="s">
        <v>114</v>
      </c>
      <c r="D298" s="670"/>
      <c r="E298" s="1" t="s">
        <v>837</v>
      </c>
      <c r="CK298" s="2"/>
      <c r="CL298" s="2"/>
      <c r="CM298" s="2"/>
      <c r="CN298" s="2"/>
      <c r="CO298" s="2"/>
      <c r="CP298" s="2"/>
      <c r="CQ298" s="2"/>
      <c r="CR298" s="2"/>
      <c r="CS298" s="2"/>
      <c r="CT298" s="2"/>
      <c r="CU298" s="2"/>
      <c r="CV298" s="2"/>
      <c r="CW298" s="2"/>
    </row>
    <row r="299" spans="3:101" s="1" customFormat="1" ht="17.25" customHeight="1">
      <c r="C299" s="148"/>
      <c r="D299" s="148"/>
      <c r="CK299" s="2"/>
      <c r="CL299" s="2"/>
      <c r="CM299" s="2"/>
      <c r="CN299" s="2"/>
      <c r="CO299" s="2"/>
      <c r="CP299" s="2"/>
      <c r="CQ299" s="2"/>
      <c r="CR299" s="2"/>
      <c r="CS299" s="2"/>
      <c r="CT299" s="2"/>
      <c r="CU299" s="2"/>
      <c r="CV299" s="2"/>
      <c r="CW299" s="2"/>
    </row>
    <row r="300" spans="3:100" s="1" customFormat="1" ht="17.25" customHeight="1">
      <c r="C300" s="446"/>
      <c r="D300" s="446"/>
      <c r="CK300" s="2"/>
      <c r="CL300" s="2"/>
      <c r="CM300" s="2"/>
      <c r="CN300" s="2"/>
      <c r="CO300" s="2"/>
      <c r="CP300" s="2"/>
      <c r="CQ300" s="2"/>
      <c r="CR300" s="2"/>
      <c r="CS300" s="2"/>
      <c r="CT300" s="2"/>
      <c r="CU300" s="2"/>
      <c r="CV300" s="2"/>
    </row>
    <row r="301" spans="3:104" s="1" customFormat="1" ht="17.25" customHeight="1">
      <c r="C301" s="446"/>
      <c r="D301" s="446"/>
      <c r="CV301" s="2"/>
      <c r="CX301" s="2"/>
      <c r="CY301" s="2"/>
      <c r="CZ301" s="2"/>
    </row>
    <row r="302" spans="3:104" s="1" customFormat="1" ht="17.25" customHeight="1">
      <c r="C302" s="446"/>
      <c r="D302" s="446"/>
      <c r="CK302" s="2"/>
      <c r="CL302" s="2"/>
      <c r="CM302" s="2"/>
      <c r="CN302" s="2"/>
      <c r="CO302" s="2"/>
      <c r="CP302" s="2"/>
      <c r="CQ302" s="2"/>
      <c r="CR302" s="2"/>
      <c r="CS302" s="2"/>
      <c r="CT302" s="2"/>
      <c r="CU302" s="2"/>
      <c r="CV302" s="2"/>
      <c r="CX302" s="2"/>
      <c r="CY302" s="2"/>
      <c r="CZ302" s="2"/>
    </row>
    <row r="303" spans="3:100" s="1" customFormat="1" ht="17.25" customHeight="1">
      <c r="C303" s="446"/>
      <c r="D303" s="446"/>
      <c r="CK303" s="2"/>
      <c r="CL303" s="2"/>
      <c r="CM303" s="2"/>
      <c r="CN303" s="2"/>
      <c r="CO303" s="2"/>
      <c r="CP303" s="2"/>
      <c r="CQ303" s="2"/>
      <c r="CR303" s="2"/>
      <c r="CS303" s="2"/>
      <c r="CT303" s="2"/>
      <c r="CU303" s="2"/>
      <c r="CV303" s="2"/>
    </row>
    <row r="304" spans="1:101" s="1" customFormat="1" ht="17.25" customHeight="1">
      <c r="A304" s="649" t="s">
        <v>112</v>
      </c>
      <c r="B304" s="649"/>
      <c r="C304" s="649"/>
      <c r="D304" s="3" t="s">
        <v>646</v>
      </c>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33"/>
      <c r="AP304" s="333"/>
      <c r="AQ304" s="334"/>
      <c r="AR304" s="334"/>
      <c r="AS304" s="334"/>
      <c r="AT304" s="334"/>
      <c r="AU304" s="334"/>
      <c r="AV304" s="334"/>
      <c r="AW304" s="333"/>
      <c r="AX304" s="333"/>
      <c r="AY304" s="333"/>
      <c r="AZ304" s="333"/>
      <c r="BA304" s="333"/>
      <c r="BB304" s="333"/>
      <c r="BC304" s="333"/>
      <c r="BD304" s="333"/>
      <c r="BE304" s="333"/>
      <c r="BF304" s="333"/>
      <c r="BG304" s="333"/>
      <c r="BH304" s="333"/>
      <c r="BI304" s="333"/>
      <c r="BJ304" s="333"/>
      <c r="BK304" s="333"/>
      <c r="CK304" s="2"/>
      <c r="CL304" s="2"/>
      <c r="CM304" s="2"/>
      <c r="CN304" s="2"/>
      <c r="CO304" s="2"/>
      <c r="CP304" s="2"/>
      <c r="CQ304" s="2"/>
      <c r="CR304" s="2"/>
      <c r="CS304" s="2"/>
      <c r="CT304" s="2"/>
      <c r="CU304" s="2"/>
      <c r="CW304" s="2"/>
    </row>
    <row r="305" spans="3:101" s="1" customFormat="1" ht="17.25" customHeight="1">
      <c r="C305" s="675" t="s">
        <v>846</v>
      </c>
      <c r="D305" s="675"/>
      <c r="E305" s="99" t="s">
        <v>647</v>
      </c>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334"/>
      <c r="AU305" s="334"/>
      <c r="AV305" s="334"/>
      <c r="AW305" s="334"/>
      <c r="AX305" s="314"/>
      <c r="AY305" s="315"/>
      <c r="AZ305" s="315"/>
      <c r="BA305" s="315"/>
      <c r="BB305" s="315"/>
      <c r="BC305" s="315"/>
      <c r="BD305" s="315"/>
      <c r="BE305" s="315"/>
      <c r="BF305" s="315"/>
      <c r="BG305" s="315"/>
      <c r="BH305" s="315"/>
      <c r="BI305" s="315"/>
      <c r="BJ305" s="315"/>
      <c r="BK305" s="315"/>
      <c r="BL305" s="315"/>
      <c r="BM305" s="315"/>
      <c r="CW305" s="2"/>
    </row>
    <row r="306" spans="3:65" s="1" customFormat="1" ht="17.25" customHeight="1">
      <c r="C306" s="3"/>
      <c r="D306" s="3"/>
      <c r="E306" s="50"/>
      <c r="F306" s="824" t="s">
        <v>961</v>
      </c>
      <c r="G306" s="824"/>
      <c r="H306" s="824"/>
      <c r="I306" s="824"/>
      <c r="J306" s="824"/>
      <c r="K306" s="824"/>
      <c r="L306" s="824"/>
      <c r="M306" s="824"/>
      <c r="N306" s="824"/>
      <c r="O306" s="824"/>
      <c r="P306" s="577" t="s">
        <v>962</v>
      </c>
      <c r="Q306" s="825"/>
      <c r="R306" s="825"/>
      <c r="S306" s="825"/>
      <c r="T306" s="359" t="s">
        <v>634</v>
      </c>
      <c r="U306" s="359"/>
      <c r="V306" s="359"/>
      <c r="W306" s="589" t="s">
        <v>963</v>
      </c>
      <c r="X306" s="589"/>
      <c r="Y306" s="589"/>
      <c r="Z306" s="589"/>
      <c r="AA306" s="589"/>
      <c r="AB306" s="589"/>
      <c r="AC306" s="716"/>
      <c r="AD306" s="716"/>
      <c r="AE306" s="716"/>
      <c r="AF306" s="589" t="s">
        <v>964</v>
      </c>
      <c r="AG306" s="589"/>
      <c r="AH306" s="589"/>
      <c r="AI306" s="589"/>
      <c r="AJ306" s="589"/>
      <c r="AK306" s="589"/>
      <c r="AL306" s="589"/>
      <c r="AM306" s="527"/>
      <c r="AN306" s="527"/>
      <c r="AO306" s="50"/>
      <c r="AP306" s="50"/>
      <c r="AQ306" s="50"/>
      <c r="AR306" s="50"/>
      <c r="AS306" s="369"/>
      <c r="AT306" s="334"/>
      <c r="AU306" s="334"/>
      <c r="AV306" s="334"/>
      <c r="AW306" s="334"/>
      <c r="AX306" s="314"/>
      <c r="AY306" s="315"/>
      <c r="AZ306" s="315"/>
      <c r="BA306" s="315"/>
      <c r="BB306" s="315"/>
      <c r="BC306" s="315"/>
      <c r="BD306" s="315"/>
      <c r="BE306" s="315"/>
      <c r="BF306" s="315"/>
      <c r="BG306" s="315"/>
      <c r="BH306" s="315"/>
      <c r="BI306" s="315"/>
      <c r="BJ306" s="315"/>
      <c r="BK306" s="315"/>
      <c r="BL306" s="315"/>
      <c r="BM306" s="315"/>
    </row>
    <row r="307" spans="3:65" s="1" customFormat="1" ht="17.25" customHeight="1">
      <c r="C307" s="3"/>
      <c r="D307" s="3"/>
      <c r="E307" s="50"/>
      <c r="F307" s="824" t="s">
        <v>965</v>
      </c>
      <c r="G307" s="824"/>
      <c r="H307" s="824"/>
      <c r="I307" s="824"/>
      <c r="J307" s="824"/>
      <c r="K307" s="824"/>
      <c r="L307" s="824"/>
      <c r="M307" s="824"/>
      <c r="N307" s="824"/>
      <c r="O307" s="824"/>
      <c r="P307" s="577" t="s">
        <v>962</v>
      </c>
      <c r="Q307" s="825"/>
      <c r="R307" s="825"/>
      <c r="S307" s="825"/>
      <c r="T307" s="359" t="s">
        <v>634</v>
      </c>
      <c r="U307" s="359"/>
      <c r="V307" s="359"/>
      <c r="W307" s="527"/>
      <c r="X307" s="527"/>
      <c r="Y307" s="527"/>
      <c r="Z307" s="527"/>
      <c r="AA307" s="527"/>
      <c r="AB307" s="527"/>
      <c r="AC307" s="527"/>
      <c r="AD307" s="527"/>
      <c r="AE307" s="527"/>
      <c r="AF307" s="527"/>
      <c r="AG307" s="527"/>
      <c r="AH307" s="527"/>
      <c r="AI307" s="527"/>
      <c r="AJ307" s="527"/>
      <c r="AK307" s="527"/>
      <c r="AL307" s="527"/>
      <c r="AM307" s="527"/>
      <c r="AN307" s="527"/>
      <c r="AO307" s="50"/>
      <c r="AP307" s="50"/>
      <c r="AQ307" s="50"/>
      <c r="AR307" s="50"/>
      <c r="AS307" s="369"/>
      <c r="AT307" s="334"/>
      <c r="AU307" s="334"/>
      <c r="AV307" s="334"/>
      <c r="AW307" s="334"/>
      <c r="AX307" s="314"/>
      <c r="AY307" s="315"/>
      <c r="AZ307" s="315"/>
      <c r="BA307" s="315"/>
      <c r="BB307" s="315"/>
      <c r="BC307" s="315"/>
      <c r="BD307" s="315"/>
      <c r="BE307" s="315"/>
      <c r="BF307" s="315"/>
      <c r="BG307" s="315"/>
      <c r="BH307" s="315"/>
      <c r="BI307" s="315"/>
      <c r="BJ307" s="315"/>
      <c r="BK307" s="315"/>
      <c r="BL307" s="315"/>
      <c r="BM307" s="315"/>
    </row>
    <row r="308" spans="3:65" s="1" customFormat="1" ht="17.25" customHeight="1">
      <c r="C308" s="3"/>
      <c r="D308" s="3"/>
      <c r="E308" s="370"/>
      <c r="F308" s="370"/>
      <c r="G308" s="370"/>
      <c r="H308" s="370"/>
      <c r="I308" s="370"/>
      <c r="J308" s="370"/>
      <c r="K308" s="370"/>
      <c r="L308" s="370"/>
      <c r="M308" s="370"/>
      <c r="N308" s="370"/>
      <c r="O308" s="370"/>
      <c r="P308" s="370"/>
      <c r="Q308" s="370"/>
      <c r="R308" s="370"/>
      <c r="S308" s="370"/>
      <c r="T308" s="370"/>
      <c r="U308" s="370"/>
      <c r="V308" s="370"/>
      <c r="W308" s="370"/>
      <c r="X308" s="370"/>
      <c r="Y308" s="370"/>
      <c r="Z308" s="370"/>
      <c r="AA308" s="370"/>
      <c r="AB308" s="370"/>
      <c r="AC308" s="370"/>
      <c r="AD308" s="370"/>
      <c r="AE308" s="370"/>
      <c r="AF308" s="370"/>
      <c r="AG308" s="370"/>
      <c r="AH308" s="370"/>
      <c r="AI308" s="370"/>
      <c r="AJ308" s="370"/>
      <c r="AK308" s="370"/>
      <c r="AL308" s="370"/>
      <c r="AM308" s="370"/>
      <c r="AN308" s="370"/>
      <c r="AO308" s="370"/>
      <c r="AP308" s="370"/>
      <c r="AQ308" s="370"/>
      <c r="AR308" s="370"/>
      <c r="AS308" s="370"/>
      <c r="AT308" s="334"/>
      <c r="AU308" s="334"/>
      <c r="AV308" s="334"/>
      <c r="AW308" s="334"/>
      <c r="AX308" s="314"/>
      <c r="AY308" s="315"/>
      <c r="AZ308" s="315"/>
      <c r="BA308" s="315"/>
      <c r="BB308" s="315"/>
      <c r="BC308" s="315"/>
      <c r="BD308" s="315"/>
      <c r="BE308" s="315"/>
      <c r="BF308" s="315"/>
      <c r="BG308" s="315"/>
      <c r="BH308" s="315"/>
      <c r="BI308" s="315"/>
      <c r="BJ308" s="315"/>
      <c r="BK308" s="315"/>
      <c r="BL308" s="315"/>
      <c r="BM308" s="315"/>
    </row>
    <row r="309" spans="3:65" s="1" customFormat="1" ht="17.25" customHeight="1">
      <c r="C309" s="675" t="s">
        <v>847</v>
      </c>
      <c r="D309" s="675"/>
      <c r="E309" s="99" t="s">
        <v>848</v>
      </c>
      <c r="F309" s="99"/>
      <c r="G309" s="9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334"/>
      <c r="AU309" s="334"/>
      <c r="AV309" s="334"/>
      <c r="AW309" s="334"/>
      <c r="AX309" s="314"/>
      <c r="AY309" s="315"/>
      <c r="AZ309" s="315"/>
      <c r="BA309" s="315"/>
      <c r="BB309" s="315"/>
      <c r="BC309" s="315"/>
      <c r="BD309" s="315"/>
      <c r="BE309" s="315"/>
      <c r="BF309" s="315"/>
      <c r="BG309" s="315"/>
      <c r="BH309" s="315"/>
      <c r="BI309" s="315"/>
      <c r="BJ309" s="315"/>
      <c r="BK309" s="315"/>
      <c r="BL309" s="315"/>
      <c r="BM309" s="315"/>
    </row>
    <row r="310" spans="3:65" s="1" customFormat="1" ht="17.25" customHeight="1">
      <c r="C310" s="3"/>
      <c r="D310" s="3"/>
      <c r="E310" s="99"/>
      <c r="F310" s="720" t="s">
        <v>966</v>
      </c>
      <c r="G310" s="720"/>
      <c r="H310" s="720"/>
      <c r="I310" s="720"/>
      <c r="J310" s="720"/>
      <c r="K310" s="720"/>
      <c r="L310" s="720"/>
      <c r="M310" s="720"/>
      <c r="N310" s="720"/>
      <c r="O310" s="720"/>
      <c r="P310" s="720"/>
      <c r="Q310" s="99" t="s">
        <v>967</v>
      </c>
      <c r="R310" s="825"/>
      <c r="S310" s="825"/>
      <c r="T310" s="825"/>
      <c r="U310" s="359" t="s">
        <v>16</v>
      </c>
      <c r="V310" s="359"/>
      <c r="W310" s="589" t="s">
        <v>963</v>
      </c>
      <c r="X310" s="589"/>
      <c r="Y310" s="589"/>
      <c r="Z310" s="589"/>
      <c r="AA310" s="589"/>
      <c r="AB310" s="589"/>
      <c r="AC310" s="716"/>
      <c r="AD310" s="716"/>
      <c r="AE310" s="716"/>
      <c r="AF310" s="589" t="s">
        <v>964</v>
      </c>
      <c r="AG310" s="589"/>
      <c r="AH310" s="589"/>
      <c r="AI310" s="589"/>
      <c r="AJ310" s="527"/>
      <c r="AK310" s="527"/>
      <c r="AL310" s="119"/>
      <c r="AM310" s="119"/>
      <c r="AN310" s="119"/>
      <c r="AO310" s="119"/>
      <c r="AP310" s="119"/>
      <c r="AQ310" s="161"/>
      <c r="AR310" s="161"/>
      <c r="AS310" s="161"/>
      <c r="AT310" s="334"/>
      <c r="AU310" s="334"/>
      <c r="AV310" s="334"/>
      <c r="AW310" s="334"/>
      <c r="AX310" s="314"/>
      <c r="AY310" s="315"/>
      <c r="AZ310" s="315"/>
      <c r="BA310" s="315"/>
      <c r="BB310" s="315"/>
      <c r="BC310" s="315"/>
      <c r="BD310" s="315"/>
      <c r="BE310" s="315"/>
      <c r="BF310" s="315"/>
      <c r="BG310" s="315"/>
      <c r="BH310" s="315"/>
      <c r="BI310" s="315"/>
      <c r="BJ310" s="315"/>
      <c r="BK310" s="315"/>
      <c r="BL310" s="315"/>
      <c r="BM310" s="315"/>
    </row>
    <row r="311" spans="5:65" s="1" customFormat="1" ht="17.25" customHeight="1">
      <c r="E311" s="99"/>
      <c r="F311" s="720" t="s">
        <v>968</v>
      </c>
      <c r="G311" s="720"/>
      <c r="H311" s="720"/>
      <c r="I311" s="720"/>
      <c r="J311" s="720"/>
      <c r="K311" s="720"/>
      <c r="L311" s="720"/>
      <c r="M311" s="720"/>
      <c r="N311" s="720"/>
      <c r="O311" s="720"/>
      <c r="P311" s="720"/>
      <c r="Q311" s="99" t="s">
        <v>969</v>
      </c>
      <c r="R311" s="825"/>
      <c r="S311" s="825"/>
      <c r="T311" s="825"/>
      <c r="U311" s="359" t="s">
        <v>2</v>
      </c>
      <c r="V311" s="359"/>
      <c r="W311" s="731" t="s">
        <v>970</v>
      </c>
      <c r="X311" s="731"/>
      <c r="Y311" s="825"/>
      <c r="Z311" s="825"/>
      <c r="AA311" s="825"/>
      <c r="AB311" s="359" t="s">
        <v>2</v>
      </c>
      <c r="AC311" s="359"/>
      <c r="AD311" s="589" t="s">
        <v>963</v>
      </c>
      <c r="AE311" s="589"/>
      <c r="AF311" s="589"/>
      <c r="AG311" s="589"/>
      <c r="AH311" s="589"/>
      <c r="AI311" s="589"/>
      <c r="AJ311" s="716"/>
      <c r="AK311" s="716"/>
      <c r="AL311" s="716"/>
      <c r="AM311" s="589" t="s">
        <v>964</v>
      </c>
      <c r="AN311" s="589"/>
      <c r="AO311" s="527"/>
      <c r="AP311" s="527"/>
      <c r="AQ311" s="119"/>
      <c r="AR311" s="119"/>
      <c r="AS311" s="119"/>
      <c r="AT311" s="314"/>
      <c r="AU311" s="314"/>
      <c r="AV311" s="314"/>
      <c r="AW311" s="314"/>
      <c r="AX311" s="314"/>
      <c r="AY311" s="315"/>
      <c r="AZ311" s="315"/>
      <c r="BA311" s="315"/>
      <c r="BB311" s="315"/>
      <c r="BC311" s="315"/>
      <c r="BD311" s="315"/>
      <c r="BE311" s="315"/>
      <c r="BF311" s="315"/>
      <c r="BG311" s="315"/>
      <c r="BH311" s="315"/>
      <c r="BI311" s="315"/>
      <c r="BJ311" s="315"/>
      <c r="BK311" s="315"/>
      <c r="BL311" s="315"/>
      <c r="BM311" s="315"/>
    </row>
    <row r="312" spans="2:65" s="1" customFormat="1" ht="17.25" customHeight="1">
      <c r="B312" s="3"/>
      <c r="C312" s="3"/>
      <c r="D312" s="3"/>
      <c r="E312" s="99"/>
      <c r="F312" s="573"/>
      <c r="G312" s="573"/>
      <c r="H312" s="573"/>
      <c r="I312" s="580"/>
      <c r="J312" s="580"/>
      <c r="K312" s="580"/>
      <c r="L312" s="580"/>
      <c r="M312" s="527"/>
      <c r="N312" s="527"/>
      <c r="O312" s="527"/>
      <c r="P312" s="527"/>
      <c r="Q312" s="527"/>
      <c r="R312" s="527"/>
      <c r="S312" s="527"/>
      <c r="T312" s="527"/>
      <c r="U312" s="527"/>
      <c r="V312" s="527"/>
      <c r="W312" s="527"/>
      <c r="X312" s="527"/>
      <c r="Y312" s="527"/>
      <c r="Z312" s="119"/>
      <c r="AA312" s="119"/>
      <c r="AB312" s="119"/>
      <c r="AC312" s="119"/>
      <c r="AD312" s="119"/>
      <c r="AE312" s="119"/>
      <c r="AF312" s="119"/>
      <c r="AG312" s="119"/>
      <c r="AH312" s="119"/>
      <c r="AI312" s="119"/>
      <c r="AJ312" s="119"/>
      <c r="AK312" s="119"/>
      <c r="AL312" s="119"/>
      <c r="AM312" s="119"/>
      <c r="AN312" s="119"/>
      <c r="AO312" s="161"/>
      <c r="AP312" s="590"/>
      <c r="AQ312" s="161"/>
      <c r="AR312" s="161"/>
      <c r="AS312" s="161"/>
      <c r="AT312" s="334"/>
      <c r="AU312" s="334"/>
      <c r="AV312" s="334"/>
      <c r="AW312" s="334"/>
      <c r="AX312" s="314"/>
      <c r="AY312" s="315"/>
      <c r="AZ312" s="315"/>
      <c r="BA312" s="315"/>
      <c r="BB312" s="315"/>
      <c r="BC312" s="315"/>
      <c r="BD312" s="315"/>
      <c r="BE312" s="315"/>
      <c r="BF312" s="315"/>
      <c r="BG312" s="315"/>
      <c r="BH312" s="315"/>
      <c r="BI312" s="315"/>
      <c r="BJ312" s="315"/>
      <c r="BK312" s="315"/>
      <c r="BL312" s="315"/>
      <c r="BM312" s="315"/>
    </row>
    <row r="313" spans="2:94" s="1" customFormat="1" ht="17.25" customHeight="1">
      <c r="B313" s="3"/>
      <c r="C313" s="3"/>
      <c r="D313" s="3"/>
      <c r="E313" s="99"/>
      <c r="F313" s="679" t="s">
        <v>971</v>
      </c>
      <c r="G313" s="679"/>
      <c r="H313" s="679"/>
      <c r="I313" s="679"/>
      <c r="J313" s="679"/>
      <c r="K313" s="679"/>
      <c r="L313" s="679"/>
      <c r="M313" s="679"/>
      <c r="N313" s="679"/>
      <c r="O313" s="679"/>
      <c r="P313" s="99" t="s">
        <v>972</v>
      </c>
      <c r="Q313" s="719" t="s">
        <v>0</v>
      </c>
      <c r="R313" s="719"/>
      <c r="S313" s="719"/>
      <c r="T313" s="717"/>
      <c r="U313" s="717"/>
      <c r="V313" s="721" t="s">
        <v>1</v>
      </c>
      <c r="W313" s="721"/>
      <c r="X313" s="717"/>
      <c r="Y313" s="717"/>
      <c r="Z313" s="718" t="s">
        <v>2</v>
      </c>
      <c r="AA313" s="718"/>
      <c r="AB313" s="717"/>
      <c r="AC313" s="717"/>
      <c r="AD313" s="719" t="s">
        <v>3</v>
      </c>
      <c r="AE313" s="719"/>
      <c r="AF313" s="527"/>
      <c r="AG313" s="361"/>
      <c r="AH313" s="119"/>
      <c r="AI313" s="119"/>
      <c r="AJ313" s="119"/>
      <c r="AK313" s="119"/>
      <c r="AL313" s="119"/>
      <c r="AM313" s="119"/>
      <c r="AN313" s="119"/>
      <c r="AO313" s="119"/>
      <c r="AP313" s="119"/>
      <c r="AQ313" s="119"/>
      <c r="AR313" s="119"/>
      <c r="AS313" s="119"/>
      <c r="AT313" s="334"/>
      <c r="AU313" s="334"/>
      <c r="AV313" s="334"/>
      <c r="AW313" s="334"/>
      <c r="AX313" s="314"/>
      <c r="AY313" s="315"/>
      <c r="AZ313" s="315"/>
      <c r="BA313" s="315"/>
      <c r="BB313" s="315"/>
      <c r="BC313" s="315"/>
      <c r="BD313" s="315"/>
      <c r="BE313" s="315"/>
      <c r="BF313" s="315"/>
      <c r="BG313" s="315"/>
      <c r="BH313" s="315"/>
      <c r="BI313" s="315"/>
      <c r="BJ313" s="315"/>
      <c r="BK313" s="315"/>
      <c r="BL313" s="315"/>
      <c r="BM313" s="315"/>
      <c r="CL313" s="1" t="s">
        <v>561</v>
      </c>
      <c r="CP313" s="1" t="s">
        <v>500</v>
      </c>
    </row>
    <row r="314" spans="2:94" s="1" customFormat="1" ht="17.25" customHeight="1">
      <c r="B314" s="3"/>
      <c r="C314" s="3"/>
      <c r="D314" s="3"/>
      <c r="E314" s="99"/>
      <c r="F314" s="679" t="s">
        <v>973</v>
      </c>
      <c r="G314" s="679"/>
      <c r="H314" s="679"/>
      <c r="I314" s="679"/>
      <c r="J314" s="679"/>
      <c r="K314" s="679"/>
      <c r="L314" s="679"/>
      <c r="M314" s="679"/>
      <c r="N314" s="679"/>
      <c r="O314" s="679"/>
      <c r="P314" s="99" t="s">
        <v>974</v>
      </c>
      <c r="Q314" s="680" t="s">
        <v>0</v>
      </c>
      <c r="R314" s="680"/>
      <c r="S314" s="680"/>
      <c r="T314" s="717"/>
      <c r="U314" s="717"/>
      <c r="V314" s="721" t="s">
        <v>1</v>
      </c>
      <c r="W314" s="721"/>
      <c r="X314" s="717"/>
      <c r="Y314" s="717"/>
      <c r="Z314" s="718" t="s">
        <v>2</v>
      </c>
      <c r="AA314" s="718"/>
      <c r="AB314" s="717"/>
      <c r="AC314" s="717"/>
      <c r="AD314" s="680" t="s">
        <v>3</v>
      </c>
      <c r="AE314" s="680"/>
      <c r="AF314" s="527"/>
      <c r="AG314" s="361"/>
      <c r="AH314" s="119"/>
      <c r="AI314" s="119"/>
      <c r="AJ314" s="119"/>
      <c r="AK314" s="119"/>
      <c r="AL314" s="119"/>
      <c r="AM314" s="119"/>
      <c r="AN314" s="119"/>
      <c r="AO314" s="119"/>
      <c r="AP314" s="119"/>
      <c r="AQ314" s="119"/>
      <c r="AR314" s="119"/>
      <c r="AS314" s="119"/>
      <c r="AT314" s="334"/>
      <c r="AU314" s="334"/>
      <c r="AV314" s="334"/>
      <c r="AW314" s="334"/>
      <c r="AX314" s="314"/>
      <c r="AY314" s="315"/>
      <c r="AZ314" s="315"/>
      <c r="BA314" s="315"/>
      <c r="BB314" s="315"/>
      <c r="BC314" s="315"/>
      <c r="BD314" s="315"/>
      <c r="BE314" s="315"/>
      <c r="BF314" s="315"/>
      <c r="BG314" s="315"/>
      <c r="BH314" s="315"/>
      <c r="BI314" s="315"/>
      <c r="BJ314" s="315"/>
      <c r="BK314" s="315"/>
      <c r="BL314" s="315"/>
      <c r="BM314" s="315"/>
      <c r="CL314" s="1" t="s">
        <v>562</v>
      </c>
      <c r="CP314" s="1" t="s">
        <v>342</v>
      </c>
    </row>
    <row r="315" spans="2:65" s="1" customFormat="1" ht="17.25" customHeight="1">
      <c r="B315" s="3"/>
      <c r="C315" s="3"/>
      <c r="D315" s="3"/>
      <c r="E315" s="99"/>
      <c r="F315" s="99"/>
      <c r="G315" s="9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334"/>
      <c r="AU315" s="334"/>
      <c r="AV315" s="334"/>
      <c r="AW315" s="334"/>
      <c r="AX315" s="335"/>
      <c r="AY315" s="333"/>
      <c r="AZ315" s="333"/>
      <c r="BA315" s="333"/>
      <c r="BB315" s="333"/>
      <c r="BC315" s="333"/>
      <c r="BD315" s="333"/>
      <c r="BE315" s="333"/>
      <c r="BF315" s="333"/>
      <c r="BG315" s="333"/>
      <c r="BH315" s="333"/>
      <c r="BI315" s="333"/>
      <c r="BJ315" s="333"/>
      <c r="BK315" s="333"/>
      <c r="BL315" s="333"/>
      <c r="BM315" s="333"/>
    </row>
    <row r="316" spans="2:56" s="1" customFormat="1" ht="17.25" customHeight="1">
      <c r="B316" s="3"/>
      <c r="C316" s="675" t="s">
        <v>849</v>
      </c>
      <c r="D316" s="675"/>
      <c r="E316" s="99" t="s">
        <v>649</v>
      </c>
      <c r="F316" s="99"/>
      <c r="G316" s="99"/>
      <c r="H316" s="371"/>
      <c r="I316" s="371"/>
      <c r="J316" s="371"/>
      <c r="K316" s="371"/>
      <c r="L316" s="371"/>
      <c r="M316" s="371"/>
      <c r="N316" s="371"/>
      <c r="O316" s="371"/>
      <c r="P316" s="371"/>
      <c r="Q316" s="371"/>
      <c r="R316" s="371"/>
      <c r="S316" s="371"/>
      <c r="T316" s="371"/>
      <c r="U316" s="371"/>
      <c r="V316" s="371"/>
      <c r="W316" s="371"/>
      <c r="X316" s="371"/>
      <c r="Y316" s="371"/>
      <c r="Z316" s="371"/>
      <c r="AA316" s="371"/>
      <c r="AB316" s="371"/>
      <c r="AC316" s="371"/>
      <c r="AD316" s="371"/>
      <c r="AE316" s="371"/>
      <c r="AF316" s="371"/>
      <c r="AG316" s="371"/>
      <c r="AH316" s="371"/>
      <c r="AI316" s="371"/>
      <c r="AJ316" s="371"/>
      <c r="AK316" s="371"/>
      <c r="AL316" s="651"/>
      <c r="AM316" s="641"/>
      <c r="AN316" s="641"/>
      <c r="AO316" s="641"/>
      <c r="AP316" s="652"/>
      <c r="AQ316" s="2"/>
      <c r="AR316" s="333"/>
      <c r="AS316" s="333"/>
      <c r="AT316" s="333"/>
      <c r="AU316" s="333"/>
      <c r="AV316" s="333"/>
      <c r="AW316" s="333"/>
      <c r="AX316" s="333"/>
      <c r="AY316" s="333"/>
      <c r="AZ316" s="333"/>
      <c r="BA316" s="333"/>
      <c r="BB316" s="333"/>
      <c r="BC316" s="333"/>
      <c r="BD316" s="333"/>
    </row>
    <row r="317" spans="2:90" s="1" customFormat="1" ht="17.25" customHeight="1">
      <c r="B317" s="3"/>
      <c r="C317" s="3"/>
      <c r="D317" s="3"/>
      <c r="E317" s="520"/>
      <c r="F317" s="362" t="s">
        <v>30</v>
      </c>
      <c r="G317" s="527" t="s">
        <v>851</v>
      </c>
      <c r="H317" s="527"/>
      <c r="I317" s="535"/>
      <c r="J317" s="535"/>
      <c r="K317" s="535"/>
      <c r="L317" s="535"/>
      <c r="M317" s="535"/>
      <c r="N317" s="535"/>
      <c r="O317" s="535"/>
      <c r="P317" s="535"/>
      <c r="Q317" s="535"/>
      <c r="R317" s="535"/>
      <c r="S317" s="535"/>
      <c r="T317" s="535"/>
      <c r="U317" s="535"/>
      <c r="V317" s="535"/>
      <c r="W317" s="535"/>
      <c r="X317" s="535"/>
      <c r="Y317" s="535"/>
      <c r="Z317" s="535"/>
      <c r="AA317" s="535"/>
      <c r="AB317" s="535"/>
      <c r="AC317" s="535"/>
      <c r="AD317" s="535"/>
      <c r="AE317" s="535"/>
      <c r="AF317" s="535"/>
      <c r="AG317" s="535"/>
      <c r="AH317" s="535"/>
      <c r="AI317" s="535"/>
      <c r="AJ317" s="535"/>
      <c r="AK317" s="535"/>
      <c r="AL317" s="651"/>
      <c r="AM317" s="641"/>
      <c r="AN317" s="641"/>
      <c r="AO317" s="641"/>
      <c r="AP317" s="652"/>
      <c r="AQ317" s="2"/>
      <c r="AR317" s="333"/>
      <c r="AS317" s="333"/>
      <c r="AT317" s="333"/>
      <c r="AU317" s="333"/>
      <c r="AV317" s="333"/>
      <c r="AW317" s="333"/>
      <c r="AX317" s="333"/>
      <c r="AY317" s="333"/>
      <c r="AZ317" s="333"/>
      <c r="BA317" s="333"/>
      <c r="BB317" s="333"/>
      <c r="BC317" s="333"/>
      <c r="BD317" s="333"/>
      <c r="CL317" s="1" t="s">
        <v>558</v>
      </c>
    </row>
    <row r="318" spans="2:90" s="1" customFormat="1" ht="17.25" customHeight="1">
      <c r="B318" s="3"/>
      <c r="C318" s="3"/>
      <c r="D318" s="3"/>
      <c r="E318" s="520"/>
      <c r="F318" s="362" t="s">
        <v>30</v>
      </c>
      <c r="G318" s="527" t="s">
        <v>852</v>
      </c>
      <c r="H318" s="527"/>
      <c r="I318" s="535"/>
      <c r="J318" s="535"/>
      <c r="K318" s="535"/>
      <c r="L318" s="535"/>
      <c r="M318" s="535"/>
      <c r="N318" s="535"/>
      <c r="O318" s="535"/>
      <c r="P318" s="535"/>
      <c r="Q318" s="535"/>
      <c r="R318" s="535"/>
      <c r="S318" s="535"/>
      <c r="T318" s="535"/>
      <c r="U318" s="535"/>
      <c r="V318" s="535"/>
      <c r="W318" s="535"/>
      <c r="X318" s="535"/>
      <c r="Y318" s="535"/>
      <c r="Z318" s="535"/>
      <c r="AA318" s="535"/>
      <c r="AB318" s="535"/>
      <c r="AC318" s="535"/>
      <c r="AD318" s="535"/>
      <c r="AE318" s="535"/>
      <c r="AF318" s="535"/>
      <c r="AG318" s="535"/>
      <c r="AH318" s="535"/>
      <c r="AI318" s="535"/>
      <c r="AJ318" s="535"/>
      <c r="AK318" s="535"/>
      <c r="AL318" s="651"/>
      <c r="AM318" s="641"/>
      <c r="AN318" s="641"/>
      <c r="AO318" s="641"/>
      <c r="AP318" s="652"/>
      <c r="AQ318" s="333"/>
      <c r="AR318" s="333"/>
      <c r="AS318" s="333"/>
      <c r="AT318" s="333"/>
      <c r="AU318" s="333"/>
      <c r="AV318" s="333"/>
      <c r="AW318" s="333"/>
      <c r="AX318" s="333"/>
      <c r="AY318" s="333"/>
      <c r="AZ318" s="333"/>
      <c r="BA318" s="333"/>
      <c r="BB318" s="333"/>
      <c r="BC318" s="333"/>
      <c r="BD318" s="333"/>
      <c r="CL318" s="1" t="s">
        <v>559</v>
      </c>
    </row>
    <row r="319" spans="2:90" s="1" customFormat="1" ht="17.25" customHeight="1">
      <c r="B319" s="3"/>
      <c r="C319" s="3"/>
      <c r="D319" s="3"/>
      <c r="E319" s="520"/>
      <c r="F319" s="362"/>
      <c r="G319" s="527"/>
      <c r="H319" s="527"/>
      <c r="I319" s="535"/>
      <c r="J319" s="535"/>
      <c r="K319" s="535"/>
      <c r="L319" s="535"/>
      <c r="M319" s="535"/>
      <c r="N319" s="535"/>
      <c r="O319" s="535"/>
      <c r="P319" s="535"/>
      <c r="Q319" s="535"/>
      <c r="R319" s="535"/>
      <c r="S319" s="535"/>
      <c r="T319" s="535"/>
      <c r="U319" s="535"/>
      <c r="V319" s="535"/>
      <c r="W319" s="535"/>
      <c r="X319" s="535"/>
      <c r="Y319" s="535"/>
      <c r="Z319" s="535"/>
      <c r="AA319" s="535"/>
      <c r="AB319" s="535"/>
      <c r="AC319" s="535"/>
      <c r="AD319" s="535"/>
      <c r="AE319" s="535"/>
      <c r="AF319" s="535"/>
      <c r="AG319" s="535"/>
      <c r="AH319" s="535"/>
      <c r="AI319" s="535"/>
      <c r="AJ319" s="535"/>
      <c r="AK319" s="535"/>
      <c r="AL319" s="535"/>
      <c r="AM319" s="535"/>
      <c r="AN319" s="520"/>
      <c r="AO319" s="520"/>
      <c r="AP319" s="520"/>
      <c r="AQ319" s="520"/>
      <c r="AR319" s="520"/>
      <c r="AS319" s="520"/>
      <c r="AT319" s="517"/>
      <c r="AU319" s="508"/>
      <c r="AV319" s="508"/>
      <c r="AW319" s="508"/>
      <c r="AX319" s="508"/>
      <c r="AY319" s="508"/>
      <c r="AZ319" s="507"/>
      <c r="BA319" s="511"/>
      <c r="BB319" s="511"/>
      <c r="BC319" s="511"/>
      <c r="BD319" s="511"/>
      <c r="BE319" s="511"/>
      <c r="BF319" s="511"/>
      <c r="BG319" s="511"/>
      <c r="BH319" s="511"/>
      <c r="BI319" s="511"/>
      <c r="BJ319" s="511"/>
      <c r="BK319" s="511"/>
      <c r="BL319" s="511"/>
      <c r="BM319" s="511"/>
      <c r="CL319" s="1" t="s">
        <v>560</v>
      </c>
    </row>
    <row r="320" spans="2:65" s="1" customFormat="1" ht="17.25" customHeight="1">
      <c r="B320" s="3"/>
      <c r="C320" s="675" t="s">
        <v>850</v>
      </c>
      <c r="D320" s="675"/>
      <c r="E320" s="3" t="s">
        <v>648</v>
      </c>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611"/>
      <c r="AP320" s="611"/>
      <c r="AQ320" s="611"/>
      <c r="AR320" s="611"/>
      <c r="AS320" s="611"/>
      <c r="AT320" s="611"/>
      <c r="AU320" s="611"/>
      <c r="AV320" s="611"/>
      <c r="AW320" s="611"/>
      <c r="AX320" s="335"/>
      <c r="AY320" s="333"/>
      <c r="AZ320" s="333"/>
      <c r="BA320" s="333"/>
      <c r="BB320" s="333"/>
      <c r="BC320" s="333"/>
      <c r="BD320" s="333"/>
      <c r="BE320" s="333"/>
      <c r="BF320" s="333"/>
      <c r="BG320" s="333"/>
      <c r="BH320" s="333"/>
      <c r="BI320" s="333"/>
      <c r="BJ320" s="333"/>
      <c r="BK320" s="333"/>
      <c r="BL320" s="333"/>
      <c r="BM320" s="333"/>
    </row>
    <row r="321" spans="4:70" s="1" customFormat="1" ht="17.25" customHeight="1">
      <c r="D321" s="3"/>
      <c r="E321" s="197"/>
      <c r="F321" s="362" t="s">
        <v>635</v>
      </c>
      <c r="G321" s="3" t="s">
        <v>650</v>
      </c>
      <c r="H321" s="333"/>
      <c r="I321" s="333"/>
      <c r="J321" s="333"/>
      <c r="K321" s="333"/>
      <c r="M321" s="3"/>
      <c r="N321" s="3"/>
      <c r="O321" s="3"/>
      <c r="P321" s="3"/>
      <c r="Q321" s="3"/>
      <c r="R321" s="3"/>
      <c r="S321" s="3"/>
      <c r="T321" s="3"/>
      <c r="U321" s="3"/>
      <c r="V321" s="3"/>
      <c r="W321" s="3"/>
      <c r="X321" s="3"/>
      <c r="Y321" s="3"/>
      <c r="Z321" s="3"/>
      <c r="AA321" s="3"/>
      <c r="AB321" s="3"/>
      <c r="AC321" s="3"/>
      <c r="AD321" s="357"/>
      <c r="AE321" s="357"/>
      <c r="AF321" s="357"/>
      <c r="AG321" s="651"/>
      <c r="AH321" s="641"/>
      <c r="AI321" s="641"/>
      <c r="AJ321" s="641"/>
      <c r="AK321" s="652"/>
      <c r="AL321" s="357"/>
      <c r="AM321" s="357"/>
      <c r="AN321" s="357"/>
      <c r="AO321" s="357"/>
      <c r="AP321" s="357"/>
      <c r="AQ321" s="361"/>
      <c r="AR321" s="361"/>
      <c r="AS321" s="361"/>
      <c r="AT321" s="361"/>
      <c r="AU321" s="361"/>
      <c r="AV321" s="161"/>
      <c r="AW321" s="161"/>
      <c r="AX321" s="161"/>
      <c r="AY321" s="334"/>
      <c r="AZ321" s="334"/>
      <c r="BA321" s="335"/>
      <c r="BB321" s="335"/>
      <c r="BC321" s="335"/>
      <c r="BD321" s="333"/>
      <c r="BE321" s="333"/>
      <c r="BF321" s="333"/>
      <c r="BG321" s="333"/>
      <c r="BH321" s="333"/>
      <c r="BI321" s="333"/>
      <c r="BJ321" s="333"/>
      <c r="BK321" s="333"/>
      <c r="BL321" s="333"/>
      <c r="BM321" s="333"/>
      <c r="BN321" s="333"/>
      <c r="BO321" s="333"/>
      <c r="BP321" s="333"/>
      <c r="BQ321" s="333"/>
      <c r="BR321" s="333"/>
    </row>
    <row r="322" spans="4:85" s="1" customFormat="1" ht="17.25" customHeight="1">
      <c r="D322" s="3"/>
      <c r="E322" s="362"/>
      <c r="F322" s="362"/>
      <c r="G322" s="119" t="s">
        <v>636</v>
      </c>
      <c r="H322" s="119"/>
      <c r="I322" s="119"/>
      <c r="J322" s="119"/>
      <c r="K322" s="119"/>
      <c r="L322" s="119"/>
      <c r="M322" s="119"/>
      <c r="N322" s="119"/>
      <c r="O322" s="119"/>
      <c r="P322" s="119" t="s">
        <v>637</v>
      </c>
      <c r="Q322" s="718" t="s">
        <v>638</v>
      </c>
      <c r="R322" s="718"/>
      <c r="S322" s="1081"/>
      <c r="T322" s="1081"/>
      <c r="U322" s="1081"/>
      <c r="V322" s="331" t="s">
        <v>639</v>
      </c>
      <c r="W322" s="5"/>
      <c r="X322" s="119"/>
      <c r="Y322" s="119"/>
      <c r="Z322" s="119"/>
      <c r="AA322" s="357"/>
      <c r="AB322" s="357"/>
      <c r="AC322" s="357"/>
      <c r="AD322" s="357"/>
      <c r="AE322" s="357"/>
      <c r="AF322" s="357"/>
      <c r="AG322" s="357"/>
      <c r="AH322" s="357"/>
      <c r="AI322" s="357"/>
      <c r="AJ322" s="357"/>
      <c r="AK322" s="357"/>
      <c r="AL322" s="357"/>
      <c r="AM322" s="357"/>
      <c r="AN322" s="357"/>
      <c r="AO322" s="119"/>
      <c r="AP322" s="119"/>
      <c r="AQ322" s="119"/>
      <c r="AR322" s="119"/>
      <c r="AS322" s="119"/>
      <c r="AT322" s="119"/>
      <c r="AU322" s="161"/>
      <c r="AV322" s="334"/>
      <c r="AW322" s="334"/>
      <c r="AX322" s="335"/>
      <c r="AY322" s="335"/>
      <c r="AZ322" s="335"/>
      <c r="BA322" s="333"/>
      <c r="BB322" s="333"/>
      <c r="BC322" s="333"/>
      <c r="BD322" s="333"/>
      <c r="BE322" s="333"/>
      <c r="BF322" s="333"/>
      <c r="BG322" s="333"/>
      <c r="BH322" s="333"/>
      <c r="BI322" s="333"/>
      <c r="BJ322" s="333"/>
      <c r="BK322" s="333"/>
      <c r="BL322" s="333"/>
      <c r="BM322" s="333"/>
      <c r="BN322" s="333"/>
      <c r="BO322" s="333"/>
      <c r="BZ322" s="3"/>
      <c r="CA322" s="3"/>
      <c r="CB322" s="3"/>
      <c r="CC322" s="3"/>
      <c r="CD322" s="3"/>
      <c r="CE322" s="3"/>
      <c r="CF322" s="3"/>
      <c r="CG322" s="3"/>
    </row>
    <row r="323" spans="4:80" s="1" customFormat="1" ht="17.25" customHeight="1">
      <c r="D323" s="3"/>
      <c r="E323" s="197"/>
      <c r="F323" s="362" t="s">
        <v>640</v>
      </c>
      <c r="G323" s="3" t="s">
        <v>1066</v>
      </c>
      <c r="H323" s="3"/>
      <c r="I323" s="3"/>
      <c r="J323" s="3"/>
      <c r="K323" s="3"/>
      <c r="L323" s="3"/>
      <c r="M323" s="3"/>
      <c r="N323" s="3"/>
      <c r="O323" s="3"/>
      <c r="P323" s="3"/>
      <c r="Q323" s="3"/>
      <c r="R323" s="3"/>
      <c r="S323" s="3"/>
      <c r="T323" s="3"/>
      <c r="U323" s="3"/>
      <c r="V323" s="3"/>
      <c r="W323" s="3"/>
      <c r="X323" s="3"/>
      <c r="Y323" s="3"/>
      <c r="Z323" s="3"/>
      <c r="AA323" s="3"/>
      <c r="AB323" s="3"/>
      <c r="AC323" s="3"/>
      <c r="AD323" s="3"/>
      <c r="AE323" s="357"/>
      <c r="AF323" s="357"/>
      <c r="AG323" s="357"/>
      <c r="AH323" s="357"/>
      <c r="AI323" s="373"/>
      <c r="AJ323" s="373"/>
      <c r="AK323" s="357"/>
      <c r="AL323" s="357"/>
      <c r="AM323" s="357"/>
      <c r="AN323" s="357"/>
      <c r="AT323" s="334"/>
      <c r="AU323" s="334"/>
      <c r="AV323" s="314"/>
      <c r="AW323" s="314"/>
      <c r="AX323" s="314"/>
      <c r="AY323" s="315"/>
      <c r="AZ323" s="315"/>
      <c r="BA323" s="315"/>
      <c r="BB323" s="315"/>
      <c r="BC323" s="315"/>
      <c r="BD323" s="315"/>
      <c r="BE323" s="315"/>
      <c r="BF323" s="315"/>
      <c r="BG323" s="315"/>
      <c r="BH323" s="315"/>
      <c r="BI323" s="315"/>
      <c r="BJ323" s="315"/>
      <c r="BK323" s="315"/>
      <c r="BL323" s="315"/>
      <c r="BM323" s="315"/>
      <c r="BX323" s="945"/>
      <c r="BY323" s="736"/>
      <c r="BZ323" s="736"/>
      <c r="CA323" s="736"/>
      <c r="CB323" s="737"/>
    </row>
    <row r="324" spans="4:85" s="1" customFormat="1" ht="17.25" customHeight="1">
      <c r="D324" s="3"/>
      <c r="E324" s="197"/>
      <c r="F324" s="362" t="s">
        <v>640</v>
      </c>
      <c r="G324" s="3" t="s">
        <v>651</v>
      </c>
      <c r="H324" s="3"/>
      <c r="I324" s="3"/>
      <c r="J324" s="3"/>
      <c r="K324" s="3"/>
      <c r="L324" s="3"/>
      <c r="M324" s="3"/>
      <c r="N324" s="3"/>
      <c r="O324" s="3"/>
      <c r="P324" s="3"/>
      <c r="Q324" s="3"/>
      <c r="R324" s="3"/>
      <c r="S324" s="3"/>
      <c r="T324" s="3"/>
      <c r="U324" s="3"/>
      <c r="V324" s="3"/>
      <c r="W324" s="3"/>
      <c r="X324" s="3"/>
      <c r="Y324" s="3"/>
      <c r="Z324" s="3"/>
      <c r="AA324" s="333"/>
      <c r="AB324" s="357"/>
      <c r="AC324" s="357"/>
      <c r="AD324" s="357"/>
      <c r="AE324" s="357"/>
      <c r="AF324" s="357"/>
      <c r="AG324" s="357"/>
      <c r="AH324" s="357"/>
      <c r="AI324" s="357"/>
      <c r="AJ324" s="357"/>
      <c r="AK324" s="357"/>
      <c r="AL324" s="357"/>
      <c r="AO324" s="357" t="s">
        <v>641</v>
      </c>
      <c r="AP324" s="1081"/>
      <c r="AQ324" s="1081"/>
      <c r="AR324" s="1081"/>
      <c r="AS324" s="1081"/>
      <c r="AT324" s="718" t="s">
        <v>44</v>
      </c>
      <c r="AU324" s="718"/>
      <c r="AV324" s="3"/>
      <c r="AW324" s="161"/>
      <c r="AX324" s="334"/>
      <c r="AY324" s="334"/>
      <c r="AZ324" s="335"/>
      <c r="BA324" s="335"/>
      <c r="BB324" s="335"/>
      <c r="BC324" s="525"/>
      <c r="BD324" s="525"/>
      <c r="BE324" s="525"/>
      <c r="BF324" s="525"/>
      <c r="BG324" s="525"/>
      <c r="BH324" s="525"/>
      <c r="BI324" s="525"/>
      <c r="BJ324" s="525"/>
      <c r="BK324" s="525"/>
      <c r="BL324" s="333"/>
      <c r="BM324" s="333"/>
      <c r="BN324" s="333"/>
      <c r="BO324" s="333"/>
      <c r="BP324" s="333"/>
      <c r="BQ324" s="333"/>
      <c r="BX324" s="723" t="s">
        <v>978</v>
      </c>
      <c r="BY324" s="724"/>
      <c r="BZ324" s="724"/>
      <c r="CA324" s="724"/>
      <c r="CB324" s="724"/>
      <c r="CC324" s="724"/>
      <c r="CD324" s="724"/>
      <c r="CE324" s="724"/>
      <c r="CF324" s="724"/>
      <c r="CG324" s="725"/>
    </row>
    <row r="325" spans="4:85" s="1" customFormat="1" ht="17.25" customHeight="1">
      <c r="D325" s="3"/>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7"/>
      <c r="AJ325" s="197"/>
      <c r="AK325" s="197"/>
      <c r="AL325" s="197"/>
      <c r="BA325" s="333"/>
      <c r="BB325" s="333"/>
      <c r="BC325" s="333"/>
      <c r="BD325" s="333"/>
      <c r="BE325" s="333"/>
      <c r="BF325" s="333"/>
      <c r="BG325" s="333"/>
      <c r="BH325" s="333"/>
      <c r="BI325" s="333"/>
      <c r="BJ325" s="333"/>
      <c r="BK325" s="333"/>
      <c r="BL325" s="333"/>
      <c r="BM325" s="333"/>
      <c r="BX325" s="726"/>
      <c r="BY325" s="640"/>
      <c r="BZ325" s="640"/>
      <c r="CA325" s="640"/>
      <c r="CB325" s="640"/>
      <c r="CC325" s="640"/>
      <c r="CD325" s="640"/>
      <c r="CE325" s="640"/>
      <c r="CF325" s="640"/>
      <c r="CG325" s="727"/>
    </row>
    <row r="326" spans="3:85" s="1" customFormat="1" ht="17.25" customHeight="1">
      <c r="C326" s="675" t="s">
        <v>853</v>
      </c>
      <c r="D326" s="675"/>
      <c r="E326" s="99" t="s">
        <v>652</v>
      </c>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32"/>
      <c r="AL326" s="632"/>
      <c r="AM326" s="632"/>
      <c r="AN326" s="632"/>
      <c r="AO326" s="632"/>
      <c r="AP326" s="632"/>
      <c r="AQ326" s="632"/>
      <c r="AR326" s="632"/>
      <c r="AS326" s="632"/>
      <c r="AT326" s="334"/>
      <c r="AU326" s="334"/>
      <c r="AV326" s="334"/>
      <c r="AW326" s="334"/>
      <c r="AX326" s="334"/>
      <c r="AY326" s="333"/>
      <c r="AZ326" s="333"/>
      <c r="BA326" s="333"/>
      <c r="BB326" s="333"/>
      <c r="BC326" s="333"/>
      <c r="BD326" s="333"/>
      <c r="BE326" s="333"/>
      <c r="BF326" s="333"/>
      <c r="BG326" s="333"/>
      <c r="BH326" s="333"/>
      <c r="BI326" s="333"/>
      <c r="BJ326" s="333"/>
      <c r="BK326" s="333"/>
      <c r="BL326" s="333"/>
      <c r="BM326" s="333"/>
      <c r="BX326" s="728"/>
      <c r="BY326" s="729"/>
      <c r="BZ326" s="729"/>
      <c r="CA326" s="729"/>
      <c r="CB326" s="729"/>
      <c r="CC326" s="729"/>
      <c r="CD326" s="729"/>
      <c r="CE326" s="729"/>
      <c r="CF326" s="729"/>
      <c r="CG326" s="730"/>
    </row>
    <row r="327" spans="4:69" s="1" customFormat="1" ht="17.25" customHeight="1">
      <c r="D327" s="3"/>
      <c r="E327" s="363"/>
      <c r="F327" s="50" t="s">
        <v>1036</v>
      </c>
      <c r="G327" s="364"/>
      <c r="H327" s="50"/>
      <c r="I327" s="50"/>
      <c r="J327" s="50"/>
      <c r="K327" s="50"/>
      <c r="L327" s="363"/>
      <c r="M327" s="363"/>
      <c r="N327" s="363"/>
      <c r="O327" s="363"/>
      <c r="P327" s="363"/>
      <c r="Q327" s="363"/>
      <c r="R327" s="363"/>
      <c r="S327" s="363"/>
      <c r="T327" s="363"/>
      <c r="U327" s="363"/>
      <c r="V327" s="363"/>
      <c r="W327" s="363"/>
      <c r="X327" s="363"/>
      <c r="Y327" s="363"/>
      <c r="Z327" s="363"/>
      <c r="AA327" s="363"/>
      <c r="AB327" s="363"/>
      <c r="AC327" s="363"/>
      <c r="AD327" s="334"/>
      <c r="AE327" s="334"/>
      <c r="AF327" s="334"/>
      <c r="AG327" s="334"/>
      <c r="AH327" s="334"/>
      <c r="AI327" s="333"/>
      <c r="AK327" s="719" t="s">
        <v>0</v>
      </c>
      <c r="AL327" s="719"/>
      <c r="AM327" s="719"/>
      <c r="AN327" s="717"/>
      <c r="AO327" s="717"/>
      <c r="AP327" s="721" t="s">
        <v>1</v>
      </c>
      <c r="AQ327" s="721"/>
      <c r="AR327" s="717"/>
      <c r="AS327" s="717"/>
      <c r="AT327" s="718" t="s">
        <v>2</v>
      </c>
      <c r="AU327" s="718"/>
      <c r="AV327" s="717"/>
      <c r="AW327" s="717"/>
      <c r="AX327" s="719" t="s">
        <v>3</v>
      </c>
      <c r="AY327" s="719"/>
      <c r="BF327" s="3"/>
      <c r="BG327" s="3"/>
      <c r="BH327" s="544"/>
      <c r="BI327" s="544"/>
      <c r="BJ327" s="544"/>
      <c r="BK327" s="544"/>
      <c r="BL327" s="544"/>
      <c r="BM327" s="544"/>
      <c r="BN327" s="544"/>
      <c r="BO327" s="544"/>
      <c r="BP327" s="544"/>
      <c r="BQ327" s="544"/>
    </row>
    <row r="328" spans="4:69" s="1" customFormat="1" ht="17.25" customHeight="1">
      <c r="D328" s="3"/>
      <c r="E328" s="363"/>
      <c r="F328" s="527" t="s">
        <v>1037</v>
      </c>
      <c r="G328" s="364"/>
      <c r="H328" s="527"/>
      <c r="I328" s="527"/>
      <c r="J328" s="527"/>
      <c r="K328" s="527"/>
      <c r="L328" s="363"/>
      <c r="M328" s="363"/>
      <c r="N328" s="363"/>
      <c r="O328" s="363"/>
      <c r="P328" s="363"/>
      <c r="Q328" s="363"/>
      <c r="R328" s="363"/>
      <c r="S328" s="363"/>
      <c r="T328" s="363"/>
      <c r="U328" s="363"/>
      <c r="V328" s="363"/>
      <c r="W328" s="363"/>
      <c r="X328" s="363"/>
      <c r="Y328" s="363"/>
      <c r="Z328" s="363"/>
      <c r="AA328" s="363"/>
      <c r="AB328" s="363"/>
      <c r="AC328" s="363"/>
      <c r="AD328" s="525"/>
      <c r="AE328" s="525"/>
      <c r="AF328" s="525"/>
      <c r="AG328" s="525"/>
      <c r="AH328" s="525"/>
      <c r="AI328" s="511"/>
      <c r="AK328" s="719" t="s">
        <v>0</v>
      </c>
      <c r="AL328" s="719"/>
      <c r="AM328" s="719"/>
      <c r="AN328" s="717"/>
      <c r="AO328" s="717"/>
      <c r="AP328" s="721" t="s">
        <v>1</v>
      </c>
      <c r="AQ328" s="721"/>
      <c r="AR328" s="717"/>
      <c r="AS328" s="717"/>
      <c r="AT328" s="718" t="s">
        <v>2</v>
      </c>
      <c r="AU328" s="718"/>
      <c r="AV328" s="717"/>
      <c r="AW328" s="717"/>
      <c r="AX328" s="719" t="s">
        <v>3</v>
      </c>
      <c r="AY328" s="719"/>
      <c r="BK328" s="536"/>
      <c r="BL328" s="536"/>
      <c r="BM328" s="536"/>
      <c r="BN328" s="536"/>
      <c r="BO328" s="536"/>
      <c r="BP328" s="536"/>
      <c r="BQ328" s="536"/>
    </row>
    <row r="329" spans="4:55" s="1" customFormat="1" ht="17.25" customHeight="1">
      <c r="D329" s="3"/>
      <c r="E329" s="363"/>
      <c r="F329" s="363"/>
      <c r="G329" s="337"/>
      <c r="H329" s="337"/>
      <c r="I329" s="365"/>
      <c r="J329" s="355"/>
      <c r="K329" s="355"/>
      <c r="L329" s="355"/>
      <c r="M329" s="355"/>
      <c r="N329" s="355"/>
      <c r="O329" s="355"/>
      <c r="P329" s="267"/>
      <c r="Q329" s="267"/>
      <c r="R329" s="355"/>
      <c r="S329" s="355"/>
      <c r="T329" s="365"/>
      <c r="U329" s="365"/>
      <c r="V329" s="360"/>
      <c r="W329" s="372"/>
      <c r="X329" s="50"/>
      <c r="Y329" s="50"/>
      <c r="Z329" s="50"/>
      <c r="AA329" s="50"/>
      <c r="AB329" s="363"/>
      <c r="AC329" s="363"/>
      <c r="AD329" s="363"/>
      <c r="AE329" s="363"/>
      <c r="AF329" s="363"/>
      <c r="AG329" s="363"/>
      <c r="AH329" s="363"/>
      <c r="AI329" s="363"/>
      <c r="AJ329" s="363"/>
      <c r="AK329" s="363"/>
      <c r="AL329" s="363"/>
      <c r="AM329" s="363"/>
      <c r="AN329" s="363"/>
      <c r="AO329" s="363"/>
      <c r="AP329" s="363"/>
      <c r="AQ329" s="363"/>
      <c r="AR329" s="363"/>
      <c r="AS329" s="363"/>
      <c r="AT329" s="334"/>
      <c r="AU329" s="334"/>
      <c r="AV329" s="334"/>
      <c r="AW329" s="334"/>
      <c r="AX329" s="334"/>
      <c r="AY329" s="333"/>
      <c r="AZ329" s="333"/>
      <c r="BA329" s="333"/>
      <c r="BB329" s="333"/>
      <c r="BC329" s="333"/>
    </row>
    <row r="330" spans="3:55" s="1" customFormat="1" ht="17.25" customHeight="1">
      <c r="C330" s="675" t="s">
        <v>854</v>
      </c>
      <c r="D330" s="675"/>
      <c r="E330" s="640" t="s">
        <v>975</v>
      </c>
      <c r="F330" s="640"/>
      <c r="G330" s="640"/>
      <c r="H330" s="640"/>
      <c r="I330" s="640"/>
      <c r="J330" s="640"/>
      <c r="K330" s="640"/>
      <c r="L330" s="640"/>
      <c r="M330" s="640"/>
      <c r="N330" s="640"/>
      <c r="O330" s="640"/>
      <c r="P330" s="640"/>
      <c r="Q330" s="640"/>
      <c r="R330" s="640"/>
      <c r="S330" s="640"/>
      <c r="T330" s="640"/>
      <c r="U330" s="640"/>
      <c r="V330" s="640"/>
      <c r="W330" s="640"/>
      <c r="X330" s="640"/>
      <c r="Y330" s="640"/>
      <c r="Z330" s="640"/>
      <c r="AA330" s="640"/>
      <c r="AB330" s="640"/>
      <c r="AC330" s="640"/>
      <c r="AD330" s="640"/>
      <c r="AE330" s="640"/>
      <c r="AF330" s="640"/>
      <c r="AG330" s="640"/>
      <c r="AH330" s="640"/>
      <c r="AI330" s="640"/>
      <c r="AJ330" s="640"/>
      <c r="AK330" s="640"/>
      <c r="AL330" s="640"/>
      <c r="AM330" s="640"/>
      <c r="AN330" s="640"/>
      <c r="AO330" s="640"/>
      <c r="AP330" s="640"/>
      <c r="AQ330" s="640"/>
      <c r="AR330" s="640"/>
      <c r="AS330" s="368"/>
      <c r="AT330" s="334"/>
      <c r="AU330" s="335"/>
      <c r="AV330" s="335"/>
      <c r="AW330" s="335"/>
      <c r="AX330" s="335"/>
      <c r="AY330" s="333"/>
      <c r="AZ330" s="333"/>
      <c r="BA330" s="333"/>
      <c r="BB330" s="333"/>
      <c r="BC330" s="333"/>
    </row>
    <row r="331" spans="4:66" s="1" customFormat="1" ht="17.25" customHeight="1">
      <c r="D331" s="3"/>
      <c r="E331" s="368"/>
      <c r="F331" s="362" t="s">
        <v>635</v>
      </c>
      <c r="G331" s="3" t="s">
        <v>976</v>
      </c>
      <c r="H331" s="3"/>
      <c r="I331" s="161"/>
      <c r="J331" s="161"/>
      <c r="K331" s="161"/>
      <c r="L331" s="161"/>
      <c r="M331" s="161"/>
      <c r="N331" s="161"/>
      <c r="O331" s="161"/>
      <c r="P331" s="161"/>
      <c r="Q331" s="161"/>
      <c r="R331" s="161"/>
      <c r="S331" s="361"/>
      <c r="T331" s="361"/>
      <c r="U331" s="361"/>
      <c r="X331" s="651"/>
      <c r="Y331" s="641"/>
      <c r="Z331" s="641"/>
      <c r="AA331" s="641"/>
      <c r="AB331" s="641"/>
      <c r="AC331" s="641"/>
      <c r="AD331" s="641"/>
      <c r="AE331" s="641"/>
      <c r="AF331" s="641"/>
      <c r="AG331" s="652"/>
      <c r="AH331" s="361"/>
      <c r="AI331" s="361"/>
      <c r="AJ331" s="361"/>
      <c r="AK331" s="361"/>
      <c r="AL331" s="361"/>
      <c r="AM331" s="361"/>
      <c r="AN331" s="361"/>
      <c r="AY331" s="335"/>
      <c r="AZ331" s="333"/>
      <c r="BA331" s="333"/>
      <c r="BB331" s="333"/>
      <c r="BC331" s="333"/>
      <c r="BK331" s="333"/>
      <c r="BL331" s="333"/>
      <c r="BM331" s="333"/>
      <c r="BN331" s="333"/>
    </row>
    <row r="332" spans="4:66" s="1" customFormat="1" ht="17.25" customHeight="1">
      <c r="D332" s="3"/>
      <c r="E332" s="368"/>
      <c r="F332" s="362" t="s">
        <v>635</v>
      </c>
      <c r="G332" s="3" t="s">
        <v>977</v>
      </c>
      <c r="H332" s="3"/>
      <c r="I332" s="161"/>
      <c r="J332" s="161"/>
      <c r="K332" s="161"/>
      <c r="L332" s="564"/>
      <c r="M332" s="564"/>
      <c r="N332" s="564"/>
      <c r="O332" s="564"/>
      <c r="P332" s="564"/>
      <c r="Q332" s="564"/>
      <c r="R332" s="564"/>
      <c r="S332" s="564"/>
      <c r="T332" s="564"/>
      <c r="U332" s="564"/>
      <c r="V332" s="564"/>
      <c r="W332" s="564"/>
      <c r="X332" s="651"/>
      <c r="Y332" s="641"/>
      <c r="Z332" s="641"/>
      <c r="AA332" s="641"/>
      <c r="AB332" s="641"/>
      <c r="AC332" s="641"/>
      <c r="AD332" s="641"/>
      <c r="AE332" s="641"/>
      <c r="AF332" s="641"/>
      <c r="AG332" s="652"/>
      <c r="AH332" s="564"/>
      <c r="AI332" s="564"/>
      <c r="AJ332" s="564"/>
      <c r="AK332" s="564"/>
      <c r="AL332" s="564"/>
      <c r="AM332" s="564"/>
      <c r="AN332" s="564"/>
      <c r="AO332" s="564"/>
      <c r="AP332" s="564"/>
      <c r="AQ332" s="564"/>
      <c r="AR332" s="368"/>
      <c r="AS332" s="368"/>
      <c r="AT332" s="368"/>
      <c r="AU332" s="334"/>
      <c r="AV332" s="335"/>
      <c r="AW332" s="335"/>
      <c r="AX332" s="335"/>
      <c r="AY332" s="335"/>
      <c r="AZ332" s="333"/>
      <c r="BA332" s="333"/>
      <c r="BB332" s="333"/>
      <c r="BC332" s="333"/>
      <c r="BK332" s="333"/>
      <c r="BL332" s="333"/>
      <c r="BM332" s="333"/>
      <c r="BN332" s="333"/>
    </row>
    <row r="333" spans="5:65" s="1" customFormat="1" ht="17.25" customHeight="1">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c r="AN333" s="128"/>
      <c r="AO333" s="128"/>
      <c r="AP333" s="128"/>
      <c r="AQ333" s="128"/>
      <c r="AR333" s="128"/>
      <c r="AS333" s="128"/>
      <c r="AT333" s="334"/>
      <c r="AU333" s="335"/>
      <c r="AV333" s="335"/>
      <c r="AW333" s="335"/>
      <c r="AX333" s="335"/>
      <c r="AY333" s="333"/>
      <c r="AZ333" s="333"/>
      <c r="BA333" s="333"/>
      <c r="BB333" s="333"/>
      <c r="BC333" s="333"/>
      <c r="BD333" s="333"/>
      <c r="BE333" s="333"/>
      <c r="BF333" s="333"/>
      <c r="BG333" s="333"/>
      <c r="BH333" s="333"/>
      <c r="BI333" s="333"/>
      <c r="BJ333" s="333"/>
      <c r="BK333" s="333"/>
      <c r="BL333" s="333"/>
      <c r="BM333" s="333"/>
    </row>
    <row r="334" spans="5:65" s="1" customFormat="1" ht="17.25" customHeight="1">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525"/>
      <c r="AU334" s="521"/>
      <c r="AV334" s="521"/>
      <c r="AW334" s="521"/>
      <c r="AX334" s="521"/>
      <c r="AY334" s="511"/>
      <c r="AZ334" s="511"/>
      <c r="BA334" s="511"/>
      <c r="BB334" s="511"/>
      <c r="BC334" s="511"/>
      <c r="BD334" s="511"/>
      <c r="BE334" s="511"/>
      <c r="BF334" s="511"/>
      <c r="BG334" s="511"/>
      <c r="BH334" s="511"/>
      <c r="BI334" s="511"/>
      <c r="BJ334" s="511"/>
      <c r="BK334" s="511"/>
      <c r="BL334" s="511"/>
      <c r="BM334" s="511"/>
    </row>
    <row r="335" spans="5:65" s="1" customFormat="1" ht="17.25" customHeight="1">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c r="AN335" s="128"/>
      <c r="AO335" s="128"/>
      <c r="AP335" s="128"/>
      <c r="AQ335" s="128"/>
      <c r="AR335" s="128"/>
      <c r="AS335" s="128"/>
      <c r="AT335" s="525"/>
      <c r="AU335" s="521"/>
      <c r="AV335" s="521"/>
      <c r="AW335" s="521"/>
      <c r="AX335" s="521"/>
      <c r="AY335" s="511"/>
      <c r="AZ335" s="511"/>
      <c r="BA335" s="511"/>
      <c r="BB335" s="511"/>
      <c r="BC335" s="511"/>
      <c r="BD335" s="511"/>
      <c r="BE335" s="511"/>
      <c r="BF335" s="511"/>
      <c r="BG335" s="511"/>
      <c r="BH335" s="511"/>
      <c r="BI335" s="511"/>
      <c r="BJ335" s="511"/>
      <c r="BK335" s="511"/>
      <c r="BL335" s="511"/>
      <c r="BM335" s="511"/>
    </row>
    <row r="336" spans="5:65" s="1" customFormat="1" ht="17.25" customHeight="1">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c r="AP336" s="128"/>
      <c r="AQ336" s="128"/>
      <c r="AR336" s="128"/>
      <c r="AS336" s="128"/>
      <c r="AT336" s="525"/>
      <c r="AU336" s="521"/>
      <c r="AV336" s="521"/>
      <c r="AW336" s="521"/>
      <c r="AX336" s="521"/>
      <c r="AY336" s="511"/>
      <c r="AZ336" s="511"/>
      <c r="BA336" s="511"/>
      <c r="BB336" s="511"/>
      <c r="BC336" s="511"/>
      <c r="BD336" s="511"/>
      <c r="BE336" s="511"/>
      <c r="BF336" s="511"/>
      <c r="BG336" s="511"/>
      <c r="BH336" s="511"/>
      <c r="BI336" s="511"/>
      <c r="BJ336" s="511"/>
      <c r="BK336" s="511"/>
      <c r="BL336" s="511"/>
      <c r="BM336" s="511"/>
    </row>
    <row r="337" spans="5:65" s="1" customFormat="1" ht="17.25" customHeight="1">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8"/>
      <c r="AP337" s="128"/>
      <c r="AQ337" s="128"/>
      <c r="AR337" s="128"/>
      <c r="AS337" s="128"/>
      <c r="AT337" s="525"/>
      <c r="AU337" s="521"/>
      <c r="AV337" s="521"/>
      <c r="AW337" s="521"/>
      <c r="AX337" s="521"/>
      <c r="AY337" s="511"/>
      <c r="AZ337" s="511"/>
      <c r="BA337" s="511"/>
      <c r="BB337" s="511"/>
      <c r="BC337" s="511"/>
      <c r="BD337" s="511"/>
      <c r="BE337" s="511"/>
      <c r="BF337" s="511"/>
      <c r="BG337" s="511"/>
      <c r="BH337" s="511"/>
      <c r="BI337" s="511"/>
      <c r="BJ337" s="511"/>
      <c r="BK337" s="511"/>
      <c r="BL337" s="511"/>
      <c r="BM337" s="511"/>
    </row>
    <row r="338" spans="3:65" s="1" customFormat="1" ht="17.25" customHeight="1">
      <c r="C338" s="650" t="s">
        <v>855</v>
      </c>
      <c r="D338" s="650"/>
      <c r="E338" s="119" t="s">
        <v>653</v>
      </c>
      <c r="F338" s="119"/>
      <c r="G338" s="119"/>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334"/>
      <c r="AU338" s="335"/>
      <c r="AV338" s="335"/>
      <c r="AW338" s="335"/>
      <c r="AX338" s="335"/>
      <c r="AY338" s="333"/>
      <c r="AZ338" s="333"/>
      <c r="BA338" s="333"/>
      <c r="BB338" s="333"/>
      <c r="BC338" s="333"/>
      <c r="BD338" s="333"/>
      <c r="BE338" s="333"/>
      <c r="BF338" s="333"/>
      <c r="BG338" s="333"/>
      <c r="BH338" s="333"/>
      <c r="BI338" s="333"/>
      <c r="BJ338" s="333"/>
      <c r="BK338" s="333"/>
      <c r="BL338" s="333"/>
      <c r="BM338" s="333"/>
    </row>
    <row r="339" spans="3:65" s="1" customFormat="1" ht="17.25" customHeight="1">
      <c r="C339" s="3"/>
      <c r="D339" s="3"/>
      <c r="E339" s="197"/>
      <c r="F339" s="362" t="s">
        <v>635</v>
      </c>
      <c r="G339" s="119" t="s">
        <v>642</v>
      </c>
      <c r="H339" s="197"/>
      <c r="I339" s="197"/>
      <c r="J339" s="197"/>
      <c r="K339" s="197"/>
      <c r="L339" s="197"/>
      <c r="M339" s="197"/>
      <c r="N339" s="197"/>
      <c r="O339" s="197"/>
      <c r="P339" s="197"/>
      <c r="Q339" s="197"/>
      <c r="R339" s="197"/>
      <c r="S339" s="197"/>
      <c r="T339" s="197"/>
      <c r="U339" s="197"/>
      <c r="V339" s="197"/>
      <c r="W339" s="197"/>
      <c r="X339" s="197"/>
      <c r="Y339" s="197"/>
      <c r="Z339" s="197"/>
      <c r="AA339" s="361"/>
      <c r="AB339" s="361"/>
      <c r="AC339" s="361"/>
      <c r="AD339" s="361"/>
      <c r="AE339" s="197"/>
      <c r="AF339" s="197"/>
      <c r="AG339" s="197"/>
      <c r="AH339" s="197"/>
      <c r="AI339" s="651"/>
      <c r="AJ339" s="641"/>
      <c r="AK339" s="641"/>
      <c r="AL339" s="641"/>
      <c r="AM339" s="652"/>
      <c r="AN339" s="197"/>
      <c r="AO339" s="197"/>
      <c r="AP339" s="197"/>
      <c r="AQ339" s="197"/>
      <c r="AR339" s="197"/>
      <c r="AS339" s="197"/>
      <c r="AT339" s="334"/>
      <c r="AU339" s="335"/>
      <c r="AV339" s="335"/>
      <c r="AW339" s="335"/>
      <c r="AX339" s="335"/>
      <c r="AY339" s="333"/>
      <c r="AZ339" s="333"/>
      <c r="BA339" s="333"/>
      <c r="BB339" s="333"/>
      <c r="BC339" s="333"/>
      <c r="BD339" s="333"/>
      <c r="BE339" s="333"/>
      <c r="BF339" s="333"/>
      <c r="BG339" s="333"/>
      <c r="BH339" s="333"/>
      <c r="BI339" s="333"/>
      <c r="BJ339" s="333"/>
      <c r="BK339" s="333"/>
      <c r="BL339" s="333"/>
      <c r="BM339" s="333"/>
    </row>
    <row r="340" spans="3:65" s="1" customFormat="1" ht="17.25" customHeight="1">
      <c r="C340" s="3"/>
      <c r="D340" s="3"/>
      <c r="E340" s="197"/>
      <c r="F340" s="362" t="s">
        <v>635</v>
      </c>
      <c r="G340" s="119" t="s">
        <v>643</v>
      </c>
      <c r="H340" s="197"/>
      <c r="I340" s="197"/>
      <c r="J340" s="197"/>
      <c r="K340" s="197"/>
      <c r="L340" s="197"/>
      <c r="M340" s="197"/>
      <c r="N340" s="197"/>
      <c r="O340" s="197"/>
      <c r="P340" s="197"/>
      <c r="Q340" s="197"/>
      <c r="R340" s="197"/>
      <c r="S340" s="197"/>
      <c r="T340" s="197"/>
      <c r="U340" s="197"/>
      <c r="V340" s="197"/>
      <c r="W340" s="197"/>
      <c r="X340" s="197"/>
      <c r="Y340" s="197"/>
      <c r="Z340" s="197"/>
      <c r="AA340" s="361"/>
      <c r="AB340" s="361"/>
      <c r="AC340" s="361"/>
      <c r="AD340" s="361"/>
      <c r="AI340" s="651"/>
      <c r="AJ340" s="641"/>
      <c r="AK340" s="641"/>
      <c r="AL340" s="641"/>
      <c r="AM340" s="652"/>
      <c r="AN340" s="197"/>
      <c r="AT340" s="334"/>
      <c r="AU340" s="335"/>
      <c r="AV340" s="335"/>
      <c r="AW340" s="335"/>
      <c r="AX340" s="335"/>
      <c r="AY340" s="333"/>
      <c r="AZ340" s="333"/>
      <c r="BA340" s="333"/>
      <c r="BB340" s="333"/>
      <c r="BC340" s="333"/>
      <c r="BD340" s="333"/>
      <c r="BE340" s="333"/>
      <c r="BF340" s="333"/>
      <c r="BG340" s="333"/>
      <c r="BH340" s="333"/>
      <c r="BI340" s="333"/>
      <c r="BJ340" s="333"/>
      <c r="BK340" s="333"/>
      <c r="BL340" s="333"/>
      <c r="BM340" s="333"/>
    </row>
    <row r="341" spans="3:105" s="1" customFormat="1" ht="17.25" customHeight="1">
      <c r="C341" s="3"/>
      <c r="D341" s="3"/>
      <c r="E341" s="197"/>
      <c r="F341" s="362" t="s">
        <v>635</v>
      </c>
      <c r="G341" s="119" t="s">
        <v>644</v>
      </c>
      <c r="H341" s="197"/>
      <c r="I341" s="197"/>
      <c r="J341" s="197"/>
      <c r="K341" s="197"/>
      <c r="L341" s="197"/>
      <c r="M341" s="197"/>
      <c r="N341" s="197"/>
      <c r="O341" s="197"/>
      <c r="P341" s="197"/>
      <c r="Q341" s="197"/>
      <c r="R341" s="197"/>
      <c r="S341" s="197"/>
      <c r="T341" s="197"/>
      <c r="U341" s="361"/>
      <c r="V341" s="361"/>
      <c r="W341" s="361"/>
      <c r="AC341" s="197"/>
      <c r="AD341" s="197"/>
      <c r="AE341" s="197"/>
      <c r="AF341" s="197"/>
      <c r="AG341" s="197"/>
      <c r="AH341" s="197"/>
      <c r="AI341" s="651"/>
      <c r="AJ341" s="641"/>
      <c r="AK341" s="641"/>
      <c r="AL341" s="641"/>
      <c r="AM341" s="652"/>
      <c r="AN341" s="197"/>
      <c r="AO341" s="197"/>
      <c r="AP341" s="197"/>
      <c r="AQ341" s="197"/>
      <c r="AR341" s="197"/>
      <c r="AS341" s="197"/>
      <c r="AT341" s="334"/>
      <c r="AU341" s="335"/>
      <c r="AV341" s="335"/>
      <c r="AW341" s="335"/>
      <c r="AX341" s="335"/>
      <c r="AY341" s="333"/>
      <c r="AZ341" s="333"/>
      <c r="BA341" s="333"/>
      <c r="BB341" s="333"/>
      <c r="BC341" s="333"/>
      <c r="BD341" s="333"/>
      <c r="BE341" s="333"/>
      <c r="BF341" s="333"/>
      <c r="BG341" s="333"/>
      <c r="BH341" s="333"/>
      <c r="BI341" s="333"/>
      <c r="BJ341" s="333"/>
      <c r="BK341" s="333"/>
      <c r="BL341" s="333"/>
      <c r="BM341" s="333"/>
      <c r="DA341" s="17"/>
    </row>
    <row r="342" spans="3:63" s="1" customFormat="1" ht="17.25" customHeight="1">
      <c r="C342" s="313"/>
      <c r="D342" s="313"/>
      <c r="E342" s="314"/>
      <c r="F342" s="314"/>
      <c r="G342" s="314"/>
      <c r="H342" s="314"/>
      <c r="I342" s="314"/>
      <c r="J342" s="314"/>
      <c r="K342" s="314"/>
      <c r="L342" s="314"/>
      <c r="M342" s="314"/>
      <c r="N342" s="314"/>
      <c r="O342" s="314"/>
      <c r="P342" s="314"/>
      <c r="Q342" s="314"/>
      <c r="R342" s="314"/>
      <c r="S342" s="314"/>
      <c r="T342" s="313"/>
      <c r="U342" s="313"/>
      <c r="V342" s="313"/>
      <c r="W342" s="313"/>
      <c r="X342" s="313"/>
      <c r="Y342" s="313"/>
      <c r="Z342" s="313"/>
      <c r="AO342" s="313"/>
      <c r="AP342" s="313"/>
      <c r="AQ342" s="314"/>
      <c r="AR342" s="314"/>
      <c r="AS342" s="314"/>
      <c r="AT342" s="314"/>
      <c r="AU342" s="314"/>
      <c r="AV342" s="314"/>
      <c r="AW342" s="315"/>
      <c r="AX342" s="315"/>
      <c r="AY342" s="315"/>
      <c r="AZ342" s="315"/>
      <c r="BA342" s="315"/>
      <c r="BB342" s="315"/>
      <c r="BC342" s="315"/>
      <c r="BD342" s="315"/>
      <c r="BE342" s="315"/>
      <c r="BF342" s="315"/>
      <c r="BG342" s="315"/>
      <c r="BH342" s="315"/>
      <c r="BI342" s="315"/>
      <c r="BJ342" s="315"/>
      <c r="BK342" s="315"/>
    </row>
    <row r="343" spans="1:63" s="1" customFormat="1" ht="17.25" customHeight="1">
      <c r="A343" s="649" t="s">
        <v>645</v>
      </c>
      <c r="B343" s="649"/>
      <c r="C343" s="649"/>
      <c r="D343" s="3" t="s">
        <v>656</v>
      </c>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33"/>
      <c r="AP343" s="333"/>
      <c r="AQ343" s="334"/>
      <c r="AR343" s="334"/>
      <c r="AS343" s="334"/>
      <c r="AT343" s="334"/>
      <c r="AU343" s="334"/>
      <c r="AV343" s="334"/>
      <c r="AW343" s="333"/>
      <c r="AX343" s="333"/>
      <c r="AY343" s="333"/>
      <c r="AZ343" s="333"/>
      <c r="BA343" s="333"/>
      <c r="BB343" s="333"/>
      <c r="BC343" s="333"/>
      <c r="BD343" s="333"/>
      <c r="BE343" s="333"/>
      <c r="BF343" s="333"/>
      <c r="BG343" s="333"/>
      <c r="BH343" s="333"/>
      <c r="BI343" s="333"/>
      <c r="BJ343" s="333"/>
      <c r="BK343" s="333"/>
    </row>
    <row r="344" spans="1:65" s="1" customFormat="1" ht="17.25" customHeight="1">
      <c r="A344" s="336"/>
      <c r="B344" s="336"/>
      <c r="C344" s="675" t="s">
        <v>856</v>
      </c>
      <c r="D344" s="675"/>
      <c r="E344" s="119" t="s">
        <v>655</v>
      </c>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651"/>
      <c r="AH344" s="641"/>
      <c r="AI344" s="641"/>
      <c r="AJ344" s="641"/>
      <c r="AK344" s="652"/>
      <c r="AL344" s="119"/>
      <c r="AM344" s="119"/>
      <c r="AN344" s="119"/>
      <c r="AO344" s="119"/>
      <c r="AP344" s="119"/>
      <c r="AQ344" s="119"/>
      <c r="AR344" s="119"/>
      <c r="AS344" s="119"/>
      <c r="AT344" s="119"/>
      <c r="AU344" s="334"/>
      <c r="AV344" s="334"/>
      <c r="AW344" s="334"/>
      <c r="AX344" s="334"/>
      <c r="AY344" s="333"/>
      <c r="AZ344" s="333"/>
      <c r="BA344" s="333"/>
      <c r="BB344" s="333"/>
      <c r="BC344" s="333"/>
      <c r="BD344" s="333"/>
      <c r="BE344" s="333"/>
      <c r="BF344" s="333"/>
      <c r="BG344" s="333"/>
      <c r="BH344" s="333"/>
      <c r="BI344" s="333"/>
      <c r="BJ344" s="333"/>
      <c r="BK344" s="333"/>
      <c r="BL344" s="333"/>
      <c r="BM344" s="333"/>
    </row>
    <row r="345" spans="1:104" s="17" customFormat="1" ht="17.25" customHeight="1">
      <c r="A345" s="377"/>
      <c r="B345" s="377"/>
      <c r="C345" s="377"/>
      <c r="D345" s="516"/>
      <c r="E345" s="378"/>
      <c r="F345" s="379"/>
      <c r="G345" s="375"/>
      <c r="H345" s="375"/>
      <c r="I345" s="375"/>
      <c r="J345" s="375"/>
      <c r="K345" s="375"/>
      <c r="L345" s="375"/>
      <c r="M345" s="375"/>
      <c r="N345" s="375"/>
      <c r="O345" s="375"/>
      <c r="P345" s="375"/>
      <c r="Q345" s="375"/>
      <c r="R345" s="375"/>
      <c r="S345" s="375"/>
      <c r="T345" s="375"/>
      <c r="U345" s="375"/>
      <c r="V345" s="375"/>
      <c r="W345" s="375"/>
      <c r="X345" s="375"/>
      <c r="Y345" s="366"/>
      <c r="Z345" s="367"/>
      <c r="AA345" s="367"/>
      <c r="AB345" s="367"/>
      <c r="AC345" s="367"/>
      <c r="AD345" s="367"/>
      <c r="AJ345" s="375"/>
      <c r="AK345" s="375"/>
      <c r="AL345" s="375"/>
      <c r="AM345" s="375"/>
      <c r="AN345" s="375"/>
      <c r="AO345" s="375"/>
      <c r="AP345" s="375"/>
      <c r="AQ345" s="375"/>
      <c r="AR345" s="375"/>
      <c r="AS345" s="575"/>
      <c r="AT345" s="575"/>
      <c r="AU345" s="575"/>
      <c r="AV345" s="609"/>
      <c r="AW345" s="609"/>
      <c r="AX345" s="609"/>
      <c r="AY345" s="609"/>
      <c r="AZ345" s="609"/>
      <c r="BA345" s="609"/>
      <c r="BB345" s="609"/>
      <c r="BC345" s="609"/>
      <c r="BD345" s="609"/>
      <c r="BE345" s="609"/>
      <c r="BF345" s="609"/>
      <c r="BG345" s="609"/>
      <c r="BH345" s="609"/>
      <c r="BI345" s="609"/>
      <c r="BJ345" s="609"/>
      <c r="BK345" s="1"/>
      <c r="BL345" s="1"/>
      <c r="BM345" s="1"/>
      <c r="BN345" s="1"/>
      <c r="BO345" s="1"/>
      <c r="CK345" s="1"/>
      <c r="CL345" s="1"/>
      <c r="CM345" s="1"/>
      <c r="CN345" s="1"/>
      <c r="CO345" s="1"/>
      <c r="CP345" s="1"/>
      <c r="CQ345" s="1"/>
      <c r="CR345" s="1"/>
      <c r="CS345" s="1"/>
      <c r="CT345" s="1"/>
      <c r="CU345" s="1"/>
      <c r="CV345" s="1"/>
      <c r="CW345" s="1"/>
      <c r="CX345" s="1"/>
      <c r="CY345" s="1"/>
      <c r="CZ345" s="1"/>
    </row>
    <row r="346" spans="2:62" s="1" customFormat="1" ht="17.25" customHeight="1">
      <c r="B346" s="3"/>
      <c r="C346" s="675" t="s">
        <v>857</v>
      </c>
      <c r="D346" s="675"/>
      <c r="E346" s="99" t="s">
        <v>858</v>
      </c>
      <c r="F346" s="99"/>
      <c r="G346" s="99"/>
      <c r="H346" s="371"/>
      <c r="I346" s="371"/>
      <c r="J346" s="371"/>
      <c r="K346" s="371"/>
      <c r="L346" s="371"/>
      <c r="M346" s="371"/>
      <c r="N346" s="371"/>
      <c r="O346" s="371"/>
      <c r="P346" s="371"/>
      <c r="Q346" s="371"/>
      <c r="R346" s="371"/>
      <c r="S346" s="371"/>
      <c r="T346" s="371"/>
      <c r="U346" s="371"/>
      <c r="V346" s="371"/>
      <c r="W346" s="371"/>
      <c r="X346" s="371"/>
      <c r="Y346" s="371"/>
      <c r="Z346" s="371"/>
      <c r="AA346" s="371"/>
      <c r="AB346" s="371"/>
      <c r="AC346" s="371"/>
      <c r="AD346" s="371"/>
      <c r="AE346" s="371"/>
      <c r="AF346" s="371"/>
      <c r="AG346" s="371"/>
      <c r="AH346" s="371"/>
      <c r="AI346" s="371"/>
      <c r="AJ346" s="651"/>
      <c r="AK346" s="641"/>
      <c r="AL346" s="641"/>
      <c r="AM346" s="641"/>
      <c r="AN346" s="652"/>
      <c r="AO346" s="371"/>
      <c r="AP346" s="371"/>
      <c r="AQ346" s="371"/>
      <c r="AR346" s="371"/>
      <c r="AS346" s="119"/>
      <c r="AT346" s="525"/>
      <c r="AV346" s="609"/>
      <c r="AW346" s="609"/>
      <c r="AX346" s="609"/>
      <c r="AY346" s="609"/>
      <c r="AZ346" s="609"/>
      <c r="BA346" s="609"/>
      <c r="BB346" s="609"/>
      <c r="BC346" s="609"/>
      <c r="BD346" s="609"/>
      <c r="BE346" s="609"/>
      <c r="BF346" s="609"/>
      <c r="BG346" s="609"/>
      <c r="BH346" s="609"/>
      <c r="BI346" s="609"/>
      <c r="BJ346" s="609"/>
    </row>
    <row r="347" spans="2:105" s="1" customFormat="1" ht="17.25" customHeight="1">
      <c r="B347" s="3"/>
      <c r="C347" s="3"/>
      <c r="D347" s="3"/>
      <c r="E347" s="520"/>
      <c r="F347" s="362" t="s">
        <v>30</v>
      </c>
      <c r="G347" s="527" t="s">
        <v>949</v>
      </c>
      <c r="H347" s="527"/>
      <c r="I347" s="535"/>
      <c r="J347" s="535"/>
      <c r="K347" s="535"/>
      <c r="L347" s="535"/>
      <c r="M347" s="535"/>
      <c r="N347" s="535"/>
      <c r="O347" s="535"/>
      <c r="P347" s="535"/>
      <c r="Q347" s="535"/>
      <c r="R347" s="535"/>
      <c r="S347" s="535"/>
      <c r="T347" s="535"/>
      <c r="U347" s="535"/>
      <c r="V347" s="535"/>
      <c r="W347" s="535"/>
      <c r="X347" s="535"/>
      <c r="Y347" s="535"/>
      <c r="Z347" s="535"/>
      <c r="AA347" s="535"/>
      <c r="AB347" s="535"/>
      <c r="AC347" s="535"/>
      <c r="AD347" s="535"/>
      <c r="AE347" s="535"/>
      <c r="AF347" s="535"/>
      <c r="AG347" s="535"/>
      <c r="AH347" s="535"/>
      <c r="AI347" s="535"/>
      <c r="AJ347" s="651"/>
      <c r="AK347" s="641"/>
      <c r="AL347" s="641"/>
      <c r="AM347" s="641"/>
      <c r="AN347" s="652"/>
      <c r="AO347" s="520"/>
      <c r="AP347" s="520"/>
      <c r="AQ347" s="520"/>
      <c r="AR347" s="520"/>
      <c r="AS347" s="520"/>
      <c r="AT347" s="525"/>
      <c r="AZ347" s="2"/>
      <c r="BA347" s="511"/>
      <c r="BB347" s="511"/>
      <c r="BC347" s="511"/>
      <c r="BD347" s="511"/>
      <c r="BE347" s="511"/>
      <c r="BF347" s="511"/>
      <c r="BG347" s="511"/>
      <c r="BH347" s="511"/>
      <c r="BI347" s="511"/>
      <c r="BJ347" s="511"/>
      <c r="BK347" s="511"/>
      <c r="BL347" s="511"/>
      <c r="BM347" s="511"/>
      <c r="DA347" s="17"/>
    </row>
    <row r="348" spans="2:65" s="1" customFormat="1" ht="17.25" customHeight="1">
      <c r="B348" s="3"/>
      <c r="C348" s="3"/>
      <c r="D348" s="3"/>
      <c r="E348" s="520"/>
      <c r="F348" s="362" t="s">
        <v>30</v>
      </c>
      <c r="G348" s="527" t="s">
        <v>860</v>
      </c>
      <c r="H348" s="527"/>
      <c r="I348" s="535"/>
      <c r="J348" s="535"/>
      <c r="K348" s="535"/>
      <c r="L348" s="535"/>
      <c r="M348" s="535"/>
      <c r="N348" s="535"/>
      <c r="O348" s="535"/>
      <c r="P348" s="535"/>
      <c r="Q348" s="535"/>
      <c r="R348" s="535"/>
      <c r="S348" s="535"/>
      <c r="T348" s="535"/>
      <c r="U348" s="535"/>
      <c r="V348" s="535"/>
      <c r="W348" s="535"/>
      <c r="X348" s="535"/>
      <c r="Y348" s="535"/>
      <c r="Z348" s="535"/>
      <c r="AA348" s="535"/>
      <c r="AB348" s="535"/>
      <c r="AC348" s="535"/>
      <c r="AD348" s="535"/>
      <c r="AE348" s="535"/>
      <c r="AF348" s="535"/>
      <c r="AG348" s="535"/>
      <c r="AH348" s="535"/>
      <c r="AI348" s="535"/>
      <c r="AJ348" s="651"/>
      <c r="AK348" s="641"/>
      <c r="AL348" s="641"/>
      <c r="AM348" s="641"/>
      <c r="AN348" s="652"/>
      <c r="AO348" s="520"/>
      <c r="AP348" s="520"/>
      <c r="AQ348" s="520"/>
      <c r="AR348" s="520"/>
      <c r="AS348" s="520"/>
      <c r="AT348" s="525"/>
      <c r="AZ348" s="511"/>
      <c r="BA348" s="511"/>
      <c r="BB348" s="511"/>
      <c r="BC348" s="511"/>
      <c r="BD348" s="511"/>
      <c r="BE348" s="511"/>
      <c r="BF348" s="511"/>
      <c r="BG348" s="511"/>
      <c r="BH348" s="511"/>
      <c r="BI348" s="511"/>
      <c r="BJ348" s="511"/>
      <c r="BK348" s="511"/>
      <c r="BL348" s="511"/>
      <c r="BM348" s="511"/>
    </row>
    <row r="349" spans="2:65" s="1" customFormat="1" ht="17.25" customHeight="1">
      <c r="B349" s="3"/>
      <c r="C349" s="3"/>
      <c r="D349" s="3"/>
      <c r="E349" s="520"/>
      <c r="F349" s="362"/>
      <c r="G349" s="527"/>
      <c r="H349" s="527"/>
      <c r="I349" s="535"/>
      <c r="J349" s="535"/>
      <c r="K349" s="535"/>
      <c r="L349" s="535"/>
      <c r="M349" s="535"/>
      <c r="N349" s="535"/>
      <c r="O349" s="535"/>
      <c r="P349" s="535"/>
      <c r="Q349" s="535"/>
      <c r="R349" s="535"/>
      <c r="S349" s="535"/>
      <c r="T349" s="535"/>
      <c r="U349" s="535"/>
      <c r="V349" s="535"/>
      <c r="W349" s="535"/>
      <c r="X349" s="535"/>
      <c r="Y349" s="535"/>
      <c r="Z349" s="535"/>
      <c r="AA349" s="535"/>
      <c r="AB349" s="535"/>
      <c r="AC349" s="535"/>
      <c r="AD349" s="535"/>
      <c r="AE349" s="535"/>
      <c r="AF349" s="535"/>
      <c r="AG349" s="535"/>
      <c r="AH349" s="535"/>
      <c r="AI349" s="535"/>
      <c r="AJ349" s="535"/>
      <c r="AK349" s="535"/>
      <c r="AL349" s="535"/>
      <c r="AM349" s="535"/>
      <c r="AN349" s="520"/>
      <c r="AO349" s="520"/>
      <c r="AP349" s="520"/>
      <c r="AQ349" s="520"/>
      <c r="AR349" s="512"/>
      <c r="AS349" s="525"/>
      <c r="AT349" s="521"/>
      <c r="AU349" s="521"/>
      <c r="AV349" s="521"/>
      <c r="AW349" s="521"/>
      <c r="AX349" s="511"/>
      <c r="AZ349" s="511"/>
      <c r="BA349" s="511"/>
      <c r="BB349" s="511"/>
      <c r="BC349" s="511"/>
      <c r="BD349" s="511"/>
      <c r="BE349" s="511"/>
      <c r="BF349" s="511"/>
      <c r="BG349" s="511"/>
      <c r="BH349" s="511"/>
      <c r="BI349" s="511"/>
      <c r="BJ349" s="511"/>
      <c r="BK349" s="511"/>
      <c r="BL349" s="511"/>
      <c r="BM349" s="511"/>
    </row>
    <row r="350" spans="1:109" s="1" customFormat="1" ht="17.25" customHeight="1">
      <c r="A350" s="336"/>
      <c r="B350" s="336"/>
      <c r="C350" s="675" t="s">
        <v>1067</v>
      </c>
      <c r="D350" s="675"/>
      <c r="E350" s="375" t="s">
        <v>1070</v>
      </c>
      <c r="F350" s="362"/>
      <c r="G350" s="375"/>
      <c r="H350" s="375"/>
      <c r="I350" s="375"/>
      <c r="J350" s="375"/>
      <c r="K350" s="375"/>
      <c r="L350" s="375"/>
      <c r="M350" s="375"/>
      <c r="N350" s="375"/>
      <c r="O350" s="375"/>
      <c r="P350" s="375"/>
      <c r="Q350" s="375"/>
      <c r="R350" s="375"/>
      <c r="S350" s="375"/>
      <c r="T350" s="375"/>
      <c r="U350" s="375"/>
      <c r="V350" s="375"/>
      <c r="W350" s="375"/>
      <c r="X350" s="375"/>
      <c r="Y350" s="375"/>
      <c r="Z350" s="375"/>
      <c r="AA350" s="375"/>
      <c r="AB350" s="375"/>
      <c r="AC350" s="375"/>
      <c r="AD350" s="375"/>
      <c r="AE350" s="611"/>
      <c r="AF350" s="611"/>
      <c r="AG350" s="611"/>
      <c r="AH350" s="611"/>
      <c r="AI350" s="611"/>
      <c r="AJ350" s="611"/>
      <c r="AK350" s="611"/>
      <c r="AN350" s="611"/>
      <c r="AO350" s="611"/>
      <c r="AP350" s="611"/>
      <c r="AQ350" s="611"/>
      <c r="AR350" s="611"/>
      <c r="AS350" s="611"/>
      <c r="AT350" s="611"/>
      <c r="AU350" s="611"/>
      <c r="AV350" s="611"/>
      <c r="AW350" s="333"/>
      <c r="AX350" s="333"/>
      <c r="AZ350" s="333"/>
      <c r="BA350" s="333"/>
      <c r="BB350" s="333"/>
      <c r="BC350" s="333"/>
      <c r="BD350" s="333"/>
      <c r="BE350" s="333"/>
      <c r="BF350" s="333"/>
      <c r="BG350" s="333"/>
      <c r="BH350" s="333"/>
      <c r="BI350" s="333"/>
      <c r="BJ350" s="333"/>
      <c r="BK350" s="333"/>
      <c r="DB350" s="17"/>
      <c r="DC350" s="17"/>
      <c r="DD350" s="17"/>
      <c r="DE350" s="17"/>
    </row>
    <row r="351" spans="1:109" s="1" customFormat="1" ht="17.25" customHeight="1">
      <c r="A351" s="613"/>
      <c r="B351" s="613"/>
      <c r="C351" s="675"/>
      <c r="D351" s="675"/>
      <c r="E351" s="197"/>
      <c r="F351" s="362" t="s">
        <v>624</v>
      </c>
      <c r="G351" s="375" t="s">
        <v>979</v>
      </c>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5"/>
      <c r="AD351" s="375"/>
      <c r="AE351" s="375"/>
      <c r="AF351" s="376"/>
      <c r="AG351" s="651"/>
      <c r="AH351" s="641"/>
      <c r="AI351" s="641"/>
      <c r="AJ351" s="641"/>
      <c r="AK351" s="652"/>
      <c r="AL351" s="119"/>
      <c r="AM351" s="119"/>
      <c r="AN351" s="119"/>
      <c r="AO351" s="119"/>
      <c r="AP351" s="119"/>
      <c r="AQ351" s="119"/>
      <c r="AR351" s="361"/>
      <c r="AS351" s="615"/>
      <c r="AT351" s="615"/>
      <c r="AU351" s="615"/>
      <c r="AV351" s="615"/>
      <c r="AW351" s="611"/>
      <c r="AX351" s="611"/>
      <c r="AY351" s="611"/>
      <c r="AZ351" s="611"/>
      <c r="BA351" s="611"/>
      <c r="BB351" s="611"/>
      <c r="BC351" s="611"/>
      <c r="BD351" s="611"/>
      <c r="BE351" s="611"/>
      <c r="BF351" s="611"/>
      <c r="BG351" s="611"/>
      <c r="BH351" s="611"/>
      <c r="BI351" s="611"/>
      <c r="BJ351" s="611"/>
      <c r="BK351" s="611"/>
      <c r="DB351" s="17"/>
      <c r="DC351" s="17"/>
      <c r="DD351" s="17"/>
      <c r="DE351" s="17"/>
    </row>
    <row r="352" spans="4:85" s="1" customFormat="1" ht="17.25" customHeight="1">
      <c r="D352" s="3"/>
      <c r="E352" s="362"/>
      <c r="F352" s="362"/>
      <c r="G352" s="119" t="s">
        <v>636</v>
      </c>
      <c r="H352" s="119"/>
      <c r="I352" s="119"/>
      <c r="J352" s="119"/>
      <c r="K352" s="119"/>
      <c r="L352" s="119"/>
      <c r="M352" s="119"/>
      <c r="N352" s="119"/>
      <c r="O352" s="119"/>
      <c r="P352" s="119" t="s">
        <v>637</v>
      </c>
      <c r="Q352" s="718" t="s">
        <v>638</v>
      </c>
      <c r="R352" s="718"/>
      <c r="S352" s="1081"/>
      <c r="T352" s="1081"/>
      <c r="U352" s="1081"/>
      <c r="V352" s="616" t="s">
        <v>639</v>
      </c>
      <c r="W352" s="5"/>
      <c r="X352" s="119"/>
      <c r="Y352" s="119"/>
      <c r="Z352" s="119"/>
      <c r="AA352" s="357"/>
      <c r="AB352" s="357"/>
      <c r="AC352" s="357"/>
      <c r="AD352" s="357"/>
      <c r="AE352" s="357"/>
      <c r="AF352" s="357"/>
      <c r="AG352" s="357"/>
      <c r="AH352" s="357"/>
      <c r="AI352" s="357"/>
      <c r="AJ352" s="357"/>
      <c r="AK352" s="357"/>
      <c r="AL352" s="357"/>
      <c r="AM352" s="357"/>
      <c r="AN352" s="357"/>
      <c r="AO352" s="119"/>
      <c r="AP352" s="119"/>
      <c r="AQ352" s="119"/>
      <c r="AR352" s="119"/>
      <c r="AS352" s="119"/>
      <c r="AT352" s="119"/>
      <c r="AU352" s="161"/>
      <c r="AV352" s="615"/>
      <c r="AW352" s="615"/>
      <c r="AX352" s="614"/>
      <c r="AY352" s="614"/>
      <c r="AZ352" s="614"/>
      <c r="BA352" s="611"/>
      <c r="BB352" s="611"/>
      <c r="BC352" s="611"/>
      <c r="BD352" s="611"/>
      <c r="BE352" s="611"/>
      <c r="BL352" s="611"/>
      <c r="BM352" s="611"/>
      <c r="BN352" s="611"/>
      <c r="BO352" s="611"/>
      <c r="BZ352" s="3"/>
      <c r="CA352" s="3"/>
      <c r="CB352" s="3"/>
      <c r="CC352" s="3"/>
      <c r="CD352" s="3"/>
      <c r="CE352" s="3"/>
      <c r="CF352" s="3"/>
      <c r="CG352" s="3"/>
    </row>
    <row r="353" spans="1:110" s="17" customFormat="1" ht="17.25" customHeight="1">
      <c r="A353" s="377"/>
      <c r="B353" s="377"/>
      <c r="C353" s="377"/>
      <c r="D353" s="171"/>
      <c r="E353" s="378"/>
      <c r="F353" s="379" t="s">
        <v>654</v>
      </c>
      <c r="G353" s="375" t="s">
        <v>1071</v>
      </c>
      <c r="H353" s="375"/>
      <c r="I353" s="375"/>
      <c r="J353" s="375"/>
      <c r="K353" s="375"/>
      <c r="L353" s="375"/>
      <c r="M353" s="375"/>
      <c r="N353" s="375"/>
      <c r="O353" s="375"/>
      <c r="P353" s="375"/>
      <c r="Q353" s="375"/>
      <c r="R353" s="375"/>
      <c r="S353" s="375"/>
      <c r="T353" s="375"/>
      <c r="U353" s="375"/>
      <c r="V353" s="375"/>
      <c r="W353" s="375"/>
      <c r="X353" s="375"/>
      <c r="Y353" s="366"/>
      <c r="Z353" s="367"/>
      <c r="AA353" s="367"/>
      <c r="AB353" s="367"/>
      <c r="AC353" s="367"/>
      <c r="AD353" s="367"/>
      <c r="AJ353" s="375"/>
      <c r="AK353" s="375"/>
      <c r="AL353" s="375"/>
      <c r="AM353" s="375"/>
      <c r="AN353" s="375"/>
      <c r="AO353" s="375"/>
      <c r="AP353" s="375"/>
      <c r="AQ353" s="375"/>
      <c r="AR353" s="375"/>
      <c r="AS353" s="81"/>
      <c r="AT353" s="81"/>
      <c r="AU353" s="81"/>
      <c r="BG353" s="651"/>
      <c r="BH353" s="641"/>
      <c r="BI353" s="641"/>
      <c r="BJ353" s="641"/>
      <c r="BK353" s="652"/>
      <c r="BL353" s="1396" t="s">
        <v>1073</v>
      </c>
      <c r="BM353" s="1396"/>
      <c r="BN353" s="1396"/>
      <c r="BO353" s="1396"/>
      <c r="BP353" s="1396"/>
      <c r="BQ353" s="1396"/>
      <c r="BR353" s="1396"/>
      <c r="BS353" s="1396"/>
      <c r="BT353" s="1396"/>
      <c r="BU353" s="1396"/>
      <c r="BV353" s="1396"/>
      <c r="BW353" s="1396"/>
      <c r="BX353" s="1396"/>
      <c r="BY353" s="1396"/>
      <c r="BZ353" s="1396"/>
      <c r="CA353" s="1396"/>
      <c r="CB353" s="1396"/>
      <c r="CC353" s="1396"/>
      <c r="CD353" s="1396"/>
      <c r="CE353" s="1396"/>
      <c r="CF353" s="1396"/>
      <c r="CG353" s="1396"/>
      <c r="CK353" s="1"/>
      <c r="CL353" s="1"/>
      <c r="CM353" s="1"/>
      <c r="CN353" s="1"/>
      <c r="CO353" s="1"/>
      <c r="CP353" s="1"/>
      <c r="CQ353" s="1"/>
      <c r="CR353" s="1"/>
      <c r="CS353" s="1"/>
      <c r="CT353" s="1"/>
      <c r="CU353" s="1"/>
      <c r="CV353" s="1"/>
      <c r="CW353" s="1"/>
      <c r="CX353" s="1"/>
      <c r="CY353" s="1"/>
      <c r="CZ353" s="1"/>
      <c r="DA353" s="1"/>
      <c r="DB353" s="1"/>
      <c r="DC353" s="1"/>
      <c r="DD353" s="1"/>
      <c r="DE353" s="1"/>
      <c r="DF353" s="1"/>
    </row>
    <row r="354" spans="1:110" s="17" customFormat="1" ht="17.25" customHeight="1">
      <c r="A354" s="377"/>
      <c r="B354" s="377"/>
      <c r="C354" s="377"/>
      <c r="D354" s="516"/>
      <c r="E354" s="378"/>
      <c r="F354" s="379"/>
      <c r="G354" s="375"/>
      <c r="H354" s="375"/>
      <c r="I354" s="375"/>
      <c r="J354" s="375"/>
      <c r="K354" s="375"/>
      <c r="L354" s="375"/>
      <c r="M354" s="375"/>
      <c r="N354" s="375"/>
      <c r="O354" s="375"/>
      <c r="P354" s="375"/>
      <c r="Q354" s="375"/>
      <c r="R354" s="375"/>
      <c r="S354" s="375"/>
      <c r="T354" s="375"/>
      <c r="U354" s="375"/>
      <c r="V354" s="375"/>
      <c r="W354" s="375"/>
      <c r="X354" s="375"/>
      <c r="Y354" s="366"/>
      <c r="Z354" s="367"/>
      <c r="AA354" s="367"/>
      <c r="AB354" s="367"/>
      <c r="AC354" s="367"/>
      <c r="AD354" s="367"/>
      <c r="AJ354" s="375"/>
      <c r="AK354" s="375"/>
      <c r="AL354" s="375"/>
      <c r="AM354" s="375"/>
      <c r="AN354" s="375"/>
      <c r="AO354" s="375"/>
      <c r="AP354" s="375"/>
      <c r="AQ354" s="375"/>
      <c r="AR354" s="375"/>
      <c r="AS354" s="612"/>
      <c r="AT354" s="612"/>
      <c r="AU354" s="612"/>
      <c r="AV354" s="617"/>
      <c r="BI354" s="617"/>
      <c r="BJ354" s="617"/>
      <c r="BK354" s="617"/>
      <c r="BL354" s="1396"/>
      <c r="BM354" s="1396"/>
      <c r="BN354" s="1396"/>
      <c r="BO354" s="1396"/>
      <c r="BP354" s="1396"/>
      <c r="BQ354" s="1396"/>
      <c r="BR354" s="1396"/>
      <c r="BS354" s="1396"/>
      <c r="BT354" s="1396"/>
      <c r="BU354" s="1396"/>
      <c r="BV354" s="1396"/>
      <c r="BW354" s="1396"/>
      <c r="BX354" s="1396"/>
      <c r="BY354" s="1396"/>
      <c r="BZ354" s="1396"/>
      <c r="CA354" s="1396"/>
      <c r="CB354" s="1396"/>
      <c r="CC354" s="1396"/>
      <c r="CD354" s="1396"/>
      <c r="CE354" s="1396"/>
      <c r="CF354" s="1396"/>
      <c r="CG354" s="1396"/>
      <c r="CK354" s="1"/>
      <c r="CL354" s="1"/>
      <c r="CM354" s="1"/>
      <c r="CN354" s="1"/>
      <c r="CO354" s="1"/>
      <c r="CP354" s="1"/>
      <c r="CQ354" s="1"/>
      <c r="CR354" s="1"/>
      <c r="CS354" s="1"/>
      <c r="CT354" s="1"/>
      <c r="CU354" s="1"/>
      <c r="CV354" s="1"/>
      <c r="CW354" s="1"/>
      <c r="CX354" s="1"/>
      <c r="CY354" s="1"/>
      <c r="CZ354" s="1"/>
      <c r="DA354" s="1"/>
      <c r="DB354" s="1"/>
      <c r="DC354" s="1"/>
      <c r="DD354" s="1"/>
      <c r="DE354" s="1"/>
      <c r="DF354" s="1"/>
    </row>
    <row r="355" spans="3:85" s="1" customFormat="1" ht="17.25" customHeight="1">
      <c r="C355" s="675" t="s">
        <v>1068</v>
      </c>
      <c r="D355" s="675"/>
      <c r="E355" s="119" t="s">
        <v>1072</v>
      </c>
      <c r="F355" s="66"/>
      <c r="G355" s="66"/>
      <c r="H355" s="66"/>
      <c r="I355" s="66"/>
      <c r="J355" s="66"/>
      <c r="K355" s="66"/>
      <c r="L355" s="66"/>
      <c r="M355" s="66"/>
      <c r="N355" s="66"/>
      <c r="O355" s="66"/>
      <c r="P355" s="66"/>
      <c r="Q355" s="66"/>
      <c r="R355" s="66"/>
      <c r="S355" s="66"/>
      <c r="T355" s="66"/>
      <c r="U355" s="66"/>
      <c r="V355" s="66"/>
      <c r="W355" s="66"/>
      <c r="X355" s="66"/>
      <c r="Y355" s="66"/>
      <c r="Z355" s="66"/>
      <c r="AA355" s="66"/>
      <c r="AB355" s="651"/>
      <c r="AC355" s="641"/>
      <c r="AD355" s="641"/>
      <c r="AE355" s="641"/>
      <c r="AF355" s="652"/>
      <c r="AG355" s="66"/>
      <c r="AH355" s="66"/>
      <c r="AI355" s="66"/>
      <c r="AJ355" s="66"/>
      <c r="AK355" s="66"/>
      <c r="AL355" s="66"/>
      <c r="AM355" s="66"/>
      <c r="AN355" s="66"/>
      <c r="AO355" s="66"/>
      <c r="AP355" s="66"/>
      <c r="AQ355" s="66"/>
      <c r="AR355" s="512"/>
      <c r="AS355" s="512"/>
      <c r="AT355" s="525"/>
      <c r="AU355" s="521"/>
      <c r="AV355" s="521"/>
      <c r="AW355" s="521"/>
      <c r="AX355" s="521"/>
      <c r="AY355" s="511"/>
      <c r="AZ355" s="511"/>
      <c r="BA355" s="511"/>
      <c r="BB355" s="511"/>
      <c r="BC355" s="511"/>
      <c r="BD355" s="511"/>
      <c r="BE355" s="333"/>
      <c r="BF355" s="333"/>
      <c r="BG355" s="333"/>
      <c r="BH355" s="333"/>
      <c r="BI355" s="333"/>
      <c r="BJ355" s="333"/>
      <c r="BK355" s="333"/>
      <c r="BL355" s="1396"/>
      <c r="BM355" s="1396"/>
      <c r="BN355" s="1396"/>
      <c r="BO355" s="1396"/>
      <c r="BP355" s="1396"/>
      <c r="BQ355" s="1396"/>
      <c r="BR355" s="1396"/>
      <c r="BS355" s="1396"/>
      <c r="BT355" s="1396"/>
      <c r="BU355" s="1396"/>
      <c r="BV355" s="1396"/>
      <c r="BW355" s="1396"/>
      <c r="BX355" s="1396"/>
      <c r="BY355" s="1396"/>
      <c r="BZ355" s="1396"/>
      <c r="CA355" s="1396"/>
      <c r="CB355" s="1396"/>
      <c r="CC355" s="1396"/>
      <c r="CD355" s="1396"/>
      <c r="CE355" s="1396"/>
      <c r="CF355" s="1396"/>
      <c r="CG355" s="1396"/>
    </row>
    <row r="356" spans="3:65" s="1" customFormat="1" ht="17.25" customHeight="1">
      <c r="C356" s="563"/>
      <c r="D356" s="563"/>
      <c r="E356" s="575" t="s">
        <v>980</v>
      </c>
      <c r="F356" s="361"/>
      <c r="G356" s="575"/>
      <c r="H356" s="575"/>
      <c r="I356" s="575"/>
      <c r="J356" s="575"/>
      <c r="K356" s="575"/>
      <c r="L356" s="575"/>
      <c r="M356" s="575"/>
      <c r="N356" s="575"/>
      <c r="O356" s="575"/>
      <c r="P356" s="566"/>
      <c r="Q356" s="566"/>
      <c r="R356" s="566"/>
      <c r="S356" s="566"/>
      <c r="T356" s="566"/>
      <c r="U356" s="566"/>
      <c r="V356" s="566"/>
      <c r="W356" s="566"/>
      <c r="X356" s="387"/>
      <c r="Y356" s="387"/>
      <c r="Z356" s="387"/>
      <c r="AA356" s="387"/>
      <c r="AB356" s="591"/>
      <c r="AC356" s="591"/>
      <c r="AD356" s="591"/>
      <c r="AE356" s="591"/>
      <c r="AF356" s="591"/>
      <c r="AG356" s="387"/>
      <c r="AH356" s="387"/>
      <c r="AI356" s="387"/>
      <c r="AJ356" s="387"/>
      <c r="AK356" s="387"/>
      <c r="AL356" s="387"/>
      <c r="AM356" s="387"/>
      <c r="AN356" s="387"/>
      <c r="AO356" s="387"/>
      <c r="AP356" s="387"/>
      <c r="AQ356" s="387"/>
      <c r="AR356" s="380"/>
      <c r="AS356" s="564"/>
      <c r="AT356" s="578"/>
      <c r="AU356" s="568"/>
      <c r="AV356" s="568"/>
      <c r="AW356" s="568"/>
      <c r="AX356" s="568"/>
      <c r="AY356" s="563"/>
      <c r="AZ356" s="563"/>
      <c r="BA356" s="563"/>
      <c r="BB356" s="563"/>
      <c r="BC356" s="563"/>
      <c r="BD356" s="563"/>
      <c r="BE356" s="563"/>
      <c r="BF356" s="563"/>
      <c r="BG356" s="563"/>
      <c r="BH356" s="563"/>
      <c r="BI356" s="563"/>
      <c r="BJ356" s="563"/>
      <c r="BK356" s="563"/>
      <c r="BL356" s="563"/>
      <c r="BM356" s="563"/>
    </row>
    <row r="357" spans="4:66" s="1" customFormat="1" ht="17.25" customHeight="1">
      <c r="D357" s="3"/>
      <c r="E357" s="594"/>
      <c r="F357" s="362" t="s">
        <v>30</v>
      </c>
      <c r="G357" s="3" t="s">
        <v>976</v>
      </c>
      <c r="H357" s="3"/>
      <c r="I357" s="161"/>
      <c r="J357" s="161"/>
      <c r="K357" s="161"/>
      <c r="L357" s="161"/>
      <c r="M357" s="161"/>
      <c r="N357" s="161"/>
      <c r="O357" s="161"/>
      <c r="P357" s="161"/>
      <c r="Q357" s="161"/>
      <c r="R357" s="161"/>
      <c r="S357" s="361"/>
      <c r="T357" s="361"/>
      <c r="U357" s="361"/>
      <c r="X357" s="651"/>
      <c r="Y357" s="641"/>
      <c r="Z357" s="641"/>
      <c r="AA357" s="641"/>
      <c r="AB357" s="641"/>
      <c r="AC357" s="641"/>
      <c r="AD357" s="641"/>
      <c r="AE357" s="641"/>
      <c r="AF357" s="641"/>
      <c r="AG357" s="652"/>
      <c r="AH357" s="361"/>
      <c r="AI357" s="361"/>
      <c r="AJ357" s="361"/>
      <c r="AK357" s="361"/>
      <c r="AL357" s="361"/>
      <c r="AM357" s="361"/>
      <c r="AN357" s="361"/>
      <c r="AO357" s="594"/>
      <c r="AP357" s="594"/>
      <c r="AQ357" s="594"/>
      <c r="AR357" s="594"/>
      <c r="AS357" s="594"/>
      <c r="AT357" s="594"/>
      <c r="BK357" s="593"/>
      <c r="BL357" s="593"/>
      <c r="BM357" s="593"/>
      <c r="BN357" s="593"/>
    </row>
    <row r="358" spans="4:110" s="1" customFormat="1" ht="17.25" customHeight="1">
      <c r="D358" s="3"/>
      <c r="E358" s="368"/>
      <c r="F358" s="362" t="s">
        <v>635</v>
      </c>
      <c r="G358" s="3" t="s">
        <v>1038</v>
      </c>
      <c r="H358" s="3"/>
      <c r="I358" s="161"/>
      <c r="J358" s="161"/>
      <c r="K358" s="161"/>
      <c r="L358" s="368"/>
      <c r="M358" s="368"/>
      <c r="N358" s="368"/>
      <c r="O358" s="368"/>
      <c r="P358" s="368"/>
      <c r="Q358" s="368"/>
      <c r="R358" s="368"/>
      <c r="S358" s="368"/>
      <c r="T358" s="368"/>
      <c r="U358" s="368"/>
      <c r="V358" s="368"/>
      <c r="W358" s="368"/>
      <c r="X358" s="651"/>
      <c r="Y358" s="641"/>
      <c r="Z358" s="641"/>
      <c r="AA358" s="641"/>
      <c r="AB358" s="641"/>
      <c r="AC358" s="641"/>
      <c r="AD358" s="641"/>
      <c r="AE358" s="641"/>
      <c r="AF358" s="641"/>
      <c r="AG358" s="652"/>
      <c r="AH358" s="368"/>
      <c r="AI358" s="368"/>
      <c r="AJ358" s="368"/>
      <c r="AK358" s="368"/>
      <c r="AL358" s="368"/>
      <c r="AM358" s="368"/>
      <c r="AN358" s="368"/>
      <c r="AO358" s="368"/>
      <c r="AP358" s="368"/>
      <c r="AQ358" s="368"/>
      <c r="AR358" s="368"/>
      <c r="AS358" s="368"/>
      <c r="AT358" s="368"/>
      <c r="AU358" s="334"/>
      <c r="AV358" s="335"/>
      <c r="AW358" s="335"/>
      <c r="AX358" s="335"/>
      <c r="AY358" s="335"/>
      <c r="AZ358" s="333"/>
      <c r="BA358" s="333"/>
      <c r="BB358" s="333"/>
      <c r="BC358" s="333"/>
      <c r="BD358" s="333"/>
      <c r="BE358" s="333"/>
      <c r="BF358" s="333"/>
      <c r="BG358" s="333"/>
      <c r="BH358" s="333"/>
      <c r="BI358" s="333"/>
      <c r="BJ358" s="333"/>
      <c r="BK358" s="333"/>
      <c r="BL358" s="333"/>
      <c r="BM358" s="333"/>
      <c r="BN358" s="333"/>
      <c r="DF358" s="17"/>
    </row>
    <row r="359" spans="4:110" s="17" customFormat="1" ht="17.25" customHeight="1">
      <c r="D359" s="171"/>
      <c r="E359" s="380"/>
      <c r="F359" s="379"/>
      <c r="G359" s="171"/>
      <c r="H359" s="171"/>
      <c r="I359" s="172"/>
      <c r="J359" s="172"/>
      <c r="K359" s="172"/>
      <c r="L359" s="380"/>
      <c r="M359" s="380"/>
      <c r="N359" s="380"/>
      <c r="O359" s="380"/>
      <c r="P359" s="380"/>
      <c r="Q359" s="380"/>
      <c r="R359" s="380"/>
      <c r="S359" s="380"/>
      <c r="T359" s="380"/>
      <c r="U359" s="380"/>
      <c r="V359" s="380"/>
      <c r="W359" s="380"/>
      <c r="X359" s="355"/>
      <c r="Y359" s="355"/>
      <c r="Z359" s="355"/>
      <c r="AA359" s="355"/>
      <c r="AB359" s="355"/>
      <c r="AC359" s="355"/>
      <c r="AD359" s="355"/>
      <c r="AE359" s="355"/>
      <c r="AF359" s="355"/>
      <c r="AG359" s="355"/>
      <c r="AH359" s="380"/>
      <c r="AI359" s="380"/>
      <c r="AJ359" s="380"/>
      <c r="AK359" s="380"/>
      <c r="AL359" s="380"/>
      <c r="AM359" s="380"/>
      <c r="AN359" s="380"/>
      <c r="AO359" s="380"/>
      <c r="AP359" s="380"/>
      <c r="AQ359" s="380"/>
      <c r="AR359" s="380"/>
      <c r="AS359" s="380"/>
      <c r="AT359" s="380"/>
      <c r="AU359" s="81"/>
      <c r="AV359" s="339"/>
      <c r="AW359" s="339"/>
      <c r="AX359" s="339"/>
      <c r="AY359" s="339"/>
      <c r="AZ359" s="267"/>
      <c r="BA359" s="267"/>
      <c r="BB359" s="267"/>
      <c r="BC359" s="267"/>
      <c r="BD359" s="267"/>
      <c r="BE359" s="267"/>
      <c r="BF359" s="267"/>
      <c r="BG359" s="267"/>
      <c r="BH359" s="267"/>
      <c r="BI359" s="267"/>
      <c r="BJ359" s="267"/>
      <c r="BK359" s="267"/>
      <c r="BL359" s="267"/>
      <c r="BM359" s="267"/>
      <c r="BN359" s="267"/>
      <c r="CK359" s="1"/>
      <c r="CL359" s="1"/>
      <c r="CM359" s="1"/>
      <c r="CN359" s="1"/>
      <c r="CO359" s="1"/>
      <c r="CP359" s="1"/>
      <c r="CQ359" s="1"/>
      <c r="CR359" s="1"/>
      <c r="CS359" s="1"/>
      <c r="CT359" s="1"/>
      <c r="CU359" s="1"/>
      <c r="CV359" s="1"/>
      <c r="CW359" s="1"/>
      <c r="CX359" s="1"/>
      <c r="CY359" s="1"/>
      <c r="CZ359" s="1"/>
      <c r="DA359" s="1"/>
      <c r="DB359" s="1"/>
      <c r="DC359" s="1"/>
      <c r="DD359" s="1"/>
      <c r="DE359" s="1"/>
      <c r="DF359" s="1"/>
    </row>
    <row r="360" spans="3:65" s="1" customFormat="1" ht="17.25" customHeight="1">
      <c r="C360" s="650" t="s">
        <v>1069</v>
      </c>
      <c r="D360" s="650"/>
      <c r="E360" s="119" t="s">
        <v>653</v>
      </c>
      <c r="F360" s="119"/>
      <c r="G360" s="119"/>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c r="AN360" s="128"/>
      <c r="AO360" s="128"/>
      <c r="AP360" s="128"/>
      <c r="AQ360" s="128"/>
      <c r="AR360" s="128"/>
      <c r="AS360" s="128"/>
      <c r="AT360" s="334"/>
      <c r="AU360" s="335"/>
      <c r="AV360" s="335"/>
      <c r="AW360" s="335"/>
      <c r="AX360" s="335"/>
      <c r="AY360" s="333"/>
      <c r="AZ360" s="333"/>
      <c r="BA360" s="333"/>
      <c r="BB360" s="333"/>
      <c r="BC360" s="333"/>
      <c r="BD360" s="333"/>
      <c r="BE360" s="333"/>
      <c r="BF360" s="333"/>
      <c r="BG360" s="333"/>
      <c r="BH360" s="333"/>
      <c r="BI360" s="333"/>
      <c r="BJ360" s="333"/>
      <c r="BK360" s="333"/>
      <c r="BL360" s="333"/>
      <c r="BM360" s="333"/>
    </row>
    <row r="361" spans="3:65" s="1" customFormat="1" ht="17.25" customHeight="1">
      <c r="C361" s="3"/>
      <c r="D361" s="3"/>
      <c r="E361" s="197"/>
      <c r="F361" s="362" t="s">
        <v>635</v>
      </c>
      <c r="G361" s="119" t="s">
        <v>642</v>
      </c>
      <c r="H361" s="197"/>
      <c r="I361" s="197"/>
      <c r="J361" s="197"/>
      <c r="K361" s="197"/>
      <c r="L361" s="197"/>
      <c r="M361" s="197"/>
      <c r="N361" s="197"/>
      <c r="O361" s="197"/>
      <c r="P361" s="197"/>
      <c r="Q361" s="197"/>
      <c r="R361" s="197"/>
      <c r="S361" s="197"/>
      <c r="T361" s="197"/>
      <c r="U361" s="197"/>
      <c r="V361" s="197"/>
      <c r="W361" s="197"/>
      <c r="X361" s="197"/>
      <c r="Y361" s="197"/>
      <c r="Z361" s="197"/>
      <c r="AA361" s="361"/>
      <c r="AB361" s="361"/>
      <c r="AC361" s="361"/>
      <c r="AD361" s="361"/>
      <c r="AE361" s="197"/>
      <c r="AF361" s="197"/>
      <c r="AG361" s="197"/>
      <c r="AH361" s="197"/>
      <c r="AI361" s="651"/>
      <c r="AJ361" s="641"/>
      <c r="AK361" s="641"/>
      <c r="AL361" s="641"/>
      <c r="AM361" s="652"/>
      <c r="AN361" s="197"/>
      <c r="AO361" s="197"/>
      <c r="AP361" s="197"/>
      <c r="AQ361" s="197"/>
      <c r="AR361" s="197"/>
      <c r="AS361" s="197"/>
      <c r="AT361" s="334"/>
      <c r="AU361" s="335"/>
      <c r="AV361" s="335"/>
      <c r="AW361" s="335"/>
      <c r="AX361" s="335"/>
      <c r="AY361" s="333"/>
      <c r="AZ361" s="333"/>
      <c r="BA361" s="333"/>
      <c r="BB361" s="333"/>
      <c r="BC361" s="333"/>
      <c r="BD361" s="333"/>
      <c r="BE361" s="333"/>
      <c r="BF361" s="333"/>
      <c r="BG361" s="333"/>
      <c r="BH361" s="333"/>
      <c r="BI361" s="333"/>
      <c r="BJ361" s="333"/>
      <c r="BK361" s="333"/>
      <c r="BL361" s="333"/>
      <c r="BM361" s="333"/>
    </row>
    <row r="362" spans="3:65" s="1" customFormat="1" ht="17.25" customHeight="1">
      <c r="C362" s="3"/>
      <c r="D362" s="3"/>
      <c r="E362" s="197"/>
      <c r="F362" s="362" t="s">
        <v>635</v>
      </c>
      <c r="G362" s="119" t="s">
        <v>859</v>
      </c>
      <c r="H362" s="197"/>
      <c r="I362" s="197"/>
      <c r="J362" s="197"/>
      <c r="K362" s="197"/>
      <c r="L362" s="197"/>
      <c r="M362" s="197"/>
      <c r="N362" s="197"/>
      <c r="O362" s="197"/>
      <c r="P362" s="197"/>
      <c r="Q362" s="197"/>
      <c r="R362" s="197"/>
      <c r="S362" s="197"/>
      <c r="T362" s="197"/>
      <c r="U362" s="197"/>
      <c r="V362" s="197"/>
      <c r="W362" s="197"/>
      <c r="X362" s="651"/>
      <c r="Y362" s="641"/>
      <c r="Z362" s="641"/>
      <c r="AA362" s="641"/>
      <c r="AB362" s="652"/>
      <c r="AC362" s="361"/>
      <c r="AD362" s="361"/>
      <c r="AJ362" s="197"/>
      <c r="AK362" s="197"/>
      <c r="AL362" s="197"/>
      <c r="AM362" s="197"/>
      <c r="AN362" s="197"/>
      <c r="AO362" s="197"/>
      <c r="AP362" s="197"/>
      <c r="AQ362" s="197"/>
      <c r="AR362" s="197"/>
      <c r="AS362" s="197"/>
      <c r="AT362" s="334"/>
      <c r="AU362" s="335"/>
      <c r="AV362" s="335"/>
      <c r="AW362" s="335"/>
      <c r="AX362" s="335"/>
      <c r="AY362" s="333"/>
      <c r="AZ362" s="333"/>
      <c r="BA362" s="333"/>
      <c r="BB362" s="333"/>
      <c r="BC362" s="333"/>
      <c r="BD362" s="333"/>
      <c r="BE362" s="333"/>
      <c r="BF362" s="333"/>
      <c r="BG362" s="333"/>
      <c r="BH362" s="333"/>
      <c r="BI362" s="333"/>
      <c r="BJ362" s="333"/>
      <c r="BK362" s="333"/>
      <c r="BL362" s="333"/>
      <c r="BM362" s="333"/>
    </row>
    <row r="363" spans="3:65" s="1" customFormat="1" ht="17.25" customHeight="1">
      <c r="C363" s="3"/>
      <c r="D363" s="3"/>
      <c r="E363" s="197"/>
      <c r="F363" s="362" t="s">
        <v>635</v>
      </c>
      <c r="G363" s="119" t="s">
        <v>644</v>
      </c>
      <c r="H363" s="197"/>
      <c r="I363" s="197"/>
      <c r="J363" s="197"/>
      <c r="K363" s="197"/>
      <c r="L363" s="197"/>
      <c r="M363" s="197"/>
      <c r="N363" s="197"/>
      <c r="O363" s="197"/>
      <c r="P363" s="197"/>
      <c r="Q363" s="197"/>
      <c r="R363" s="197"/>
      <c r="S363" s="197"/>
      <c r="T363" s="197"/>
      <c r="U363" s="361"/>
      <c r="V363" s="361"/>
      <c r="W363" s="361"/>
      <c r="X363" s="651"/>
      <c r="Y363" s="641"/>
      <c r="Z363" s="641"/>
      <c r="AA363" s="641"/>
      <c r="AB363" s="652"/>
      <c r="AC363" s="197"/>
      <c r="AD363" s="197"/>
      <c r="AE363" s="197"/>
      <c r="AF363" s="197"/>
      <c r="AG363" s="197"/>
      <c r="AH363" s="197"/>
      <c r="AI363" s="197"/>
      <c r="AJ363" s="197"/>
      <c r="AK363" s="197"/>
      <c r="AL363" s="197"/>
      <c r="AM363" s="197"/>
      <c r="AN363" s="197"/>
      <c r="AO363" s="197"/>
      <c r="AP363" s="197"/>
      <c r="AQ363" s="197"/>
      <c r="AR363" s="197"/>
      <c r="AS363" s="197"/>
      <c r="AT363" s="334"/>
      <c r="AU363" s="335"/>
      <c r="AV363" s="335"/>
      <c r="AW363" s="335"/>
      <c r="AX363" s="335"/>
      <c r="AY363" s="333"/>
      <c r="AZ363" s="333"/>
      <c r="BA363" s="333"/>
      <c r="BB363" s="333"/>
      <c r="BC363" s="333"/>
      <c r="BD363" s="333"/>
      <c r="BE363" s="333"/>
      <c r="BF363" s="333"/>
      <c r="BG363" s="333"/>
      <c r="BH363" s="333"/>
      <c r="BI363" s="333"/>
      <c r="BJ363" s="333"/>
      <c r="BK363" s="333"/>
      <c r="BL363" s="333"/>
      <c r="BM363" s="333"/>
    </row>
    <row r="364" spans="1:63" s="1" customFormat="1" ht="17.25" customHeight="1">
      <c r="A364" s="336"/>
      <c r="B364" s="336"/>
      <c r="C364" s="336"/>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33"/>
      <c r="AP364" s="333"/>
      <c r="AQ364" s="334"/>
      <c r="AR364" s="334"/>
      <c r="AS364" s="334"/>
      <c r="AT364" s="334"/>
      <c r="AU364" s="334"/>
      <c r="AV364" s="334"/>
      <c r="AW364" s="333"/>
      <c r="AX364" s="333"/>
      <c r="AY364" s="333"/>
      <c r="AZ364" s="333"/>
      <c r="BA364" s="333"/>
      <c r="BB364" s="333"/>
      <c r="BC364" s="333"/>
      <c r="BD364" s="333"/>
      <c r="BE364" s="333"/>
      <c r="BF364" s="333"/>
      <c r="BG364" s="333"/>
      <c r="BH364" s="333"/>
      <c r="BI364" s="333"/>
      <c r="BJ364" s="333"/>
      <c r="BK364" s="333"/>
    </row>
    <row r="365" spans="1:63" s="1" customFormat="1" ht="17.25" customHeight="1">
      <c r="A365" s="336"/>
      <c r="B365" s="336"/>
      <c r="C365" s="336"/>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33"/>
      <c r="AP365" s="333"/>
      <c r="AQ365" s="334"/>
      <c r="AR365" s="334"/>
      <c r="AS365" s="334"/>
      <c r="AT365" s="334"/>
      <c r="AU365" s="334"/>
      <c r="AV365" s="334"/>
      <c r="AW365" s="333"/>
      <c r="AX365" s="333"/>
      <c r="AY365" s="333"/>
      <c r="AZ365" s="333"/>
      <c r="BA365" s="333"/>
      <c r="BB365" s="333"/>
      <c r="BC365" s="333"/>
      <c r="BD365" s="333"/>
      <c r="BE365" s="333"/>
      <c r="BF365" s="333"/>
      <c r="BG365" s="333"/>
      <c r="BH365" s="333"/>
      <c r="BI365" s="333"/>
      <c r="BJ365" s="333"/>
      <c r="BK365" s="333"/>
    </row>
    <row r="366" spans="1:63" s="1" customFormat="1" ht="17.25" customHeight="1">
      <c r="A366" s="336"/>
      <c r="B366" s="336"/>
      <c r="C366" s="336"/>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33"/>
      <c r="AP366" s="333"/>
      <c r="AQ366" s="334"/>
      <c r="AR366" s="334"/>
      <c r="AS366" s="334"/>
      <c r="AT366" s="334"/>
      <c r="AU366" s="334"/>
      <c r="AV366" s="334"/>
      <c r="AW366" s="333"/>
      <c r="AX366" s="333"/>
      <c r="AY366" s="333"/>
      <c r="AZ366" s="333"/>
      <c r="BA366" s="333"/>
      <c r="BB366" s="333"/>
      <c r="BC366" s="333"/>
      <c r="BD366" s="333"/>
      <c r="BE366" s="333"/>
      <c r="BF366" s="333"/>
      <c r="BG366" s="333"/>
      <c r="BH366" s="333"/>
      <c r="BI366" s="333"/>
      <c r="BJ366" s="333"/>
      <c r="BK366" s="333"/>
    </row>
    <row r="367" spans="1:63" s="1" customFormat="1" ht="17.25" customHeight="1">
      <c r="A367" s="336"/>
      <c r="B367" s="336"/>
      <c r="C367" s="336"/>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33"/>
      <c r="AP367" s="333"/>
      <c r="AQ367" s="334"/>
      <c r="AR367" s="334"/>
      <c r="AS367" s="334"/>
      <c r="AT367" s="334"/>
      <c r="AU367" s="334"/>
      <c r="AV367" s="334"/>
      <c r="AW367" s="333"/>
      <c r="AX367" s="333"/>
      <c r="AY367" s="333"/>
      <c r="AZ367" s="333"/>
      <c r="BA367" s="333"/>
      <c r="BB367" s="333"/>
      <c r="BC367" s="333"/>
      <c r="BD367" s="333"/>
      <c r="BE367" s="333"/>
      <c r="BF367" s="333"/>
      <c r="BG367" s="333"/>
      <c r="BH367" s="333"/>
      <c r="BI367" s="333"/>
      <c r="BJ367" s="333"/>
      <c r="BK367" s="333"/>
    </row>
    <row r="368" spans="1:63" s="1" customFormat="1" ht="17.25" customHeight="1">
      <c r="A368" s="336"/>
      <c r="B368" s="336"/>
      <c r="C368" s="336"/>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33"/>
      <c r="AP368" s="333"/>
      <c r="AQ368" s="334"/>
      <c r="AR368" s="334"/>
      <c r="AS368" s="334"/>
      <c r="AT368" s="334"/>
      <c r="AU368" s="334"/>
      <c r="AV368" s="334"/>
      <c r="AW368" s="333"/>
      <c r="AX368" s="333"/>
      <c r="AY368" s="333"/>
      <c r="AZ368" s="333"/>
      <c r="BA368" s="333"/>
      <c r="BB368" s="333"/>
      <c r="BC368" s="333"/>
      <c r="BD368" s="333"/>
      <c r="BE368" s="333"/>
      <c r="BF368" s="333"/>
      <c r="BG368" s="333"/>
      <c r="BH368" s="333"/>
      <c r="BI368" s="333"/>
      <c r="BJ368" s="333"/>
      <c r="BK368" s="333"/>
    </row>
    <row r="369" spans="1:63" s="1" customFormat="1" ht="17.25" customHeight="1">
      <c r="A369" s="449"/>
      <c r="B369" s="449"/>
      <c r="C369" s="449"/>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446"/>
      <c r="AP369" s="446"/>
      <c r="AQ369" s="448"/>
      <c r="AR369" s="448"/>
      <c r="AS369" s="448"/>
      <c r="AT369" s="448"/>
      <c r="AU369" s="448"/>
      <c r="AV369" s="448"/>
      <c r="AW369" s="446"/>
      <c r="AX369" s="446"/>
      <c r="AY369" s="446"/>
      <c r="AZ369" s="446"/>
      <c r="BA369" s="446"/>
      <c r="BB369" s="446"/>
      <c r="BC369" s="446"/>
      <c r="BD369" s="446"/>
      <c r="BE369" s="446"/>
      <c r="BF369" s="446"/>
      <c r="BG369" s="446"/>
      <c r="BH369" s="446"/>
      <c r="BI369" s="446"/>
      <c r="BJ369" s="446"/>
      <c r="BK369" s="446"/>
    </row>
    <row r="370" spans="1:63" s="1" customFormat="1" ht="17.25" customHeight="1">
      <c r="A370" s="449"/>
      <c r="B370" s="449"/>
      <c r="C370" s="449"/>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446"/>
      <c r="AP370" s="446"/>
      <c r="AQ370" s="448"/>
      <c r="AR370" s="448"/>
      <c r="AS370" s="448"/>
      <c r="AT370" s="448"/>
      <c r="AU370" s="448"/>
      <c r="AV370" s="448"/>
      <c r="AW370" s="446"/>
      <c r="AX370" s="446"/>
      <c r="AY370" s="446"/>
      <c r="AZ370" s="446"/>
      <c r="BA370" s="446"/>
      <c r="BB370" s="446"/>
      <c r="BC370" s="446"/>
      <c r="BD370" s="446"/>
      <c r="BE370" s="446"/>
      <c r="BF370" s="446"/>
      <c r="BG370" s="446"/>
      <c r="BH370" s="446"/>
      <c r="BI370" s="446"/>
      <c r="BJ370" s="446"/>
      <c r="BK370" s="446"/>
    </row>
    <row r="371" spans="1:88" s="1" customFormat="1" ht="17.25" customHeight="1">
      <c r="A371" s="860" t="s">
        <v>605</v>
      </c>
      <c r="B371" s="860"/>
      <c r="C371" s="860"/>
      <c r="D371" s="860"/>
      <c r="E371" s="860"/>
      <c r="F371" s="860"/>
      <c r="G371" s="860"/>
      <c r="H371" s="860"/>
      <c r="I371" s="860"/>
      <c r="J371" s="860"/>
      <c r="K371" s="860"/>
      <c r="L371" s="860"/>
      <c r="M371" s="860"/>
      <c r="N371" s="860"/>
      <c r="O371" s="860"/>
      <c r="P371" s="860"/>
      <c r="Q371" s="860"/>
      <c r="R371" s="860"/>
      <c r="S371" s="860"/>
      <c r="T371" s="860"/>
      <c r="U371" s="860"/>
      <c r="V371" s="860"/>
      <c r="W371" s="860"/>
      <c r="X371" s="860"/>
      <c r="Y371" s="860"/>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119"/>
      <c r="BO371" s="2"/>
      <c r="BP371" s="2"/>
      <c r="BQ371" s="2"/>
      <c r="BR371" s="2"/>
      <c r="BS371" s="2"/>
      <c r="BT371" s="2"/>
      <c r="BU371" s="2"/>
      <c r="BV371" s="2"/>
      <c r="BW371" s="2"/>
      <c r="BX371" s="2"/>
      <c r="BY371" s="2"/>
      <c r="BZ371" s="2"/>
      <c r="CA371" s="2"/>
      <c r="CB371" s="2"/>
      <c r="CC371" s="2"/>
      <c r="CD371" s="2"/>
      <c r="CE371" s="2"/>
      <c r="CF371" s="2"/>
      <c r="CG371" s="2"/>
      <c r="CH371" s="2"/>
      <c r="CI371" s="2"/>
      <c r="CJ371" s="2"/>
    </row>
    <row r="372" spans="1:109" s="1" customFormat="1" ht="17.25" customHeight="1">
      <c r="A372" s="649" t="s">
        <v>606</v>
      </c>
      <c r="B372" s="649"/>
      <c r="C372" s="649"/>
      <c r="D372" s="1" t="s">
        <v>66</v>
      </c>
      <c r="DB372" s="2"/>
      <c r="DC372" s="2"/>
      <c r="DD372" s="2"/>
      <c r="DE372" s="2"/>
    </row>
    <row r="373" spans="1:114" s="2" customFormat="1" ht="17.25" customHeight="1">
      <c r="A373" s="86"/>
      <c r="B373" s="86"/>
      <c r="C373" s="733" t="s">
        <v>273</v>
      </c>
      <c r="D373" s="733"/>
      <c r="E373" s="2" t="s">
        <v>79</v>
      </c>
      <c r="L373" s="653" t="s">
        <v>70</v>
      </c>
      <c r="M373" s="654"/>
      <c r="N373" s="654"/>
      <c r="O373" s="654"/>
      <c r="P373" s="655"/>
      <c r="Q373" s="655"/>
      <c r="R373" s="655"/>
      <c r="S373" s="655"/>
      <c r="T373" s="655"/>
      <c r="U373" s="655"/>
      <c r="V373" s="655"/>
      <c r="W373" s="655"/>
      <c r="X373" s="655"/>
      <c r="Y373" s="655"/>
      <c r="Z373" s="655"/>
      <c r="AA373" s="655"/>
      <c r="AB373" s="103" t="s">
        <v>14</v>
      </c>
      <c r="AC373" s="641"/>
      <c r="AD373" s="641"/>
      <c r="AE373" s="641"/>
      <c r="AF373" s="641"/>
      <c r="AG373" s="641"/>
      <c r="AH373" s="641"/>
      <c r="AI373" s="641"/>
      <c r="AJ373" s="641"/>
      <c r="AK373" s="641"/>
      <c r="AL373" s="641"/>
      <c r="AM373" s="120" t="s">
        <v>343</v>
      </c>
      <c r="AN373" s="62"/>
      <c r="AO373" s="119"/>
      <c r="AP373" s="119"/>
      <c r="AQ373" s="117"/>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G373" s="1"/>
      <c r="DH373" s="1"/>
      <c r="DI373" s="1"/>
      <c r="DJ373" s="1"/>
    </row>
    <row r="374" spans="1:113" s="1" customFormat="1" ht="12" customHeight="1">
      <c r="A374" s="86"/>
      <c r="B374" s="86"/>
      <c r="C374" s="86"/>
      <c r="DG374" s="2"/>
      <c r="DH374" s="2"/>
      <c r="DI374" s="2"/>
    </row>
    <row r="375" spans="1:28" s="1" customFormat="1" ht="17.25" customHeight="1">
      <c r="A375" s="86"/>
      <c r="B375" s="86"/>
      <c r="C375" s="733" t="s">
        <v>274</v>
      </c>
      <c r="D375" s="733"/>
      <c r="E375" s="862" t="s">
        <v>67</v>
      </c>
      <c r="F375" s="862"/>
      <c r="G375" s="862"/>
      <c r="H375" s="862"/>
      <c r="I375" s="862"/>
      <c r="J375" s="862"/>
      <c r="K375" s="862"/>
      <c r="L375" s="862"/>
      <c r="M375" s="862"/>
      <c r="N375" s="644" t="s">
        <v>0</v>
      </c>
      <c r="O375" s="645"/>
      <c r="P375" s="645"/>
      <c r="Q375" s="641"/>
      <c r="R375" s="641"/>
      <c r="S375" s="642" t="s">
        <v>1</v>
      </c>
      <c r="T375" s="642"/>
      <c r="U375" s="641"/>
      <c r="V375" s="641"/>
      <c r="W375" s="642" t="s">
        <v>2</v>
      </c>
      <c r="X375" s="642"/>
      <c r="Y375" s="641"/>
      <c r="Z375" s="641"/>
      <c r="AA375" s="642" t="s">
        <v>3</v>
      </c>
      <c r="AB375" s="643"/>
    </row>
    <row r="376" spans="1:104" s="1" customFormat="1" ht="12" customHeight="1">
      <c r="A376" s="86"/>
      <c r="B376" s="86"/>
      <c r="C376" s="86"/>
      <c r="CX376" s="17"/>
      <c r="CY376" s="17"/>
      <c r="CZ376" s="17"/>
    </row>
    <row r="377" spans="1:100" s="1" customFormat="1" ht="17.25" customHeight="1">
      <c r="A377" s="86"/>
      <c r="B377" s="86"/>
      <c r="C377" s="733" t="s">
        <v>275</v>
      </c>
      <c r="D377" s="733"/>
      <c r="E377" s="2" t="s">
        <v>981</v>
      </c>
      <c r="F377" s="2"/>
      <c r="G377" s="2"/>
      <c r="H377" s="2"/>
      <c r="I377" s="2"/>
      <c r="J377" s="2"/>
      <c r="K377" s="2"/>
      <c r="L377" s="2"/>
      <c r="M377" s="2"/>
      <c r="N377" s="2"/>
      <c r="O377" s="2"/>
      <c r="P377" s="2"/>
      <c r="Q377" s="2"/>
      <c r="V377" s="117"/>
      <c r="W377" s="117"/>
      <c r="AC377" s="2"/>
      <c r="AD377" s="2"/>
      <c r="AE377" s="2"/>
      <c r="AF377" s="651"/>
      <c r="AG377" s="641"/>
      <c r="AH377" s="641"/>
      <c r="AI377" s="641"/>
      <c r="AJ377" s="652"/>
      <c r="AK377" s="2"/>
      <c r="AL377" s="2"/>
      <c r="CV377" s="17"/>
    </row>
    <row r="378" spans="1:99" s="1" customFormat="1" ht="17.25" customHeight="1">
      <c r="A378" s="86"/>
      <c r="B378" s="86"/>
      <c r="C378" s="86"/>
      <c r="E378" s="2" t="s">
        <v>861</v>
      </c>
      <c r="F378" s="2"/>
      <c r="G378" s="2"/>
      <c r="H378" s="2"/>
      <c r="I378" s="2"/>
      <c r="J378" s="2"/>
      <c r="K378" s="2"/>
      <c r="L378" s="2"/>
      <c r="M378" s="2"/>
      <c r="N378" s="2"/>
      <c r="O378" s="2"/>
      <c r="P378" s="2"/>
      <c r="Q378" s="2"/>
      <c r="R378" s="2"/>
      <c r="S378" s="2"/>
      <c r="T378" s="2"/>
      <c r="U378" s="2"/>
      <c r="V378" s="119"/>
      <c r="W378" s="119"/>
      <c r="X378" s="3"/>
      <c r="Y378" s="3"/>
      <c r="Z378" s="3"/>
      <c r="AA378" s="3"/>
      <c r="AB378" s="3"/>
      <c r="AC378" s="3"/>
      <c r="AD378" s="3"/>
      <c r="AE378" s="3"/>
      <c r="AF378" s="3"/>
      <c r="AG378" s="3"/>
      <c r="AH378" s="3"/>
      <c r="AI378" s="3"/>
      <c r="AJ378" s="644" t="s">
        <v>0</v>
      </c>
      <c r="AK378" s="645"/>
      <c r="AL378" s="645"/>
      <c r="AM378" s="641"/>
      <c r="AN378" s="641"/>
      <c r="AO378" s="642" t="s">
        <v>1</v>
      </c>
      <c r="AP378" s="642"/>
      <c r="AQ378" s="641"/>
      <c r="AR378" s="641"/>
      <c r="AS378" s="642" t="s">
        <v>2</v>
      </c>
      <c r="AT378" s="642"/>
      <c r="AU378" s="641"/>
      <c r="AV378" s="641"/>
      <c r="AW378" s="642" t="s">
        <v>3</v>
      </c>
      <c r="AX378" s="643"/>
      <c r="AZ378" s="102"/>
      <c r="CK378" s="17"/>
      <c r="CL378" s="17"/>
      <c r="CM378" s="17"/>
      <c r="CN378" s="17"/>
      <c r="CO378" s="17"/>
      <c r="CP378" s="17"/>
      <c r="CQ378" s="17"/>
      <c r="CR378" s="17"/>
      <c r="CS378" s="17"/>
      <c r="CT378" s="17"/>
      <c r="CU378" s="17"/>
    </row>
    <row r="379" spans="1:114" s="1" customFormat="1" ht="12" customHeight="1">
      <c r="A379" s="86"/>
      <c r="B379" s="86"/>
      <c r="C379" s="86"/>
      <c r="E379" s="88"/>
      <c r="F379" s="2"/>
      <c r="G379" s="2"/>
      <c r="H379" s="2"/>
      <c r="I379" s="2"/>
      <c r="J379" s="2"/>
      <c r="K379" s="2"/>
      <c r="L379" s="2"/>
      <c r="M379" s="2"/>
      <c r="N379" s="2"/>
      <c r="O379" s="2"/>
      <c r="P379" s="2"/>
      <c r="Q379" s="2"/>
      <c r="R379" s="2"/>
      <c r="S379" s="2"/>
      <c r="T379" s="21"/>
      <c r="V379" s="3"/>
      <c r="W379" s="3"/>
      <c r="X379" s="3"/>
      <c r="Y379" s="511"/>
      <c r="Z379" s="511"/>
      <c r="AA379" s="511"/>
      <c r="AB379" s="511"/>
      <c r="AC379" s="511"/>
      <c r="AD379" s="511"/>
      <c r="AE379" s="511"/>
      <c r="AF379" s="511"/>
      <c r="AG379" s="511"/>
      <c r="AH379" s="511"/>
      <c r="AI379" s="511"/>
      <c r="AJ379" s="511"/>
      <c r="AK379" s="511"/>
      <c r="AL379" s="511"/>
      <c r="AM379" s="511"/>
      <c r="AN379" s="3"/>
      <c r="DJ379" s="2"/>
    </row>
    <row r="380" spans="3:71" s="1" customFormat="1" ht="17.25" customHeight="1">
      <c r="C380" s="650" t="s">
        <v>276</v>
      </c>
      <c r="D380" s="650"/>
      <c r="E380" s="119" t="s">
        <v>403</v>
      </c>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3"/>
      <c r="AC380" s="3"/>
      <c r="AD380" s="3"/>
      <c r="AE380" s="3"/>
      <c r="AF380" s="3"/>
      <c r="AG380" s="119"/>
      <c r="AH380" s="119"/>
      <c r="AI380" s="119"/>
      <c r="AJ380" s="119"/>
      <c r="AK380" s="119"/>
      <c r="AL380" s="119"/>
      <c r="AM380" s="651"/>
      <c r="AN380" s="641"/>
      <c r="AO380" s="641"/>
      <c r="AP380" s="641"/>
      <c r="AQ380" s="652"/>
      <c r="AR380" s="2"/>
      <c r="AS380" s="2"/>
      <c r="AT380" s="2"/>
      <c r="AU380" s="2"/>
      <c r="AV380" s="2"/>
      <c r="AW380" s="2"/>
      <c r="AX380" s="2"/>
      <c r="AY380" s="2"/>
      <c r="AZ380" s="2"/>
      <c r="BF380" s="21"/>
      <c r="BG380" s="21"/>
      <c r="BH380" s="2"/>
      <c r="BI380" s="2"/>
      <c r="BJ380" s="2"/>
      <c r="BK380" s="2"/>
      <c r="BL380" s="2"/>
      <c r="BM380" s="2"/>
      <c r="BN380" s="2"/>
      <c r="BO380" s="2"/>
      <c r="BP380" s="2"/>
      <c r="BQ380" s="2"/>
      <c r="BR380" s="2"/>
      <c r="BS380" s="2"/>
    </row>
    <row r="381" spans="3:23" s="1" customFormat="1" ht="17.25" customHeight="1">
      <c r="C381" s="34"/>
      <c r="D381" s="34"/>
      <c r="E381" s="77" t="s">
        <v>252</v>
      </c>
      <c r="F381" s="35"/>
      <c r="G381" s="35"/>
      <c r="H381" s="35"/>
      <c r="I381" s="35"/>
      <c r="J381" s="35"/>
      <c r="K381" s="35"/>
      <c r="L381" s="35"/>
      <c r="M381" s="35"/>
      <c r="N381" s="35"/>
      <c r="O381" s="35"/>
      <c r="P381" s="35"/>
      <c r="Q381" s="35"/>
      <c r="R381" s="35"/>
      <c r="S381" s="35"/>
      <c r="T381" s="35"/>
      <c r="U381" s="35"/>
      <c r="V381" s="35"/>
      <c r="W381" s="35"/>
    </row>
    <row r="382" spans="3:39" s="1" customFormat="1" ht="17.25" customHeight="1">
      <c r="C382" s="34"/>
      <c r="E382" s="1" t="s">
        <v>350</v>
      </c>
      <c r="R382" s="848"/>
      <c r="S382" s="848"/>
      <c r="T382" s="848"/>
      <c r="U382" s="848"/>
      <c r="V382" s="848"/>
      <c r="W382" s="848"/>
      <c r="X382" s="848"/>
      <c r="Y382" s="848"/>
      <c r="Z382" s="848"/>
      <c r="AA382" s="848"/>
      <c r="AB382" s="848"/>
      <c r="AC382" s="848"/>
      <c r="AD382" s="848"/>
      <c r="AE382" s="848"/>
      <c r="AF382" s="848"/>
      <c r="AG382" s="848"/>
      <c r="AH382" s="848"/>
      <c r="AI382" s="848"/>
      <c r="AJ382" s="848"/>
      <c r="AK382" s="848"/>
      <c r="AL382" s="848"/>
      <c r="AM382" s="848"/>
    </row>
    <row r="383" spans="3:104" s="1" customFormat="1" ht="17.25" customHeight="1">
      <c r="C383" s="102"/>
      <c r="E383" s="1" t="s">
        <v>351</v>
      </c>
      <c r="R383" s="848"/>
      <c r="S383" s="848"/>
      <c r="T383" s="848"/>
      <c r="U383" s="848"/>
      <c r="V383" s="848"/>
      <c r="W383" s="848"/>
      <c r="X383" s="848"/>
      <c r="Y383" s="848"/>
      <c r="Z383" s="848"/>
      <c r="AA383" s="848"/>
      <c r="AB383" s="848"/>
      <c r="AC383" s="848"/>
      <c r="AD383" s="848"/>
      <c r="AE383" s="848"/>
      <c r="AF383" s="848"/>
      <c r="AG383" s="848"/>
      <c r="AH383" s="848"/>
      <c r="AI383" s="848"/>
      <c r="AJ383" s="848"/>
      <c r="AK383" s="848"/>
      <c r="AL383" s="848"/>
      <c r="AM383" s="848"/>
      <c r="CK383" s="17"/>
      <c r="CL383" s="17"/>
      <c r="CM383" s="17"/>
      <c r="CN383" s="17"/>
      <c r="CO383" s="17"/>
      <c r="CP383" s="17"/>
      <c r="CQ383" s="17"/>
      <c r="CR383" s="17"/>
      <c r="CS383" s="17"/>
      <c r="CT383" s="17"/>
      <c r="CU383" s="17"/>
      <c r="CV383" s="17"/>
      <c r="CW383" s="17"/>
      <c r="CX383" s="17"/>
      <c r="CY383" s="17"/>
      <c r="CZ383" s="17"/>
    </row>
    <row r="384" s="1" customFormat="1" ht="12" customHeight="1">
      <c r="C384" s="102"/>
    </row>
    <row r="385" spans="3:104" s="1" customFormat="1" ht="17.25" customHeight="1">
      <c r="C385" s="650" t="s">
        <v>277</v>
      </c>
      <c r="D385" s="650"/>
      <c r="E385" s="2" t="s">
        <v>68</v>
      </c>
      <c r="F385" s="2"/>
      <c r="G385" s="2"/>
      <c r="H385" s="2"/>
      <c r="I385" s="2"/>
      <c r="J385" s="2"/>
      <c r="K385" s="2"/>
      <c r="L385" s="2"/>
      <c r="M385" s="2"/>
      <c r="N385" s="2"/>
      <c r="O385" s="2"/>
      <c r="P385" s="2"/>
      <c r="Q385" s="2"/>
      <c r="R385" s="2"/>
      <c r="S385" s="2"/>
      <c r="T385" s="2"/>
      <c r="U385" s="2"/>
      <c r="V385" s="2"/>
      <c r="W385" s="2"/>
      <c r="X385" s="2"/>
      <c r="Y385" s="2"/>
      <c r="Z385" s="2"/>
      <c r="AA385" s="2"/>
      <c r="AD385" s="651"/>
      <c r="AE385" s="641"/>
      <c r="AF385" s="641"/>
      <c r="AG385" s="641"/>
      <c r="AH385" s="652"/>
      <c r="AI385" s="2"/>
      <c r="AJ385" s="2"/>
      <c r="AK385" s="2"/>
      <c r="AL385" s="2"/>
      <c r="AM385" s="2"/>
      <c r="AS385" s="2"/>
      <c r="AT385" s="2"/>
      <c r="AU385" s="2"/>
      <c r="AV385" s="2"/>
      <c r="AW385" s="2"/>
      <c r="AX385" s="2"/>
      <c r="AY385" s="2"/>
      <c r="AZ385" s="2"/>
      <c r="BA385" s="2"/>
      <c r="CX385" s="17"/>
      <c r="CY385" s="17"/>
      <c r="CZ385" s="17"/>
    </row>
    <row r="386" spans="3:100" s="1" customFormat="1" ht="17.25" customHeight="1">
      <c r="C386" s="87"/>
      <c r="D386" s="87"/>
      <c r="E386" s="18" t="s">
        <v>255</v>
      </c>
      <c r="F386" s="18"/>
      <c r="G386" s="18"/>
      <c r="H386" s="18"/>
      <c r="I386" s="18"/>
      <c r="J386" s="18"/>
      <c r="K386" s="18"/>
      <c r="L386" s="43"/>
      <c r="M386" s="43"/>
      <c r="N386" s="43"/>
      <c r="O386" s="43"/>
      <c r="P386" s="43"/>
      <c r="Q386" s="43"/>
      <c r="R386" s="43"/>
      <c r="S386" s="43"/>
      <c r="T386" s="43"/>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CV386" s="17"/>
    </row>
    <row r="387" spans="3:99" s="1" customFormat="1" ht="17.25" customHeight="1">
      <c r="C387" s="278"/>
      <c r="D387" s="278"/>
      <c r="E387" s="1075"/>
      <c r="F387" s="1076"/>
      <c r="G387" s="1076"/>
      <c r="H387" s="1076"/>
      <c r="I387" s="1076"/>
      <c r="J387" s="1076"/>
      <c r="K387" s="1076"/>
      <c r="L387" s="1076"/>
      <c r="M387" s="1076"/>
      <c r="N387" s="1076"/>
      <c r="O387" s="1076"/>
      <c r="P387" s="1076"/>
      <c r="Q387" s="1076"/>
      <c r="R387" s="1076"/>
      <c r="S387" s="1076"/>
      <c r="T387" s="1076"/>
      <c r="U387" s="1076"/>
      <c r="V387" s="1076"/>
      <c r="W387" s="1076"/>
      <c r="X387" s="1076"/>
      <c r="Y387" s="1076"/>
      <c r="Z387" s="1076"/>
      <c r="AA387" s="1076"/>
      <c r="AB387" s="1076"/>
      <c r="AC387" s="1076"/>
      <c r="AD387" s="1076"/>
      <c r="AE387" s="1076"/>
      <c r="AF387" s="1076"/>
      <c r="AG387" s="1076"/>
      <c r="AH387" s="1076"/>
      <c r="AI387" s="1076"/>
      <c r="AJ387" s="1076"/>
      <c r="AK387" s="1076"/>
      <c r="AL387" s="1076"/>
      <c r="AM387" s="1076"/>
      <c r="AN387" s="1076"/>
      <c r="AO387" s="1076"/>
      <c r="AP387" s="1076"/>
      <c r="AQ387" s="1076"/>
      <c r="AR387" s="1076"/>
      <c r="AS387" s="1076"/>
      <c r="AT387" s="1076"/>
      <c r="AU387" s="1076"/>
      <c r="AV387" s="1076"/>
      <c r="AW387" s="1076"/>
      <c r="AX387" s="1076"/>
      <c r="AY387" s="1076"/>
      <c r="AZ387" s="1076"/>
      <c r="BA387" s="1076"/>
      <c r="BB387" s="1076"/>
      <c r="BC387" s="1076"/>
      <c r="BD387" s="1076"/>
      <c r="BE387" s="1076"/>
      <c r="BF387" s="1076"/>
      <c r="BG387" s="1076"/>
      <c r="BH387" s="1076"/>
      <c r="BI387" s="1076"/>
      <c r="BJ387" s="1076"/>
      <c r="BK387" s="1076"/>
      <c r="BL387" s="1076"/>
      <c r="BM387" s="1076"/>
      <c r="BN387" s="1076"/>
      <c r="BO387" s="1076"/>
      <c r="BP387" s="1076"/>
      <c r="BQ387" s="1076"/>
      <c r="BR387" s="1076"/>
      <c r="BS387" s="1076"/>
      <c r="BT387" s="1076"/>
      <c r="BU387" s="1076"/>
      <c r="BV387" s="1076"/>
      <c r="BW387" s="1076"/>
      <c r="BX387" s="1077"/>
      <c r="CK387" s="17"/>
      <c r="CL387" s="17"/>
      <c r="CM387" s="17"/>
      <c r="CN387" s="17"/>
      <c r="CO387" s="17"/>
      <c r="CP387" s="17"/>
      <c r="CQ387" s="17"/>
      <c r="CR387" s="17"/>
      <c r="CS387" s="17"/>
      <c r="CT387" s="17"/>
      <c r="CU387" s="17"/>
    </row>
    <row r="388" spans="3:101" s="1" customFormat="1" ht="17.25" customHeight="1">
      <c r="C388" s="278"/>
      <c r="D388" s="278"/>
      <c r="E388" s="1078"/>
      <c r="F388" s="1079"/>
      <c r="G388" s="1079"/>
      <c r="H388" s="1079"/>
      <c r="I388" s="1079"/>
      <c r="J388" s="1079"/>
      <c r="K388" s="1079"/>
      <c r="L388" s="1079"/>
      <c r="M388" s="1079"/>
      <c r="N388" s="1079"/>
      <c r="O388" s="1079"/>
      <c r="P388" s="1079"/>
      <c r="Q388" s="1079"/>
      <c r="R388" s="1079"/>
      <c r="S388" s="1079"/>
      <c r="T388" s="1079"/>
      <c r="U388" s="1079"/>
      <c r="V388" s="1079"/>
      <c r="W388" s="1079"/>
      <c r="X388" s="1079"/>
      <c r="Y388" s="1079"/>
      <c r="Z388" s="1079"/>
      <c r="AA388" s="1079"/>
      <c r="AB388" s="1079"/>
      <c r="AC388" s="1079"/>
      <c r="AD388" s="1079"/>
      <c r="AE388" s="1079"/>
      <c r="AF388" s="1079"/>
      <c r="AG388" s="1079"/>
      <c r="AH388" s="1079"/>
      <c r="AI388" s="1079"/>
      <c r="AJ388" s="1079"/>
      <c r="AK388" s="1079"/>
      <c r="AL388" s="1079"/>
      <c r="AM388" s="1079"/>
      <c r="AN388" s="1079"/>
      <c r="AO388" s="1079"/>
      <c r="AP388" s="1079"/>
      <c r="AQ388" s="1079"/>
      <c r="AR388" s="1079"/>
      <c r="AS388" s="1079"/>
      <c r="AT388" s="1079"/>
      <c r="AU388" s="1079"/>
      <c r="AV388" s="1079"/>
      <c r="AW388" s="1079"/>
      <c r="AX388" s="1079"/>
      <c r="AY388" s="1079"/>
      <c r="AZ388" s="1079"/>
      <c r="BA388" s="1079"/>
      <c r="BB388" s="1079"/>
      <c r="BC388" s="1079"/>
      <c r="BD388" s="1079"/>
      <c r="BE388" s="1079"/>
      <c r="BF388" s="1079"/>
      <c r="BG388" s="1079"/>
      <c r="BH388" s="1079"/>
      <c r="BI388" s="1079"/>
      <c r="BJ388" s="1079"/>
      <c r="BK388" s="1079"/>
      <c r="BL388" s="1079"/>
      <c r="BM388" s="1079"/>
      <c r="BN388" s="1079"/>
      <c r="BO388" s="1079"/>
      <c r="BP388" s="1079"/>
      <c r="BQ388" s="1079"/>
      <c r="BR388" s="1079"/>
      <c r="BS388" s="1079"/>
      <c r="BT388" s="1079"/>
      <c r="BU388" s="1079"/>
      <c r="BV388" s="1079"/>
      <c r="BW388" s="1079"/>
      <c r="BX388" s="1080"/>
      <c r="CW388" s="17"/>
    </row>
    <row r="389" spans="3:101" s="1" customFormat="1" ht="12" customHeight="1">
      <c r="C389" s="87"/>
      <c r="D389" s="87"/>
      <c r="E389" s="88"/>
      <c r="F389" s="88"/>
      <c r="G389" s="88"/>
      <c r="H389" s="88"/>
      <c r="I389" s="88"/>
      <c r="J389" s="88"/>
      <c r="K389" s="88"/>
      <c r="L389" s="88"/>
      <c r="M389" s="88"/>
      <c r="N389" s="88"/>
      <c r="O389" s="88"/>
      <c r="P389" s="88"/>
      <c r="Q389" s="88"/>
      <c r="R389" s="88"/>
      <c r="S389" s="88"/>
      <c r="T389" s="87"/>
      <c r="U389" s="87"/>
      <c r="V389" s="87"/>
      <c r="W389" s="87"/>
      <c r="X389" s="87"/>
      <c r="Y389" s="87"/>
      <c r="Z389" s="87"/>
      <c r="CW389" s="17"/>
    </row>
    <row r="390" spans="3:64" s="1" customFormat="1" ht="17.25" customHeight="1">
      <c r="C390" s="650" t="s">
        <v>278</v>
      </c>
      <c r="D390" s="650"/>
      <c r="E390" s="2" t="s">
        <v>69</v>
      </c>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row>
    <row r="391" spans="3:65" s="1" customFormat="1" ht="17.25" customHeight="1">
      <c r="C391" s="34"/>
      <c r="D391" s="650" t="s">
        <v>577</v>
      </c>
      <c r="E391" s="650"/>
      <c r="F391" s="2" t="s">
        <v>253</v>
      </c>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row>
    <row r="392" spans="3:77" s="1" customFormat="1" ht="17.25" customHeight="1">
      <c r="C392" s="278"/>
      <c r="E392" s="278"/>
      <c r="F392" s="1075"/>
      <c r="G392" s="1076"/>
      <c r="H392" s="1076"/>
      <c r="I392" s="1076"/>
      <c r="J392" s="1076"/>
      <c r="K392" s="1076"/>
      <c r="L392" s="1076"/>
      <c r="M392" s="1076"/>
      <c r="N392" s="1076"/>
      <c r="O392" s="1076"/>
      <c r="P392" s="1076"/>
      <c r="Q392" s="1076"/>
      <c r="R392" s="1076"/>
      <c r="S392" s="1076"/>
      <c r="T392" s="1076"/>
      <c r="U392" s="1076"/>
      <c r="V392" s="1076"/>
      <c r="W392" s="1076"/>
      <c r="X392" s="1076"/>
      <c r="Y392" s="1076"/>
      <c r="Z392" s="1076"/>
      <c r="AA392" s="1076"/>
      <c r="AB392" s="1076"/>
      <c r="AC392" s="1076"/>
      <c r="AD392" s="1076"/>
      <c r="AE392" s="1076"/>
      <c r="AF392" s="1076"/>
      <c r="AG392" s="1076"/>
      <c r="AH392" s="1076"/>
      <c r="AI392" s="1076"/>
      <c r="AJ392" s="1076"/>
      <c r="AK392" s="1076"/>
      <c r="AL392" s="1076"/>
      <c r="AM392" s="1076"/>
      <c r="AN392" s="1076"/>
      <c r="AO392" s="1076"/>
      <c r="AP392" s="1076"/>
      <c r="AQ392" s="1076"/>
      <c r="AR392" s="1076"/>
      <c r="AS392" s="1076"/>
      <c r="AT392" s="1076"/>
      <c r="AU392" s="1076"/>
      <c r="AV392" s="1076"/>
      <c r="AW392" s="1076"/>
      <c r="AX392" s="1076"/>
      <c r="AY392" s="1076"/>
      <c r="AZ392" s="1076"/>
      <c r="BA392" s="1076"/>
      <c r="BB392" s="1076"/>
      <c r="BC392" s="1076"/>
      <c r="BD392" s="1076"/>
      <c r="BE392" s="1076"/>
      <c r="BF392" s="1076"/>
      <c r="BG392" s="1076"/>
      <c r="BH392" s="1076"/>
      <c r="BI392" s="1076"/>
      <c r="BJ392" s="1076"/>
      <c r="BK392" s="1076"/>
      <c r="BL392" s="1076"/>
      <c r="BM392" s="1076"/>
      <c r="BN392" s="1076"/>
      <c r="BO392" s="1076"/>
      <c r="BP392" s="1076"/>
      <c r="BQ392" s="1076"/>
      <c r="BR392" s="1076"/>
      <c r="BS392" s="1076"/>
      <c r="BT392" s="1076"/>
      <c r="BU392" s="1076"/>
      <c r="BV392" s="1076"/>
      <c r="BW392" s="1076"/>
      <c r="BX392" s="1076"/>
      <c r="BY392" s="1077"/>
    </row>
    <row r="393" spans="3:77" s="1" customFormat="1" ht="17.25" customHeight="1">
      <c r="C393" s="278"/>
      <c r="E393" s="278"/>
      <c r="F393" s="1078"/>
      <c r="G393" s="1079"/>
      <c r="H393" s="1079"/>
      <c r="I393" s="1079"/>
      <c r="J393" s="1079"/>
      <c r="K393" s="1079"/>
      <c r="L393" s="1079"/>
      <c r="M393" s="1079"/>
      <c r="N393" s="1079"/>
      <c r="O393" s="1079"/>
      <c r="P393" s="1079"/>
      <c r="Q393" s="1079"/>
      <c r="R393" s="1079"/>
      <c r="S393" s="1079"/>
      <c r="T393" s="1079"/>
      <c r="U393" s="1079"/>
      <c r="V393" s="1079"/>
      <c r="W393" s="1079"/>
      <c r="X393" s="1079"/>
      <c r="Y393" s="1079"/>
      <c r="Z393" s="1079"/>
      <c r="AA393" s="1079"/>
      <c r="AB393" s="1079"/>
      <c r="AC393" s="1079"/>
      <c r="AD393" s="1079"/>
      <c r="AE393" s="1079"/>
      <c r="AF393" s="1079"/>
      <c r="AG393" s="1079"/>
      <c r="AH393" s="1079"/>
      <c r="AI393" s="1079"/>
      <c r="AJ393" s="1079"/>
      <c r="AK393" s="1079"/>
      <c r="AL393" s="1079"/>
      <c r="AM393" s="1079"/>
      <c r="AN393" s="1079"/>
      <c r="AO393" s="1079"/>
      <c r="AP393" s="1079"/>
      <c r="AQ393" s="1079"/>
      <c r="AR393" s="1079"/>
      <c r="AS393" s="1079"/>
      <c r="AT393" s="1079"/>
      <c r="AU393" s="1079"/>
      <c r="AV393" s="1079"/>
      <c r="AW393" s="1079"/>
      <c r="AX393" s="1079"/>
      <c r="AY393" s="1079"/>
      <c r="AZ393" s="1079"/>
      <c r="BA393" s="1079"/>
      <c r="BB393" s="1079"/>
      <c r="BC393" s="1079"/>
      <c r="BD393" s="1079"/>
      <c r="BE393" s="1079"/>
      <c r="BF393" s="1079"/>
      <c r="BG393" s="1079"/>
      <c r="BH393" s="1079"/>
      <c r="BI393" s="1079"/>
      <c r="BJ393" s="1079"/>
      <c r="BK393" s="1079"/>
      <c r="BL393" s="1079"/>
      <c r="BM393" s="1079"/>
      <c r="BN393" s="1079"/>
      <c r="BO393" s="1079"/>
      <c r="BP393" s="1079"/>
      <c r="BQ393" s="1079"/>
      <c r="BR393" s="1079"/>
      <c r="BS393" s="1079"/>
      <c r="BT393" s="1079"/>
      <c r="BU393" s="1079"/>
      <c r="BV393" s="1079"/>
      <c r="BW393" s="1079"/>
      <c r="BX393" s="1079"/>
      <c r="BY393" s="1080"/>
    </row>
    <row r="394" spans="3:65" s="1" customFormat="1" ht="12" customHeight="1">
      <c r="C394" s="278"/>
      <c r="F394" s="2"/>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c r="AV394" s="114"/>
      <c r="AW394" s="114"/>
      <c r="AX394" s="114"/>
      <c r="AY394" s="114"/>
      <c r="AZ394" s="114"/>
      <c r="BA394" s="114"/>
      <c r="BB394" s="114"/>
      <c r="BC394" s="114"/>
      <c r="BD394" s="114"/>
      <c r="BE394" s="114"/>
      <c r="BF394" s="114"/>
      <c r="BG394" s="114"/>
      <c r="BH394" s="114"/>
      <c r="BI394" s="114"/>
      <c r="BJ394" s="114"/>
      <c r="BK394" s="114"/>
      <c r="BL394" s="114"/>
      <c r="BM394" s="114"/>
    </row>
    <row r="395" spans="3:105" s="1" customFormat="1" ht="17.25" customHeight="1">
      <c r="C395" s="309"/>
      <c r="D395" s="650" t="s">
        <v>578</v>
      </c>
      <c r="E395" s="650"/>
      <c r="F395" s="2" t="s">
        <v>521</v>
      </c>
      <c r="G395" s="2"/>
      <c r="H395" s="2"/>
      <c r="I395" s="2"/>
      <c r="J395" s="2"/>
      <c r="K395" s="2"/>
      <c r="L395" s="2"/>
      <c r="M395" s="2"/>
      <c r="N395" s="2"/>
      <c r="O395" s="2"/>
      <c r="P395" s="2"/>
      <c r="Q395" s="2"/>
      <c r="R395" s="2"/>
      <c r="S395" s="2"/>
      <c r="X395" s="2"/>
      <c r="Y395" s="2"/>
      <c r="AD395" s="651"/>
      <c r="AE395" s="641"/>
      <c r="AF395" s="641"/>
      <c r="AG395" s="641"/>
      <c r="AH395" s="652"/>
      <c r="CF395" s="375"/>
      <c r="CG395" s="375"/>
      <c r="DA395"/>
    </row>
    <row r="396" spans="3:105" s="1" customFormat="1" ht="17.25" customHeight="1">
      <c r="C396" s="34"/>
      <c r="F396" s="264" t="s">
        <v>522</v>
      </c>
      <c r="G396" s="2"/>
      <c r="H396" s="2"/>
      <c r="I396" s="2"/>
      <c r="J396" s="2"/>
      <c r="K396" s="2"/>
      <c r="L396" s="2"/>
      <c r="M396" s="2"/>
      <c r="N396" s="2"/>
      <c r="O396" s="2"/>
      <c r="P396" s="2"/>
      <c r="Q396" s="2"/>
      <c r="R396" s="2"/>
      <c r="S396" s="2"/>
      <c r="AF396" s="644" t="s">
        <v>0</v>
      </c>
      <c r="AG396" s="645"/>
      <c r="AH396" s="645"/>
      <c r="AI396" s="641"/>
      <c r="AJ396" s="641"/>
      <c r="AK396" s="645" t="s">
        <v>1</v>
      </c>
      <c r="AL396" s="645"/>
      <c r="AM396" s="641"/>
      <c r="AN396" s="641"/>
      <c r="AO396" s="645" t="s">
        <v>2</v>
      </c>
      <c r="AP396" s="696"/>
      <c r="CF396" s="81"/>
      <c r="CG396" s="81"/>
      <c r="DA396"/>
    </row>
    <row r="397" spans="3:105" s="1" customFormat="1" ht="12" customHeight="1">
      <c r="C397" s="262"/>
      <c r="DA397"/>
    </row>
    <row r="398" spans="3:105" s="1" customFormat="1" ht="17.25" customHeight="1">
      <c r="C398" s="309"/>
      <c r="D398" s="650" t="s">
        <v>579</v>
      </c>
      <c r="E398" s="650"/>
      <c r="F398" s="28" t="s">
        <v>71</v>
      </c>
      <c r="G398" s="35"/>
      <c r="H398" s="35"/>
      <c r="I398" s="35"/>
      <c r="J398" s="35"/>
      <c r="K398" s="35"/>
      <c r="L398" s="35"/>
      <c r="M398" s="35"/>
      <c r="N398" s="35"/>
      <c r="O398" s="35"/>
      <c r="P398" s="35"/>
      <c r="Q398" s="35"/>
      <c r="R398" s="35"/>
      <c r="S398" s="35"/>
      <c r="T398" s="35"/>
      <c r="U398" s="35"/>
      <c r="V398" s="34"/>
      <c r="W398" s="34"/>
      <c r="X398" s="34"/>
      <c r="Y398" s="34"/>
      <c r="Z398" s="34"/>
      <c r="AA398" s="34"/>
      <c r="AB398" s="34"/>
      <c r="CF398" s="197"/>
      <c r="CG398" s="197"/>
      <c r="DA398"/>
    </row>
    <row r="399" spans="3:109" s="1" customFormat="1" ht="17.25" customHeight="1">
      <c r="C399" s="34"/>
      <c r="F399" s="653" t="s">
        <v>70</v>
      </c>
      <c r="G399" s="654"/>
      <c r="H399" s="654"/>
      <c r="I399" s="654"/>
      <c r="J399" s="655"/>
      <c r="K399" s="655"/>
      <c r="L399" s="655"/>
      <c r="M399" s="655"/>
      <c r="N399" s="655"/>
      <c r="O399" s="655"/>
      <c r="P399" s="655"/>
      <c r="Q399" s="655"/>
      <c r="R399" s="655"/>
      <c r="S399" s="655"/>
      <c r="T399" s="655"/>
      <c r="U399" s="655"/>
      <c r="V399" s="36" t="s">
        <v>94</v>
      </c>
      <c r="W399" s="645" t="s">
        <v>46</v>
      </c>
      <c r="X399" s="645"/>
      <c r="Y399" s="645"/>
      <c r="Z399" s="655"/>
      <c r="AA399" s="655"/>
      <c r="AB399" s="655"/>
      <c r="AC399" s="655"/>
      <c r="AD399" s="655"/>
      <c r="AE399" s="655"/>
      <c r="AF399" s="655"/>
      <c r="AG399" s="655"/>
      <c r="AH399" s="655"/>
      <c r="AI399" s="655"/>
      <c r="AJ399" s="655"/>
      <c r="AK399" s="33" t="s">
        <v>95</v>
      </c>
      <c r="CF399" s="197"/>
      <c r="CG399" s="197"/>
      <c r="DA399"/>
      <c r="DB399"/>
      <c r="DC399"/>
      <c r="DD399"/>
      <c r="DE399"/>
    </row>
    <row r="400" spans="3:110" s="1" customFormat="1" ht="12" customHeight="1">
      <c r="C400" s="34"/>
      <c r="D400" s="34"/>
      <c r="E400" s="35"/>
      <c r="F400" s="35"/>
      <c r="G400" s="35"/>
      <c r="H400" s="35"/>
      <c r="I400" s="35"/>
      <c r="J400" s="35"/>
      <c r="K400" s="35"/>
      <c r="L400" s="35"/>
      <c r="M400" s="35"/>
      <c r="N400" s="35"/>
      <c r="O400" s="35"/>
      <c r="P400" s="35"/>
      <c r="Q400" s="35"/>
      <c r="R400" s="35"/>
      <c r="S400" s="35"/>
      <c r="T400" s="34"/>
      <c r="U400" s="34"/>
      <c r="V400" s="34"/>
      <c r="W400" s="34"/>
      <c r="X400" s="34"/>
      <c r="Y400" s="34"/>
      <c r="Z400" s="34"/>
      <c r="DA400"/>
      <c r="DB400"/>
      <c r="DC400"/>
      <c r="DD400"/>
      <c r="DE400"/>
      <c r="DF400"/>
    </row>
    <row r="401" spans="3:110" s="1" customFormat="1" ht="17.25" customHeight="1">
      <c r="C401" s="514" t="s">
        <v>862</v>
      </c>
      <c r="D401" s="375"/>
      <c r="E401" s="375" t="s">
        <v>657</v>
      </c>
      <c r="G401" s="375"/>
      <c r="H401" s="375"/>
      <c r="I401" s="375"/>
      <c r="J401" s="375"/>
      <c r="K401" s="375"/>
      <c r="L401" s="375"/>
      <c r="M401" s="375"/>
      <c r="N401" s="375"/>
      <c r="O401" s="375"/>
      <c r="P401" s="375"/>
      <c r="Q401" s="375"/>
      <c r="R401" s="375"/>
      <c r="S401" s="375"/>
      <c r="T401" s="375"/>
      <c r="U401" s="375"/>
      <c r="V401" s="375"/>
      <c r="W401" s="375"/>
      <c r="X401" s="375"/>
      <c r="Y401" s="375"/>
      <c r="Z401" s="375"/>
      <c r="AA401" s="375"/>
      <c r="AB401" s="375"/>
      <c r="AC401" s="375"/>
      <c r="AD401" s="375"/>
      <c r="AE401" s="375"/>
      <c r="AF401" s="375"/>
      <c r="AG401" s="375"/>
      <c r="AH401" s="375"/>
      <c r="AI401" s="375"/>
      <c r="AJ401" s="375"/>
      <c r="AK401" s="375"/>
      <c r="AL401" s="375"/>
      <c r="AM401" s="375"/>
      <c r="AN401" s="375"/>
      <c r="AO401" s="375"/>
      <c r="AP401" s="375"/>
      <c r="DA401"/>
      <c r="DB401"/>
      <c r="DC401"/>
      <c r="DD401"/>
      <c r="DE401"/>
      <c r="DF401"/>
    </row>
    <row r="402" spans="3:110" s="1" customFormat="1" ht="17.25" customHeight="1">
      <c r="C402" s="445"/>
      <c r="D402" s="171"/>
      <c r="E402" s="171"/>
      <c r="F402" s="333" t="s">
        <v>624</v>
      </c>
      <c r="G402" s="81" t="s">
        <v>658</v>
      </c>
      <c r="H402" s="81"/>
      <c r="I402" s="81"/>
      <c r="J402" s="81"/>
      <c r="K402" s="81"/>
      <c r="L402" s="81"/>
      <c r="M402" s="81"/>
      <c r="N402" s="81"/>
      <c r="O402" s="81"/>
      <c r="P402" s="81"/>
      <c r="Q402" s="81"/>
      <c r="R402" s="81"/>
      <c r="S402" s="81"/>
      <c r="T402" s="381"/>
      <c r="U402" s="381"/>
      <c r="V402" s="381"/>
      <c r="W402" s="381"/>
      <c r="X402" s="381"/>
      <c r="Y402" s="378"/>
      <c r="Z402" s="378"/>
      <c r="AA402" s="378"/>
      <c r="AB402" s="378"/>
      <c r="AC402" s="378"/>
      <c r="AD402" s="378"/>
      <c r="AE402" s="378"/>
      <c r="AF402" s="378"/>
      <c r="AG402" s="378"/>
      <c r="AH402" s="378"/>
      <c r="AI402" s="378"/>
      <c r="AJ402" s="651"/>
      <c r="AK402" s="641"/>
      <c r="AL402" s="641"/>
      <c r="AM402" s="641"/>
      <c r="AN402" s="652"/>
      <c r="AO402" s="81" t="s">
        <v>863</v>
      </c>
      <c r="DA402"/>
      <c r="DB402"/>
      <c r="DC402"/>
      <c r="DD402"/>
      <c r="DE402"/>
      <c r="DF402"/>
    </row>
    <row r="403" spans="3:110" s="1" customFormat="1" ht="17.25" customHeight="1">
      <c r="C403" s="445"/>
      <c r="F403" s="333" t="s">
        <v>624</v>
      </c>
      <c r="G403" s="81" t="s">
        <v>864</v>
      </c>
      <c r="H403" s="81"/>
      <c r="I403" s="81"/>
      <c r="J403" s="81"/>
      <c r="K403" s="81"/>
      <c r="L403" s="81"/>
      <c r="M403" s="81"/>
      <c r="N403" s="81"/>
      <c r="O403" s="81"/>
      <c r="P403" s="81"/>
      <c r="Q403" s="81"/>
      <c r="R403" s="81"/>
      <c r="S403" s="81"/>
      <c r="T403" s="81"/>
      <c r="U403" s="81"/>
      <c r="V403" s="81"/>
      <c r="W403" s="81"/>
      <c r="X403" s="81"/>
      <c r="Y403" s="381"/>
      <c r="Z403" s="381"/>
      <c r="AA403" s="381"/>
      <c r="AB403" s="381"/>
      <c r="AC403" s="381"/>
      <c r="AD403" s="378"/>
      <c r="AE403" s="378"/>
      <c r="AF403" s="378"/>
      <c r="AG403" s="378"/>
      <c r="AH403" s="378"/>
      <c r="AI403" s="378"/>
      <c r="AJ403" s="651"/>
      <c r="AK403" s="641"/>
      <c r="AL403" s="641"/>
      <c r="AM403" s="641"/>
      <c r="AN403" s="652"/>
      <c r="AO403" s="378"/>
      <c r="CV403" s="2"/>
      <c r="DA403"/>
      <c r="DB403"/>
      <c r="DC403"/>
      <c r="DD403"/>
      <c r="DE403"/>
      <c r="DF403"/>
    </row>
    <row r="404" spans="3:110" s="1" customFormat="1" ht="17.25" customHeight="1">
      <c r="C404" s="445"/>
      <c r="F404" s="346" t="s">
        <v>624</v>
      </c>
      <c r="G404" s="375" t="s">
        <v>659</v>
      </c>
      <c r="H404" s="375"/>
      <c r="I404" s="375"/>
      <c r="J404" s="375"/>
      <c r="K404" s="375"/>
      <c r="L404" s="375"/>
      <c r="M404" s="375"/>
      <c r="N404" s="375"/>
      <c r="O404" s="375"/>
      <c r="P404" s="375"/>
      <c r="Q404" s="375"/>
      <c r="R404" s="375"/>
      <c r="S404" s="375"/>
      <c r="T404" s="375"/>
      <c r="U404" s="375"/>
      <c r="V404" s="375"/>
      <c r="W404" s="375"/>
      <c r="X404" s="375"/>
      <c r="Y404" s="375"/>
      <c r="Z404" s="375"/>
      <c r="AA404" s="375"/>
      <c r="AB404" s="375"/>
      <c r="AC404" s="375"/>
      <c r="AD404" s="375"/>
      <c r="AE404" s="375"/>
      <c r="AF404" s="375"/>
      <c r="AG404" s="375"/>
      <c r="AH404" s="375"/>
      <c r="AI404" s="375"/>
      <c r="AJ404" s="378"/>
      <c r="AK404" s="378"/>
      <c r="AL404" s="378"/>
      <c r="AM404" s="378"/>
      <c r="AN404" s="378"/>
      <c r="AO404" s="378"/>
      <c r="AP404" s="651"/>
      <c r="AQ404" s="641"/>
      <c r="AR404" s="641"/>
      <c r="AS404" s="641"/>
      <c r="AT404" s="652"/>
      <c r="CK404" s="2"/>
      <c r="CL404" s="2"/>
      <c r="CM404" s="2"/>
      <c r="CN404" s="2"/>
      <c r="CO404" s="2"/>
      <c r="CP404" s="2"/>
      <c r="CQ404" s="2"/>
      <c r="CR404" s="2"/>
      <c r="CS404" s="2"/>
      <c r="CT404" s="2"/>
      <c r="CU404" s="2"/>
      <c r="DB404"/>
      <c r="DC404"/>
      <c r="DD404"/>
      <c r="DE404"/>
      <c r="DF404"/>
    </row>
    <row r="405" spans="1:114" ht="17.25" customHeight="1">
      <c r="A405" s="649" t="s">
        <v>5</v>
      </c>
      <c r="B405" s="649"/>
      <c r="C405" s="649"/>
      <c r="D405" s="35" t="s">
        <v>28</v>
      </c>
      <c r="E405" s="34"/>
      <c r="F405" s="35"/>
      <c r="G405" s="35"/>
      <c r="H405" s="35"/>
      <c r="I405" s="35"/>
      <c r="J405" s="35"/>
      <c r="K405" s="35"/>
      <c r="L405" s="35"/>
      <c r="M405" s="35"/>
      <c r="N405" s="35"/>
      <c r="O405" s="35"/>
      <c r="P405" s="35"/>
      <c r="Q405" s="35"/>
      <c r="R405" s="35"/>
      <c r="S405" s="35"/>
      <c r="T405" s="35"/>
      <c r="U405" s="34"/>
      <c r="V405" s="34"/>
      <c r="W405" s="34"/>
      <c r="X405" s="34"/>
      <c r="Y405" s="34"/>
      <c r="Z405" s="34"/>
      <c r="AA405" s="34"/>
      <c r="CK405" s="1"/>
      <c r="CL405" s="1"/>
      <c r="CM405" s="1"/>
      <c r="CN405" s="1"/>
      <c r="CO405" s="1"/>
      <c r="CP405" s="1"/>
      <c r="CQ405" s="1"/>
      <c r="CR405" s="1"/>
      <c r="CS405" s="1"/>
      <c r="CT405" s="1"/>
      <c r="CU405" s="1"/>
      <c r="CV405" s="1"/>
      <c r="CW405" s="1"/>
      <c r="CX405" s="1"/>
      <c r="CY405" s="1"/>
      <c r="CZ405" s="1"/>
      <c r="DA405" s="1"/>
      <c r="DJ405" s="17"/>
    </row>
    <row r="406" spans="1:114" ht="17.25" customHeight="1">
      <c r="A406" s="86"/>
      <c r="B406" s="86"/>
      <c r="C406" s="733" t="s">
        <v>273</v>
      </c>
      <c r="D406" s="733"/>
      <c r="E406" s="2" t="s">
        <v>352</v>
      </c>
      <c r="F406" s="2"/>
      <c r="G406" s="2"/>
      <c r="H406" s="2"/>
      <c r="I406" s="2"/>
      <c r="J406" s="2"/>
      <c r="K406" s="2"/>
      <c r="L406" s="653" t="s">
        <v>70</v>
      </c>
      <c r="M406" s="654"/>
      <c r="N406" s="654"/>
      <c r="O406" s="654"/>
      <c r="P406" s="655"/>
      <c r="Q406" s="655"/>
      <c r="R406" s="655"/>
      <c r="S406" s="655"/>
      <c r="T406" s="655"/>
      <c r="U406" s="655"/>
      <c r="V406" s="655"/>
      <c r="W406" s="655"/>
      <c r="X406" s="655"/>
      <c r="Y406" s="655"/>
      <c r="Z406" s="655"/>
      <c r="AA406" s="656"/>
      <c r="AB406" s="816"/>
      <c r="AC406" s="816"/>
      <c r="AD406" s="171"/>
      <c r="AE406" s="171"/>
      <c r="AF406" s="171"/>
      <c r="AG406" s="171"/>
      <c r="AH406" s="171"/>
      <c r="AI406" s="171"/>
      <c r="AJ406" s="171"/>
      <c r="AK406" s="428"/>
      <c r="AL406" s="428"/>
      <c r="AM406" s="428"/>
      <c r="AN406" s="428"/>
      <c r="AO406" s="428"/>
      <c r="AP406" s="428"/>
      <c r="AQ406" s="428"/>
      <c r="AR406" s="428"/>
      <c r="AS406" s="428"/>
      <c r="AT406" s="428"/>
      <c r="AU406" s="428"/>
      <c r="AV406" s="428"/>
      <c r="AW406" s="428"/>
      <c r="AX406" s="428"/>
      <c r="AY406" s="428"/>
      <c r="AZ406" s="428"/>
      <c r="CK406" s="1"/>
      <c r="CL406" s="1"/>
      <c r="CM406" s="1"/>
      <c r="CN406" s="1"/>
      <c r="CO406" s="1"/>
      <c r="CP406" s="1"/>
      <c r="CQ406" s="1"/>
      <c r="CR406" s="1"/>
      <c r="CS406" s="1"/>
      <c r="CT406" s="1"/>
      <c r="CU406" s="1"/>
      <c r="CV406" s="1"/>
      <c r="CW406" s="1"/>
      <c r="CX406" s="1"/>
      <c r="CY406" s="1"/>
      <c r="CZ406" s="1"/>
      <c r="DA406" s="1"/>
      <c r="DJ406" s="17"/>
    </row>
    <row r="407" spans="1:114" ht="17.25" customHeight="1">
      <c r="A407" s="344"/>
      <c r="B407" s="344"/>
      <c r="C407" s="348"/>
      <c r="D407" s="348"/>
      <c r="E407" s="1" t="s">
        <v>353</v>
      </c>
      <c r="L407" s="653" t="s">
        <v>70</v>
      </c>
      <c r="M407" s="654"/>
      <c r="N407" s="654"/>
      <c r="O407" s="654"/>
      <c r="P407" s="655"/>
      <c r="Q407" s="655"/>
      <c r="R407" s="655"/>
      <c r="S407" s="655"/>
      <c r="T407" s="655"/>
      <c r="U407" s="655"/>
      <c r="V407" s="655"/>
      <c r="W407" s="655"/>
      <c r="X407" s="655"/>
      <c r="Y407" s="655"/>
      <c r="Z407" s="655"/>
      <c r="AA407" s="656"/>
      <c r="AB407" s="354"/>
      <c r="AC407" s="354"/>
      <c r="AD407" s="171"/>
      <c r="AE407" s="171"/>
      <c r="AF407" s="171"/>
      <c r="AG407" s="171"/>
      <c r="AH407" s="171"/>
      <c r="AI407" s="171"/>
      <c r="AJ407" s="171"/>
      <c r="AK407" s="383"/>
      <c r="AL407" s="383"/>
      <c r="AM407" s="383"/>
      <c r="AN407" s="383"/>
      <c r="AO407" s="266"/>
      <c r="AP407" s="266"/>
      <c r="AQ407" s="266"/>
      <c r="AR407" s="266"/>
      <c r="AS407" s="266"/>
      <c r="AT407" s="266"/>
      <c r="AU407" s="266"/>
      <c r="AV407" s="266"/>
      <c r="AW407" s="266"/>
      <c r="AX407" s="266"/>
      <c r="AY407" s="266"/>
      <c r="AZ407" s="266"/>
      <c r="CK407" s="1"/>
      <c r="CL407" s="1"/>
      <c r="CM407" s="1"/>
      <c r="CN407" s="1"/>
      <c r="CO407" s="1"/>
      <c r="CP407" s="1"/>
      <c r="CQ407" s="1"/>
      <c r="CR407" s="1"/>
      <c r="CS407" s="1"/>
      <c r="CT407" s="1"/>
      <c r="CU407" s="1"/>
      <c r="CV407" s="1"/>
      <c r="CW407" s="1"/>
      <c r="CX407" s="1"/>
      <c r="CY407" s="1"/>
      <c r="CZ407" s="1"/>
      <c r="DA407" s="1"/>
      <c r="DB407" s="1"/>
      <c r="DC407" s="1"/>
      <c r="DD407" s="1"/>
      <c r="DE407" s="1"/>
      <c r="DJ407" s="17"/>
    </row>
    <row r="408" spans="1:114" s="1" customFormat="1" ht="12" customHeight="1">
      <c r="A408" s="86"/>
      <c r="B408" s="86"/>
      <c r="C408" s="86"/>
      <c r="D408" s="88"/>
      <c r="E408" s="87"/>
      <c r="F408" s="88"/>
      <c r="G408" s="88"/>
      <c r="H408" s="88"/>
      <c r="I408" s="88"/>
      <c r="J408" s="88"/>
      <c r="K408" s="88"/>
      <c r="L408" s="88"/>
      <c r="M408" s="88"/>
      <c r="N408" s="88"/>
      <c r="O408" s="88"/>
      <c r="P408" s="88"/>
      <c r="Q408" s="88"/>
      <c r="R408" s="88"/>
      <c r="S408" s="88"/>
      <c r="T408" s="88"/>
      <c r="U408" s="87"/>
      <c r="V408" s="87"/>
      <c r="W408" s="87"/>
      <c r="X408" s="87"/>
      <c r="Y408" s="87"/>
      <c r="Z408" s="87"/>
      <c r="AA408" s="87"/>
      <c r="DG408"/>
      <c r="DH408"/>
      <c r="DI408"/>
      <c r="DJ408" s="17"/>
    </row>
    <row r="409" spans="1:114" s="1" customFormat="1" ht="17.25" customHeight="1">
      <c r="A409" s="86"/>
      <c r="B409" s="86"/>
      <c r="C409" s="733" t="s">
        <v>274</v>
      </c>
      <c r="D409" s="733"/>
      <c r="E409" s="2" t="s">
        <v>660</v>
      </c>
      <c r="F409" s="2"/>
      <c r="G409" s="2"/>
      <c r="H409" s="2"/>
      <c r="I409" s="2"/>
      <c r="J409" s="2"/>
      <c r="K409" s="2"/>
      <c r="L409" s="2"/>
      <c r="M409" s="2"/>
      <c r="R409" s="2"/>
      <c r="S409" s="2"/>
      <c r="T409" s="102"/>
      <c r="U409" s="102"/>
      <c r="V409" s="34"/>
      <c r="W409" s="34"/>
      <c r="X409" s="34"/>
      <c r="Y409" s="34"/>
      <c r="Z409" s="34"/>
      <c r="AA409" s="34"/>
      <c r="AB409" s="34"/>
      <c r="AR409" s="651"/>
      <c r="AS409" s="641"/>
      <c r="AT409" s="641"/>
      <c r="AU409" s="641"/>
      <c r="AV409" s="652"/>
      <c r="CK409" s="2"/>
      <c r="DJ409"/>
    </row>
    <row r="410" spans="3:114" s="1" customFormat="1" ht="17.25" customHeight="1">
      <c r="C410" s="34"/>
      <c r="D410" s="650" t="s">
        <v>577</v>
      </c>
      <c r="E410" s="650"/>
      <c r="F410" s="18" t="s">
        <v>525</v>
      </c>
      <c r="G410" s="34"/>
      <c r="H410" s="35"/>
      <c r="I410" s="35"/>
      <c r="J410" s="35"/>
      <c r="K410" s="35"/>
      <c r="L410" s="35"/>
      <c r="M410" s="35"/>
      <c r="N410" s="35"/>
      <c r="O410" s="35"/>
      <c r="P410" s="35"/>
      <c r="Q410" s="35"/>
      <c r="R410" s="35"/>
      <c r="S410" s="35"/>
      <c r="T410" s="35"/>
      <c r="U410" s="35"/>
      <c r="V410" s="35"/>
      <c r="W410" s="34"/>
      <c r="X410" s="34"/>
      <c r="AO410" s="653" t="s">
        <v>70</v>
      </c>
      <c r="AP410" s="654"/>
      <c r="AQ410" s="654"/>
      <c r="AR410" s="654"/>
      <c r="AS410" s="655"/>
      <c r="AT410" s="655"/>
      <c r="AU410" s="655"/>
      <c r="AV410" s="655"/>
      <c r="AW410" s="655"/>
      <c r="AX410" s="655"/>
      <c r="AY410" s="655"/>
      <c r="AZ410" s="655"/>
      <c r="BA410" s="655"/>
      <c r="BB410" s="655"/>
      <c r="BC410" s="655"/>
      <c r="BD410" s="655"/>
      <c r="BE410" s="36" t="s">
        <v>94</v>
      </c>
      <c r="BF410" s="645" t="s">
        <v>254</v>
      </c>
      <c r="BG410" s="645"/>
      <c r="BH410" s="645"/>
      <c r="BI410" s="641"/>
      <c r="BJ410" s="641"/>
      <c r="BK410" s="641"/>
      <c r="BL410" s="641"/>
      <c r="BM410" s="641"/>
      <c r="BN410" s="641"/>
      <c r="BO410" s="641"/>
      <c r="BP410" s="641"/>
      <c r="BQ410" s="641"/>
      <c r="BR410" s="641"/>
      <c r="BS410" s="641"/>
      <c r="BT410" s="33" t="s">
        <v>95</v>
      </c>
      <c r="DJ410"/>
    </row>
    <row r="411" spans="3:114" s="1" customFormat="1" ht="12" customHeight="1">
      <c r="C411" s="278"/>
      <c r="E411" s="278"/>
      <c r="F411" s="18"/>
      <c r="G411" s="278"/>
      <c r="H411" s="276"/>
      <c r="I411" s="276"/>
      <c r="J411" s="276"/>
      <c r="K411" s="276"/>
      <c r="L411" s="276"/>
      <c r="M411" s="276"/>
      <c r="N411" s="276"/>
      <c r="O411" s="276"/>
      <c r="P411" s="276"/>
      <c r="Q411" s="276"/>
      <c r="R411" s="276"/>
      <c r="S411" s="276"/>
      <c r="T411" s="276"/>
      <c r="U411" s="276"/>
      <c r="V411" s="276"/>
      <c r="W411" s="278"/>
      <c r="X411" s="278"/>
      <c r="AO411" s="68"/>
      <c r="DJ411"/>
    </row>
    <row r="412" spans="1:114" s="1" customFormat="1" ht="17.25" customHeight="1">
      <c r="A412" s="37"/>
      <c r="B412" s="37"/>
      <c r="C412" s="37"/>
      <c r="D412" s="650" t="s">
        <v>580</v>
      </c>
      <c r="E412" s="650"/>
      <c r="F412" s="305" t="s">
        <v>661</v>
      </c>
      <c r="G412" s="35"/>
      <c r="H412" s="35"/>
      <c r="I412" s="35"/>
      <c r="J412" s="35"/>
      <c r="K412" s="35"/>
      <c r="L412" s="35"/>
      <c r="M412" s="35"/>
      <c r="N412" s="35"/>
      <c r="O412" s="35"/>
      <c r="P412" s="35"/>
      <c r="Q412" s="35"/>
      <c r="R412" s="35"/>
      <c r="S412" s="35"/>
      <c r="T412" s="35"/>
      <c r="U412" s="35"/>
      <c r="V412" s="34"/>
      <c r="W412" s="34"/>
      <c r="X412" s="34"/>
      <c r="Y412" s="34"/>
      <c r="Z412" s="34"/>
      <c r="AA412" s="34"/>
      <c r="AB412" s="34"/>
      <c r="BT412" s="651"/>
      <c r="BU412" s="641"/>
      <c r="BV412" s="641"/>
      <c r="BW412" s="641"/>
      <c r="BX412" s="652"/>
      <c r="DJ412"/>
    </row>
    <row r="413" spans="1:110" s="1" customFormat="1" ht="17.25" customHeight="1">
      <c r="A413" s="277"/>
      <c r="B413" s="277"/>
      <c r="C413" s="277"/>
      <c r="E413" s="278"/>
      <c r="F413" s="276" t="s">
        <v>1076</v>
      </c>
      <c r="G413" s="276"/>
      <c r="H413" s="276"/>
      <c r="I413" s="276"/>
      <c r="J413" s="276"/>
      <c r="K413" s="276"/>
      <c r="L413" s="276"/>
      <c r="M413" s="276"/>
      <c r="N413" s="276"/>
      <c r="O413" s="276"/>
      <c r="P413" s="276"/>
      <c r="Q413" s="276"/>
      <c r="R413" s="276"/>
      <c r="S413" s="276"/>
      <c r="T413" s="276"/>
      <c r="U413" s="276"/>
      <c r="V413" s="278"/>
      <c r="W413" s="278"/>
      <c r="X413" s="692"/>
      <c r="Y413" s="655"/>
      <c r="Z413" s="655"/>
      <c r="AA413" s="655"/>
      <c r="AB413" s="655"/>
      <c r="AC413" s="655"/>
      <c r="AD413" s="655"/>
      <c r="AE413" s="655"/>
      <c r="AF413" s="655"/>
      <c r="AG413" s="655"/>
      <c r="AH413" s="655"/>
      <c r="AI413" s="655"/>
      <c r="AJ413" s="655"/>
      <c r="AK413" s="655"/>
      <c r="AL413" s="655"/>
      <c r="AM413" s="655"/>
      <c r="AN413" s="656"/>
      <c r="AO413" s="592" t="s">
        <v>1074</v>
      </c>
      <c r="DF413"/>
    </row>
    <row r="414" spans="1:27" s="1" customFormat="1" ht="12" customHeight="1">
      <c r="A414" s="277"/>
      <c r="B414" s="277"/>
      <c r="C414" s="277"/>
      <c r="D414" s="276"/>
      <c r="E414" s="278"/>
      <c r="F414" s="276"/>
      <c r="G414" s="276"/>
      <c r="H414" s="276"/>
      <c r="I414" s="276"/>
      <c r="J414" s="276"/>
      <c r="K414" s="276"/>
      <c r="L414" s="276"/>
      <c r="M414" s="276"/>
      <c r="N414" s="276"/>
      <c r="O414" s="276"/>
      <c r="P414" s="276"/>
      <c r="Q414" s="276"/>
      <c r="R414" s="276"/>
      <c r="S414" s="276"/>
      <c r="T414" s="276"/>
      <c r="U414" s="278"/>
      <c r="V414" s="278"/>
      <c r="W414" s="278"/>
      <c r="X414" s="278"/>
      <c r="Y414" s="278"/>
      <c r="Z414" s="278"/>
      <c r="AA414" s="278"/>
    </row>
    <row r="415" spans="3:74" s="1" customFormat="1" ht="17.25" customHeight="1">
      <c r="C415" s="733" t="s">
        <v>662</v>
      </c>
      <c r="D415" s="733"/>
      <c r="E415" s="2" t="s">
        <v>663</v>
      </c>
      <c r="F415" s="2"/>
      <c r="G415" s="2"/>
      <c r="H415" s="2"/>
      <c r="I415" s="2"/>
      <c r="J415" s="2"/>
      <c r="K415" s="2"/>
      <c r="L415" s="2"/>
      <c r="M415" s="2"/>
      <c r="R415" s="2"/>
      <c r="S415" s="2"/>
      <c r="T415" s="340"/>
      <c r="U415" s="340"/>
      <c r="V415" s="340"/>
      <c r="W415" s="340"/>
      <c r="X415" s="340"/>
      <c r="Y415" s="340"/>
      <c r="Z415" s="651"/>
      <c r="AA415" s="641"/>
      <c r="AB415" s="641"/>
      <c r="AC415" s="641"/>
      <c r="AD415" s="652"/>
      <c r="AE415" s="1" t="s">
        <v>865</v>
      </c>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T415" s="20"/>
      <c r="BU415" s="20"/>
      <c r="BV415" s="20"/>
    </row>
    <row r="416" spans="4:74" s="1" customFormat="1" ht="17.25" customHeight="1">
      <c r="D416" s="313"/>
      <c r="E416" s="345"/>
      <c r="F416" s="345"/>
      <c r="G416" s="22"/>
      <c r="H416" s="22"/>
      <c r="I416" s="20"/>
      <c r="J416" s="20"/>
      <c r="K416" s="20"/>
      <c r="L416" s="20"/>
      <c r="M416" s="20"/>
      <c r="N416" s="20"/>
      <c r="O416" s="20"/>
      <c r="P416" s="20"/>
      <c r="Q416" s="20"/>
      <c r="R416" s="20"/>
      <c r="S416" s="20"/>
      <c r="T416" s="20"/>
      <c r="U416" s="20"/>
      <c r="V416" s="22"/>
      <c r="W416" s="22"/>
      <c r="X416" s="22"/>
      <c r="Y416" s="22"/>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R416" s="20"/>
      <c r="BS416" s="20"/>
      <c r="BT416" s="20"/>
      <c r="BU416" s="20"/>
      <c r="BV416" s="20"/>
    </row>
    <row r="417" spans="3:105" s="1" customFormat="1" ht="17.25" customHeight="1">
      <c r="C417" s="733" t="s">
        <v>866</v>
      </c>
      <c r="D417" s="733"/>
      <c r="E417" s="2" t="s">
        <v>982</v>
      </c>
      <c r="F417" s="2"/>
      <c r="G417" s="2"/>
      <c r="H417" s="2"/>
      <c r="I417" s="2"/>
      <c r="J417" s="2"/>
      <c r="K417" s="2"/>
      <c r="L417" s="2"/>
      <c r="M417" s="2"/>
      <c r="R417" s="2"/>
      <c r="S417" s="2"/>
      <c r="T417" s="340"/>
      <c r="U417" s="340"/>
      <c r="V417" s="340"/>
      <c r="W417" s="340"/>
      <c r="X417" s="340"/>
      <c r="Y417" s="340"/>
      <c r="AH417" s="20"/>
      <c r="AI417" s="20"/>
      <c r="AJ417" s="20"/>
      <c r="AK417" s="20"/>
      <c r="AL417" s="20"/>
      <c r="AM417" s="20"/>
      <c r="AY417" s="20"/>
      <c r="AZ417" s="20"/>
      <c r="BA417" s="20"/>
      <c r="BB417" s="20"/>
      <c r="BH417" s="20"/>
      <c r="BI417" s="20"/>
      <c r="BM417" s="651"/>
      <c r="BN417" s="641"/>
      <c r="BO417" s="641"/>
      <c r="BP417" s="641"/>
      <c r="BQ417" s="652"/>
      <c r="BR417" s="20"/>
      <c r="BS417" s="20"/>
      <c r="BT417" s="20"/>
      <c r="BU417" s="20"/>
      <c r="BV417" s="20"/>
      <c r="DA417" s="17"/>
    </row>
    <row r="418" spans="4:74" s="1" customFormat="1" ht="12" customHeight="1">
      <c r="D418" s="340"/>
      <c r="E418" s="22"/>
      <c r="F418" s="22"/>
      <c r="G418" s="22"/>
      <c r="H418" s="22"/>
      <c r="I418" s="20"/>
      <c r="J418" s="20"/>
      <c r="K418" s="20"/>
      <c r="L418" s="20"/>
      <c r="M418" s="20"/>
      <c r="N418" s="20"/>
      <c r="O418" s="20"/>
      <c r="P418" s="20"/>
      <c r="Q418" s="20"/>
      <c r="R418" s="20"/>
      <c r="S418" s="20"/>
      <c r="T418" s="20"/>
      <c r="U418" s="20"/>
      <c r="V418" s="22"/>
      <c r="W418" s="22"/>
      <c r="X418" s="22"/>
      <c r="Y418" s="22"/>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row>
    <row r="419" spans="1:44" s="1" customFormat="1" ht="17.25" customHeight="1">
      <c r="A419" s="37"/>
      <c r="B419" s="37"/>
      <c r="C419" s="733" t="s">
        <v>867</v>
      </c>
      <c r="D419" s="733"/>
      <c r="E419" s="2" t="s">
        <v>506</v>
      </c>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row>
    <row r="420" spans="1:74" s="1" customFormat="1" ht="17.25" customHeight="1">
      <c r="A420" s="37"/>
      <c r="B420" s="37"/>
      <c r="C420" s="37"/>
      <c r="D420" s="650"/>
      <c r="E420" s="650"/>
      <c r="F420" s="2" t="s">
        <v>612</v>
      </c>
      <c r="G420" s="2"/>
      <c r="H420" s="2"/>
      <c r="I420" s="2"/>
      <c r="J420" s="2"/>
      <c r="K420" s="2"/>
      <c r="L420" s="2"/>
      <c r="M420" s="2"/>
      <c r="N420" s="2"/>
      <c r="O420" s="2"/>
      <c r="P420" s="2"/>
      <c r="Q420" s="2"/>
      <c r="R420" s="2"/>
      <c r="S420" s="2"/>
      <c r="T420" s="2"/>
      <c r="AB420" s="651"/>
      <c r="AC420" s="641"/>
      <c r="AD420" s="641"/>
      <c r="AE420" s="641"/>
      <c r="AF420" s="652"/>
      <c r="AG420" s="2"/>
      <c r="AH420" s="1" t="s">
        <v>664</v>
      </c>
      <c r="AI420" s="2"/>
      <c r="BG420" s="653" t="s">
        <v>70</v>
      </c>
      <c r="BH420" s="654"/>
      <c r="BI420" s="654"/>
      <c r="BJ420" s="654"/>
      <c r="BK420" s="655"/>
      <c r="BL420" s="655"/>
      <c r="BM420" s="655"/>
      <c r="BN420" s="655"/>
      <c r="BO420" s="655"/>
      <c r="BP420" s="655"/>
      <c r="BQ420" s="655"/>
      <c r="BR420" s="655"/>
      <c r="BS420" s="655"/>
      <c r="BT420" s="655"/>
      <c r="BU420" s="655"/>
      <c r="BV420" s="656"/>
    </row>
    <row r="421" spans="1:109" s="1" customFormat="1" ht="17.25" customHeight="1">
      <c r="A421" s="37"/>
      <c r="B421" s="37"/>
      <c r="C421" s="37"/>
      <c r="E421" s="35"/>
      <c r="F421" s="282" t="s">
        <v>14</v>
      </c>
      <c r="G421" s="298" t="s">
        <v>868</v>
      </c>
      <c r="H421" s="298"/>
      <c r="I421" s="298"/>
      <c r="J421" s="298"/>
      <c r="K421" s="298"/>
      <c r="L421" s="298"/>
      <c r="M421" s="298"/>
      <c r="N421" s="298"/>
      <c r="O421" s="11"/>
      <c r="P421" s="11"/>
      <c r="Q421" s="11"/>
      <c r="R421" s="11"/>
      <c r="S421" s="11"/>
      <c r="T421" s="11"/>
      <c r="U421" s="11"/>
      <c r="V421" s="11"/>
      <c r="W421" s="11"/>
      <c r="X421" s="11"/>
      <c r="Y421" s="11"/>
      <c r="Z421" s="11"/>
      <c r="AA421" s="11"/>
      <c r="AB421" s="11"/>
      <c r="BG421" s="653" t="s">
        <v>70</v>
      </c>
      <c r="BH421" s="654"/>
      <c r="BI421" s="654"/>
      <c r="BJ421" s="654"/>
      <c r="BK421" s="655"/>
      <c r="BL421" s="655"/>
      <c r="BM421" s="655"/>
      <c r="BN421" s="655"/>
      <c r="BO421" s="655"/>
      <c r="BP421" s="655"/>
      <c r="BQ421" s="655"/>
      <c r="BR421" s="655"/>
      <c r="BS421" s="655"/>
      <c r="BT421" s="655"/>
      <c r="BU421" s="655"/>
      <c r="BV421" s="656"/>
      <c r="DB421" s="17"/>
      <c r="DC421" s="17"/>
      <c r="DD421" s="17"/>
      <c r="DE421" s="17"/>
    </row>
    <row r="422" spans="1:114" s="17" customFormat="1" ht="12" customHeight="1">
      <c r="A422" s="37"/>
      <c r="B422" s="37"/>
      <c r="C422" s="37"/>
      <c r="D422" s="1"/>
      <c r="E422" s="35"/>
      <c r="F422" s="34"/>
      <c r="G422" s="35"/>
      <c r="H422" s="35"/>
      <c r="I422" s="35"/>
      <c r="J422" s="35"/>
      <c r="K422" s="35"/>
      <c r="L422" s="35"/>
      <c r="M422" s="35"/>
      <c r="N422" s="35"/>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G422" s="1"/>
      <c r="DH422" s="1"/>
      <c r="DI422" s="1"/>
      <c r="DJ422" s="1"/>
    </row>
    <row r="423" spans="3:113" s="1" customFormat="1" ht="17.25" customHeight="1">
      <c r="C423" s="650" t="s">
        <v>869</v>
      </c>
      <c r="D423" s="650"/>
      <c r="E423" s="2" t="s">
        <v>870</v>
      </c>
      <c r="F423" s="2"/>
      <c r="G423" s="2"/>
      <c r="H423" s="2"/>
      <c r="I423" s="2"/>
      <c r="J423" s="2"/>
      <c r="K423" s="2"/>
      <c r="L423" s="2"/>
      <c r="M423" s="2"/>
      <c r="N423" s="2"/>
      <c r="O423" s="2"/>
      <c r="P423" s="2"/>
      <c r="Q423" s="2"/>
      <c r="R423" s="2"/>
      <c r="S423" s="2"/>
      <c r="T423" s="2"/>
      <c r="U423" s="35"/>
      <c r="V423" s="35"/>
      <c r="W423" s="34"/>
      <c r="X423" s="34"/>
      <c r="Y423" s="34"/>
      <c r="Z423" s="34"/>
      <c r="AA423" s="34"/>
      <c r="AB423" s="34"/>
      <c r="AC423" s="34"/>
      <c r="DG423" s="17"/>
      <c r="DH423" s="17"/>
      <c r="DI423" s="17"/>
    </row>
    <row r="424" spans="6:39" s="1" customFormat="1" ht="17.25" customHeight="1">
      <c r="F424" s="346" t="s">
        <v>665</v>
      </c>
      <c r="G424" s="840" t="s">
        <v>72</v>
      </c>
      <c r="H424" s="840"/>
      <c r="I424" s="840"/>
      <c r="J424" s="840"/>
      <c r="K424" s="840"/>
      <c r="L424" s="840"/>
      <c r="M424" s="3"/>
      <c r="N424" s="3"/>
      <c r="P424" s="644" t="s">
        <v>0</v>
      </c>
      <c r="Q424" s="645"/>
      <c r="R424" s="645"/>
      <c r="S424" s="641"/>
      <c r="T424" s="641"/>
      <c r="U424" s="642" t="s">
        <v>1</v>
      </c>
      <c r="V424" s="642"/>
      <c r="W424" s="641"/>
      <c r="X424" s="641"/>
      <c r="Y424" s="642" t="s">
        <v>2</v>
      </c>
      <c r="Z424" s="642"/>
      <c r="AA424" s="641"/>
      <c r="AB424" s="641"/>
      <c r="AC424" s="642" t="s">
        <v>3</v>
      </c>
      <c r="AD424" s="643"/>
      <c r="AE424" s="23"/>
      <c r="AF424" s="119"/>
      <c r="AG424" s="119"/>
      <c r="AH424" s="119"/>
      <c r="AI424" s="119"/>
      <c r="AJ424" s="119"/>
      <c r="AK424" s="119"/>
      <c r="AL424" s="119"/>
      <c r="AM424" s="119"/>
    </row>
    <row r="425" spans="6:52" s="1" customFormat="1" ht="17.25" customHeight="1">
      <c r="F425" s="650"/>
      <c r="G425" s="650"/>
      <c r="H425" s="862" t="s">
        <v>29</v>
      </c>
      <c r="I425" s="862"/>
      <c r="J425" s="862"/>
      <c r="K425" s="862"/>
      <c r="L425" s="862"/>
      <c r="M425" s="862"/>
      <c r="N425" s="862"/>
      <c r="O425" s="862"/>
      <c r="P425" s="653" t="s">
        <v>70</v>
      </c>
      <c r="Q425" s="654"/>
      <c r="R425" s="654"/>
      <c r="S425" s="654"/>
      <c r="T425" s="1335"/>
      <c r="U425" s="1335"/>
      <c r="V425" s="1335"/>
      <c r="W425" s="1335"/>
      <c r="X425" s="1335"/>
      <c r="Y425" s="1335"/>
      <c r="Z425" s="1335"/>
      <c r="AA425" s="1335"/>
      <c r="AB425" s="1335"/>
      <c r="AC425" s="1335"/>
      <c r="AD425" s="1335"/>
      <c r="AE425" s="1336"/>
      <c r="AF425" s="119"/>
      <c r="AG425" s="119"/>
      <c r="AH425" s="119"/>
      <c r="AI425" s="119"/>
      <c r="AJ425" s="119"/>
      <c r="AK425" s="119"/>
      <c r="AL425" s="119"/>
      <c r="AM425" s="119"/>
      <c r="AN425" s="361"/>
      <c r="AO425" s="361"/>
      <c r="AP425" s="361"/>
      <c r="AQ425" s="361"/>
      <c r="AR425" s="361"/>
      <c r="AS425" s="2"/>
      <c r="AT425" s="2"/>
      <c r="AU425" s="2"/>
      <c r="AV425" s="2"/>
      <c r="AW425" s="2"/>
      <c r="AX425" s="2"/>
      <c r="AY425" s="2"/>
      <c r="AZ425" s="2"/>
    </row>
    <row r="426" spans="6:52" s="1" customFormat="1" ht="17.25" customHeight="1">
      <c r="F426" s="119"/>
      <c r="G426" s="119"/>
      <c r="H426" s="119"/>
      <c r="I426" s="119"/>
      <c r="J426" s="119"/>
      <c r="K426" s="119"/>
      <c r="L426" s="119"/>
      <c r="M426" s="119"/>
      <c r="N426" s="119"/>
      <c r="O426" s="119"/>
      <c r="P426" s="653" t="s">
        <v>70</v>
      </c>
      <c r="Q426" s="654"/>
      <c r="R426" s="654"/>
      <c r="S426" s="654"/>
      <c r="T426" s="1335"/>
      <c r="U426" s="1335"/>
      <c r="V426" s="1335"/>
      <c r="W426" s="1335"/>
      <c r="X426" s="1335"/>
      <c r="Y426" s="1335"/>
      <c r="Z426" s="1335"/>
      <c r="AA426" s="1335"/>
      <c r="AB426" s="1335"/>
      <c r="AC426" s="1335"/>
      <c r="AD426" s="1335"/>
      <c r="AE426" s="1336"/>
      <c r="AF426" s="119"/>
      <c r="AG426" s="119"/>
      <c r="AH426" s="119"/>
      <c r="AI426" s="119"/>
      <c r="AJ426" s="119"/>
      <c r="AK426" s="119"/>
      <c r="AL426" s="119"/>
      <c r="AM426" s="119"/>
      <c r="AN426" s="119"/>
      <c r="AO426" s="119"/>
      <c r="AP426" s="119"/>
      <c r="AQ426" s="119"/>
      <c r="AR426" s="119"/>
      <c r="AS426" s="2"/>
      <c r="AT426" s="2"/>
      <c r="AU426" s="2"/>
      <c r="AV426" s="2"/>
      <c r="AW426" s="2"/>
      <c r="AX426" s="2"/>
      <c r="AY426" s="2"/>
      <c r="AZ426" s="2"/>
    </row>
    <row r="427" spans="6:52" s="1" customFormat="1" ht="17.25" customHeight="1">
      <c r="F427" s="346" t="s">
        <v>666</v>
      </c>
      <c r="G427" s="867" t="s">
        <v>672</v>
      </c>
      <c r="H427" s="867"/>
      <c r="I427" s="867"/>
      <c r="J427" s="867"/>
      <c r="K427" s="867"/>
      <c r="L427" s="867"/>
      <c r="M427" s="867"/>
      <c r="N427" s="867"/>
      <c r="O427" s="867"/>
      <c r="P427" s="867"/>
      <c r="Q427" s="867"/>
      <c r="R427" s="867"/>
      <c r="S427" s="867"/>
      <c r="T427" s="867"/>
      <c r="U427" s="867"/>
      <c r="V427" s="867"/>
      <c r="W427" s="867"/>
      <c r="X427" s="867"/>
      <c r="Y427" s="867"/>
      <c r="Z427" s="867"/>
      <c r="AA427" s="867"/>
      <c r="AB427" s="867"/>
      <c r="AC427" s="867"/>
      <c r="AD427" s="867"/>
      <c r="AE427" s="867"/>
      <c r="AF427" s="867"/>
      <c r="AG427" s="867"/>
      <c r="AH427" s="867"/>
      <c r="AI427" s="867"/>
      <c r="AJ427" s="867"/>
      <c r="AK427" s="384"/>
      <c r="AL427" s="366"/>
      <c r="AM427" s="366"/>
      <c r="AN427" s="651"/>
      <c r="AO427" s="641"/>
      <c r="AP427" s="641"/>
      <c r="AQ427" s="641"/>
      <c r="AR427" s="652"/>
      <c r="AS427" s="1" t="s">
        <v>1075</v>
      </c>
      <c r="AT427" s="2"/>
      <c r="AZ427" s="2"/>
    </row>
    <row r="428" spans="6:104" s="1" customFormat="1" ht="17.25" customHeight="1">
      <c r="F428" s="346" t="s">
        <v>666</v>
      </c>
      <c r="G428" s="867" t="s">
        <v>673</v>
      </c>
      <c r="H428" s="867"/>
      <c r="I428" s="867"/>
      <c r="J428" s="867"/>
      <c r="K428" s="867"/>
      <c r="L428" s="867"/>
      <c r="M428" s="867"/>
      <c r="N428" s="867"/>
      <c r="O428" s="867"/>
      <c r="P428" s="867"/>
      <c r="Q428" s="867"/>
      <c r="R428" s="867"/>
      <c r="S428" s="867"/>
      <c r="T428" s="867"/>
      <c r="U428" s="867"/>
      <c r="V428" s="867"/>
      <c r="W428" s="867"/>
      <c r="X428" s="867"/>
      <c r="Y428" s="867"/>
      <c r="Z428" s="867"/>
      <c r="AA428" s="867"/>
      <c r="AB428" s="867"/>
      <c r="AC428" s="867"/>
      <c r="AD428" s="867"/>
      <c r="AE428" s="867"/>
      <c r="AF428" s="867"/>
      <c r="AG428" s="867"/>
      <c r="AH428" s="867"/>
      <c r="AI428" s="867"/>
      <c r="AJ428" s="867"/>
      <c r="AK428" s="384"/>
      <c r="AL428" s="366"/>
      <c r="AM428" s="366"/>
      <c r="AN428" s="651"/>
      <c r="AO428" s="641"/>
      <c r="AP428" s="641"/>
      <c r="AQ428" s="641"/>
      <c r="AR428" s="652"/>
      <c r="AT428" s="2"/>
      <c r="AU428" s="2"/>
      <c r="AV428" s="2"/>
      <c r="AW428" s="2"/>
      <c r="AX428" s="2"/>
      <c r="AY428" s="2"/>
      <c r="AZ428" s="2"/>
      <c r="CX428"/>
      <c r="CY428"/>
      <c r="CZ428"/>
    </row>
    <row r="429" spans="6:104" s="1" customFormat="1" ht="17.25" customHeight="1">
      <c r="F429" s="346" t="s">
        <v>666</v>
      </c>
      <c r="G429" s="861" t="s">
        <v>674</v>
      </c>
      <c r="H429" s="861"/>
      <c r="I429" s="861"/>
      <c r="J429" s="861"/>
      <c r="K429" s="861"/>
      <c r="L429" s="861"/>
      <c r="M429" s="861"/>
      <c r="N429" s="861"/>
      <c r="O429" s="861"/>
      <c r="P429" s="861"/>
      <c r="Q429" s="861"/>
      <c r="R429" s="861"/>
      <c r="S429" s="861"/>
      <c r="T429" s="861"/>
      <c r="U429" s="861"/>
      <c r="V429" s="861"/>
      <c r="W429" s="861"/>
      <c r="X429" s="861"/>
      <c r="Y429" s="861"/>
      <c r="Z429" s="861"/>
      <c r="AA429" s="861"/>
      <c r="AB429" s="861"/>
      <c r="AC429" s="861"/>
      <c r="AD429" s="861"/>
      <c r="AE429" s="861"/>
      <c r="AF429" s="861"/>
      <c r="AG429" s="861"/>
      <c r="AH429" s="861"/>
      <c r="AI429" s="861"/>
      <c r="AJ429" s="861"/>
      <c r="AK429" s="861"/>
      <c r="AL429" s="861"/>
      <c r="AM429" s="861"/>
      <c r="AN429" s="651"/>
      <c r="AO429" s="641"/>
      <c r="AP429" s="641"/>
      <c r="AQ429" s="641"/>
      <c r="AR429" s="652"/>
      <c r="AS429" s="2"/>
      <c r="AT429" s="2"/>
      <c r="AU429" s="2"/>
      <c r="AV429" s="2"/>
      <c r="AW429" s="2"/>
      <c r="AX429" s="2"/>
      <c r="AY429" s="2"/>
      <c r="AZ429" s="2"/>
      <c r="CV429"/>
      <c r="CX429"/>
      <c r="CY429"/>
      <c r="CZ429"/>
    </row>
    <row r="430" spans="5:104" s="1" customFormat="1" ht="12" customHeight="1">
      <c r="E430" s="34"/>
      <c r="F430" s="34"/>
      <c r="G430" s="34"/>
      <c r="CV430"/>
      <c r="CX430"/>
      <c r="CY430"/>
      <c r="CZ430"/>
    </row>
    <row r="431" spans="3:104" s="1" customFormat="1" ht="17.25" customHeight="1">
      <c r="C431" s="650" t="s">
        <v>871</v>
      </c>
      <c r="D431" s="650"/>
      <c r="E431" s="2" t="s">
        <v>872</v>
      </c>
      <c r="F431" s="2"/>
      <c r="G431" s="2"/>
      <c r="H431" s="2"/>
      <c r="I431" s="2"/>
      <c r="J431" s="2"/>
      <c r="K431" s="2"/>
      <c r="L431" s="2"/>
      <c r="M431" s="2"/>
      <c r="N431" s="2"/>
      <c r="O431" s="2"/>
      <c r="P431" s="2"/>
      <c r="Q431" s="2"/>
      <c r="R431" s="2"/>
      <c r="S431" s="2"/>
      <c r="T431" s="2"/>
      <c r="U431" s="35"/>
      <c r="V431" s="35"/>
      <c r="W431" s="34"/>
      <c r="X431" s="34"/>
      <c r="Y431" s="34"/>
      <c r="Z431" s="34"/>
      <c r="AA431" s="34"/>
      <c r="AB431" s="34"/>
      <c r="AC431" s="34"/>
      <c r="CV431"/>
      <c r="CW431"/>
      <c r="CX431"/>
      <c r="CY431"/>
      <c r="CZ431"/>
    </row>
    <row r="432" spans="5:114" s="1" customFormat="1" ht="17.25" customHeight="1">
      <c r="E432" s="340"/>
      <c r="F432" s="346" t="s">
        <v>667</v>
      </c>
      <c r="G432" s="375" t="s">
        <v>671</v>
      </c>
      <c r="H432" s="375"/>
      <c r="I432" s="375"/>
      <c r="J432" s="375"/>
      <c r="K432" s="375"/>
      <c r="L432" s="375"/>
      <c r="M432" s="375"/>
      <c r="N432" s="375"/>
      <c r="O432" s="375"/>
      <c r="P432" s="375"/>
      <c r="Q432" s="375"/>
      <c r="R432" s="375"/>
      <c r="S432" s="375"/>
      <c r="T432" s="375"/>
      <c r="U432" s="375"/>
      <c r="V432" s="375"/>
      <c r="W432" s="375"/>
      <c r="X432" s="375"/>
      <c r="Y432" s="375"/>
      <c r="Z432" s="375"/>
      <c r="AA432" s="375"/>
      <c r="AB432" s="375"/>
      <c r="AC432" s="375"/>
      <c r="AD432" s="375"/>
      <c r="AE432" s="375"/>
      <c r="AF432" s="375"/>
      <c r="AG432" s="375"/>
      <c r="AH432" s="375"/>
      <c r="AI432" s="375"/>
      <c r="AJ432" s="375"/>
      <c r="AK432" s="375"/>
      <c r="AL432" s="375"/>
      <c r="AM432" s="375"/>
      <c r="AN432" s="375"/>
      <c r="AT432" s="340"/>
      <c r="AU432" s="340"/>
      <c r="AW432" s="651"/>
      <c r="AX432" s="641"/>
      <c r="AY432" s="641"/>
      <c r="AZ432" s="641"/>
      <c r="BA432" s="652"/>
      <c r="BB432" s="1397" t="s">
        <v>1077</v>
      </c>
      <c r="BC432" s="1398"/>
      <c r="BD432" s="1398"/>
      <c r="BE432" s="1398"/>
      <c r="BF432" s="1398"/>
      <c r="BG432" s="1398"/>
      <c r="BH432" s="1398"/>
      <c r="BI432" s="1398"/>
      <c r="BJ432" s="1398"/>
      <c r="BK432" s="1398"/>
      <c r="BL432" s="1398"/>
      <c r="BM432" s="1398"/>
      <c r="BN432" s="1398"/>
      <c r="BO432" s="1398"/>
      <c r="BP432" s="1398"/>
      <c r="BQ432" s="1398"/>
      <c r="BR432" s="1398"/>
      <c r="BS432" s="1398"/>
      <c r="BT432" s="1398"/>
      <c r="BU432" s="1398"/>
      <c r="BV432" s="1398"/>
      <c r="BW432" s="1398"/>
      <c r="BX432" s="1398"/>
      <c r="BY432" s="1398"/>
      <c r="BZ432" s="1398"/>
      <c r="CA432" s="1398"/>
      <c r="CB432" s="1398"/>
      <c r="CC432" s="1398"/>
      <c r="CD432" s="1398"/>
      <c r="CE432" s="1398"/>
      <c r="CF432" s="1398"/>
      <c r="CG432" s="1398"/>
      <c r="CV432"/>
      <c r="CW432"/>
      <c r="CX432"/>
      <c r="CY432"/>
      <c r="CZ432"/>
      <c r="DJ432" s="17"/>
    </row>
    <row r="433" spans="6:104" s="1" customFormat="1" ht="17.25" customHeight="1">
      <c r="F433" s="346" t="s">
        <v>667</v>
      </c>
      <c r="G433" s="374" t="s">
        <v>675</v>
      </c>
      <c r="H433" s="374"/>
      <c r="I433" s="374"/>
      <c r="J433" s="374"/>
      <c r="K433" s="374"/>
      <c r="L433" s="374"/>
      <c r="M433" s="374"/>
      <c r="N433" s="374"/>
      <c r="O433" s="374"/>
      <c r="P433" s="374"/>
      <c r="Q433" s="374"/>
      <c r="R433" s="374"/>
      <c r="S433" s="374"/>
      <c r="T433" s="374"/>
      <c r="U433" s="374"/>
      <c r="V433" s="374"/>
      <c r="W433" s="374"/>
      <c r="X433" s="374"/>
      <c r="Y433" s="374"/>
      <c r="Z433" s="374"/>
      <c r="AA433" s="374"/>
      <c r="AB433" s="374"/>
      <c r="AC433" s="374"/>
      <c r="AD433" s="374"/>
      <c r="AE433" s="374"/>
      <c r="AF433" s="375"/>
      <c r="AG433" s="375"/>
      <c r="AH433" s="375"/>
      <c r="AI433" s="375"/>
      <c r="AJ433" s="375"/>
      <c r="AK433" s="366"/>
      <c r="AL433" s="366"/>
      <c r="AM433" s="366"/>
      <c r="AN433" s="361"/>
      <c r="AT433" s="340"/>
      <c r="AU433" s="340"/>
      <c r="AW433" s="651"/>
      <c r="AX433" s="641"/>
      <c r="AY433" s="641"/>
      <c r="AZ433" s="641"/>
      <c r="BA433" s="652"/>
      <c r="BB433" s="1397"/>
      <c r="BC433" s="1398"/>
      <c r="BD433" s="1398"/>
      <c r="BE433" s="1398"/>
      <c r="BF433" s="1398"/>
      <c r="BG433" s="1398"/>
      <c r="BH433" s="1398"/>
      <c r="BI433" s="1398"/>
      <c r="BJ433" s="1398"/>
      <c r="BK433" s="1398"/>
      <c r="BL433" s="1398"/>
      <c r="BM433" s="1398"/>
      <c r="BN433" s="1398"/>
      <c r="BO433" s="1398"/>
      <c r="BP433" s="1398"/>
      <c r="BQ433" s="1398"/>
      <c r="BR433" s="1398"/>
      <c r="BS433" s="1398"/>
      <c r="BT433" s="1398"/>
      <c r="BU433" s="1398"/>
      <c r="BV433" s="1398"/>
      <c r="BW433" s="1398"/>
      <c r="BX433" s="1398"/>
      <c r="BY433" s="1398"/>
      <c r="BZ433" s="1398"/>
      <c r="CA433" s="1398"/>
      <c r="CB433" s="1398"/>
      <c r="CC433" s="1398"/>
      <c r="CD433" s="1398"/>
      <c r="CE433" s="1398"/>
      <c r="CF433" s="1398"/>
      <c r="CG433" s="1398"/>
      <c r="CV433"/>
      <c r="CW433"/>
      <c r="CX433"/>
      <c r="CY433"/>
      <c r="CZ433"/>
    </row>
    <row r="434" spans="5:104" s="1" customFormat="1" ht="17.25" customHeight="1">
      <c r="E434" s="340"/>
      <c r="F434" s="346" t="s">
        <v>667</v>
      </c>
      <c r="G434" s="375" t="s">
        <v>674</v>
      </c>
      <c r="H434" s="538"/>
      <c r="I434" s="538"/>
      <c r="J434" s="538"/>
      <c r="K434" s="538"/>
      <c r="L434" s="538"/>
      <c r="M434" s="538"/>
      <c r="N434" s="538"/>
      <c r="O434" s="538"/>
      <c r="P434" s="538"/>
      <c r="Q434" s="538"/>
      <c r="R434" s="538"/>
      <c r="S434" s="538"/>
      <c r="T434" s="538"/>
      <c r="U434" s="538"/>
      <c r="V434" s="538"/>
      <c r="W434" s="538"/>
      <c r="X434" s="538"/>
      <c r="Y434" s="538"/>
      <c r="Z434" s="538"/>
      <c r="AA434" s="538"/>
      <c r="AB434" s="538"/>
      <c r="AC434" s="538"/>
      <c r="AD434" s="538"/>
      <c r="AE434" s="538"/>
      <c r="AF434" s="538"/>
      <c r="AG434" s="538"/>
      <c r="AH434" s="538"/>
      <c r="AI434" s="538"/>
      <c r="AJ434" s="538"/>
      <c r="AK434" s="538"/>
      <c r="AL434" s="538"/>
      <c r="AM434" s="538"/>
      <c r="AN434" s="361"/>
      <c r="AT434" s="340"/>
      <c r="AU434" s="340"/>
      <c r="AW434" s="651"/>
      <c r="AX434" s="641"/>
      <c r="AY434" s="641"/>
      <c r="AZ434" s="641"/>
      <c r="BA434" s="652"/>
      <c r="CV434"/>
      <c r="CW434"/>
      <c r="CX434"/>
      <c r="CY434"/>
      <c r="CZ434"/>
    </row>
    <row r="435" spans="5:105" s="1" customFormat="1" ht="17.25" customHeight="1">
      <c r="E435" s="340"/>
      <c r="F435" s="119" t="s">
        <v>668</v>
      </c>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468"/>
      <c r="AM435" s="469"/>
      <c r="AN435" s="119"/>
      <c r="AO435" s="119"/>
      <c r="AP435" s="119" t="s">
        <v>670</v>
      </c>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CK435"/>
      <c r="CL435"/>
      <c r="CM435"/>
      <c r="CN435"/>
      <c r="CO435"/>
      <c r="CP435"/>
      <c r="CQ435"/>
      <c r="CR435"/>
      <c r="CS435"/>
      <c r="CT435"/>
      <c r="CU435"/>
      <c r="CV435"/>
      <c r="CW435"/>
      <c r="CX435"/>
      <c r="CY435"/>
      <c r="CZ435"/>
      <c r="DA435" s="17"/>
    </row>
    <row r="436" spans="6:104" s="1" customFormat="1" ht="17.25" customHeight="1">
      <c r="F436" s="346" t="s">
        <v>667</v>
      </c>
      <c r="G436" s="119" t="s">
        <v>669</v>
      </c>
      <c r="H436" s="119"/>
      <c r="I436" s="119"/>
      <c r="J436" s="119"/>
      <c r="K436" s="119"/>
      <c r="L436" s="119"/>
      <c r="M436" s="119"/>
      <c r="N436" s="119"/>
      <c r="O436" s="119"/>
      <c r="P436" s="119"/>
      <c r="Q436" s="119"/>
      <c r="R436" s="119"/>
      <c r="S436" s="119"/>
      <c r="T436" s="119"/>
      <c r="U436" s="361"/>
      <c r="V436" s="651"/>
      <c r="W436" s="641"/>
      <c r="X436" s="641"/>
      <c r="Y436" s="641"/>
      <c r="Z436" s="645" t="s">
        <v>16</v>
      </c>
      <c r="AA436" s="696"/>
      <c r="AB436" s="119"/>
      <c r="AC436" s="119"/>
      <c r="AD436" s="119"/>
      <c r="AE436" s="119"/>
      <c r="AF436" s="119"/>
      <c r="AG436" s="119"/>
      <c r="AH436" s="361"/>
      <c r="AI436" s="361"/>
      <c r="AJ436" s="361"/>
      <c r="AK436" s="361"/>
      <c r="AL436" s="470"/>
      <c r="AM436" s="471"/>
      <c r="AN436" s="119"/>
      <c r="AO436" s="119"/>
      <c r="AP436" s="446" t="s">
        <v>666</v>
      </c>
      <c r="AQ436" s="119" t="s">
        <v>669</v>
      </c>
      <c r="AR436" s="119"/>
      <c r="AS436" s="119"/>
      <c r="AT436" s="119"/>
      <c r="AU436" s="119"/>
      <c r="AV436" s="119"/>
      <c r="AW436" s="119"/>
      <c r="AX436" s="119"/>
      <c r="AY436" s="119"/>
      <c r="AZ436" s="119"/>
      <c r="BA436" s="119"/>
      <c r="BB436" s="119"/>
      <c r="BC436" s="119"/>
      <c r="BD436" s="119"/>
      <c r="BE436" s="361"/>
      <c r="BF436" s="651"/>
      <c r="BG436" s="641"/>
      <c r="BH436" s="641"/>
      <c r="BI436" s="641"/>
      <c r="BJ436" s="645" t="s">
        <v>16</v>
      </c>
      <c r="BK436" s="696"/>
      <c r="BL436" s="119"/>
      <c r="BM436" s="119"/>
      <c r="BN436" s="119"/>
      <c r="BO436" s="119"/>
      <c r="CK436"/>
      <c r="CL436"/>
      <c r="CM436"/>
      <c r="CN436"/>
      <c r="CO436"/>
      <c r="CP436"/>
      <c r="CQ436"/>
      <c r="CR436"/>
      <c r="CS436"/>
      <c r="CT436"/>
      <c r="CU436"/>
      <c r="CV436"/>
      <c r="CW436"/>
      <c r="CX436"/>
      <c r="CY436"/>
      <c r="CZ436"/>
    </row>
    <row r="437" spans="3:105" s="1" customFormat="1" ht="17.25" customHeight="1">
      <c r="C437" s="340"/>
      <c r="D437" s="340"/>
      <c r="E437" s="2"/>
      <c r="F437" s="650"/>
      <c r="G437" s="650"/>
      <c r="H437" s="862" t="s">
        <v>29</v>
      </c>
      <c r="I437" s="862"/>
      <c r="J437" s="862"/>
      <c r="K437" s="862"/>
      <c r="L437" s="862"/>
      <c r="M437" s="862"/>
      <c r="N437" s="862"/>
      <c r="O437" s="862"/>
      <c r="P437" s="653" t="s">
        <v>70</v>
      </c>
      <c r="Q437" s="654"/>
      <c r="R437" s="654"/>
      <c r="S437" s="654"/>
      <c r="T437" s="655"/>
      <c r="U437" s="655"/>
      <c r="V437" s="655"/>
      <c r="W437" s="655"/>
      <c r="X437" s="655"/>
      <c r="Y437" s="655"/>
      <c r="Z437" s="655"/>
      <c r="AA437" s="655"/>
      <c r="AB437" s="655"/>
      <c r="AC437" s="655"/>
      <c r="AD437" s="655"/>
      <c r="AE437" s="656"/>
      <c r="AF437" s="119"/>
      <c r="AG437" s="119"/>
      <c r="AH437" s="119"/>
      <c r="AI437" s="119"/>
      <c r="AJ437" s="119"/>
      <c r="AK437" s="119"/>
      <c r="AL437" s="468"/>
      <c r="AM437" s="469"/>
      <c r="AN437" s="119"/>
      <c r="AO437" s="119"/>
      <c r="AP437" s="650"/>
      <c r="AQ437" s="650"/>
      <c r="AR437" s="862" t="s">
        <v>29</v>
      </c>
      <c r="AS437" s="862"/>
      <c r="AT437" s="862"/>
      <c r="AU437" s="862"/>
      <c r="AV437" s="862"/>
      <c r="AW437" s="862"/>
      <c r="AX437" s="862"/>
      <c r="AY437" s="863"/>
      <c r="AZ437" s="653" t="s">
        <v>70</v>
      </c>
      <c r="BA437" s="654"/>
      <c r="BB437" s="654"/>
      <c r="BC437" s="654"/>
      <c r="BD437" s="655"/>
      <c r="BE437" s="655"/>
      <c r="BF437" s="655"/>
      <c r="BG437" s="655"/>
      <c r="BH437" s="655"/>
      <c r="BI437" s="655"/>
      <c r="BJ437" s="655"/>
      <c r="BK437" s="655"/>
      <c r="BL437" s="655"/>
      <c r="BM437" s="655"/>
      <c r="BN437" s="655"/>
      <c r="BO437" s="656"/>
      <c r="CK437"/>
      <c r="CL437"/>
      <c r="CM437"/>
      <c r="CN437"/>
      <c r="CO437"/>
      <c r="CP437"/>
      <c r="CQ437"/>
      <c r="CR437"/>
      <c r="CS437"/>
      <c r="CT437"/>
      <c r="CU437"/>
      <c r="CV437"/>
      <c r="CW437"/>
      <c r="DA437" s="17"/>
    </row>
    <row r="438" spans="2:101" s="1" customFormat="1" ht="17.25" customHeight="1">
      <c r="B438" s="279"/>
      <c r="C438" s="348"/>
      <c r="D438" s="348"/>
      <c r="F438" s="119"/>
      <c r="G438" s="119"/>
      <c r="H438" s="119" t="s">
        <v>1078</v>
      </c>
      <c r="I438" s="119"/>
      <c r="J438" s="119"/>
      <c r="K438" s="119"/>
      <c r="L438" s="119"/>
      <c r="M438" s="119"/>
      <c r="N438" s="119"/>
      <c r="O438" s="119"/>
      <c r="P438" s="653" t="s">
        <v>70</v>
      </c>
      <c r="Q438" s="654"/>
      <c r="R438" s="654"/>
      <c r="S438" s="654"/>
      <c r="T438" s="655"/>
      <c r="U438" s="655"/>
      <c r="V438" s="655"/>
      <c r="W438" s="655"/>
      <c r="X438" s="655"/>
      <c r="Y438" s="655"/>
      <c r="Z438" s="655"/>
      <c r="AA438" s="655"/>
      <c r="AB438" s="655"/>
      <c r="AC438" s="655"/>
      <c r="AD438" s="655"/>
      <c r="AE438" s="656"/>
      <c r="AF438" s="119"/>
      <c r="AG438" s="119"/>
      <c r="AH438" s="119"/>
      <c r="AI438" s="119"/>
      <c r="AJ438" s="119"/>
      <c r="AK438" s="119"/>
      <c r="AL438" s="468"/>
      <c r="AM438" s="469"/>
      <c r="AN438" s="119"/>
      <c r="AO438" s="119"/>
      <c r="AP438" s="119"/>
      <c r="AQ438" s="119"/>
      <c r="AR438" s="119" t="s">
        <v>1078</v>
      </c>
      <c r="AS438" s="119"/>
      <c r="AT438" s="119"/>
      <c r="AU438" s="119"/>
      <c r="AV438" s="119"/>
      <c r="AW438" s="119"/>
      <c r="AX438" s="119"/>
      <c r="AY438" s="119"/>
      <c r="AZ438" s="653" t="s">
        <v>70</v>
      </c>
      <c r="BA438" s="654"/>
      <c r="BB438" s="654"/>
      <c r="BC438" s="654"/>
      <c r="BD438" s="655"/>
      <c r="BE438" s="655"/>
      <c r="BF438" s="655"/>
      <c r="BG438" s="655"/>
      <c r="BH438" s="655"/>
      <c r="BI438" s="655"/>
      <c r="BJ438" s="655"/>
      <c r="BK438" s="655"/>
      <c r="BL438" s="655"/>
      <c r="BM438" s="655"/>
      <c r="BN438" s="655"/>
      <c r="BO438" s="656"/>
      <c r="CK438"/>
      <c r="CL438"/>
      <c r="CM438"/>
      <c r="CN438"/>
      <c r="CO438"/>
      <c r="CP438"/>
      <c r="CQ438"/>
      <c r="CR438"/>
      <c r="CS438"/>
      <c r="CT438"/>
      <c r="CU438"/>
      <c r="CW438"/>
    </row>
    <row r="439" spans="2:105" s="17" customFormat="1" ht="17.25" customHeight="1">
      <c r="B439" s="509"/>
      <c r="C439" s="509"/>
      <c r="D439" s="509"/>
      <c r="F439" s="375"/>
      <c r="G439" s="375"/>
      <c r="H439" s="375"/>
      <c r="I439" s="375"/>
      <c r="J439" s="375"/>
      <c r="K439" s="375"/>
      <c r="L439" s="375"/>
      <c r="M439" s="375"/>
      <c r="N439" s="375"/>
      <c r="O439" s="375"/>
      <c r="P439" s="522"/>
      <c r="Q439" s="522"/>
      <c r="R439" s="522"/>
      <c r="S439" s="522"/>
      <c r="T439" s="523"/>
      <c r="U439" s="523"/>
      <c r="V439" s="523"/>
      <c r="W439" s="523"/>
      <c r="X439" s="523"/>
      <c r="Y439" s="523"/>
      <c r="Z439" s="523"/>
      <c r="AA439" s="523"/>
      <c r="AB439" s="523"/>
      <c r="AC439" s="523"/>
      <c r="AD439" s="523"/>
      <c r="AE439" s="523"/>
      <c r="AF439" s="375"/>
      <c r="AG439" s="375"/>
      <c r="AH439" s="375"/>
      <c r="AI439" s="375"/>
      <c r="AJ439" s="375"/>
      <c r="AK439" s="375"/>
      <c r="AL439" s="375"/>
      <c r="AM439" s="375"/>
      <c r="AN439" s="375"/>
      <c r="AO439" s="375"/>
      <c r="AP439" s="375"/>
      <c r="AQ439" s="375"/>
      <c r="AR439" s="375"/>
      <c r="AS439" s="375"/>
      <c r="AT439" s="375"/>
      <c r="AU439" s="375"/>
      <c r="AV439" s="375"/>
      <c r="AW439" s="375"/>
      <c r="AX439" s="375"/>
      <c r="AY439" s="375"/>
      <c r="AZ439" s="522"/>
      <c r="BA439" s="522"/>
      <c r="BB439" s="522"/>
      <c r="BC439" s="522"/>
      <c r="BD439" s="523"/>
      <c r="BE439" s="523"/>
      <c r="BF439" s="523"/>
      <c r="BG439" s="523"/>
      <c r="BH439" s="523"/>
      <c r="BI439" s="523"/>
      <c r="BJ439" s="523"/>
      <c r="BK439" s="523"/>
      <c r="BL439" s="523"/>
      <c r="BM439" s="523"/>
      <c r="BN439" s="523"/>
      <c r="BO439" s="523"/>
      <c r="CK439" s="1"/>
      <c r="CL439" s="1"/>
      <c r="CM439" s="1"/>
      <c r="CN439" s="1"/>
      <c r="CO439" s="1"/>
      <c r="CP439" s="1"/>
      <c r="CQ439" s="1"/>
      <c r="CR439" s="1"/>
      <c r="CS439" s="1"/>
      <c r="CT439" s="1"/>
      <c r="CU439" s="1"/>
      <c r="CV439" s="1"/>
      <c r="CW439"/>
      <c r="CX439" s="1"/>
      <c r="CY439" s="1"/>
      <c r="CZ439" s="1"/>
      <c r="DA439" s="1"/>
    </row>
    <row r="440" spans="3:42" s="1" customFormat="1" ht="17.25" customHeight="1">
      <c r="C440" s="650" t="s">
        <v>873</v>
      </c>
      <c r="D440" s="650"/>
      <c r="E440" s="2" t="s">
        <v>1079</v>
      </c>
      <c r="F440" s="2"/>
      <c r="G440" s="2"/>
      <c r="H440" s="2"/>
      <c r="I440" s="2"/>
      <c r="J440" s="2"/>
      <c r="K440" s="2"/>
      <c r="L440" s="2"/>
      <c r="M440" s="2"/>
      <c r="N440" s="2"/>
      <c r="O440" s="2"/>
      <c r="P440" s="2"/>
      <c r="Q440" s="2"/>
      <c r="R440" s="2"/>
      <c r="S440" s="2"/>
      <c r="T440" s="2"/>
      <c r="U440" s="521"/>
      <c r="V440" s="521"/>
      <c r="W440" s="514"/>
      <c r="X440" s="514"/>
      <c r="Y440" s="514"/>
      <c r="Z440" s="514"/>
      <c r="AA440" s="514"/>
      <c r="AB440" s="514"/>
      <c r="AC440" s="514"/>
      <c r="AL440" s="651"/>
      <c r="AM440" s="641"/>
      <c r="AN440" s="641"/>
      <c r="AO440" s="641"/>
      <c r="AP440" s="652"/>
    </row>
    <row r="441" spans="2:105" s="17" customFormat="1" ht="17.25" customHeight="1">
      <c r="B441" s="509"/>
      <c r="C441" s="509"/>
      <c r="D441" s="509"/>
      <c r="F441" s="375"/>
      <c r="G441" s="375"/>
      <c r="H441" s="375"/>
      <c r="I441" s="375"/>
      <c r="J441" s="375"/>
      <c r="K441" s="375"/>
      <c r="L441" s="375"/>
      <c r="M441" s="375"/>
      <c r="N441" s="375"/>
      <c r="O441" s="375"/>
      <c r="P441" s="522"/>
      <c r="Q441" s="522"/>
      <c r="R441" s="522"/>
      <c r="S441" s="522"/>
      <c r="T441" s="523"/>
      <c r="U441" s="523"/>
      <c r="V441" s="523"/>
      <c r="W441" s="523"/>
      <c r="X441" s="523"/>
      <c r="Y441" s="523"/>
      <c r="Z441" s="523"/>
      <c r="AA441" s="523"/>
      <c r="AB441" s="523"/>
      <c r="AC441" s="523"/>
      <c r="AD441" s="523"/>
      <c r="AE441" s="523"/>
      <c r="AF441" s="375"/>
      <c r="AG441" s="375"/>
      <c r="AH441" s="375"/>
      <c r="AI441" s="375"/>
      <c r="AJ441" s="375"/>
      <c r="AK441" s="375"/>
      <c r="AQ441" s="375"/>
      <c r="AR441" s="375"/>
      <c r="AS441" s="375"/>
      <c r="AT441" s="375"/>
      <c r="AU441" s="375"/>
      <c r="AV441" s="375"/>
      <c r="AW441" s="375"/>
      <c r="AX441" s="375"/>
      <c r="AY441" s="375"/>
      <c r="AZ441" s="522"/>
      <c r="BA441" s="522"/>
      <c r="BB441" s="522"/>
      <c r="BC441" s="522"/>
      <c r="BD441" s="523"/>
      <c r="BE441" s="523"/>
      <c r="BF441" s="523"/>
      <c r="BG441" s="523"/>
      <c r="BH441" s="523"/>
      <c r="BI441" s="523"/>
      <c r="BJ441" s="523"/>
      <c r="BK441" s="523"/>
      <c r="BL441" s="523"/>
      <c r="BM441" s="523"/>
      <c r="BN441" s="523"/>
      <c r="BO441" s="523"/>
      <c r="CK441" s="1"/>
      <c r="CL441" s="1"/>
      <c r="CM441" s="1" t="s">
        <v>523</v>
      </c>
      <c r="CN441" s="1"/>
      <c r="CO441" s="1"/>
      <c r="CP441" s="1"/>
      <c r="CQ441" s="1"/>
      <c r="CR441" s="1"/>
      <c r="CS441" s="1"/>
      <c r="CT441" s="1"/>
      <c r="CU441" s="1"/>
      <c r="CV441" s="1"/>
      <c r="CW441" s="1"/>
      <c r="CX441" s="1"/>
      <c r="CY441" s="1"/>
      <c r="CZ441" s="1"/>
      <c r="DA441" s="1"/>
    </row>
    <row r="442" spans="1:91" s="1" customFormat="1" ht="17.25" customHeight="1">
      <c r="A442" s="649" t="s">
        <v>783</v>
      </c>
      <c r="B442" s="649"/>
      <c r="C442" s="649"/>
      <c r="D442" s="1" t="s">
        <v>92</v>
      </c>
      <c r="CM442" s="1" t="s">
        <v>524</v>
      </c>
    </row>
    <row r="443" spans="1:91" s="1" customFormat="1" ht="17.25" customHeight="1">
      <c r="A443" s="344"/>
      <c r="B443" s="344"/>
      <c r="C443" s="841" t="s">
        <v>7</v>
      </c>
      <c r="D443" s="841"/>
      <c r="E443" s="1" t="s">
        <v>678</v>
      </c>
      <c r="CM443" s="1" t="s">
        <v>543</v>
      </c>
    </row>
    <row r="444" spans="1:91" s="1" customFormat="1" ht="17.25" customHeight="1">
      <c r="A444" s="344"/>
      <c r="B444" s="344"/>
      <c r="C444" s="386"/>
      <c r="D444" s="386"/>
      <c r="E444" s="1" t="s">
        <v>679</v>
      </c>
      <c r="F444" s="3"/>
      <c r="G444" s="375" t="s">
        <v>680</v>
      </c>
      <c r="H444" s="375"/>
      <c r="I444" s="375"/>
      <c r="J444" s="375"/>
      <c r="K444" s="375"/>
      <c r="L444" s="375"/>
      <c r="M444" s="375"/>
      <c r="N444" s="375"/>
      <c r="O444" s="375"/>
      <c r="P444" s="375"/>
      <c r="Q444" s="375"/>
      <c r="R444" s="375"/>
      <c r="S444" s="375"/>
      <c r="T444" s="375"/>
      <c r="U444" s="375"/>
      <c r="V444" s="375"/>
      <c r="W444" s="375"/>
      <c r="X444" s="375"/>
      <c r="Y444" s="375"/>
      <c r="Z444" s="375"/>
      <c r="AA444" s="375"/>
      <c r="AB444" s="375"/>
      <c r="AC444" s="375"/>
      <c r="AD444" s="375"/>
      <c r="AE444" s="375"/>
      <c r="AF444" s="375"/>
      <c r="AG444" s="375"/>
      <c r="AH444" s="375"/>
      <c r="AP444" s="651"/>
      <c r="AQ444" s="641"/>
      <c r="AR444" s="641"/>
      <c r="AS444" s="641"/>
      <c r="AT444" s="652"/>
      <c r="CM444" s="1" t="s">
        <v>544</v>
      </c>
    </row>
    <row r="445" spans="1:91" s="1" customFormat="1" ht="17.25" customHeight="1">
      <c r="A445" s="344"/>
      <c r="B445" s="344"/>
      <c r="C445" s="386"/>
      <c r="D445" s="386"/>
      <c r="E445" s="1" t="s">
        <v>681</v>
      </c>
      <c r="F445" s="3"/>
      <c r="G445" s="374" t="s">
        <v>983</v>
      </c>
      <c r="H445" s="374"/>
      <c r="I445" s="387"/>
      <c r="J445" s="387"/>
      <c r="K445" s="387"/>
      <c r="L445" s="387"/>
      <c r="M445" s="387"/>
      <c r="N445" s="387"/>
      <c r="O445" s="387"/>
      <c r="P445" s="387"/>
      <c r="Q445" s="387"/>
      <c r="R445" s="387"/>
      <c r="S445" s="387"/>
      <c r="T445" s="387"/>
      <c r="U445" s="387"/>
      <c r="V445" s="387"/>
      <c r="W445" s="387"/>
      <c r="X445" s="387"/>
      <c r="Y445" s="387"/>
      <c r="Z445" s="387"/>
      <c r="AA445" s="387"/>
      <c r="AB445" s="387"/>
      <c r="AC445" s="387"/>
      <c r="AD445" s="387"/>
      <c r="AE445" s="387"/>
      <c r="AF445" s="387"/>
      <c r="AG445" s="387"/>
      <c r="AH445" s="387"/>
      <c r="AP445" s="651"/>
      <c r="AQ445" s="641"/>
      <c r="AR445" s="641"/>
      <c r="AS445" s="641"/>
      <c r="AT445" s="652"/>
      <c r="CM445" s="1" t="s">
        <v>545</v>
      </c>
    </row>
    <row r="446" spans="1:4" s="1" customFormat="1" ht="17.25" customHeight="1">
      <c r="A446" s="344"/>
      <c r="B446" s="344"/>
      <c r="C446" s="385"/>
      <c r="D446" s="3"/>
    </row>
    <row r="447" spans="1:5" s="1" customFormat="1" ht="17.25" customHeight="1">
      <c r="A447" s="513"/>
      <c r="B447" s="513"/>
      <c r="C447" s="841" t="s">
        <v>682</v>
      </c>
      <c r="D447" s="841"/>
      <c r="E447" s="1" t="s">
        <v>122</v>
      </c>
    </row>
    <row r="448" spans="1:83" s="1" customFormat="1" ht="17.25" customHeight="1">
      <c r="A448" s="37"/>
      <c r="B448" s="37"/>
      <c r="E448" s="3" t="s">
        <v>874</v>
      </c>
      <c r="F448" s="3"/>
      <c r="BL448" s="815" t="s">
        <v>117</v>
      </c>
      <c r="BM448" s="815"/>
      <c r="BN448" s="815"/>
      <c r="BO448" s="815"/>
      <c r="BP448" s="815"/>
      <c r="BQ448" s="717"/>
      <c r="BR448" s="717"/>
      <c r="BS448" s="718" t="s">
        <v>1</v>
      </c>
      <c r="BT448" s="718"/>
      <c r="BU448" s="717"/>
      <c r="BV448" s="717"/>
      <c r="BW448" s="718" t="s">
        <v>2</v>
      </c>
      <c r="BX448" s="718"/>
      <c r="BY448" s="717"/>
      <c r="BZ448" s="717"/>
      <c r="CA448" s="800" t="s">
        <v>118</v>
      </c>
      <c r="CB448" s="800"/>
      <c r="CC448" s="800"/>
      <c r="CD448" s="800"/>
      <c r="CE448" s="800"/>
    </row>
    <row r="449" spans="3:105" s="1" customFormat="1" ht="17.25" customHeight="1">
      <c r="C449" s="3"/>
      <c r="D449" s="3"/>
      <c r="E449" s="644" t="s">
        <v>115</v>
      </c>
      <c r="F449" s="645"/>
      <c r="G449" s="645"/>
      <c r="H449" s="645"/>
      <c r="I449" s="645"/>
      <c r="J449" s="645"/>
      <c r="K449" s="645"/>
      <c r="L449" s="696"/>
      <c r="M449" s="644" t="s">
        <v>116</v>
      </c>
      <c r="N449" s="645"/>
      <c r="O449" s="645"/>
      <c r="P449" s="645"/>
      <c r="Q449" s="645"/>
      <c r="R449" s="645"/>
      <c r="S449" s="645"/>
      <c r="T449" s="645"/>
      <c r="U449" s="645"/>
      <c r="V449" s="645"/>
      <c r="W449" s="644" t="s">
        <v>984</v>
      </c>
      <c r="X449" s="645"/>
      <c r="Y449" s="645"/>
      <c r="Z449" s="645"/>
      <c r="AA449" s="645"/>
      <c r="AB449" s="645"/>
      <c r="AC449" s="645"/>
      <c r="AD449" s="645"/>
      <c r="AE449" s="645"/>
      <c r="AF449" s="645"/>
      <c r="AG449" s="645"/>
      <c r="AH449" s="645"/>
      <c r="AI449" s="645"/>
      <c r="AJ449" s="645"/>
      <c r="AK449" s="645"/>
      <c r="AL449" s="645"/>
      <c r="AM449" s="645"/>
      <c r="AN449" s="645"/>
      <c r="AO449" s="645"/>
      <c r="AP449" s="645"/>
      <c r="AQ449" s="645"/>
      <c r="AR449" s="645"/>
      <c r="AS449" s="645"/>
      <c r="AT449" s="645"/>
      <c r="AU449" s="645"/>
      <c r="AV449" s="645"/>
      <c r="AW449" s="645"/>
      <c r="AX449" s="645"/>
      <c r="AY449" s="696"/>
      <c r="AZ449" s="794" t="s">
        <v>349</v>
      </c>
      <c r="BA449" s="795"/>
      <c r="BB449" s="795"/>
      <c r="BC449" s="795"/>
      <c r="BD449" s="795"/>
      <c r="BE449" s="795"/>
      <c r="BF449" s="795"/>
      <c r="BG449" s="795"/>
      <c r="BH449" s="795"/>
      <c r="BI449" s="795"/>
      <c r="BJ449" s="795"/>
      <c r="BK449" s="795"/>
      <c r="BL449" s="795"/>
      <c r="BM449" s="795"/>
      <c r="BN449" s="795"/>
      <c r="BO449" s="795"/>
      <c r="BP449" s="795"/>
      <c r="BQ449" s="795"/>
      <c r="BR449" s="795"/>
      <c r="BS449" s="796"/>
      <c r="BT449" s="644" t="s">
        <v>119</v>
      </c>
      <c r="BU449" s="645"/>
      <c r="BV449" s="645"/>
      <c r="BW449" s="645"/>
      <c r="BX449" s="645"/>
      <c r="BY449" s="645"/>
      <c r="BZ449" s="645"/>
      <c r="CA449" s="645"/>
      <c r="CB449" s="645"/>
      <c r="CC449" s="645"/>
      <c r="CD449" s="645"/>
      <c r="CE449" s="696"/>
      <c r="DA449" s="17"/>
    </row>
    <row r="450" spans="5:105" s="1" customFormat="1" ht="17.25" customHeight="1">
      <c r="E450" s="801"/>
      <c r="F450" s="801"/>
      <c r="G450" s="801"/>
      <c r="H450" s="801"/>
      <c r="I450" s="801"/>
      <c r="J450" s="801"/>
      <c r="K450" s="801"/>
      <c r="L450" s="801"/>
      <c r="M450" s="945"/>
      <c r="N450" s="736"/>
      <c r="O450" s="736"/>
      <c r="P450" s="736"/>
      <c r="Q450" s="736"/>
      <c r="R450" s="736"/>
      <c r="S450" s="736"/>
      <c r="T450" s="736"/>
      <c r="U450" s="736"/>
      <c r="V450" s="736"/>
      <c r="W450" s="857"/>
      <c r="X450" s="858"/>
      <c r="Y450" s="858"/>
      <c r="Z450" s="858"/>
      <c r="AA450" s="858"/>
      <c r="AB450" s="858"/>
      <c r="AC450" s="859"/>
      <c r="AD450" s="809"/>
      <c r="AE450" s="810"/>
      <c r="AF450" s="810"/>
      <c r="AG450" s="810"/>
      <c r="AH450" s="810"/>
      <c r="AI450" s="810"/>
      <c r="AJ450" s="810"/>
      <c r="AK450" s="810"/>
      <c r="AL450" s="810"/>
      <c r="AM450" s="810"/>
      <c r="AN450" s="810"/>
      <c r="AO450" s="810"/>
      <c r="AP450" s="810"/>
      <c r="AQ450" s="810"/>
      <c r="AR450" s="810"/>
      <c r="AS450" s="810"/>
      <c r="AT450" s="810"/>
      <c r="AU450" s="810"/>
      <c r="AV450" s="810"/>
      <c r="AW450" s="810"/>
      <c r="AX450" s="810"/>
      <c r="AY450" s="811"/>
      <c r="AZ450" s="1039"/>
      <c r="BA450" s="1040"/>
      <c r="BB450" s="1040"/>
      <c r="BC450" s="1040"/>
      <c r="BD450" s="1040"/>
      <c r="BE450" s="1040"/>
      <c r="BF450" s="1041"/>
      <c r="BG450" s="271" t="s">
        <v>526</v>
      </c>
      <c r="BH450" s="798"/>
      <c r="BI450" s="798"/>
      <c r="BJ450" s="798"/>
      <c r="BK450" s="798"/>
      <c r="BL450" s="798"/>
      <c r="BM450" s="798"/>
      <c r="BN450" s="798"/>
      <c r="BO450" s="798"/>
      <c r="BP450" s="798"/>
      <c r="BQ450" s="798"/>
      <c r="BR450" s="798"/>
      <c r="BS450" s="272" t="s">
        <v>527</v>
      </c>
      <c r="BT450" s="857"/>
      <c r="BU450" s="858"/>
      <c r="BV450" s="858"/>
      <c r="BW450" s="858"/>
      <c r="BX450" s="858"/>
      <c r="BY450" s="858"/>
      <c r="BZ450" s="858"/>
      <c r="CA450" s="858"/>
      <c r="CB450" s="858"/>
      <c r="CC450" s="858"/>
      <c r="CD450" s="858"/>
      <c r="CE450" s="1011"/>
      <c r="DA450" s="17"/>
    </row>
    <row r="451" spans="5:105" s="1" customFormat="1" ht="17.25" customHeight="1">
      <c r="E451" s="706"/>
      <c r="F451" s="706"/>
      <c r="G451" s="706"/>
      <c r="H451" s="706"/>
      <c r="I451" s="706"/>
      <c r="J451" s="706"/>
      <c r="K451" s="706"/>
      <c r="L451" s="706"/>
      <c r="M451" s="693"/>
      <c r="N451" s="694"/>
      <c r="O451" s="694"/>
      <c r="P451" s="694"/>
      <c r="Q451" s="694"/>
      <c r="R451" s="694"/>
      <c r="S451" s="694"/>
      <c r="T451" s="694"/>
      <c r="U451" s="694"/>
      <c r="V451" s="694"/>
      <c r="W451" s="710"/>
      <c r="X451" s="711"/>
      <c r="Y451" s="711"/>
      <c r="Z451" s="711"/>
      <c r="AA451" s="711"/>
      <c r="AB451" s="711"/>
      <c r="AC451" s="712"/>
      <c r="AD451" s="713"/>
      <c r="AE451" s="714"/>
      <c r="AF451" s="714"/>
      <c r="AG451" s="714"/>
      <c r="AH451" s="714"/>
      <c r="AI451" s="714"/>
      <c r="AJ451" s="714"/>
      <c r="AK451" s="714"/>
      <c r="AL451" s="714"/>
      <c r="AM451" s="714"/>
      <c r="AN451" s="714"/>
      <c r="AO451" s="714"/>
      <c r="AP451" s="714"/>
      <c r="AQ451" s="714"/>
      <c r="AR451" s="714"/>
      <c r="AS451" s="714"/>
      <c r="AT451" s="714"/>
      <c r="AU451" s="714"/>
      <c r="AV451" s="714"/>
      <c r="AW451" s="714"/>
      <c r="AX451" s="714"/>
      <c r="AY451" s="715"/>
      <c r="AZ451" s="707"/>
      <c r="BA451" s="708"/>
      <c r="BB451" s="708"/>
      <c r="BC451" s="708"/>
      <c r="BD451" s="708"/>
      <c r="BE451" s="708"/>
      <c r="BF451" s="709"/>
      <c r="BG451" s="269" t="s">
        <v>526</v>
      </c>
      <c r="BH451" s="694"/>
      <c r="BI451" s="694"/>
      <c r="BJ451" s="694"/>
      <c r="BK451" s="694"/>
      <c r="BL451" s="694"/>
      <c r="BM451" s="694"/>
      <c r="BN451" s="694"/>
      <c r="BO451" s="694"/>
      <c r="BP451" s="694"/>
      <c r="BQ451" s="694"/>
      <c r="BR451" s="694"/>
      <c r="BS451" s="270" t="s">
        <v>527</v>
      </c>
      <c r="BT451" s="710"/>
      <c r="BU451" s="711"/>
      <c r="BV451" s="711"/>
      <c r="BW451" s="711"/>
      <c r="BX451" s="711"/>
      <c r="BY451" s="711"/>
      <c r="BZ451" s="711"/>
      <c r="CA451" s="711"/>
      <c r="CB451" s="711"/>
      <c r="CC451" s="711"/>
      <c r="CD451" s="711"/>
      <c r="CE451" s="732"/>
      <c r="CX451" s="17"/>
      <c r="CY451" s="17"/>
      <c r="CZ451" s="17"/>
      <c r="DA451" s="17"/>
    </row>
    <row r="452" spans="5:105" s="1" customFormat="1" ht="17.25" customHeight="1">
      <c r="E452" s="706"/>
      <c r="F452" s="706"/>
      <c r="G452" s="706"/>
      <c r="H452" s="706"/>
      <c r="I452" s="706"/>
      <c r="J452" s="706"/>
      <c r="K452" s="706"/>
      <c r="L452" s="706"/>
      <c r="M452" s="693"/>
      <c r="N452" s="694"/>
      <c r="O452" s="694"/>
      <c r="P452" s="694"/>
      <c r="Q452" s="694"/>
      <c r="R452" s="694"/>
      <c r="S452" s="694"/>
      <c r="T452" s="694"/>
      <c r="U452" s="694"/>
      <c r="V452" s="694"/>
      <c r="W452" s="710"/>
      <c r="X452" s="711"/>
      <c r="Y452" s="711"/>
      <c r="Z452" s="711"/>
      <c r="AA452" s="711"/>
      <c r="AB452" s="711"/>
      <c r="AC452" s="712"/>
      <c r="AD452" s="713"/>
      <c r="AE452" s="714"/>
      <c r="AF452" s="714"/>
      <c r="AG452" s="714"/>
      <c r="AH452" s="714"/>
      <c r="AI452" s="714"/>
      <c r="AJ452" s="714"/>
      <c r="AK452" s="714"/>
      <c r="AL452" s="714"/>
      <c r="AM452" s="714"/>
      <c r="AN452" s="714"/>
      <c r="AO452" s="714"/>
      <c r="AP452" s="714"/>
      <c r="AQ452" s="714"/>
      <c r="AR452" s="714"/>
      <c r="AS452" s="714"/>
      <c r="AT452" s="714"/>
      <c r="AU452" s="714"/>
      <c r="AV452" s="714"/>
      <c r="AW452" s="714"/>
      <c r="AX452" s="714"/>
      <c r="AY452" s="715"/>
      <c r="AZ452" s="707"/>
      <c r="BA452" s="708"/>
      <c r="BB452" s="708"/>
      <c r="BC452" s="708"/>
      <c r="BD452" s="708"/>
      <c r="BE452" s="708"/>
      <c r="BF452" s="709"/>
      <c r="BG452" s="269" t="s">
        <v>526</v>
      </c>
      <c r="BH452" s="694"/>
      <c r="BI452" s="694"/>
      <c r="BJ452" s="694"/>
      <c r="BK452" s="694"/>
      <c r="BL452" s="694"/>
      <c r="BM452" s="694"/>
      <c r="BN452" s="694"/>
      <c r="BO452" s="694"/>
      <c r="BP452" s="694"/>
      <c r="BQ452" s="694"/>
      <c r="BR452" s="694"/>
      <c r="BS452" s="270" t="s">
        <v>527</v>
      </c>
      <c r="BT452" s="710"/>
      <c r="BU452" s="711"/>
      <c r="BV452" s="711"/>
      <c r="BW452" s="711"/>
      <c r="BX452" s="711"/>
      <c r="BY452" s="711"/>
      <c r="BZ452" s="711"/>
      <c r="CA452" s="711"/>
      <c r="CB452" s="711"/>
      <c r="CC452" s="711"/>
      <c r="CD452" s="711"/>
      <c r="CE452" s="732"/>
      <c r="CV452" s="17"/>
      <c r="DA452" s="17"/>
    </row>
    <row r="453" spans="5:108" s="1" customFormat="1" ht="17.25" customHeight="1">
      <c r="E453" s="706"/>
      <c r="F453" s="706"/>
      <c r="G453" s="706"/>
      <c r="H453" s="706"/>
      <c r="I453" s="706"/>
      <c r="J453" s="706"/>
      <c r="K453" s="706"/>
      <c r="L453" s="706"/>
      <c r="M453" s="693"/>
      <c r="N453" s="694"/>
      <c r="O453" s="694"/>
      <c r="P453" s="694"/>
      <c r="Q453" s="694"/>
      <c r="R453" s="694"/>
      <c r="S453" s="694"/>
      <c r="T453" s="694"/>
      <c r="U453" s="694"/>
      <c r="V453" s="694"/>
      <c r="W453" s="710"/>
      <c r="X453" s="711"/>
      <c r="Y453" s="711"/>
      <c r="Z453" s="711"/>
      <c r="AA453" s="711"/>
      <c r="AB453" s="711"/>
      <c r="AC453" s="712"/>
      <c r="AD453" s="713"/>
      <c r="AE453" s="714"/>
      <c r="AF453" s="714"/>
      <c r="AG453" s="714"/>
      <c r="AH453" s="714"/>
      <c r="AI453" s="714"/>
      <c r="AJ453" s="714"/>
      <c r="AK453" s="714"/>
      <c r="AL453" s="714"/>
      <c r="AM453" s="714"/>
      <c r="AN453" s="714"/>
      <c r="AO453" s="714"/>
      <c r="AP453" s="714"/>
      <c r="AQ453" s="714"/>
      <c r="AR453" s="714"/>
      <c r="AS453" s="714"/>
      <c r="AT453" s="714"/>
      <c r="AU453" s="714"/>
      <c r="AV453" s="714"/>
      <c r="AW453" s="714"/>
      <c r="AX453" s="714"/>
      <c r="AY453" s="715"/>
      <c r="AZ453" s="707"/>
      <c r="BA453" s="708"/>
      <c r="BB453" s="708"/>
      <c r="BC453" s="708"/>
      <c r="BD453" s="708"/>
      <c r="BE453" s="708"/>
      <c r="BF453" s="709"/>
      <c r="BG453" s="269" t="s">
        <v>526</v>
      </c>
      <c r="BH453" s="694"/>
      <c r="BI453" s="694"/>
      <c r="BJ453" s="694"/>
      <c r="BK453" s="694"/>
      <c r="BL453" s="694"/>
      <c r="BM453" s="694"/>
      <c r="BN453" s="694"/>
      <c r="BO453" s="694"/>
      <c r="BP453" s="694"/>
      <c r="BQ453" s="694"/>
      <c r="BR453" s="694"/>
      <c r="BS453" s="270" t="s">
        <v>527</v>
      </c>
      <c r="BT453" s="710"/>
      <c r="BU453" s="711"/>
      <c r="BV453" s="711"/>
      <c r="BW453" s="711"/>
      <c r="BX453" s="711"/>
      <c r="BY453" s="711"/>
      <c r="BZ453" s="711"/>
      <c r="CA453" s="711"/>
      <c r="CB453" s="711"/>
      <c r="CC453" s="711"/>
      <c r="CD453" s="711"/>
      <c r="CE453" s="732"/>
      <c r="CK453" s="17"/>
      <c r="CL453" s="17"/>
      <c r="CM453" s="17"/>
      <c r="CN453" s="17"/>
      <c r="CO453" s="17"/>
      <c r="CP453" s="17"/>
      <c r="CQ453" s="17"/>
      <c r="CR453" s="17"/>
      <c r="CS453" s="17"/>
      <c r="CT453" s="17"/>
      <c r="CU453" s="17"/>
      <c r="DA453" s="17"/>
      <c r="DB453" s="17"/>
      <c r="DC453" s="17"/>
      <c r="DD453" s="17"/>
    </row>
    <row r="454" spans="5:108" s="1" customFormat="1" ht="17.25" customHeight="1">
      <c r="E454" s="706"/>
      <c r="F454" s="706"/>
      <c r="G454" s="706"/>
      <c r="H454" s="706"/>
      <c r="I454" s="706"/>
      <c r="J454" s="706"/>
      <c r="K454" s="706"/>
      <c r="L454" s="706"/>
      <c r="M454" s="693"/>
      <c r="N454" s="694"/>
      <c r="O454" s="694"/>
      <c r="P454" s="694"/>
      <c r="Q454" s="694"/>
      <c r="R454" s="694"/>
      <c r="S454" s="694"/>
      <c r="T454" s="694"/>
      <c r="U454" s="694"/>
      <c r="V454" s="694"/>
      <c r="W454" s="710"/>
      <c r="X454" s="711"/>
      <c r="Y454" s="711"/>
      <c r="Z454" s="711"/>
      <c r="AA454" s="711"/>
      <c r="AB454" s="711"/>
      <c r="AC454" s="712"/>
      <c r="AD454" s="713"/>
      <c r="AE454" s="714"/>
      <c r="AF454" s="714"/>
      <c r="AG454" s="714"/>
      <c r="AH454" s="714"/>
      <c r="AI454" s="714"/>
      <c r="AJ454" s="714"/>
      <c r="AK454" s="714"/>
      <c r="AL454" s="714"/>
      <c r="AM454" s="714"/>
      <c r="AN454" s="714"/>
      <c r="AO454" s="714"/>
      <c r="AP454" s="714"/>
      <c r="AQ454" s="714"/>
      <c r="AR454" s="714"/>
      <c r="AS454" s="714"/>
      <c r="AT454" s="714"/>
      <c r="AU454" s="714"/>
      <c r="AV454" s="714"/>
      <c r="AW454" s="714"/>
      <c r="AX454" s="714"/>
      <c r="AY454" s="715"/>
      <c r="AZ454" s="707"/>
      <c r="BA454" s="708"/>
      <c r="BB454" s="708"/>
      <c r="BC454" s="708"/>
      <c r="BD454" s="708"/>
      <c r="BE454" s="708"/>
      <c r="BF454" s="709"/>
      <c r="BG454" s="269" t="s">
        <v>14</v>
      </c>
      <c r="BH454" s="694"/>
      <c r="BI454" s="694"/>
      <c r="BJ454" s="694"/>
      <c r="BK454" s="694"/>
      <c r="BL454" s="694"/>
      <c r="BM454" s="694"/>
      <c r="BN454" s="694"/>
      <c r="BO454" s="694"/>
      <c r="BP454" s="694"/>
      <c r="BQ454" s="694"/>
      <c r="BR454" s="694"/>
      <c r="BS454" s="270" t="s">
        <v>9</v>
      </c>
      <c r="BT454" s="710"/>
      <c r="BU454" s="711"/>
      <c r="BV454" s="711"/>
      <c r="BW454" s="711"/>
      <c r="BX454" s="711"/>
      <c r="BY454" s="711"/>
      <c r="BZ454" s="711"/>
      <c r="CA454" s="711"/>
      <c r="CB454" s="711"/>
      <c r="CC454" s="711"/>
      <c r="CD454" s="711"/>
      <c r="CE454" s="732"/>
      <c r="CW454" s="17"/>
      <c r="DA454" s="17"/>
      <c r="DB454" s="17"/>
      <c r="DC454" s="17"/>
      <c r="DD454" s="17"/>
    </row>
    <row r="455" spans="5:108" s="1" customFormat="1" ht="17.25" customHeight="1">
      <c r="E455" s="706"/>
      <c r="F455" s="706"/>
      <c r="G455" s="706"/>
      <c r="H455" s="706"/>
      <c r="I455" s="706"/>
      <c r="J455" s="706"/>
      <c r="K455" s="706"/>
      <c r="L455" s="706"/>
      <c r="M455" s="693"/>
      <c r="N455" s="694"/>
      <c r="O455" s="694"/>
      <c r="P455" s="694"/>
      <c r="Q455" s="694"/>
      <c r="R455" s="694"/>
      <c r="S455" s="694"/>
      <c r="T455" s="694"/>
      <c r="U455" s="694"/>
      <c r="V455" s="694"/>
      <c r="W455" s="710"/>
      <c r="X455" s="711"/>
      <c r="Y455" s="711"/>
      <c r="Z455" s="711"/>
      <c r="AA455" s="711"/>
      <c r="AB455" s="711"/>
      <c r="AC455" s="712"/>
      <c r="AD455" s="713"/>
      <c r="AE455" s="714"/>
      <c r="AF455" s="714"/>
      <c r="AG455" s="714"/>
      <c r="AH455" s="714"/>
      <c r="AI455" s="714"/>
      <c r="AJ455" s="714"/>
      <c r="AK455" s="714"/>
      <c r="AL455" s="714"/>
      <c r="AM455" s="714"/>
      <c r="AN455" s="714"/>
      <c r="AO455" s="714"/>
      <c r="AP455" s="714"/>
      <c r="AQ455" s="714"/>
      <c r="AR455" s="714"/>
      <c r="AS455" s="714"/>
      <c r="AT455" s="714"/>
      <c r="AU455" s="714"/>
      <c r="AV455" s="714"/>
      <c r="AW455" s="714"/>
      <c r="AX455" s="714"/>
      <c r="AY455" s="715"/>
      <c r="AZ455" s="707"/>
      <c r="BA455" s="708"/>
      <c r="BB455" s="708"/>
      <c r="BC455" s="708"/>
      <c r="BD455" s="708"/>
      <c r="BE455" s="708"/>
      <c r="BF455" s="709"/>
      <c r="BG455" s="269" t="s">
        <v>14</v>
      </c>
      <c r="BH455" s="694"/>
      <c r="BI455" s="694"/>
      <c r="BJ455" s="694"/>
      <c r="BK455" s="694"/>
      <c r="BL455" s="694"/>
      <c r="BM455" s="694"/>
      <c r="BN455" s="694"/>
      <c r="BO455" s="694"/>
      <c r="BP455" s="694"/>
      <c r="BQ455" s="694"/>
      <c r="BR455" s="694"/>
      <c r="BS455" s="270" t="s">
        <v>9</v>
      </c>
      <c r="BT455" s="710"/>
      <c r="BU455" s="711"/>
      <c r="BV455" s="711"/>
      <c r="BW455" s="711"/>
      <c r="BX455" s="711"/>
      <c r="BY455" s="711"/>
      <c r="BZ455" s="711"/>
      <c r="CA455" s="711"/>
      <c r="CB455" s="711"/>
      <c r="CC455" s="711"/>
      <c r="CD455" s="711"/>
      <c r="CE455" s="732"/>
      <c r="DA455" s="17"/>
      <c r="DB455" s="17"/>
      <c r="DC455" s="17"/>
      <c r="DD455" s="17"/>
    </row>
    <row r="456" spans="5:108" s="1" customFormat="1" ht="17.25" customHeight="1">
      <c r="E456" s="706"/>
      <c r="F456" s="706"/>
      <c r="G456" s="706"/>
      <c r="H456" s="706"/>
      <c r="I456" s="706"/>
      <c r="J456" s="706"/>
      <c r="K456" s="706"/>
      <c r="L456" s="706"/>
      <c r="M456" s="693"/>
      <c r="N456" s="694"/>
      <c r="O456" s="694"/>
      <c r="P456" s="694"/>
      <c r="Q456" s="694"/>
      <c r="R456" s="694"/>
      <c r="S456" s="694"/>
      <c r="T456" s="694"/>
      <c r="U456" s="694"/>
      <c r="V456" s="694"/>
      <c r="W456" s="710"/>
      <c r="X456" s="711"/>
      <c r="Y456" s="711"/>
      <c r="Z456" s="711"/>
      <c r="AA456" s="711"/>
      <c r="AB456" s="711"/>
      <c r="AC456" s="712"/>
      <c r="AD456" s="713"/>
      <c r="AE456" s="714"/>
      <c r="AF456" s="714"/>
      <c r="AG456" s="714"/>
      <c r="AH456" s="714"/>
      <c r="AI456" s="714"/>
      <c r="AJ456" s="714"/>
      <c r="AK456" s="714"/>
      <c r="AL456" s="714"/>
      <c r="AM456" s="714"/>
      <c r="AN456" s="714"/>
      <c r="AO456" s="714"/>
      <c r="AP456" s="714"/>
      <c r="AQ456" s="714"/>
      <c r="AR456" s="714"/>
      <c r="AS456" s="714"/>
      <c r="AT456" s="714"/>
      <c r="AU456" s="714"/>
      <c r="AV456" s="714"/>
      <c r="AW456" s="714"/>
      <c r="AX456" s="714"/>
      <c r="AY456" s="715"/>
      <c r="AZ456" s="707"/>
      <c r="BA456" s="708"/>
      <c r="BB456" s="708"/>
      <c r="BC456" s="708"/>
      <c r="BD456" s="708"/>
      <c r="BE456" s="708"/>
      <c r="BF456" s="709"/>
      <c r="BG456" s="269" t="s">
        <v>14</v>
      </c>
      <c r="BH456" s="694"/>
      <c r="BI456" s="694"/>
      <c r="BJ456" s="694"/>
      <c r="BK456" s="694"/>
      <c r="BL456" s="694"/>
      <c r="BM456" s="694"/>
      <c r="BN456" s="694"/>
      <c r="BO456" s="694"/>
      <c r="BP456" s="694"/>
      <c r="BQ456" s="694"/>
      <c r="BR456" s="694"/>
      <c r="BS456" s="270" t="s">
        <v>9</v>
      </c>
      <c r="BT456" s="710"/>
      <c r="BU456" s="711"/>
      <c r="BV456" s="711"/>
      <c r="BW456" s="711"/>
      <c r="BX456" s="711"/>
      <c r="BY456" s="711"/>
      <c r="BZ456" s="711"/>
      <c r="CA456" s="711"/>
      <c r="CB456" s="711"/>
      <c r="CC456" s="711"/>
      <c r="CD456" s="711"/>
      <c r="CE456" s="732"/>
      <c r="DA456" s="17"/>
      <c r="DB456" s="17"/>
      <c r="DC456" s="17"/>
      <c r="DD456" s="17"/>
    </row>
    <row r="457" spans="5:108" s="1" customFormat="1" ht="17.25" customHeight="1">
      <c r="E457" s="706"/>
      <c r="F457" s="706"/>
      <c r="G457" s="706"/>
      <c r="H457" s="706"/>
      <c r="I457" s="706"/>
      <c r="J457" s="706"/>
      <c r="K457" s="706"/>
      <c r="L457" s="706"/>
      <c r="M457" s="693"/>
      <c r="N457" s="694"/>
      <c r="O457" s="694"/>
      <c r="P457" s="694"/>
      <c r="Q457" s="694"/>
      <c r="R457" s="694"/>
      <c r="S457" s="694"/>
      <c r="T457" s="694"/>
      <c r="U457" s="694"/>
      <c r="V457" s="694"/>
      <c r="W457" s="710"/>
      <c r="X457" s="711"/>
      <c r="Y457" s="711"/>
      <c r="Z457" s="711"/>
      <c r="AA457" s="711"/>
      <c r="AB457" s="711"/>
      <c r="AC457" s="712"/>
      <c r="AD457" s="713"/>
      <c r="AE457" s="714"/>
      <c r="AF457" s="714"/>
      <c r="AG457" s="714"/>
      <c r="AH457" s="714"/>
      <c r="AI457" s="714"/>
      <c r="AJ457" s="714"/>
      <c r="AK457" s="714"/>
      <c r="AL457" s="714"/>
      <c r="AM457" s="714"/>
      <c r="AN457" s="714"/>
      <c r="AO457" s="714"/>
      <c r="AP457" s="714"/>
      <c r="AQ457" s="714"/>
      <c r="AR457" s="714"/>
      <c r="AS457" s="714"/>
      <c r="AT457" s="714"/>
      <c r="AU457" s="714"/>
      <c r="AV457" s="714"/>
      <c r="AW457" s="714"/>
      <c r="AX457" s="714"/>
      <c r="AY457" s="715"/>
      <c r="AZ457" s="707"/>
      <c r="BA457" s="708"/>
      <c r="BB457" s="708"/>
      <c r="BC457" s="708"/>
      <c r="BD457" s="708"/>
      <c r="BE457" s="708"/>
      <c r="BF457" s="709"/>
      <c r="BG457" s="269" t="s">
        <v>14</v>
      </c>
      <c r="BH457" s="694"/>
      <c r="BI457" s="694"/>
      <c r="BJ457" s="694"/>
      <c r="BK457" s="694"/>
      <c r="BL457" s="694"/>
      <c r="BM457" s="694"/>
      <c r="BN457" s="694"/>
      <c r="BO457" s="694"/>
      <c r="BP457" s="694"/>
      <c r="BQ457" s="694"/>
      <c r="BR457" s="694"/>
      <c r="BS457" s="270" t="s">
        <v>9</v>
      </c>
      <c r="BT457" s="710"/>
      <c r="BU457" s="711"/>
      <c r="BV457" s="711"/>
      <c r="BW457" s="711"/>
      <c r="BX457" s="711"/>
      <c r="BY457" s="711"/>
      <c r="BZ457" s="711"/>
      <c r="CA457" s="711"/>
      <c r="CB457" s="711"/>
      <c r="CC457" s="711"/>
      <c r="CD457" s="711"/>
      <c r="CE457" s="732"/>
      <c r="DA457" s="17"/>
      <c r="DB457" s="17"/>
      <c r="DC457" s="17"/>
      <c r="DD457" s="17"/>
    </row>
    <row r="458" spans="5:108" s="1" customFormat="1" ht="17.25" customHeight="1">
      <c r="E458" s="706"/>
      <c r="F458" s="706"/>
      <c r="G458" s="706"/>
      <c r="H458" s="706"/>
      <c r="I458" s="706"/>
      <c r="J458" s="706"/>
      <c r="K458" s="706"/>
      <c r="L458" s="706"/>
      <c r="M458" s="693"/>
      <c r="N458" s="694"/>
      <c r="O458" s="694"/>
      <c r="P458" s="694"/>
      <c r="Q458" s="694"/>
      <c r="R458" s="694"/>
      <c r="S458" s="694"/>
      <c r="T458" s="694"/>
      <c r="U458" s="694"/>
      <c r="V458" s="694"/>
      <c r="W458" s="710"/>
      <c r="X458" s="711"/>
      <c r="Y458" s="711"/>
      <c r="Z458" s="711"/>
      <c r="AA458" s="711"/>
      <c r="AB458" s="711"/>
      <c r="AC458" s="712"/>
      <c r="AD458" s="713"/>
      <c r="AE458" s="714"/>
      <c r="AF458" s="714"/>
      <c r="AG458" s="714"/>
      <c r="AH458" s="714"/>
      <c r="AI458" s="714"/>
      <c r="AJ458" s="714"/>
      <c r="AK458" s="714"/>
      <c r="AL458" s="714"/>
      <c r="AM458" s="714"/>
      <c r="AN458" s="714"/>
      <c r="AO458" s="714"/>
      <c r="AP458" s="714"/>
      <c r="AQ458" s="714"/>
      <c r="AR458" s="714"/>
      <c r="AS458" s="714"/>
      <c r="AT458" s="714"/>
      <c r="AU458" s="714"/>
      <c r="AV458" s="714"/>
      <c r="AW458" s="714"/>
      <c r="AX458" s="714"/>
      <c r="AY458" s="715"/>
      <c r="AZ458" s="707"/>
      <c r="BA458" s="708"/>
      <c r="BB458" s="708"/>
      <c r="BC458" s="708"/>
      <c r="BD458" s="708"/>
      <c r="BE458" s="708"/>
      <c r="BF458" s="709"/>
      <c r="BG458" s="269" t="s">
        <v>14</v>
      </c>
      <c r="BH458" s="694"/>
      <c r="BI458" s="694"/>
      <c r="BJ458" s="694"/>
      <c r="BK458" s="694"/>
      <c r="BL458" s="694"/>
      <c r="BM458" s="694"/>
      <c r="BN458" s="694"/>
      <c r="BO458" s="694"/>
      <c r="BP458" s="694"/>
      <c r="BQ458" s="694"/>
      <c r="BR458" s="694"/>
      <c r="BS458" s="270" t="s">
        <v>9</v>
      </c>
      <c r="BT458" s="710"/>
      <c r="BU458" s="711"/>
      <c r="BV458" s="711"/>
      <c r="BW458" s="711"/>
      <c r="BX458" s="711"/>
      <c r="BY458" s="711"/>
      <c r="BZ458" s="711"/>
      <c r="CA458" s="711"/>
      <c r="CB458" s="711"/>
      <c r="CC458" s="711"/>
      <c r="CD458" s="711"/>
      <c r="CE458" s="732"/>
      <c r="DA458" s="17"/>
      <c r="DB458" s="17"/>
      <c r="DC458" s="17"/>
      <c r="DD458" s="17"/>
    </row>
    <row r="459" spans="5:109" s="1" customFormat="1" ht="17.25" customHeight="1">
      <c r="E459" s="706"/>
      <c r="F459" s="706"/>
      <c r="G459" s="706"/>
      <c r="H459" s="706"/>
      <c r="I459" s="706"/>
      <c r="J459" s="706"/>
      <c r="K459" s="706"/>
      <c r="L459" s="706"/>
      <c r="M459" s="693"/>
      <c r="N459" s="694"/>
      <c r="O459" s="694"/>
      <c r="P459" s="694"/>
      <c r="Q459" s="694"/>
      <c r="R459" s="694"/>
      <c r="S459" s="694"/>
      <c r="T459" s="694"/>
      <c r="U459" s="694"/>
      <c r="V459" s="694"/>
      <c r="W459" s="710"/>
      <c r="X459" s="711"/>
      <c r="Y459" s="711"/>
      <c r="Z459" s="711"/>
      <c r="AA459" s="711"/>
      <c r="AB459" s="711"/>
      <c r="AC459" s="712"/>
      <c r="AD459" s="713"/>
      <c r="AE459" s="714"/>
      <c r="AF459" s="714"/>
      <c r="AG459" s="714"/>
      <c r="AH459" s="714"/>
      <c r="AI459" s="714"/>
      <c r="AJ459" s="714"/>
      <c r="AK459" s="714"/>
      <c r="AL459" s="714"/>
      <c r="AM459" s="714"/>
      <c r="AN459" s="714"/>
      <c r="AO459" s="714"/>
      <c r="AP459" s="714"/>
      <c r="AQ459" s="714"/>
      <c r="AR459" s="714"/>
      <c r="AS459" s="714"/>
      <c r="AT459" s="714"/>
      <c r="AU459" s="714"/>
      <c r="AV459" s="714"/>
      <c r="AW459" s="714"/>
      <c r="AX459" s="714"/>
      <c r="AY459" s="715"/>
      <c r="AZ459" s="707"/>
      <c r="BA459" s="708"/>
      <c r="BB459" s="708"/>
      <c r="BC459" s="708"/>
      <c r="BD459" s="708"/>
      <c r="BE459" s="708"/>
      <c r="BF459" s="709"/>
      <c r="BG459" s="269" t="s">
        <v>526</v>
      </c>
      <c r="BH459" s="694"/>
      <c r="BI459" s="694"/>
      <c r="BJ459" s="694"/>
      <c r="BK459" s="694"/>
      <c r="BL459" s="694"/>
      <c r="BM459" s="694"/>
      <c r="BN459" s="694"/>
      <c r="BO459" s="694"/>
      <c r="BP459" s="694"/>
      <c r="BQ459" s="694"/>
      <c r="BR459" s="694"/>
      <c r="BS459" s="270" t="s">
        <v>527</v>
      </c>
      <c r="BT459" s="710"/>
      <c r="BU459" s="711"/>
      <c r="BV459" s="711"/>
      <c r="BW459" s="711"/>
      <c r="BX459" s="711"/>
      <c r="BY459" s="711"/>
      <c r="BZ459" s="711"/>
      <c r="CA459" s="711"/>
      <c r="CB459" s="711"/>
      <c r="CC459" s="711"/>
      <c r="CD459" s="711"/>
      <c r="CE459" s="732"/>
      <c r="DB459" s="17"/>
      <c r="DC459" s="17"/>
      <c r="DD459" s="17"/>
      <c r="DE459" s="17"/>
    </row>
    <row r="460" spans="3:105" s="17" customFormat="1" ht="17.25" customHeight="1">
      <c r="C460" s="1"/>
      <c r="D460" s="1"/>
      <c r="E460" s="706"/>
      <c r="F460" s="706"/>
      <c r="G460" s="706"/>
      <c r="H460" s="706"/>
      <c r="I460" s="706"/>
      <c r="J460" s="706"/>
      <c r="K460" s="706"/>
      <c r="L460" s="706"/>
      <c r="M460" s="693"/>
      <c r="N460" s="694"/>
      <c r="O460" s="694"/>
      <c r="P460" s="694"/>
      <c r="Q460" s="694"/>
      <c r="R460" s="694"/>
      <c r="S460" s="694"/>
      <c r="T460" s="694"/>
      <c r="U460" s="694"/>
      <c r="V460" s="694"/>
      <c r="W460" s="710"/>
      <c r="X460" s="711"/>
      <c r="Y460" s="711"/>
      <c r="Z460" s="711"/>
      <c r="AA460" s="711"/>
      <c r="AB460" s="711"/>
      <c r="AC460" s="712"/>
      <c r="AD460" s="713"/>
      <c r="AE460" s="714"/>
      <c r="AF460" s="714"/>
      <c r="AG460" s="714"/>
      <c r="AH460" s="714"/>
      <c r="AI460" s="714"/>
      <c r="AJ460" s="714"/>
      <c r="AK460" s="714"/>
      <c r="AL460" s="714"/>
      <c r="AM460" s="714"/>
      <c r="AN460" s="714"/>
      <c r="AO460" s="714"/>
      <c r="AP460" s="714"/>
      <c r="AQ460" s="714"/>
      <c r="AR460" s="714"/>
      <c r="AS460" s="714"/>
      <c r="AT460" s="714"/>
      <c r="AU460" s="714"/>
      <c r="AV460" s="714"/>
      <c r="AW460" s="714"/>
      <c r="AX460" s="714"/>
      <c r="AY460" s="715"/>
      <c r="AZ460" s="707"/>
      <c r="BA460" s="708"/>
      <c r="BB460" s="708"/>
      <c r="BC460" s="708"/>
      <c r="BD460" s="708"/>
      <c r="BE460" s="708"/>
      <c r="BF460" s="709"/>
      <c r="BG460" s="269" t="s">
        <v>526</v>
      </c>
      <c r="BH460" s="694"/>
      <c r="BI460" s="694"/>
      <c r="BJ460" s="694"/>
      <c r="BK460" s="694"/>
      <c r="BL460" s="694"/>
      <c r="BM460" s="694"/>
      <c r="BN460" s="694"/>
      <c r="BO460" s="694"/>
      <c r="BP460" s="694"/>
      <c r="BQ460" s="694"/>
      <c r="BR460" s="694"/>
      <c r="BS460" s="270" t="s">
        <v>527</v>
      </c>
      <c r="BT460" s="710"/>
      <c r="BU460" s="711"/>
      <c r="BV460" s="711"/>
      <c r="BW460" s="711"/>
      <c r="BX460" s="711"/>
      <c r="BY460" s="711"/>
      <c r="BZ460" s="711"/>
      <c r="CA460" s="711"/>
      <c r="CB460" s="711"/>
      <c r="CC460" s="711"/>
      <c r="CD460" s="711"/>
      <c r="CE460" s="732"/>
      <c r="CF460" s="1"/>
      <c r="CG460" s="1"/>
      <c r="CK460" s="1"/>
      <c r="CL460" s="1"/>
      <c r="CM460" s="1"/>
      <c r="CN460" s="1"/>
      <c r="CO460" s="1"/>
      <c r="CP460" s="1"/>
      <c r="CQ460" s="1"/>
      <c r="CR460" s="1"/>
      <c r="CS460" s="1"/>
      <c r="CT460" s="1"/>
      <c r="CU460" s="1"/>
      <c r="CV460" s="1"/>
      <c r="CW460" s="1"/>
      <c r="CX460" s="1"/>
      <c r="CY460" s="1"/>
      <c r="CZ460" s="1"/>
      <c r="DA460" s="1"/>
    </row>
    <row r="461" spans="3:105" s="17" customFormat="1" ht="17.25" customHeight="1">
      <c r="C461" s="1"/>
      <c r="D461" s="1"/>
      <c r="E461" s="702"/>
      <c r="F461" s="702"/>
      <c r="G461" s="702"/>
      <c r="H461" s="702"/>
      <c r="I461" s="702"/>
      <c r="J461" s="702"/>
      <c r="K461" s="702"/>
      <c r="L461" s="702"/>
      <c r="M461" s="767"/>
      <c r="N461" s="705"/>
      <c r="O461" s="705"/>
      <c r="P461" s="705"/>
      <c r="Q461" s="705"/>
      <c r="R461" s="705"/>
      <c r="S461" s="705"/>
      <c r="T461" s="705"/>
      <c r="U461" s="705"/>
      <c r="V461" s="705"/>
      <c r="W461" s="806"/>
      <c r="X461" s="807"/>
      <c r="Y461" s="807"/>
      <c r="Z461" s="807"/>
      <c r="AA461" s="807"/>
      <c r="AB461" s="807"/>
      <c r="AC461" s="808"/>
      <c r="AD461" s="812"/>
      <c r="AE461" s="813"/>
      <c r="AF461" s="813"/>
      <c r="AG461" s="813"/>
      <c r="AH461" s="813"/>
      <c r="AI461" s="813"/>
      <c r="AJ461" s="813"/>
      <c r="AK461" s="813"/>
      <c r="AL461" s="813"/>
      <c r="AM461" s="813"/>
      <c r="AN461" s="813"/>
      <c r="AO461" s="813"/>
      <c r="AP461" s="813"/>
      <c r="AQ461" s="813"/>
      <c r="AR461" s="813"/>
      <c r="AS461" s="813"/>
      <c r="AT461" s="813"/>
      <c r="AU461" s="813"/>
      <c r="AV461" s="813"/>
      <c r="AW461" s="813"/>
      <c r="AX461" s="813"/>
      <c r="AY461" s="814"/>
      <c r="AZ461" s="1293"/>
      <c r="BA461" s="1294"/>
      <c r="BB461" s="1294"/>
      <c r="BC461" s="1294"/>
      <c r="BD461" s="1294"/>
      <c r="BE461" s="1294"/>
      <c r="BF461" s="1295"/>
      <c r="BG461" s="273" t="s">
        <v>526</v>
      </c>
      <c r="BH461" s="705"/>
      <c r="BI461" s="705"/>
      <c r="BJ461" s="705"/>
      <c r="BK461" s="705"/>
      <c r="BL461" s="705"/>
      <c r="BM461" s="705"/>
      <c r="BN461" s="705"/>
      <c r="BO461" s="705"/>
      <c r="BP461" s="705"/>
      <c r="BQ461" s="705"/>
      <c r="BR461" s="705"/>
      <c r="BS461" s="274" t="s">
        <v>527</v>
      </c>
      <c r="BT461" s="806"/>
      <c r="BU461" s="807"/>
      <c r="BV461" s="807"/>
      <c r="BW461" s="807"/>
      <c r="BX461" s="807"/>
      <c r="BY461" s="807"/>
      <c r="BZ461" s="807"/>
      <c r="CA461" s="807"/>
      <c r="CB461" s="807"/>
      <c r="CC461" s="807"/>
      <c r="CD461" s="807"/>
      <c r="CE461" s="849"/>
      <c r="CF461" s="1"/>
      <c r="CG461" s="1"/>
      <c r="CK461" s="1"/>
      <c r="CL461" s="1"/>
      <c r="CM461" s="1"/>
      <c r="CN461" s="1"/>
      <c r="CO461" s="1"/>
      <c r="CP461" s="1"/>
      <c r="CQ461" s="1"/>
      <c r="CR461" s="1"/>
      <c r="CS461" s="1"/>
      <c r="CT461" s="1"/>
      <c r="CU461" s="1"/>
      <c r="CV461" s="1"/>
      <c r="CW461" s="1"/>
      <c r="CX461" s="1"/>
      <c r="CY461" s="1"/>
      <c r="CZ461" s="1"/>
      <c r="DA461" s="1"/>
    </row>
    <row r="462" spans="1:105" s="17" customFormat="1"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row>
    <row r="463" spans="1:83" s="1" customFormat="1" ht="17.25" customHeight="1">
      <c r="A463" s="513"/>
      <c r="B463" s="513"/>
      <c r="E463" s="3" t="s">
        <v>875</v>
      </c>
      <c r="F463" s="3"/>
      <c r="BL463" s="815" t="s">
        <v>117</v>
      </c>
      <c r="BM463" s="815"/>
      <c r="BN463" s="815"/>
      <c r="BO463" s="815"/>
      <c r="BP463" s="815"/>
      <c r="BQ463" s="717"/>
      <c r="BR463" s="717"/>
      <c r="BS463" s="718" t="s">
        <v>1</v>
      </c>
      <c r="BT463" s="718"/>
      <c r="BU463" s="717"/>
      <c r="BV463" s="717"/>
      <c r="BW463" s="718" t="s">
        <v>2</v>
      </c>
      <c r="BX463" s="718"/>
      <c r="BY463" s="717"/>
      <c r="BZ463" s="717"/>
      <c r="CA463" s="800" t="s">
        <v>118</v>
      </c>
      <c r="CB463" s="800"/>
      <c r="CC463" s="800"/>
      <c r="CD463" s="800"/>
      <c r="CE463" s="800"/>
    </row>
    <row r="464" spans="3:83" s="1" customFormat="1" ht="17.25" customHeight="1">
      <c r="C464" s="3"/>
      <c r="D464" s="3"/>
      <c r="E464" s="644" t="s">
        <v>115</v>
      </c>
      <c r="F464" s="645"/>
      <c r="G464" s="645"/>
      <c r="H464" s="645"/>
      <c r="I464" s="645"/>
      <c r="J464" s="645"/>
      <c r="K464" s="645"/>
      <c r="L464" s="696"/>
      <c r="M464" s="644" t="s">
        <v>116</v>
      </c>
      <c r="N464" s="645"/>
      <c r="O464" s="645"/>
      <c r="P464" s="645"/>
      <c r="Q464" s="645"/>
      <c r="R464" s="645"/>
      <c r="S464" s="645"/>
      <c r="T464" s="696"/>
      <c r="U464" s="644" t="s">
        <v>876</v>
      </c>
      <c r="V464" s="645"/>
      <c r="W464" s="645"/>
      <c r="X464" s="645"/>
      <c r="Y464" s="645"/>
      <c r="Z464" s="645"/>
      <c r="AA464" s="645"/>
      <c r="AB464" s="645"/>
      <c r="AC464" s="645"/>
      <c r="AD464" s="645"/>
      <c r="AE464" s="645"/>
      <c r="AF464" s="645"/>
      <c r="AG464" s="645"/>
      <c r="AH464" s="645"/>
      <c r="AI464" s="645"/>
      <c r="AJ464" s="645"/>
      <c r="AK464" s="645"/>
      <c r="AL464" s="645"/>
      <c r="AM464" s="645"/>
      <c r="AN464" s="645"/>
      <c r="AO464" s="645"/>
      <c r="AP464" s="645"/>
      <c r="AQ464" s="645"/>
      <c r="AR464" s="645"/>
      <c r="AS464" s="696"/>
      <c r="AT464" s="644" t="s">
        <v>877</v>
      </c>
      <c r="AU464" s="645"/>
      <c r="AV464" s="645"/>
      <c r="AW464" s="645"/>
      <c r="AX464" s="645"/>
      <c r="AY464" s="645"/>
      <c r="AZ464" s="645"/>
      <c r="BA464" s="645"/>
      <c r="BB464" s="645"/>
      <c r="BC464" s="645"/>
      <c r="BD464" s="645"/>
      <c r="BE464" s="645"/>
      <c r="BF464" s="645"/>
      <c r="BG464" s="645"/>
      <c r="BH464" s="645"/>
      <c r="BI464" s="645"/>
      <c r="BJ464" s="645"/>
      <c r="BK464" s="645"/>
      <c r="BL464" s="645"/>
      <c r="BM464" s="645"/>
      <c r="BN464" s="645"/>
      <c r="BO464" s="645"/>
      <c r="BP464" s="645"/>
      <c r="BQ464" s="645"/>
      <c r="BR464" s="645"/>
      <c r="BS464" s="645"/>
      <c r="BT464" s="645"/>
      <c r="BU464" s="645"/>
      <c r="BV464" s="645"/>
      <c r="BW464" s="645"/>
      <c r="BX464" s="645"/>
      <c r="BY464" s="696"/>
      <c r="BZ464" s="794" t="s">
        <v>119</v>
      </c>
      <c r="CA464" s="795"/>
      <c r="CB464" s="795"/>
      <c r="CC464" s="795"/>
      <c r="CD464" s="795"/>
      <c r="CE464" s="796"/>
    </row>
    <row r="465" spans="5:103" s="1" customFormat="1" ht="17.25" customHeight="1">
      <c r="E465" s="801"/>
      <c r="F465" s="801"/>
      <c r="G465" s="801"/>
      <c r="H465" s="801"/>
      <c r="I465" s="801"/>
      <c r="J465" s="801"/>
      <c r="K465" s="801"/>
      <c r="L465" s="801"/>
      <c r="M465" s="797"/>
      <c r="N465" s="798"/>
      <c r="O465" s="798"/>
      <c r="P465" s="798"/>
      <c r="Q465" s="798"/>
      <c r="R465" s="798"/>
      <c r="S465" s="798"/>
      <c r="T465" s="799"/>
      <c r="U465" s="1399"/>
      <c r="V465" s="1400"/>
      <c r="W465" s="1400"/>
      <c r="X465" s="1400"/>
      <c r="Y465" s="1400"/>
      <c r="Z465" s="1400"/>
      <c r="AA465" s="1400"/>
      <c r="AB465" s="1400"/>
      <c r="AC465" s="1400"/>
      <c r="AD465" s="1400"/>
      <c r="AE465" s="1400"/>
      <c r="AF465" s="1400"/>
      <c r="AG465" s="1400"/>
      <c r="AH465" s="1400"/>
      <c r="AI465" s="1400"/>
      <c r="AJ465" s="1400"/>
      <c r="AK465" s="1400"/>
      <c r="AL465" s="1400"/>
      <c r="AM465" s="1400"/>
      <c r="AN465" s="1400"/>
      <c r="AO465" s="1400"/>
      <c r="AP465" s="1400"/>
      <c r="AQ465" s="1400"/>
      <c r="AR465" s="1400"/>
      <c r="AS465" s="1401"/>
      <c r="AT465" s="802" t="s">
        <v>0</v>
      </c>
      <c r="AU465" s="791"/>
      <c r="AV465" s="791"/>
      <c r="AW465" s="798"/>
      <c r="AX465" s="798"/>
      <c r="AY465" s="805" t="s">
        <v>1</v>
      </c>
      <c r="AZ465" s="805"/>
      <c r="BA465" s="798"/>
      <c r="BB465" s="798"/>
      <c r="BC465" s="803" t="s">
        <v>2</v>
      </c>
      <c r="BD465" s="803"/>
      <c r="BE465" s="798"/>
      <c r="BF465" s="798"/>
      <c r="BG465" s="791" t="s">
        <v>3</v>
      </c>
      <c r="BH465" s="791"/>
      <c r="BI465" s="804" t="s">
        <v>78</v>
      </c>
      <c r="BJ465" s="804"/>
      <c r="BK465" s="791" t="s">
        <v>0</v>
      </c>
      <c r="BL465" s="791"/>
      <c r="BM465" s="791"/>
      <c r="BN465" s="798"/>
      <c r="BO465" s="798"/>
      <c r="BP465" s="805" t="s">
        <v>1</v>
      </c>
      <c r="BQ465" s="805"/>
      <c r="BR465" s="798"/>
      <c r="BS465" s="798"/>
      <c r="BT465" s="803" t="s">
        <v>2</v>
      </c>
      <c r="BU465" s="803"/>
      <c r="BV465" s="798"/>
      <c r="BW465" s="798"/>
      <c r="BX465" s="791" t="s">
        <v>3</v>
      </c>
      <c r="BY465" s="792"/>
      <c r="BZ465" s="857"/>
      <c r="CA465" s="858"/>
      <c r="CB465" s="858"/>
      <c r="CC465" s="858"/>
      <c r="CD465" s="858"/>
      <c r="CE465" s="1011"/>
      <c r="CY465" s="17"/>
    </row>
    <row r="466" spans="5:103" s="1" customFormat="1" ht="17.25" customHeight="1">
      <c r="E466" s="706"/>
      <c r="F466" s="706"/>
      <c r="G466" s="706"/>
      <c r="H466" s="706"/>
      <c r="I466" s="706"/>
      <c r="J466" s="706"/>
      <c r="K466" s="706"/>
      <c r="L466" s="706"/>
      <c r="M466" s="693"/>
      <c r="N466" s="694"/>
      <c r="O466" s="694"/>
      <c r="P466" s="694"/>
      <c r="Q466" s="694"/>
      <c r="R466" s="694"/>
      <c r="S466" s="694"/>
      <c r="T466" s="695"/>
      <c r="U466" s="1402"/>
      <c r="V466" s="1403"/>
      <c r="W466" s="1403"/>
      <c r="X466" s="1403"/>
      <c r="Y466" s="1403"/>
      <c r="Z466" s="1403"/>
      <c r="AA466" s="1403"/>
      <c r="AB466" s="1403"/>
      <c r="AC466" s="1403"/>
      <c r="AD466" s="1403"/>
      <c r="AE466" s="1403"/>
      <c r="AF466" s="1403"/>
      <c r="AG466" s="1403"/>
      <c r="AH466" s="1403"/>
      <c r="AI466" s="1403"/>
      <c r="AJ466" s="1403"/>
      <c r="AK466" s="1403"/>
      <c r="AL466" s="1403"/>
      <c r="AM466" s="1403"/>
      <c r="AN466" s="1403"/>
      <c r="AO466" s="1403"/>
      <c r="AP466" s="1403"/>
      <c r="AQ466" s="1403"/>
      <c r="AR466" s="1403"/>
      <c r="AS466" s="1404"/>
      <c r="AT466" s="697" t="s">
        <v>0</v>
      </c>
      <c r="AU466" s="698"/>
      <c r="AV466" s="698"/>
      <c r="AW466" s="694"/>
      <c r="AX466" s="694"/>
      <c r="AY466" s="699" t="s">
        <v>1</v>
      </c>
      <c r="AZ466" s="699"/>
      <c r="BA466" s="694"/>
      <c r="BB466" s="694"/>
      <c r="BC466" s="700" t="s">
        <v>2</v>
      </c>
      <c r="BD466" s="700"/>
      <c r="BE466" s="694"/>
      <c r="BF466" s="694"/>
      <c r="BG466" s="698" t="s">
        <v>3</v>
      </c>
      <c r="BH466" s="698"/>
      <c r="BI466" s="701" t="s">
        <v>78</v>
      </c>
      <c r="BJ466" s="701"/>
      <c r="BK466" s="698" t="s">
        <v>0</v>
      </c>
      <c r="BL466" s="698"/>
      <c r="BM466" s="698"/>
      <c r="BN466" s="694"/>
      <c r="BO466" s="694"/>
      <c r="BP466" s="699" t="s">
        <v>1</v>
      </c>
      <c r="BQ466" s="699"/>
      <c r="BR466" s="694"/>
      <c r="BS466" s="694"/>
      <c r="BT466" s="700" t="s">
        <v>2</v>
      </c>
      <c r="BU466" s="700"/>
      <c r="BV466" s="694"/>
      <c r="BW466" s="694"/>
      <c r="BX466" s="698" t="s">
        <v>3</v>
      </c>
      <c r="BY466" s="793"/>
      <c r="BZ466" s="710"/>
      <c r="CA466" s="711"/>
      <c r="CB466" s="711"/>
      <c r="CC466" s="711"/>
      <c r="CD466" s="711"/>
      <c r="CE466" s="732"/>
      <c r="CY466" s="17"/>
    </row>
    <row r="467" spans="5:108" s="1" customFormat="1" ht="17.25" customHeight="1">
      <c r="E467" s="702"/>
      <c r="F467" s="702"/>
      <c r="G467" s="702"/>
      <c r="H467" s="702"/>
      <c r="I467" s="702"/>
      <c r="J467" s="702"/>
      <c r="K467" s="702"/>
      <c r="L467" s="702"/>
      <c r="M467" s="767"/>
      <c r="N467" s="705"/>
      <c r="O467" s="705"/>
      <c r="P467" s="705"/>
      <c r="Q467" s="705"/>
      <c r="R467" s="705"/>
      <c r="S467" s="705"/>
      <c r="T467" s="768"/>
      <c r="U467" s="1405"/>
      <c r="V467" s="1406"/>
      <c r="W467" s="1406"/>
      <c r="X467" s="1406"/>
      <c r="Y467" s="1406"/>
      <c r="Z467" s="1406"/>
      <c r="AA467" s="1406"/>
      <c r="AB467" s="1406"/>
      <c r="AC467" s="1406"/>
      <c r="AD467" s="1406"/>
      <c r="AE467" s="1406"/>
      <c r="AF467" s="1406"/>
      <c r="AG467" s="1406"/>
      <c r="AH467" s="1406"/>
      <c r="AI467" s="1406"/>
      <c r="AJ467" s="1406"/>
      <c r="AK467" s="1406"/>
      <c r="AL467" s="1406"/>
      <c r="AM467" s="1406"/>
      <c r="AN467" s="1406"/>
      <c r="AO467" s="1406"/>
      <c r="AP467" s="1406"/>
      <c r="AQ467" s="1406"/>
      <c r="AR467" s="1406"/>
      <c r="AS467" s="1407"/>
      <c r="AT467" s="703" t="s">
        <v>0</v>
      </c>
      <c r="AU467" s="704"/>
      <c r="AV467" s="704"/>
      <c r="AW467" s="705"/>
      <c r="AX467" s="705"/>
      <c r="AY467" s="764" t="s">
        <v>1</v>
      </c>
      <c r="AZ467" s="764"/>
      <c r="BA467" s="705"/>
      <c r="BB467" s="705"/>
      <c r="BC467" s="765" t="s">
        <v>2</v>
      </c>
      <c r="BD467" s="765"/>
      <c r="BE467" s="705"/>
      <c r="BF467" s="705"/>
      <c r="BG467" s="704" t="s">
        <v>3</v>
      </c>
      <c r="BH467" s="704"/>
      <c r="BI467" s="790" t="s">
        <v>78</v>
      </c>
      <c r="BJ467" s="790"/>
      <c r="BK467" s="704" t="s">
        <v>0</v>
      </c>
      <c r="BL467" s="704"/>
      <c r="BM467" s="704"/>
      <c r="BN467" s="705"/>
      <c r="BO467" s="705"/>
      <c r="BP467" s="764" t="s">
        <v>1</v>
      </c>
      <c r="BQ467" s="764"/>
      <c r="BR467" s="705"/>
      <c r="BS467" s="705"/>
      <c r="BT467" s="765" t="s">
        <v>2</v>
      </c>
      <c r="BU467" s="765"/>
      <c r="BV467" s="705"/>
      <c r="BW467" s="705"/>
      <c r="BX467" s="704" t="s">
        <v>3</v>
      </c>
      <c r="BY467" s="766"/>
      <c r="BZ467" s="806"/>
      <c r="CA467" s="807"/>
      <c r="CB467" s="807"/>
      <c r="CC467" s="807"/>
      <c r="CD467" s="807"/>
      <c r="CE467" s="849"/>
      <c r="CY467"/>
      <c r="CZ467" s="17"/>
      <c r="DA467" s="17"/>
      <c r="DB467" s="17"/>
      <c r="DC467" s="17"/>
      <c r="DD467" s="17"/>
    </row>
    <row r="468" spans="1:109" s="17" customFormat="1"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c r="DB468" s="1"/>
      <c r="DC468" s="1"/>
      <c r="DD468" s="1"/>
      <c r="DE468" s="1"/>
    </row>
    <row r="469" spans="1:110" s="17" customFormat="1" ht="17.25" customHeight="1">
      <c r="A469" s="1"/>
      <c r="B469" s="1"/>
      <c r="C469" s="650" t="s">
        <v>683</v>
      </c>
      <c r="D469" s="650"/>
      <c r="E469" s="345" t="s">
        <v>676</v>
      </c>
      <c r="F469" s="345"/>
      <c r="G469" s="345"/>
      <c r="H469" s="345"/>
      <c r="I469" s="345"/>
      <c r="J469" s="345"/>
      <c r="K469" s="345"/>
      <c r="L469" s="345"/>
      <c r="M469" s="345"/>
      <c r="N469" s="345"/>
      <c r="O469" s="345"/>
      <c r="P469" s="345"/>
      <c r="Q469" s="345"/>
      <c r="R469" s="345"/>
      <c r="S469" s="345"/>
      <c r="T469" s="345"/>
      <c r="U469" s="345"/>
      <c r="V469" s="345"/>
      <c r="W469" s="345"/>
      <c r="X469" s="345"/>
      <c r="Y469" s="345"/>
      <c r="Z469" s="345"/>
      <c r="AA469" s="345"/>
      <c r="AB469" s="345"/>
      <c r="AC469" s="345"/>
      <c r="AD469" s="345"/>
      <c r="AE469" s="345"/>
      <c r="AF469" s="345"/>
      <c r="AG469" s="345"/>
      <c r="AH469" s="345"/>
      <c r="AI469" s="345"/>
      <c r="AJ469" s="1"/>
      <c r="AP469" s="2"/>
      <c r="AQ469" s="2"/>
      <c r="AR469" s="2"/>
      <c r="AS469" s="2"/>
      <c r="AT469" s="2"/>
      <c r="AU469" s="2"/>
      <c r="AV469" s="2"/>
      <c r="AW469" s="2"/>
      <c r="AX469" s="2"/>
      <c r="AY469" s="2"/>
      <c r="BD469" s="651"/>
      <c r="BE469" s="641"/>
      <c r="BF469" s="641"/>
      <c r="BG469" s="641"/>
      <c r="BH469" s="652"/>
      <c r="BO469" s="1"/>
      <c r="BP469" s="1"/>
      <c r="BQ469" s="1"/>
      <c r="BR469" s="1"/>
      <c r="BS469" s="1"/>
      <c r="BT469" s="1"/>
      <c r="BU469" s="1"/>
      <c r="BV469" s="1"/>
      <c r="BW469" s="1"/>
      <c r="BX469" s="1"/>
      <c r="BY469" s="1"/>
      <c r="BZ469" s="1"/>
      <c r="CA469" s="1"/>
      <c r="CB469" s="1"/>
      <c r="CC469" s="1"/>
      <c r="CD469" s="1"/>
      <c r="CE469" s="1"/>
      <c r="CF469" s="1"/>
      <c r="CG469" s="1"/>
      <c r="CH469" s="1"/>
      <c r="CI469" s="1"/>
      <c r="CJ469" s="1"/>
      <c r="DA469"/>
      <c r="DB469" s="1"/>
      <c r="DC469" s="1"/>
      <c r="DD469" s="1"/>
      <c r="DE469" s="1"/>
      <c r="DF469" s="1"/>
    </row>
    <row r="470" spans="1:105" s="1" customFormat="1" ht="17.25" customHeight="1">
      <c r="A470" s="3"/>
      <c r="B470" s="3"/>
      <c r="C470" s="40"/>
      <c r="D470" s="40"/>
      <c r="E470" s="119" t="s">
        <v>677</v>
      </c>
      <c r="F470" s="119"/>
      <c r="G470" s="119"/>
      <c r="H470" s="119"/>
      <c r="I470" s="119"/>
      <c r="J470" s="119"/>
      <c r="K470" s="119"/>
      <c r="L470" s="119"/>
      <c r="M470" s="119"/>
      <c r="N470" s="119"/>
      <c r="O470" s="119"/>
      <c r="P470" s="119"/>
      <c r="Q470" s="119"/>
      <c r="R470" s="119"/>
      <c r="S470" s="119"/>
      <c r="T470" s="119"/>
      <c r="U470" s="3"/>
      <c r="V470" s="3"/>
      <c r="AB470" s="651"/>
      <c r="AC470" s="641"/>
      <c r="AD470" s="641"/>
      <c r="AE470" s="641"/>
      <c r="AF470" s="641"/>
      <c r="AG470" s="641"/>
      <c r="AH470" s="641"/>
      <c r="AI470" s="641"/>
      <c r="AJ470" s="641"/>
      <c r="AK470" s="641"/>
      <c r="AL470" s="641"/>
      <c r="AM470" s="641"/>
      <c r="AN470" s="641"/>
      <c r="AO470" s="641"/>
      <c r="AP470" s="641"/>
      <c r="AQ470" s="641"/>
      <c r="AR470" s="641"/>
      <c r="AS470" s="641"/>
      <c r="AT470" s="641"/>
      <c r="AU470" s="641"/>
      <c r="AV470" s="641"/>
      <c r="AW470" s="641"/>
      <c r="AX470" s="641"/>
      <c r="AY470" s="641"/>
      <c r="AZ470" s="652"/>
      <c r="DA470"/>
    </row>
    <row r="471" spans="51:109" s="1" customFormat="1" ht="17.25" customHeight="1">
      <c r="AY471" s="516"/>
      <c r="AZ471" s="516"/>
      <c r="BA471" s="516"/>
      <c r="BB471" s="516"/>
      <c r="CH471" s="365"/>
      <c r="CI471" s="365"/>
      <c r="CJ471" s="365"/>
      <c r="CK471" s="17"/>
      <c r="CL471" s="17"/>
      <c r="CM471" s="17"/>
      <c r="CN471" s="17"/>
      <c r="CO471" s="17"/>
      <c r="CP471" s="17"/>
      <c r="CQ471" s="17"/>
      <c r="CR471" s="17"/>
      <c r="CS471" s="17"/>
      <c r="CT471" s="17"/>
      <c r="CU471" s="17"/>
      <c r="CV471" s="17"/>
      <c r="CW471" s="17"/>
      <c r="CX471" s="17"/>
      <c r="CY471" s="17"/>
      <c r="CZ471" s="17"/>
      <c r="DA471"/>
      <c r="DB471"/>
      <c r="DC471"/>
      <c r="DD471"/>
      <c r="DE471"/>
    </row>
    <row r="472" spans="3:114" ht="17.25" customHeight="1">
      <c r="C472" s="650" t="s">
        <v>684</v>
      </c>
      <c r="D472" s="650"/>
      <c r="E472" s="1" t="s">
        <v>985</v>
      </c>
      <c r="AP472" s="2"/>
      <c r="AS472" s="651"/>
      <c r="AT472" s="641"/>
      <c r="AU472" s="641"/>
      <c r="AV472" s="641"/>
      <c r="AW472" s="652"/>
      <c r="BB472" s="375"/>
      <c r="BC472" s="516"/>
      <c r="BD472" s="516"/>
      <c r="BE472" s="516"/>
      <c r="BF472" s="516"/>
      <c r="BG472" s="516"/>
      <c r="BH472" s="516"/>
      <c r="BI472" s="516"/>
      <c r="BJ472" s="516"/>
      <c r="BK472" s="516"/>
      <c r="BL472" s="516"/>
      <c r="BM472" s="516"/>
      <c r="BN472" s="516"/>
      <c r="BO472" s="516"/>
      <c r="BP472" s="516"/>
      <c r="BQ472" s="516"/>
      <c r="BR472" s="516"/>
      <c r="BS472" s="516"/>
      <c r="BT472" s="516"/>
      <c r="BU472" s="516"/>
      <c r="BV472" s="516"/>
      <c r="BW472" s="516"/>
      <c r="BX472" s="516"/>
      <c r="BY472" s="516"/>
      <c r="BZ472" s="516"/>
      <c r="CA472" s="516"/>
      <c r="CB472" s="516"/>
      <c r="CC472" s="516"/>
      <c r="CD472" s="516"/>
      <c r="CE472" s="516"/>
      <c r="CF472" s="516"/>
      <c r="CG472" s="516"/>
      <c r="CH472" s="516"/>
      <c r="CI472" s="516"/>
      <c r="CJ472" s="516"/>
      <c r="CK472" s="1"/>
      <c r="CL472" s="1"/>
      <c r="CM472" s="1"/>
      <c r="CN472" s="1"/>
      <c r="CO472" s="1"/>
      <c r="CP472" s="1"/>
      <c r="CQ472" s="1"/>
      <c r="CR472" s="1"/>
      <c r="CS472" s="1"/>
      <c r="CT472" s="1"/>
      <c r="CU472" s="1"/>
      <c r="CV472" s="1"/>
      <c r="CW472" s="1"/>
      <c r="CX472" s="1"/>
      <c r="CY472" s="1"/>
      <c r="CZ472" s="1"/>
      <c r="DG472" s="1"/>
      <c r="DH472" s="1"/>
      <c r="DI472" s="1"/>
      <c r="DJ472" s="1"/>
    </row>
    <row r="473" spans="5:114" ht="17.25" customHeight="1">
      <c r="E473" s="119" t="s">
        <v>986</v>
      </c>
      <c r="F473" s="119"/>
      <c r="G473" s="119"/>
      <c r="H473" s="119"/>
      <c r="I473" s="119"/>
      <c r="J473" s="119"/>
      <c r="K473" s="119"/>
      <c r="L473" s="119"/>
      <c r="M473" s="119"/>
      <c r="N473" s="119"/>
      <c r="O473" s="119"/>
      <c r="P473" s="119"/>
      <c r="Q473" s="119"/>
      <c r="R473" s="119"/>
      <c r="S473" s="119"/>
      <c r="T473" s="119"/>
      <c r="U473" s="3"/>
      <c r="V473" s="3"/>
      <c r="W473" s="3"/>
      <c r="X473" s="3"/>
      <c r="Z473" s="651"/>
      <c r="AA473" s="641"/>
      <c r="AB473" s="641"/>
      <c r="AC473" s="641"/>
      <c r="AD473" s="641"/>
      <c r="AE473" s="641"/>
      <c r="AF473" s="641"/>
      <c r="AG473" s="641"/>
      <c r="AH473" s="641"/>
      <c r="AI473" s="641"/>
      <c r="AJ473" s="641"/>
      <c r="AK473" s="641"/>
      <c r="AL473" s="641"/>
      <c r="AM473" s="641"/>
      <c r="AN473" s="641"/>
      <c r="AO473" s="641"/>
      <c r="AP473" s="641"/>
      <c r="AQ473" s="641"/>
      <c r="AR473" s="641"/>
      <c r="AS473" s="641"/>
      <c r="AT473" s="641"/>
      <c r="AU473" s="641"/>
      <c r="AV473" s="641"/>
      <c r="AW473" s="641"/>
      <c r="AX473" s="652"/>
      <c r="CK473" s="1"/>
      <c r="CL473" s="1"/>
      <c r="CM473" s="1"/>
      <c r="CN473" s="1"/>
      <c r="CO473" s="1"/>
      <c r="CP473" s="1"/>
      <c r="CQ473" s="1"/>
      <c r="CR473" s="1"/>
      <c r="CS473" s="1"/>
      <c r="CT473" s="1"/>
      <c r="CU473" s="1"/>
      <c r="CV473" s="1"/>
      <c r="CW473" s="1"/>
      <c r="CX473" s="1"/>
      <c r="CY473" s="1"/>
      <c r="CZ473" s="1"/>
      <c r="DJ473" s="1"/>
    </row>
    <row r="474" spans="25:114" ht="17.25" customHeight="1">
      <c r="Y474" s="1" t="s">
        <v>987</v>
      </c>
      <c r="CK474" s="1"/>
      <c r="CL474" s="1"/>
      <c r="CM474" s="1"/>
      <c r="CN474" s="1"/>
      <c r="CO474" s="1"/>
      <c r="CP474" s="1"/>
      <c r="CQ474" s="1"/>
      <c r="CR474" s="1"/>
      <c r="CS474" s="1"/>
      <c r="CT474" s="1"/>
      <c r="CU474" s="1"/>
      <c r="CV474" s="1"/>
      <c r="CW474" s="1"/>
      <c r="CX474" s="1"/>
      <c r="CY474" s="1"/>
      <c r="CZ474" s="1"/>
      <c r="DJ474" s="1"/>
    </row>
    <row r="475" spans="89:114" ht="17.25" customHeight="1">
      <c r="CK475" s="1"/>
      <c r="CL475" s="1"/>
      <c r="CM475" s="1"/>
      <c r="CN475" s="1"/>
      <c r="CO475" s="1"/>
      <c r="CP475" s="1"/>
      <c r="CQ475" s="1"/>
      <c r="CR475" s="1"/>
      <c r="CS475" s="1"/>
      <c r="CT475" s="1"/>
      <c r="CU475" s="1"/>
      <c r="CV475" s="1"/>
      <c r="CW475" s="1"/>
      <c r="CX475" s="1"/>
      <c r="CY475" s="1"/>
      <c r="CZ475" s="1"/>
      <c r="DJ475" s="1"/>
    </row>
    <row r="476" spans="1:114" ht="17.25" customHeight="1">
      <c r="A476" s="649" t="s">
        <v>11</v>
      </c>
      <c r="B476" s="649"/>
      <c r="C476" s="649"/>
      <c r="D476" s="1" t="s">
        <v>123</v>
      </c>
      <c r="CK476" s="1"/>
      <c r="CL476" s="1"/>
      <c r="CM476" s="1"/>
      <c r="CN476" s="1"/>
      <c r="CO476" s="1"/>
      <c r="CP476" s="1"/>
      <c r="CQ476" s="1"/>
      <c r="CR476" s="1"/>
      <c r="CS476" s="1"/>
      <c r="CT476" s="1"/>
      <c r="CU476" s="1"/>
      <c r="CV476" s="1"/>
      <c r="CW476" s="1"/>
      <c r="CX476" s="1"/>
      <c r="CY476" s="1"/>
      <c r="CZ476" s="1"/>
      <c r="DJ476" s="1"/>
    </row>
    <row r="477" spans="3:114" ht="17.25" customHeight="1">
      <c r="C477" s="650" t="s">
        <v>121</v>
      </c>
      <c r="D477" s="650"/>
      <c r="E477" s="1" t="s">
        <v>126</v>
      </c>
      <c r="O477" s="653" t="s">
        <v>70</v>
      </c>
      <c r="P477" s="654"/>
      <c r="Q477" s="654"/>
      <c r="R477" s="654"/>
      <c r="S477" s="655"/>
      <c r="T477" s="655"/>
      <c r="U477" s="655"/>
      <c r="V477" s="655"/>
      <c r="W477" s="655"/>
      <c r="X477" s="655"/>
      <c r="Y477" s="655"/>
      <c r="Z477" s="655"/>
      <c r="AA477" s="655"/>
      <c r="AB477" s="341" t="s">
        <v>685</v>
      </c>
      <c r="AC477" s="645" t="s">
        <v>46</v>
      </c>
      <c r="AD477" s="645"/>
      <c r="AE477" s="645"/>
      <c r="AF477" s="655"/>
      <c r="AG477" s="655"/>
      <c r="AH477" s="655"/>
      <c r="AI477" s="655"/>
      <c r="AJ477" s="655"/>
      <c r="AK477" s="655"/>
      <c r="AL477" s="655"/>
      <c r="AM477" s="655"/>
      <c r="AN477" s="655"/>
      <c r="AO477" s="347" t="s">
        <v>686</v>
      </c>
      <c r="CK477" s="1"/>
      <c r="CL477" s="1"/>
      <c r="CM477" s="1"/>
      <c r="CN477" s="1"/>
      <c r="CO477" s="1"/>
      <c r="CP477" s="1"/>
      <c r="CQ477" s="1"/>
      <c r="CR477" s="1"/>
      <c r="CS477" s="1"/>
      <c r="CT477" s="1"/>
      <c r="CU477" s="1"/>
      <c r="CV477" s="1"/>
      <c r="CW477" s="1"/>
      <c r="CX477" s="1"/>
      <c r="CY477" s="1"/>
      <c r="CZ477" s="1"/>
      <c r="DJ477" s="1"/>
    </row>
    <row r="478" spans="15:114" ht="17.25" customHeight="1">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P478" s="17"/>
      <c r="AQ478" s="17"/>
      <c r="AR478" s="17"/>
      <c r="AS478" s="17"/>
      <c r="AT478" s="17"/>
      <c r="AU478" s="17"/>
      <c r="AV478" s="17"/>
      <c r="AW478" s="17"/>
      <c r="CK478" s="1"/>
      <c r="CL478" s="1"/>
      <c r="CM478" s="1"/>
      <c r="CN478" s="1"/>
      <c r="CO478" s="1"/>
      <c r="CP478" s="1"/>
      <c r="CQ478" s="1"/>
      <c r="CR478" s="1"/>
      <c r="CS478" s="1"/>
      <c r="CT478" s="1"/>
      <c r="CU478" s="1"/>
      <c r="CV478" s="1"/>
      <c r="CW478" s="1"/>
      <c r="CX478" s="1"/>
      <c r="CY478" s="1"/>
      <c r="CZ478" s="1"/>
      <c r="DJ478" s="1"/>
    </row>
    <row r="479" spans="3:104" ht="17.25" customHeight="1">
      <c r="C479" s="650" t="s">
        <v>125</v>
      </c>
      <c r="D479" s="650"/>
      <c r="E479" s="1" t="s">
        <v>124</v>
      </c>
      <c r="O479" s="651"/>
      <c r="P479" s="641"/>
      <c r="Q479" s="641"/>
      <c r="R479" s="641"/>
      <c r="S479" s="641"/>
      <c r="T479" s="641"/>
      <c r="U479" s="641"/>
      <c r="V479" s="641"/>
      <c r="W479" s="641"/>
      <c r="X479" s="641"/>
      <c r="Y479" s="641"/>
      <c r="Z479" s="641"/>
      <c r="AA479" s="641"/>
      <c r="AB479" s="641"/>
      <c r="AC479" s="641"/>
      <c r="AD479" s="641"/>
      <c r="AE479" s="641"/>
      <c r="AF479" s="641"/>
      <c r="AG479" s="641"/>
      <c r="AH479" s="641"/>
      <c r="AI479" s="641"/>
      <c r="AJ479" s="641"/>
      <c r="AK479" s="641"/>
      <c r="AL479" s="641"/>
      <c r="AM479" s="641"/>
      <c r="AN479" s="641"/>
      <c r="AO479" s="652"/>
      <c r="AP479" s="266"/>
      <c r="AQ479" s="266"/>
      <c r="AR479" s="266"/>
      <c r="AS479" s="266"/>
      <c r="AT479" s="374"/>
      <c r="AU479" s="171"/>
      <c r="AV479" s="171"/>
      <c r="AW479" s="171"/>
      <c r="AX479" s="3"/>
      <c r="CK479" s="1"/>
      <c r="CL479" s="1"/>
      <c r="CM479" s="1"/>
      <c r="CN479" s="1"/>
      <c r="CO479" s="1"/>
      <c r="CP479" s="1"/>
      <c r="CQ479" s="1"/>
      <c r="CR479" s="1"/>
      <c r="CS479" s="1"/>
      <c r="CT479" s="1"/>
      <c r="CU479" s="1"/>
      <c r="CV479" s="1"/>
      <c r="CW479" s="1"/>
      <c r="CX479" s="1"/>
      <c r="CY479" s="1"/>
      <c r="CZ479" s="1"/>
    </row>
    <row r="480" spans="15:104" ht="17.25" customHeight="1">
      <c r="O480" s="35"/>
      <c r="P480" s="35"/>
      <c r="Q480" s="35"/>
      <c r="R480" s="35"/>
      <c r="S480" s="35"/>
      <c r="T480" s="35"/>
      <c r="U480" s="35"/>
      <c r="V480" s="35"/>
      <c r="W480" s="35"/>
      <c r="X480" s="35"/>
      <c r="Y480" s="35"/>
      <c r="Z480" s="35"/>
      <c r="AA480" s="35"/>
      <c r="AB480" s="35"/>
      <c r="AC480" s="38"/>
      <c r="AD480" s="38"/>
      <c r="AE480" s="38"/>
      <c r="AF480" s="38"/>
      <c r="AG480" s="38"/>
      <c r="AH480" s="38"/>
      <c r="AI480" s="38"/>
      <c r="AJ480" s="38"/>
      <c r="AK480" s="38"/>
      <c r="AL480" s="38"/>
      <c r="AM480" s="38"/>
      <c r="CK480" s="1"/>
      <c r="CL480" s="1"/>
      <c r="CM480" s="1"/>
      <c r="CN480" s="1"/>
      <c r="CO480" s="1"/>
      <c r="CP480" s="1"/>
      <c r="CQ480" s="1"/>
      <c r="CR480" s="1"/>
      <c r="CS480" s="1"/>
      <c r="CT480" s="1"/>
      <c r="CU480" s="1"/>
      <c r="CV480" s="1"/>
      <c r="CW480" s="1"/>
      <c r="CX480" s="1"/>
      <c r="CY480" s="1"/>
      <c r="CZ480" s="1"/>
    </row>
    <row r="481" spans="3:104" ht="17.25" customHeight="1">
      <c r="C481" s="650" t="s">
        <v>90</v>
      </c>
      <c r="D481" s="650"/>
      <c r="E481" s="1" t="s">
        <v>687</v>
      </c>
      <c r="O481" s="383"/>
      <c r="P481" s="383"/>
      <c r="Q481" s="383"/>
      <c r="R481" s="383"/>
      <c r="S481" s="266"/>
      <c r="T481" s="266"/>
      <c r="U481" s="266"/>
      <c r="V481" s="266"/>
      <c r="W481" s="266"/>
      <c r="X481" s="266"/>
      <c r="Y481" s="266"/>
      <c r="AE481" s="651"/>
      <c r="AF481" s="641"/>
      <c r="AG481" s="641"/>
      <c r="AH481" s="641"/>
      <c r="AI481" s="652"/>
      <c r="AJ481" s="266"/>
      <c r="AK481" s="266"/>
      <c r="AL481" s="266"/>
      <c r="AM481" s="266"/>
      <c r="AN481" s="266"/>
      <c r="AO481" s="266"/>
      <c r="AP481" s="266"/>
      <c r="AQ481" s="266"/>
      <c r="AR481" s="266"/>
      <c r="AS481" s="266"/>
      <c r="AT481" s="374"/>
      <c r="AU481" s="171"/>
      <c r="AV481" s="171"/>
      <c r="AW481" s="171"/>
      <c r="AX481" s="171"/>
      <c r="CK481" s="1"/>
      <c r="CL481" s="1"/>
      <c r="CM481" s="1"/>
      <c r="CN481" s="1"/>
      <c r="CO481" s="1"/>
      <c r="CP481" s="1"/>
      <c r="CQ481" s="1"/>
      <c r="CR481" s="1"/>
      <c r="CS481" s="1"/>
      <c r="CT481" s="1"/>
      <c r="CU481" s="1"/>
      <c r="CV481" s="1"/>
      <c r="CW481" s="1"/>
      <c r="CX481" s="1"/>
      <c r="CY481" s="1"/>
      <c r="CZ481" s="1"/>
    </row>
    <row r="482" spans="89:104" ht="17.25" customHeight="1">
      <c r="CK482" s="1"/>
      <c r="CL482" s="1"/>
      <c r="CM482" s="1"/>
      <c r="CN482" s="1"/>
      <c r="CO482" s="1"/>
      <c r="CP482" s="1"/>
      <c r="CQ482" s="1"/>
      <c r="CR482" s="1"/>
      <c r="CS482" s="1"/>
      <c r="CT482" s="1"/>
      <c r="CU482" s="1"/>
      <c r="CV482" s="1"/>
      <c r="CW482" s="1"/>
      <c r="CX482" s="1"/>
      <c r="CY482" s="1"/>
      <c r="CZ482" s="1"/>
    </row>
    <row r="483" spans="1:104" ht="17.25" customHeight="1">
      <c r="A483" s="649" t="s">
        <v>40</v>
      </c>
      <c r="B483" s="649"/>
      <c r="C483" s="649"/>
      <c r="D483" s="1" t="s">
        <v>127</v>
      </c>
      <c r="CK483" s="1"/>
      <c r="CL483" s="1"/>
      <c r="CM483" s="1"/>
      <c r="CN483" s="1"/>
      <c r="CO483" s="1"/>
      <c r="CP483" s="1"/>
      <c r="CQ483" s="1"/>
      <c r="CR483" s="1"/>
      <c r="CS483" s="1"/>
      <c r="CT483" s="1"/>
      <c r="CU483" s="1"/>
      <c r="CV483" s="1"/>
      <c r="CW483" s="17"/>
      <c r="CX483" s="17"/>
      <c r="CY483" s="17"/>
      <c r="CZ483" s="17"/>
    </row>
    <row r="484" spans="1:104" ht="17.25" customHeight="1">
      <c r="A484" s="37"/>
      <c r="B484" s="37"/>
      <c r="C484" s="650" t="s">
        <v>7</v>
      </c>
      <c r="D484" s="650"/>
      <c r="E484" s="2" t="s">
        <v>604</v>
      </c>
      <c r="AB484" s="85"/>
      <c r="AC484" s="651"/>
      <c r="AD484" s="641"/>
      <c r="AE484" s="641"/>
      <c r="AF484" s="641"/>
      <c r="AG484" s="652"/>
      <c r="CK484" s="1"/>
      <c r="CL484" s="1"/>
      <c r="CM484" s="1"/>
      <c r="CN484" s="1"/>
      <c r="CO484" s="1"/>
      <c r="CP484" s="1"/>
      <c r="CQ484" s="1"/>
      <c r="CR484" s="1"/>
      <c r="CS484" s="1"/>
      <c r="CT484" s="1"/>
      <c r="CU484" s="1"/>
      <c r="CV484" s="1"/>
      <c r="CW484" s="17"/>
      <c r="CX484" s="17"/>
      <c r="CY484" s="17"/>
      <c r="CZ484" s="17"/>
    </row>
    <row r="485" spans="1:104" ht="17.25" customHeight="1">
      <c r="A485" s="37"/>
      <c r="B485" s="37"/>
      <c r="C485" s="37"/>
      <c r="D485" s="2" t="s">
        <v>990</v>
      </c>
      <c r="E485" s="2"/>
      <c r="F485" s="2"/>
      <c r="G485" s="2"/>
      <c r="H485" s="2"/>
      <c r="I485" s="2"/>
      <c r="J485" s="2"/>
      <c r="K485" s="2"/>
      <c r="L485" s="2"/>
      <c r="M485" s="2"/>
      <c r="N485" s="2"/>
      <c r="O485" s="2"/>
      <c r="CK485" s="1"/>
      <c r="CL485" s="1"/>
      <c r="CM485" s="1"/>
      <c r="CN485" s="1"/>
      <c r="CO485" s="1"/>
      <c r="CP485" s="1"/>
      <c r="CQ485" s="1"/>
      <c r="CR485" s="1"/>
      <c r="CS485" s="1"/>
      <c r="CT485" s="1"/>
      <c r="CU485" s="1"/>
      <c r="CV485" s="1"/>
      <c r="CW485" s="17"/>
      <c r="CX485" s="17"/>
      <c r="CY485" s="17"/>
      <c r="CZ485" s="17"/>
    </row>
    <row r="486" spans="1:104" ht="17.25" customHeight="1">
      <c r="A486" s="567"/>
      <c r="B486" s="567"/>
      <c r="C486" s="567"/>
      <c r="D486" s="2"/>
      <c r="E486" s="2"/>
      <c r="F486" s="2"/>
      <c r="G486" s="2"/>
      <c r="H486" s="2"/>
      <c r="I486" s="2"/>
      <c r="J486" s="2"/>
      <c r="K486" s="2"/>
      <c r="L486" s="2"/>
      <c r="M486" s="2"/>
      <c r="N486" s="2"/>
      <c r="O486" s="2"/>
      <c r="CK486" s="1"/>
      <c r="CL486" s="1"/>
      <c r="CM486" s="1"/>
      <c r="CN486" s="1"/>
      <c r="CO486" s="1"/>
      <c r="CP486" s="1"/>
      <c r="CQ486" s="1"/>
      <c r="CR486" s="1"/>
      <c r="CS486" s="1"/>
      <c r="CT486" s="1"/>
      <c r="CU486" s="1"/>
      <c r="CV486" s="17"/>
      <c r="CW486" s="17"/>
      <c r="CX486" s="17"/>
      <c r="CY486" s="17"/>
      <c r="CZ486" s="17"/>
    </row>
    <row r="487" spans="1:104" ht="17.25" customHeight="1">
      <c r="A487" s="37"/>
      <c r="B487" s="37"/>
      <c r="C487" s="650" t="s">
        <v>991</v>
      </c>
      <c r="D487" s="650"/>
      <c r="E487" s="1" t="s">
        <v>128</v>
      </c>
      <c r="W487" s="692"/>
      <c r="X487" s="655"/>
      <c r="Y487" s="655"/>
      <c r="Z487" s="655"/>
      <c r="AA487" s="655"/>
      <c r="AB487" s="655"/>
      <c r="AC487" s="655"/>
      <c r="AD487" s="655"/>
      <c r="AE487" s="655"/>
      <c r="AF487" s="655"/>
      <c r="AG487" s="655"/>
      <c r="AH487" s="655"/>
      <c r="AI487" s="655"/>
      <c r="AJ487" s="655"/>
      <c r="AK487" s="655"/>
      <c r="AL487" s="655"/>
      <c r="AM487" s="655"/>
      <c r="AN487" s="655"/>
      <c r="AO487" s="655"/>
      <c r="AP487" s="655"/>
      <c r="AQ487" s="655"/>
      <c r="AR487" s="655"/>
      <c r="AS487" s="655"/>
      <c r="AT487" s="655"/>
      <c r="AU487" s="656"/>
      <c r="CH487"/>
      <c r="CI487"/>
      <c r="CJ487"/>
      <c r="CK487" s="1"/>
      <c r="CL487" s="1"/>
      <c r="CM487" s="1"/>
      <c r="CN487" s="1"/>
      <c r="CO487" s="1"/>
      <c r="CP487" s="1"/>
      <c r="CQ487" s="1"/>
      <c r="CR487" s="1"/>
      <c r="CS487" s="1"/>
      <c r="CT487" s="1"/>
      <c r="CU487" s="1"/>
      <c r="CV487" s="17"/>
      <c r="CW487" s="17"/>
      <c r="CX487" s="17"/>
      <c r="CY487" s="17"/>
      <c r="CZ487" s="17"/>
    </row>
    <row r="488" spans="1:104" ht="17.25" customHeight="1">
      <c r="A488" s="37"/>
      <c r="B488" s="37"/>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CH488"/>
      <c r="CI488"/>
      <c r="CJ488"/>
      <c r="CK488" s="1"/>
      <c r="CL488" s="1"/>
      <c r="CM488" s="1"/>
      <c r="CN488" s="1"/>
      <c r="CO488" s="1"/>
      <c r="CP488" s="1"/>
      <c r="CQ488" s="1"/>
      <c r="CR488" s="1"/>
      <c r="CS488" s="1"/>
      <c r="CT488" s="1"/>
      <c r="CU488" s="17"/>
      <c r="CV488" s="17"/>
      <c r="CW488" s="17"/>
      <c r="CX488" s="17"/>
      <c r="CY488" s="17"/>
      <c r="CZ488" s="17"/>
    </row>
    <row r="489" spans="1:104" ht="17.25" customHeight="1">
      <c r="A489" s="37"/>
      <c r="B489" s="37"/>
      <c r="C489" s="650" t="s">
        <v>992</v>
      </c>
      <c r="D489" s="650"/>
      <c r="E489" s="1" t="s">
        <v>129</v>
      </c>
      <c r="W489" s="653" t="s">
        <v>70</v>
      </c>
      <c r="X489" s="654"/>
      <c r="Y489" s="654"/>
      <c r="Z489" s="654"/>
      <c r="AA489" s="655"/>
      <c r="AB489" s="655"/>
      <c r="AC489" s="655"/>
      <c r="AD489" s="655"/>
      <c r="AE489" s="655"/>
      <c r="AF489" s="655"/>
      <c r="AG489" s="655"/>
      <c r="AH489" s="655"/>
      <c r="AI489" s="655"/>
      <c r="AJ489" s="655"/>
      <c r="AK489" s="655"/>
      <c r="AL489" s="655"/>
      <c r="AM489" s="74" t="s">
        <v>14</v>
      </c>
      <c r="AN489" s="645" t="s">
        <v>46</v>
      </c>
      <c r="AO489" s="645"/>
      <c r="AP489" s="645"/>
      <c r="AQ489" s="655"/>
      <c r="AR489" s="655"/>
      <c r="AS489" s="655"/>
      <c r="AT489" s="655"/>
      <c r="AU489" s="655"/>
      <c r="AV489" s="655"/>
      <c r="AW489" s="655"/>
      <c r="AX489" s="655"/>
      <c r="AY489" s="655"/>
      <c r="AZ489" s="655"/>
      <c r="BA489" s="655"/>
      <c r="BB489" s="76" t="s">
        <v>9</v>
      </c>
      <c r="CH489"/>
      <c r="CI489"/>
      <c r="CJ489"/>
      <c r="CK489" s="17"/>
      <c r="CL489" s="17"/>
      <c r="CM489" s="17"/>
      <c r="CN489" s="17"/>
      <c r="CO489" s="17"/>
      <c r="CP489" s="17"/>
      <c r="CQ489" s="17"/>
      <c r="CR489" s="17"/>
      <c r="CS489" s="17"/>
      <c r="CT489" s="17"/>
      <c r="CU489" s="17"/>
      <c r="CV489" s="17"/>
      <c r="CW489" s="17"/>
      <c r="CX489" s="17"/>
      <c r="CY489" s="17"/>
      <c r="CZ489" s="17"/>
    </row>
    <row r="490" spans="1:104" ht="17.25" customHeight="1">
      <c r="A490" s="37"/>
      <c r="B490" s="37"/>
      <c r="W490" s="35"/>
      <c r="X490" s="35"/>
      <c r="Y490" s="35"/>
      <c r="Z490" s="35"/>
      <c r="AA490" s="35"/>
      <c r="AB490" s="35"/>
      <c r="AC490" s="35"/>
      <c r="AD490" s="35"/>
      <c r="AE490" s="35"/>
      <c r="AF490" s="35"/>
      <c r="AG490" s="35"/>
      <c r="AH490" s="35"/>
      <c r="AI490" s="35"/>
      <c r="AJ490" s="35"/>
      <c r="AK490" s="38"/>
      <c r="AL490" s="38"/>
      <c r="AM490" s="38"/>
      <c r="AN490" s="38"/>
      <c r="AO490" s="38"/>
      <c r="AP490" s="38"/>
      <c r="AQ490" s="38"/>
      <c r="AR490" s="38"/>
      <c r="AS490" s="38"/>
      <c r="AT490" s="38"/>
      <c r="AU490" s="38"/>
      <c r="CH490"/>
      <c r="CI490"/>
      <c r="CJ490"/>
      <c r="CK490" s="17"/>
      <c r="CL490" s="17"/>
      <c r="CM490" s="17"/>
      <c r="CN490" s="17"/>
      <c r="CO490" s="17"/>
      <c r="CP490" s="17"/>
      <c r="CQ490" s="17"/>
      <c r="CR490" s="17"/>
      <c r="CS490" s="17"/>
      <c r="CT490" s="17"/>
      <c r="CU490" s="17"/>
      <c r="CV490" s="17"/>
      <c r="CW490" s="17"/>
      <c r="CX490" s="17"/>
      <c r="CY490" s="17"/>
      <c r="CZ490" s="17"/>
    </row>
    <row r="491" spans="1:104" ht="17.25" customHeight="1">
      <c r="A491" s="344"/>
      <c r="B491" s="344"/>
      <c r="C491" s="650" t="s">
        <v>993</v>
      </c>
      <c r="D491" s="650"/>
      <c r="E491" s="1" t="s">
        <v>878</v>
      </c>
      <c r="W491" s="345"/>
      <c r="X491" s="345"/>
      <c r="Y491" s="345"/>
      <c r="Z491" s="345"/>
      <c r="AA491" s="345"/>
      <c r="AB491" s="345"/>
      <c r="AC491" s="345"/>
      <c r="AD491" s="345"/>
      <c r="AE491" s="345"/>
      <c r="AF491" s="345"/>
      <c r="AG491" s="345"/>
      <c r="AH491" s="345"/>
      <c r="AI491" s="345"/>
      <c r="AJ491" s="345"/>
      <c r="AK491" s="343"/>
      <c r="AL491" s="343"/>
      <c r="AM491" s="343"/>
      <c r="AN491" s="343"/>
      <c r="AO491" s="651"/>
      <c r="AP491" s="641"/>
      <c r="AQ491" s="641"/>
      <c r="AR491" s="641"/>
      <c r="AS491" s="652"/>
      <c r="AT491" s="1" t="s">
        <v>996</v>
      </c>
      <c r="AZ491" s="3"/>
      <c r="BA491" s="3"/>
      <c r="BB491" s="3"/>
      <c r="BC491" s="3"/>
      <c r="BD491" s="3"/>
      <c r="BE491" s="3"/>
      <c r="CH491"/>
      <c r="CI491"/>
      <c r="CJ491"/>
      <c r="CK491" s="17"/>
      <c r="CL491" s="17"/>
      <c r="CM491" s="17"/>
      <c r="CN491" s="17"/>
      <c r="CO491" s="17"/>
      <c r="CP491" s="17"/>
      <c r="CQ491" s="17"/>
      <c r="CR491" s="17"/>
      <c r="CS491" s="17"/>
      <c r="CT491" s="17"/>
      <c r="CU491" s="17"/>
      <c r="CV491" s="17"/>
      <c r="CW491" s="17"/>
      <c r="CX491" s="17"/>
      <c r="CY491" s="17"/>
      <c r="CZ491" s="17"/>
    </row>
    <row r="492" spans="1:105" s="540" customFormat="1" ht="17.25" customHeight="1">
      <c r="A492" s="539"/>
      <c r="B492" s="539"/>
      <c r="C492" s="507"/>
      <c r="D492" s="507"/>
      <c r="E492" s="516"/>
      <c r="F492" s="516"/>
      <c r="G492" s="516"/>
      <c r="H492" s="516"/>
      <c r="I492" s="516"/>
      <c r="J492" s="516"/>
      <c r="K492" s="516"/>
      <c r="L492" s="516"/>
      <c r="M492" s="516"/>
      <c r="N492" s="516"/>
      <c r="O492" s="516"/>
      <c r="P492" s="516"/>
      <c r="Q492" s="516"/>
      <c r="R492" s="516"/>
      <c r="S492" s="516"/>
      <c r="T492" s="516"/>
      <c r="U492" s="516"/>
      <c r="V492" s="516"/>
      <c r="W492" s="517"/>
      <c r="X492" s="517"/>
      <c r="Y492" s="517"/>
      <c r="Z492" s="517"/>
      <c r="AA492" s="517"/>
      <c r="AB492" s="517"/>
      <c r="AC492" s="517"/>
      <c r="AD492" s="517"/>
      <c r="AE492" s="517"/>
      <c r="AF492" s="517"/>
      <c r="AG492" s="517"/>
      <c r="AH492" s="517"/>
      <c r="AI492" s="517"/>
      <c r="AJ492" s="517"/>
      <c r="AK492" s="517"/>
      <c r="AL492" s="517"/>
      <c r="AM492" s="517"/>
      <c r="AN492" s="517"/>
      <c r="AO492" s="517"/>
      <c r="AP492" s="517"/>
      <c r="AQ492" s="517"/>
      <c r="AR492" s="517"/>
      <c r="AS492" s="517"/>
      <c r="AT492" s="517"/>
      <c r="AU492" s="517"/>
      <c r="AV492" s="516"/>
      <c r="AW492" s="516"/>
      <c r="AX492" s="516"/>
      <c r="AY492" s="516"/>
      <c r="AZ492" s="516"/>
      <c r="BA492" s="508"/>
      <c r="BB492" s="508"/>
      <c r="BC492" s="508"/>
      <c r="BD492" s="508"/>
      <c r="BE492" s="508"/>
      <c r="BF492" s="516"/>
      <c r="BG492" s="516"/>
      <c r="BH492" s="516"/>
      <c r="BI492" s="516"/>
      <c r="BJ492" s="516"/>
      <c r="BK492" s="516"/>
      <c r="BL492" s="516"/>
      <c r="BM492" s="516"/>
      <c r="BN492" s="516"/>
      <c r="BO492" s="516"/>
      <c r="BP492" s="516"/>
      <c r="BQ492" s="516"/>
      <c r="BR492" s="516"/>
      <c r="BS492" s="516"/>
      <c r="BT492" s="516"/>
      <c r="BU492" s="516"/>
      <c r="BV492" s="516"/>
      <c r="BW492" s="516"/>
      <c r="BX492" s="516"/>
      <c r="BY492" s="516"/>
      <c r="BZ492" s="516"/>
      <c r="CA492" s="516"/>
      <c r="CB492" s="516"/>
      <c r="CC492" s="516"/>
      <c r="CD492" s="516"/>
      <c r="CE492" s="516"/>
      <c r="CF492" s="516"/>
      <c r="CG492" s="516"/>
      <c r="CH492"/>
      <c r="CI492"/>
      <c r="CJ492"/>
      <c r="CK492" s="17"/>
      <c r="CL492" s="17"/>
      <c r="CM492" s="17"/>
      <c r="CN492" s="17"/>
      <c r="CO492" s="17"/>
      <c r="CP492" s="17"/>
      <c r="CQ492" s="17"/>
      <c r="CR492" s="17"/>
      <c r="CS492" s="17"/>
      <c r="CT492" s="17"/>
      <c r="CU492" s="17"/>
      <c r="CV492" s="17"/>
      <c r="CW492" s="17"/>
      <c r="CX492" s="17"/>
      <c r="CY492" s="17"/>
      <c r="CZ492" s="17"/>
      <c r="DA492"/>
    </row>
    <row r="493" spans="1:105" s="540" customFormat="1" ht="17.25" customHeight="1">
      <c r="A493" s="539"/>
      <c r="B493" s="539"/>
      <c r="C493" s="650" t="s">
        <v>136</v>
      </c>
      <c r="D493" s="650"/>
      <c r="E493" s="1" t="s">
        <v>688</v>
      </c>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653" t="s">
        <v>70</v>
      </c>
      <c r="AG493" s="654"/>
      <c r="AH493" s="654"/>
      <c r="AI493" s="654"/>
      <c r="AJ493" s="655"/>
      <c r="AK493" s="655"/>
      <c r="AL493" s="655"/>
      <c r="AM493" s="655"/>
      <c r="AN493" s="655"/>
      <c r="AO493" s="655"/>
      <c r="AP493" s="655"/>
      <c r="AQ493" s="655"/>
      <c r="AR493" s="655"/>
      <c r="AS493" s="655"/>
      <c r="AT493" s="655"/>
      <c r="AU493" s="655"/>
      <c r="AV493" s="36" t="s">
        <v>94</v>
      </c>
      <c r="AW493" s="645" t="s">
        <v>46</v>
      </c>
      <c r="AX493" s="645"/>
      <c r="AY493" s="645"/>
      <c r="AZ493" s="655"/>
      <c r="BA493" s="655"/>
      <c r="BB493" s="655"/>
      <c r="BC493" s="655"/>
      <c r="BD493" s="655"/>
      <c r="BE493" s="655"/>
      <c r="BF493" s="655"/>
      <c r="BG493" s="655"/>
      <c r="BH493" s="655"/>
      <c r="BI493" s="655"/>
      <c r="BJ493" s="655"/>
      <c r="BK493" s="33" t="s">
        <v>95</v>
      </c>
      <c r="BL493" s="1"/>
      <c r="BM493" s="1"/>
      <c r="BN493" s="1"/>
      <c r="BO493" s="1"/>
      <c r="BP493" s="1"/>
      <c r="BQ493" s="1"/>
      <c r="BR493" s="516"/>
      <c r="BS493" s="516"/>
      <c r="BT493" s="516"/>
      <c r="BU493" s="516"/>
      <c r="BV493" s="516"/>
      <c r="BW493" s="516"/>
      <c r="BX493" s="516"/>
      <c r="BY493" s="516"/>
      <c r="BZ493" s="516"/>
      <c r="CA493" s="516"/>
      <c r="CB493" s="516"/>
      <c r="CC493" s="516"/>
      <c r="CD493" s="516"/>
      <c r="CE493" s="516"/>
      <c r="CF493" s="516"/>
      <c r="CG493" s="516"/>
      <c r="CH493"/>
      <c r="CI493"/>
      <c r="CJ493"/>
      <c r="CK493" s="1"/>
      <c r="CL493" s="1"/>
      <c r="CM493" s="1"/>
      <c r="CN493" s="1"/>
      <c r="CO493" s="1"/>
      <c r="CP493" s="1"/>
      <c r="CQ493" s="1"/>
      <c r="CR493" s="1"/>
      <c r="CS493" s="1"/>
      <c r="CT493" s="1"/>
      <c r="CU493" s="1"/>
      <c r="CV493" s="1"/>
      <c r="CW493" s="1"/>
      <c r="CX493" s="1"/>
      <c r="CY493" s="1"/>
      <c r="CZ493" s="1"/>
      <c r="DA493"/>
    </row>
    <row r="494" spans="1:105" s="540" customFormat="1" ht="17.25" customHeight="1">
      <c r="A494" s="539"/>
      <c r="B494" s="539"/>
      <c r="C494" s="507"/>
      <c r="D494" s="507"/>
      <c r="E494" s="516"/>
      <c r="F494" s="516"/>
      <c r="G494" s="516"/>
      <c r="H494" s="516"/>
      <c r="I494" s="516"/>
      <c r="J494" s="516"/>
      <c r="K494" s="516"/>
      <c r="L494" s="516"/>
      <c r="M494" s="516"/>
      <c r="N494" s="516"/>
      <c r="O494" s="516"/>
      <c r="P494" s="516"/>
      <c r="Q494" s="516"/>
      <c r="R494" s="516"/>
      <c r="S494" s="516"/>
      <c r="T494" s="516"/>
      <c r="U494" s="516"/>
      <c r="V494" s="516"/>
      <c r="W494" s="517"/>
      <c r="X494" s="517"/>
      <c r="Y494" s="517"/>
      <c r="Z494" s="517"/>
      <c r="AA494" s="517"/>
      <c r="AB494" s="517"/>
      <c r="AC494" s="517"/>
      <c r="AD494" s="517"/>
      <c r="AE494" s="517"/>
      <c r="AF494" s="517"/>
      <c r="AG494" s="517"/>
      <c r="AH494" s="517"/>
      <c r="AI494" s="517"/>
      <c r="AJ494" s="517"/>
      <c r="AK494" s="517"/>
      <c r="AL494" s="517"/>
      <c r="AM494" s="517"/>
      <c r="AN494" s="517"/>
      <c r="AO494" s="517"/>
      <c r="AP494" s="517"/>
      <c r="AQ494" s="517"/>
      <c r="AR494" s="517"/>
      <c r="AS494" s="517"/>
      <c r="AT494" s="517"/>
      <c r="AU494" s="517"/>
      <c r="AV494" s="516"/>
      <c r="AW494" s="516"/>
      <c r="AX494" s="516"/>
      <c r="AY494" s="516"/>
      <c r="AZ494" s="516"/>
      <c r="BA494" s="508"/>
      <c r="BB494" s="508"/>
      <c r="BC494" s="508"/>
      <c r="BD494" s="508"/>
      <c r="BE494" s="508"/>
      <c r="BF494" s="516"/>
      <c r="BG494" s="516"/>
      <c r="BH494" s="516"/>
      <c r="BI494" s="516"/>
      <c r="BJ494" s="516"/>
      <c r="BK494" s="516"/>
      <c r="BL494" s="516"/>
      <c r="BM494" s="516"/>
      <c r="BN494" s="516"/>
      <c r="BO494" s="516"/>
      <c r="BP494" s="516"/>
      <c r="BQ494" s="516"/>
      <c r="BR494" s="516"/>
      <c r="BS494" s="516"/>
      <c r="BT494" s="516"/>
      <c r="BU494" s="516"/>
      <c r="BV494" s="516"/>
      <c r="BW494" s="516"/>
      <c r="BX494" s="516"/>
      <c r="BY494" s="516"/>
      <c r="BZ494" s="516"/>
      <c r="CA494" s="516"/>
      <c r="CB494" s="516"/>
      <c r="CC494" s="516"/>
      <c r="CD494" s="516"/>
      <c r="CE494" s="516"/>
      <c r="CF494" s="516"/>
      <c r="CG494" s="516"/>
      <c r="CK494" s="1"/>
      <c r="CL494" s="1"/>
      <c r="CM494" s="1"/>
      <c r="CN494" s="1"/>
      <c r="CO494" s="1"/>
      <c r="CP494" s="1"/>
      <c r="CQ494" s="1"/>
      <c r="CR494" s="1"/>
      <c r="CS494" s="1"/>
      <c r="CT494" s="1"/>
      <c r="CU494" s="1"/>
      <c r="CV494" s="1"/>
      <c r="CW494" s="1"/>
      <c r="CX494" s="1"/>
      <c r="CY494" s="1"/>
      <c r="CZ494" s="1"/>
      <c r="DA494"/>
    </row>
    <row r="495" spans="1:105" s="540" customFormat="1" ht="17.25" customHeight="1">
      <c r="A495" s="539"/>
      <c r="B495" s="539"/>
      <c r="C495" s="650" t="s">
        <v>994</v>
      </c>
      <c r="D495" s="650"/>
      <c r="E495" s="1" t="s">
        <v>995</v>
      </c>
      <c r="F495" s="1"/>
      <c r="G495" s="1"/>
      <c r="H495" s="1"/>
      <c r="I495" s="1"/>
      <c r="J495" s="1"/>
      <c r="K495" s="1"/>
      <c r="L495" s="1"/>
      <c r="M495" s="1"/>
      <c r="N495" s="1"/>
      <c r="O495" s="1"/>
      <c r="P495" s="1"/>
      <c r="Q495" s="1"/>
      <c r="R495" s="1"/>
      <c r="S495" s="1"/>
      <c r="T495" s="1"/>
      <c r="U495" s="516"/>
      <c r="V495" s="516"/>
      <c r="W495" s="517"/>
      <c r="X495" s="517"/>
      <c r="Y495" s="517"/>
      <c r="Z495" s="517"/>
      <c r="AA495" s="517"/>
      <c r="AB495" s="517"/>
      <c r="AC495" s="517"/>
      <c r="AD495" s="517"/>
      <c r="AE495" s="517"/>
      <c r="AF495" s="517"/>
      <c r="AG495" s="517"/>
      <c r="AJ495" s="651"/>
      <c r="AK495" s="641"/>
      <c r="AL495" s="641"/>
      <c r="AM495" s="641"/>
      <c r="AN495" s="652"/>
      <c r="AO495" s="1" t="s">
        <v>1039</v>
      </c>
      <c r="AP495" s="1"/>
      <c r="AQ495" s="1"/>
      <c r="AR495" s="1"/>
      <c r="AS495" s="1"/>
      <c r="AT495" s="1"/>
      <c r="AU495" s="3"/>
      <c r="AV495" s="3"/>
      <c r="AW495" s="3"/>
      <c r="AX495" s="3"/>
      <c r="AY495" s="3"/>
      <c r="AZ495" s="3"/>
      <c r="BA495" s="1"/>
      <c r="BB495" s="1"/>
      <c r="BC495" s="1"/>
      <c r="BD495" s="1"/>
      <c r="BE495" s="1"/>
      <c r="BF495" s="1"/>
      <c r="BG495" s="1"/>
      <c r="BH495" s="1"/>
      <c r="BI495" s="1"/>
      <c r="BJ495" s="1"/>
      <c r="BK495" s="1"/>
      <c r="BL495" s="1"/>
      <c r="BM495" s="1"/>
      <c r="BN495" s="1"/>
      <c r="BO495" s="1"/>
      <c r="BP495" s="516"/>
      <c r="BQ495" s="516"/>
      <c r="BR495" s="516"/>
      <c r="BS495" s="516"/>
      <c r="BT495" s="516"/>
      <c r="BU495" s="516"/>
      <c r="BV495" s="516"/>
      <c r="BW495" s="516"/>
      <c r="BX495" s="516"/>
      <c r="BY495" s="516"/>
      <c r="BZ495" s="516"/>
      <c r="CA495" s="516"/>
      <c r="CB495" s="516"/>
      <c r="CC495" s="516"/>
      <c r="CD495" s="516"/>
      <c r="CE495" s="516"/>
      <c r="CF495" s="516"/>
      <c r="CG495" s="516"/>
      <c r="CK495" s="1"/>
      <c r="CL495" s="1"/>
      <c r="CM495" s="1"/>
      <c r="CN495" s="1"/>
      <c r="CO495" s="1"/>
      <c r="CP495" s="1"/>
      <c r="CQ495" s="1"/>
      <c r="CR495" s="1"/>
      <c r="CS495" s="1"/>
      <c r="CT495" s="1"/>
      <c r="CU495" s="1"/>
      <c r="CV495" s="1"/>
      <c r="CW495" s="1"/>
      <c r="CX495" s="1"/>
      <c r="CY495" s="1"/>
      <c r="CZ495" s="1"/>
      <c r="DA495"/>
    </row>
    <row r="496" spans="1:105" s="540" customFormat="1" ht="17.25" customHeight="1">
      <c r="A496" s="539"/>
      <c r="B496" s="539"/>
      <c r="C496" s="507"/>
      <c r="D496" s="507"/>
      <c r="E496" s="516"/>
      <c r="F496" s="516"/>
      <c r="G496" s="516"/>
      <c r="H496" s="516"/>
      <c r="I496" s="516"/>
      <c r="J496" s="516"/>
      <c r="K496" s="516"/>
      <c r="L496" s="516"/>
      <c r="M496" s="516"/>
      <c r="N496" s="516"/>
      <c r="O496" s="516"/>
      <c r="P496" s="516"/>
      <c r="Q496" s="516"/>
      <c r="R496" s="516"/>
      <c r="S496" s="516"/>
      <c r="T496" s="516"/>
      <c r="U496" s="516"/>
      <c r="V496" s="516"/>
      <c r="W496" s="517"/>
      <c r="X496" s="517"/>
      <c r="Y496" s="517"/>
      <c r="Z496" s="1"/>
      <c r="AA496" s="1"/>
      <c r="AB496" s="1"/>
      <c r="AC496" s="1"/>
      <c r="AD496" s="1"/>
      <c r="AE496" s="1"/>
      <c r="AF496" s="1"/>
      <c r="AG496" s="1"/>
      <c r="AH496" s="1"/>
      <c r="AI496" s="1"/>
      <c r="AJ496" s="1"/>
      <c r="AK496" s="1"/>
      <c r="AL496" s="1"/>
      <c r="AM496" s="1"/>
      <c r="AN496" s="1"/>
      <c r="AO496" s="1"/>
      <c r="AP496" s="1"/>
      <c r="CF496" s="516"/>
      <c r="CG496" s="516"/>
      <c r="CK496" s="1"/>
      <c r="CL496" s="1"/>
      <c r="CM496" s="1"/>
      <c r="CN496" s="1"/>
      <c r="CO496" s="1"/>
      <c r="CP496" s="1"/>
      <c r="CQ496" s="1"/>
      <c r="CR496" s="1"/>
      <c r="CS496" s="1"/>
      <c r="CT496" s="1"/>
      <c r="CU496" s="1"/>
      <c r="CV496" s="1"/>
      <c r="CW496" s="1"/>
      <c r="CX496" s="1"/>
      <c r="CY496" s="1"/>
      <c r="CZ496" s="1"/>
      <c r="DA496"/>
    </row>
    <row r="497" spans="1:105" ht="17.25" customHeight="1">
      <c r="A497" s="649" t="s">
        <v>784</v>
      </c>
      <c r="B497" s="649"/>
      <c r="C497" s="649"/>
      <c r="D497" s="1" t="s">
        <v>130</v>
      </c>
      <c r="CK497" s="1"/>
      <c r="CL497" s="1"/>
      <c r="CM497" s="1"/>
      <c r="CN497" s="1"/>
      <c r="CO497" s="1"/>
      <c r="CP497" s="1"/>
      <c r="CQ497" s="1"/>
      <c r="CR497" s="1"/>
      <c r="CS497" s="1"/>
      <c r="CT497" s="1"/>
      <c r="CU497" s="1"/>
      <c r="CV497" s="1"/>
      <c r="CW497" s="1"/>
      <c r="CX497" s="1"/>
      <c r="CY497" s="1"/>
      <c r="CZ497" s="1"/>
      <c r="DA497" s="540"/>
    </row>
    <row r="498" spans="3:106" ht="17.25" customHeight="1">
      <c r="C498" s="650" t="s">
        <v>121</v>
      </c>
      <c r="D498" s="650"/>
      <c r="E498" s="1" t="s">
        <v>131</v>
      </c>
      <c r="S498" s="692"/>
      <c r="T498" s="655"/>
      <c r="U498" s="655"/>
      <c r="V498" s="655"/>
      <c r="W498" s="655"/>
      <c r="X498" s="655"/>
      <c r="Y498" s="655"/>
      <c r="Z498" s="655"/>
      <c r="AA498" s="655"/>
      <c r="AB498" s="655"/>
      <c r="AC498" s="655"/>
      <c r="AD498" s="655"/>
      <c r="AE498" s="655"/>
      <c r="AF498" s="655"/>
      <c r="AG498" s="655"/>
      <c r="AH498" s="655"/>
      <c r="AI498" s="655"/>
      <c r="AJ498" s="655"/>
      <c r="AK498" s="655"/>
      <c r="AL498" s="655"/>
      <c r="AM498" s="655"/>
      <c r="AN498" s="655"/>
      <c r="AO498" s="655"/>
      <c r="AP498" s="655"/>
      <c r="AQ498" s="656"/>
      <c r="CK498" s="1"/>
      <c r="CL498" s="1"/>
      <c r="CM498" s="1"/>
      <c r="CN498" s="1"/>
      <c r="CO498" s="1"/>
      <c r="CP498" s="1"/>
      <c r="CQ498" s="1"/>
      <c r="CR498" s="1"/>
      <c r="CS498" s="1"/>
      <c r="CT498" s="1"/>
      <c r="CU498" s="1"/>
      <c r="CV498" s="1"/>
      <c r="CW498" s="1"/>
      <c r="CX498" s="1"/>
      <c r="CY498" s="1"/>
      <c r="CZ498" s="1"/>
      <c r="DA498" s="540"/>
      <c r="DB498" s="540"/>
    </row>
    <row r="499" spans="19:109" ht="17.25" customHeight="1">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CK499" s="1"/>
      <c r="CL499" s="1"/>
      <c r="CM499" s="1"/>
      <c r="CN499" s="1"/>
      <c r="CO499" s="1"/>
      <c r="CP499" s="1"/>
      <c r="CQ499" s="1"/>
      <c r="CR499" s="1"/>
      <c r="CS499" s="1"/>
      <c r="CT499" s="1"/>
      <c r="CU499" s="1"/>
      <c r="CV499" s="1"/>
      <c r="CW499" s="1"/>
      <c r="CX499" s="1"/>
      <c r="CY499" s="17"/>
      <c r="CZ499" s="17"/>
      <c r="DB499" s="540"/>
      <c r="DC499" s="17"/>
      <c r="DD499" s="17"/>
      <c r="DE499" s="17"/>
    </row>
    <row r="500" spans="3:110" ht="17.25" customHeight="1">
      <c r="C500" s="650" t="s">
        <v>125</v>
      </c>
      <c r="D500" s="650"/>
      <c r="E500" s="1" t="s">
        <v>132</v>
      </c>
      <c r="S500" s="653" t="s">
        <v>70</v>
      </c>
      <c r="T500" s="654"/>
      <c r="U500" s="654"/>
      <c r="V500" s="654"/>
      <c r="W500" s="655"/>
      <c r="X500" s="655"/>
      <c r="Y500" s="655"/>
      <c r="Z500" s="655"/>
      <c r="AA500" s="655"/>
      <c r="AB500" s="655"/>
      <c r="AC500" s="655"/>
      <c r="AD500" s="655"/>
      <c r="AE500" s="655"/>
      <c r="AF500" s="655"/>
      <c r="AG500" s="655"/>
      <c r="AH500" s="655"/>
      <c r="AI500" s="74" t="s">
        <v>14</v>
      </c>
      <c r="AJ500" s="645" t="s">
        <v>46</v>
      </c>
      <c r="AK500" s="645"/>
      <c r="AL500" s="645"/>
      <c r="AM500" s="655"/>
      <c r="AN500" s="655"/>
      <c r="AO500" s="655"/>
      <c r="AP500" s="655"/>
      <c r="AQ500" s="655"/>
      <c r="AR500" s="655"/>
      <c r="AS500" s="655"/>
      <c r="AT500" s="655"/>
      <c r="AU500" s="655"/>
      <c r="AV500" s="655"/>
      <c r="AW500" s="655"/>
      <c r="AX500" s="76" t="s">
        <v>9</v>
      </c>
      <c r="CK500" s="1"/>
      <c r="CL500" s="1"/>
      <c r="CM500" s="1"/>
      <c r="CN500" s="1"/>
      <c r="CO500" s="1"/>
      <c r="CP500" s="1"/>
      <c r="CQ500" s="1"/>
      <c r="CR500" s="1"/>
      <c r="CS500" s="1"/>
      <c r="CT500" s="1"/>
      <c r="CU500" s="1"/>
      <c r="CV500" s="1"/>
      <c r="CW500" s="1"/>
      <c r="CX500" s="1"/>
      <c r="CY500" s="17"/>
      <c r="CZ500" s="17"/>
      <c r="DB500" s="540"/>
      <c r="DF500" s="17"/>
    </row>
    <row r="501" spans="1:110" s="268" customFormat="1" ht="17.25" customHeight="1">
      <c r="A501" s="17"/>
      <c r="B501" s="17"/>
      <c r="C501" s="382"/>
      <c r="D501" s="382"/>
      <c r="E501" s="17"/>
      <c r="F501" s="17"/>
      <c r="G501" s="17"/>
      <c r="H501" s="17"/>
      <c r="I501" s="17"/>
      <c r="J501" s="17"/>
      <c r="K501" s="17"/>
      <c r="L501" s="17"/>
      <c r="M501" s="17"/>
      <c r="N501" s="17"/>
      <c r="O501" s="17"/>
      <c r="P501" s="17"/>
      <c r="Q501" s="17"/>
      <c r="R501" s="17"/>
      <c r="S501" s="450"/>
      <c r="T501" s="450"/>
      <c r="U501" s="450"/>
      <c r="V501" s="450"/>
      <c r="W501" s="451"/>
      <c r="X501" s="451"/>
      <c r="Y501" s="451"/>
      <c r="Z501" s="451"/>
      <c r="AA501" s="451"/>
      <c r="AB501" s="451"/>
      <c r="AC501" s="451"/>
      <c r="AD501" s="451"/>
      <c r="AE501" s="451"/>
      <c r="AF501" s="451"/>
      <c r="AG501" s="451"/>
      <c r="AH501" s="451"/>
      <c r="AI501" s="444"/>
      <c r="AJ501" s="444"/>
      <c r="AK501" s="444"/>
      <c r="AL501" s="444"/>
      <c r="AM501" s="451"/>
      <c r="AN501" s="451"/>
      <c r="AO501" s="451"/>
      <c r="AP501" s="451"/>
      <c r="AQ501" s="451"/>
      <c r="AR501" s="451"/>
      <c r="AS501" s="451"/>
      <c r="AT501" s="451"/>
      <c r="AU501" s="451"/>
      <c r="AV501" s="451"/>
      <c r="AW501" s="451"/>
      <c r="AX501" s="439"/>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
      <c r="CL501" s="1"/>
      <c r="CM501" s="1"/>
      <c r="CN501" s="1"/>
      <c r="CO501" s="1"/>
      <c r="CP501" s="1"/>
      <c r="CQ501" s="1"/>
      <c r="CR501" s="1"/>
      <c r="CS501" s="1"/>
      <c r="CT501" s="1"/>
      <c r="CU501" s="1"/>
      <c r="CV501" s="1"/>
      <c r="CW501" s="1"/>
      <c r="CX501"/>
      <c r="CY501"/>
      <c r="CZ501"/>
      <c r="DA501" s="17"/>
      <c r="DB501" s="540"/>
      <c r="DF501" s="17"/>
    </row>
    <row r="502" spans="1:105" s="540" customFormat="1" ht="17.25" customHeight="1">
      <c r="A502" s="539"/>
      <c r="B502" s="539"/>
      <c r="C502" s="650" t="s">
        <v>988</v>
      </c>
      <c r="D502" s="650"/>
      <c r="E502" s="1" t="s">
        <v>989</v>
      </c>
      <c r="F502" s="1"/>
      <c r="G502" s="1"/>
      <c r="H502" s="1"/>
      <c r="I502" s="1"/>
      <c r="J502" s="1"/>
      <c r="K502" s="1"/>
      <c r="L502" s="1"/>
      <c r="M502" s="1"/>
      <c r="N502" s="1"/>
      <c r="O502" s="1"/>
      <c r="P502" s="1"/>
      <c r="Q502" s="1"/>
      <c r="R502" s="1"/>
      <c r="S502" s="1"/>
      <c r="T502" s="1"/>
      <c r="U502" s="516"/>
      <c r="V502" s="516"/>
      <c r="W502" s="575"/>
      <c r="X502" s="575"/>
      <c r="Y502" s="575"/>
      <c r="Z502" s="575"/>
      <c r="AA502" s="575"/>
      <c r="AB502" s="575"/>
      <c r="AC502" s="575"/>
      <c r="AD502" s="575"/>
      <c r="AE502" s="575"/>
      <c r="AF502" s="575"/>
      <c r="AG502" s="575"/>
      <c r="AJ502" s="651"/>
      <c r="AK502" s="641"/>
      <c r="AL502" s="641"/>
      <c r="AM502" s="641"/>
      <c r="AN502" s="652"/>
      <c r="AO502" s="1" t="s">
        <v>1039</v>
      </c>
      <c r="AP502" s="1"/>
      <c r="AQ502" s="1"/>
      <c r="AR502" s="1"/>
      <c r="AS502" s="1"/>
      <c r="AT502" s="1"/>
      <c r="AU502" s="3"/>
      <c r="AV502" s="3"/>
      <c r="AW502" s="3"/>
      <c r="AX502" s="3"/>
      <c r="AY502" s="3"/>
      <c r="AZ502" s="3"/>
      <c r="BA502" s="1"/>
      <c r="BB502" s="1"/>
      <c r="BC502" s="1"/>
      <c r="BD502" s="1"/>
      <c r="BE502" s="1"/>
      <c r="BF502" s="1"/>
      <c r="BG502" s="1"/>
      <c r="BH502" s="1"/>
      <c r="BI502" s="1"/>
      <c r="BJ502" s="1"/>
      <c r="BK502" s="1"/>
      <c r="BL502" s="1"/>
      <c r="BM502" s="1"/>
      <c r="BN502" s="1"/>
      <c r="BO502" s="1"/>
      <c r="BP502" s="516"/>
      <c r="BQ502" s="516"/>
      <c r="BR502" s="516"/>
      <c r="BS502" s="516"/>
      <c r="BT502" s="516"/>
      <c r="BU502" s="516"/>
      <c r="BV502" s="516"/>
      <c r="BW502" s="516"/>
      <c r="BX502" s="516"/>
      <c r="BY502" s="516"/>
      <c r="BZ502" s="516"/>
      <c r="CA502" s="516"/>
      <c r="CB502" s="516"/>
      <c r="CC502" s="516"/>
      <c r="CD502" s="516"/>
      <c r="CE502" s="516"/>
      <c r="CF502" s="516"/>
      <c r="CG502" s="516"/>
      <c r="CK502" s="1"/>
      <c r="CL502" s="1"/>
      <c r="CM502" s="1"/>
      <c r="CN502" s="1"/>
      <c r="CO502" s="1"/>
      <c r="CP502" s="1"/>
      <c r="CQ502" s="1"/>
      <c r="CR502" s="1"/>
      <c r="CS502" s="1"/>
      <c r="CT502" s="1"/>
      <c r="CU502" s="1"/>
      <c r="CV502"/>
      <c r="CW502" s="1"/>
      <c r="CX502"/>
      <c r="CY502"/>
      <c r="CZ502"/>
      <c r="DA502"/>
    </row>
    <row r="503" spans="1:110" s="268" customFormat="1" ht="17.25" customHeight="1">
      <c r="A503" s="17"/>
      <c r="B503" s="17"/>
      <c r="C503" s="382"/>
      <c r="D503" s="382"/>
      <c r="E503" s="17"/>
      <c r="F503" s="17"/>
      <c r="G503" s="17"/>
      <c r="H503" s="17"/>
      <c r="I503" s="17"/>
      <c r="J503" s="17"/>
      <c r="K503" s="17"/>
      <c r="L503" s="17"/>
      <c r="M503" s="17"/>
      <c r="N503" s="17"/>
      <c r="O503" s="17"/>
      <c r="P503" s="17"/>
      <c r="Q503" s="17"/>
      <c r="R503" s="17"/>
      <c r="S503" s="450"/>
      <c r="T503" s="450"/>
      <c r="U503" s="450"/>
      <c r="V503" s="450"/>
      <c r="W503" s="451"/>
      <c r="X503" s="451"/>
      <c r="Y503" s="451"/>
      <c r="Z503" s="451"/>
      <c r="AA503" s="451"/>
      <c r="AB503" s="451"/>
      <c r="AC503" s="451"/>
      <c r="AD503" s="451"/>
      <c r="AE503" s="451"/>
      <c r="AF503" s="451"/>
      <c r="AG503" s="451"/>
      <c r="AH503" s="451"/>
      <c r="AI503" s="444"/>
      <c r="AJ503" s="444"/>
      <c r="AK503" s="444"/>
      <c r="AL503" s="444"/>
      <c r="AM503" s="451"/>
      <c r="AN503" s="451"/>
      <c r="AO503" s="451"/>
      <c r="AP503" s="451"/>
      <c r="AQ503" s="451"/>
      <c r="AR503" s="451"/>
      <c r="AS503" s="451"/>
      <c r="AT503" s="451"/>
      <c r="AU503" s="451"/>
      <c r="AV503" s="451"/>
      <c r="AW503" s="451"/>
      <c r="AX503" s="439"/>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c r="CL503"/>
      <c r="CM503"/>
      <c r="CN503"/>
      <c r="CO503"/>
      <c r="CP503"/>
      <c r="CQ503"/>
      <c r="CR503"/>
      <c r="CS503"/>
      <c r="CT503"/>
      <c r="CU503"/>
      <c r="CV503"/>
      <c r="CW503" s="1"/>
      <c r="CX503"/>
      <c r="CY503"/>
      <c r="CZ503"/>
      <c r="DB503"/>
      <c r="DF503" s="17"/>
    </row>
    <row r="504" spans="1:110" s="268" customFormat="1" ht="17.25" customHeight="1">
      <c r="A504" s="17"/>
      <c r="B504" s="17"/>
      <c r="C504" s="579"/>
      <c r="D504" s="579"/>
      <c r="E504" s="17"/>
      <c r="F504" s="17"/>
      <c r="G504" s="17"/>
      <c r="H504" s="17"/>
      <c r="I504" s="17"/>
      <c r="J504" s="17"/>
      <c r="K504" s="17"/>
      <c r="L504" s="17"/>
      <c r="M504" s="17"/>
      <c r="N504" s="17"/>
      <c r="O504" s="17"/>
      <c r="P504" s="17"/>
      <c r="Q504" s="17"/>
      <c r="R504" s="17"/>
      <c r="S504" s="573"/>
      <c r="T504" s="573"/>
      <c r="U504" s="573"/>
      <c r="V504" s="573"/>
      <c r="W504" s="574"/>
      <c r="X504" s="574"/>
      <c r="Y504" s="574"/>
      <c r="Z504" s="574"/>
      <c r="AA504" s="574"/>
      <c r="AB504" s="574"/>
      <c r="AC504" s="574"/>
      <c r="AD504" s="574"/>
      <c r="AE504" s="574"/>
      <c r="AF504" s="574"/>
      <c r="AG504" s="574"/>
      <c r="AH504" s="574"/>
      <c r="AI504" s="569"/>
      <c r="AJ504" s="569"/>
      <c r="AK504" s="569"/>
      <c r="AL504" s="569"/>
      <c r="AM504" s="574"/>
      <c r="AN504" s="574"/>
      <c r="AO504" s="574"/>
      <c r="AP504" s="574"/>
      <c r="AQ504" s="574"/>
      <c r="AR504" s="574"/>
      <c r="AS504" s="574"/>
      <c r="AT504" s="574"/>
      <c r="AU504" s="574"/>
      <c r="AV504" s="574"/>
      <c r="AW504" s="574"/>
      <c r="AX504" s="575"/>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c r="CL504"/>
      <c r="CM504"/>
      <c r="CN504"/>
      <c r="CO504"/>
      <c r="CP504"/>
      <c r="CQ504"/>
      <c r="CR504"/>
      <c r="CS504"/>
      <c r="CT504"/>
      <c r="CU504"/>
      <c r="CV504"/>
      <c r="CW504"/>
      <c r="CX504"/>
      <c r="CY504"/>
      <c r="CZ504"/>
      <c r="DB504"/>
      <c r="DF504" s="17"/>
    </row>
    <row r="505" spans="1:114" ht="17.25" customHeight="1">
      <c r="A505" s="681" t="s">
        <v>43</v>
      </c>
      <c r="B505" s="681"/>
      <c r="C505" s="681"/>
      <c r="D505" s="318" t="s">
        <v>610</v>
      </c>
      <c r="E505" s="29"/>
      <c r="F505" s="318"/>
      <c r="G505" s="318"/>
      <c r="H505" s="318"/>
      <c r="I505" s="318"/>
      <c r="J505" s="318"/>
      <c r="K505" s="318"/>
      <c r="L505" s="318"/>
      <c r="M505" s="318"/>
      <c r="N505" s="318"/>
      <c r="O505" s="318"/>
      <c r="P505" s="318"/>
      <c r="Q505" s="318"/>
      <c r="R505" s="318"/>
      <c r="S505" s="318"/>
      <c r="T505" s="318"/>
      <c r="U505" s="318"/>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DA505" s="268"/>
      <c r="DG505" s="17"/>
      <c r="DH505" s="17"/>
      <c r="DI505" s="17"/>
      <c r="DJ505" s="17"/>
    </row>
    <row r="506" spans="3:114" ht="17.25" customHeight="1">
      <c r="C506" s="644"/>
      <c r="D506" s="696"/>
      <c r="E506" s="644" t="s">
        <v>443</v>
      </c>
      <c r="F506" s="645"/>
      <c r="G506" s="645"/>
      <c r="H506" s="645"/>
      <c r="I506" s="645"/>
      <c r="J506" s="645"/>
      <c r="K506" s="645"/>
      <c r="L506" s="645"/>
      <c r="M506" s="645"/>
      <c r="N506" s="645"/>
      <c r="O506" s="645"/>
      <c r="P506" s="645"/>
      <c r="Q506" s="645"/>
      <c r="R506" s="645"/>
      <c r="S506" s="645"/>
      <c r="T506" s="645"/>
      <c r="U506" s="645"/>
      <c r="V506" s="696"/>
      <c r="W506" s="931" t="s">
        <v>444</v>
      </c>
      <c r="X506" s="932"/>
      <c r="Y506" s="932"/>
      <c r="Z506" s="932"/>
      <c r="AA506" s="932"/>
      <c r="AB506" s="932"/>
      <c r="AC506" s="932"/>
      <c r="AD506" s="933"/>
      <c r="AE506" s="931" t="s">
        <v>445</v>
      </c>
      <c r="AF506" s="932"/>
      <c r="AG506" s="932"/>
      <c r="AH506" s="932"/>
      <c r="AI506" s="932"/>
      <c r="AJ506" s="932"/>
      <c r="AK506" s="932"/>
      <c r="AL506" s="933"/>
      <c r="AM506" s="644" t="s">
        <v>446</v>
      </c>
      <c r="AN506" s="645"/>
      <c r="AO506" s="645"/>
      <c r="AP506" s="645"/>
      <c r="AQ506" s="645"/>
      <c r="AR506" s="645"/>
      <c r="AS506" s="645"/>
      <c r="AT506" s="645"/>
      <c r="AU506" s="645"/>
      <c r="AV506" s="696"/>
      <c r="AW506" s="644" t="s">
        <v>447</v>
      </c>
      <c r="AX506" s="645"/>
      <c r="AY506" s="645"/>
      <c r="AZ506" s="645"/>
      <c r="BA506" s="645"/>
      <c r="BB506" s="645"/>
      <c r="BC506" s="645"/>
      <c r="BD506" s="645"/>
      <c r="BE506" s="645"/>
      <c r="BF506" s="645"/>
      <c r="BG506" s="645"/>
      <c r="BH506" s="645"/>
      <c r="BI506" s="645"/>
      <c r="BJ506" s="645"/>
      <c r="BK506" s="645"/>
      <c r="BL506" s="645"/>
      <c r="BM506" s="645"/>
      <c r="BN506" s="645"/>
      <c r="BO506" s="645"/>
      <c r="BP506" s="645"/>
      <c r="BQ506" s="645"/>
      <c r="BR506" s="645"/>
      <c r="BS506" s="645"/>
      <c r="BT506" s="645"/>
      <c r="BU506" s="645"/>
      <c r="BV506" s="645"/>
      <c r="BW506" s="645"/>
      <c r="BX506" s="645"/>
      <c r="BY506" s="645"/>
      <c r="BZ506" s="645"/>
      <c r="CA506" s="645"/>
      <c r="CB506" s="645"/>
      <c r="CC506" s="645"/>
      <c r="CD506" s="645"/>
      <c r="CE506" s="645"/>
      <c r="CF506" s="645"/>
      <c r="CG506" s="696"/>
      <c r="CH506" s="17"/>
      <c r="CI506" s="17"/>
      <c r="CJ506" s="17"/>
      <c r="DA506" s="268"/>
      <c r="DB506" s="17"/>
      <c r="DC506" s="1"/>
      <c r="DD506" s="1"/>
      <c r="DE506" s="1"/>
      <c r="DJ506" s="17"/>
    </row>
    <row r="507" spans="3:114" ht="17.25" customHeight="1">
      <c r="C507" s="1186">
        <v>1</v>
      </c>
      <c r="D507" s="1187"/>
      <c r="E507" s="175"/>
      <c r="F507" s="176"/>
      <c r="G507" s="176"/>
      <c r="H507" s="176"/>
      <c r="I507" s="176"/>
      <c r="J507" s="176"/>
      <c r="K507" s="176"/>
      <c r="L507" s="176"/>
      <c r="M507" s="176"/>
      <c r="N507" s="176"/>
      <c r="O507" s="176"/>
      <c r="P507" s="176"/>
      <c r="Q507" s="176"/>
      <c r="R507" s="176"/>
      <c r="S507" s="176"/>
      <c r="T507" s="176"/>
      <c r="U507" s="176"/>
      <c r="V507" s="177"/>
      <c r="W507" s="175"/>
      <c r="X507" s="176"/>
      <c r="Y507" s="176"/>
      <c r="Z507" s="176"/>
      <c r="AA507" s="176"/>
      <c r="AB507" s="176"/>
      <c r="AC507" s="176"/>
      <c r="AD507" s="177"/>
      <c r="AE507" s="178"/>
      <c r="AF507" s="179"/>
      <c r="AG507" s="179"/>
      <c r="AH507" s="179"/>
      <c r="AI507" s="179"/>
      <c r="AJ507" s="179"/>
      <c r="AK507" s="180"/>
      <c r="AL507" s="181"/>
      <c r="AM507" s="182"/>
      <c r="AN507" s="183"/>
      <c r="AO507" s="183"/>
      <c r="AP507" s="183"/>
      <c r="AQ507" s="183"/>
      <c r="AR507" s="183"/>
      <c r="AS507" s="183"/>
      <c r="AT507" s="183"/>
      <c r="AU507" s="184"/>
      <c r="AV507" s="185"/>
      <c r="AW507" s="186" t="s">
        <v>434</v>
      </c>
      <c r="AX507" s="162" t="s">
        <v>448</v>
      </c>
      <c r="AY507" s="173"/>
      <c r="AZ507" s="173"/>
      <c r="BA507" s="173"/>
      <c r="BB507" s="173"/>
      <c r="BC507" s="173"/>
      <c r="BD507" s="173"/>
      <c r="BE507" s="173"/>
      <c r="BF507" s="173"/>
      <c r="BG507" s="173"/>
      <c r="BH507" s="173"/>
      <c r="BI507" s="173"/>
      <c r="BJ507" s="173"/>
      <c r="BK507" s="173"/>
      <c r="BL507" s="173"/>
      <c r="BM507" s="173"/>
      <c r="BN507" s="173"/>
      <c r="BO507" s="173"/>
      <c r="BP507" s="173"/>
      <c r="BQ507" s="173"/>
      <c r="BR507" s="173"/>
      <c r="BS507" s="173"/>
      <c r="BT507" s="173"/>
      <c r="BU507" s="173"/>
      <c r="BV507" s="173"/>
      <c r="BW507" s="173"/>
      <c r="BX507" s="1182"/>
      <c r="BY507" s="1183"/>
      <c r="BZ507" s="1183"/>
      <c r="CA507" s="1183"/>
      <c r="CB507" s="1184"/>
      <c r="CC507" s="173"/>
      <c r="CD507" s="173"/>
      <c r="CE507" s="173"/>
      <c r="CF507" s="173"/>
      <c r="CG507" s="187"/>
      <c r="CH507" s="17"/>
      <c r="CI507" s="17"/>
      <c r="CJ507" s="17"/>
      <c r="DC507" s="1"/>
      <c r="DD507" s="1"/>
      <c r="DE507" s="1"/>
      <c r="DF507" s="1"/>
      <c r="DJ507" s="17"/>
    </row>
    <row r="508" spans="3:109" s="1" customFormat="1" ht="17.25" customHeight="1">
      <c r="C508" s="1167"/>
      <c r="D508" s="1168"/>
      <c r="E508" s="1190"/>
      <c r="F508" s="1191"/>
      <c r="G508" s="1191"/>
      <c r="H508" s="1191"/>
      <c r="I508" s="1191"/>
      <c r="J508" s="1191"/>
      <c r="K508" s="1191"/>
      <c r="L508" s="1191"/>
      <c r="M508" s="1191"/>
      <c r="N508" s="1191"/>
      <c r="O508" s="1191"/>
      <c r="P508" s="1191"/>
      <c r="Q508" s="1191"/>
      <c r="R508" s="1191"/>
      <c r="S508" s="1191"/>
      <c r="T508" s="1191"/>
      <c r="U508" s="1191"/>
      <c r="V508" s="1192"/>
      <c r="W508" s="1193"/>
      <c r="X508" s="1194"/>
      <c r="Y508" s="1194"/>
      <c r="Z508" s="1194"/>
      <c r="AA508" s="1194"/>
      <c r="AB508" s="1194"/>
      <c r="AC508" s="1194"/>
      <c r="AD508" s="1195"/>
      <c r="AE508" s="1082"/>
      <c r="AF508" s="1083"/>
      <c r="AG508" s="1083"/>
      <c r="AH508" s="1083"/>
      <c r="AI508" s="1083"/>
      <c r="AJ508" s="1083"/>
      <c r="AK508" s="1084" t="s">
        <v>449</v>
      </c>
      <c r="AL508" s="1085"/>
      <c r="AM508" s="1089"/>
      <c r="AN508" s="1090"/>
      <c r="AO508" s="1090"/>
      <c r="AP508" s="1090"/>
      <c r="AQ508" s="1090"/>
      <c r="AR508" s="1090"/>
      <c r="AS508" s="1090"/>
      <c r="AT508" s="1090"/>
      <c r="AU508" s="1300" t="s">
        <v>440</v>
      </c>
      <c r="AV508" s="1301"/>
      <c r="AW508" s="188" t="s">
        <v>434</v>
      </c>
      <c r="AX508" s="161" t="s">
        <v>540</v>
      </c>
      <c r="AY508" s="172"/>
      <c r="AZ508" s="172"/>
      <c r="BA508" s="172"/>
      <c r="BB508" s="172"/>
      <c r="BC508" s="172"/>
      <c r="BD508" s="172"/>
      <c r="BE508" s="172"/>
      <c r="BF508" s="172"/>
      <c r="BG508" s="172"/>
      <c r="BH508" s="172"/>
      <c r="BI508" s="172"/>
      <c r="BJ508" s="172"/>
      <c r="BK508" s="172"/>
      <c r="BL508" s="172"/>
      <c r="BM508" s="172"/>
      <c r="BN508" s="172"/>
      <c r="BO508" s="172"/>
      <c r="BP508" s="1182"/>
      <c r="BQ508" s="1183"/>
      <c r="BR508" s="1183"/>
      <c r="BS508" s="1183"/>
      <c r="BT508" s="1184"/>
      <c r="BU508" s="172"/>
      <c r="BV508" s="172"/>
      <c r="BW508" s="172"/>
      <c r="BX508" s="172"/>
      <c r="BY508" s="172"/>
      <c r="BZ508" s="172"/>
      <c r="CA508" s="172"/>
      <c r="CB508" s="172"/>
      <c r="CC508" s="172"/>
      <c r="CD508" s="172"/>
      <c r="CE508" s="172"/>
      <c r="CF508" s="172"/>
      <c r="CG508" s="189"/>
      <c r="CH508" s="17"/>
      <c r="CI508" s="17"/>
      <c r="CJ508" s="17"/>
      <c r="CK508"/>
      <c r="CL508"/>
      <c r="CM508"/>
      <c r="CN508"/>
      <c r="CO508"/>
      <c r="CP508"/>
      <c r="CQ508"/>
      <c r="CR508"/>
      <c r="CS508"/>
      <c r="CT508"/>
      <c r="CU508"/>
      <c r="CV508"/>
      <c r="CW508"/>
      <c r="CX508"/>
      <c r="CY508"/>
      <c r="CZ508"/>
      <c r="DB508" s="268"/>
      <c r="DC508" s="2"/>
      <c r="DD508" s="2"/>
      <c r="DE508" s="2"/>
    </row>
    <row r="509" spans="1:114" s="2" customFormat="1" ht="17.25" customHeight="1">
      <c r="A509" s="1"/>
      <c r="B509" s="1"/>
      <c r="C509" s="1167"/>
      <c r="D509" s="1168"/>
      <c r="E509" s="1190"/>
      <c r="F509" s="1191"/>
      <c r="G509" s="1191"/>
      <c r="H509" s="1191"/>
      <c r="I509" s="1191"/>
      <c r="J509" s="1191"/>
      <c r="K509" s="1191"/>
      <c r="L509" s="1191"/>
      <c r="M509" s="1191"/>
      <c r="N509" s="1191"/>
      <c r="O509" s="1191"/>
      <c r="P509" s="1191"/>
      <c r="Q509" s="1191"/>
      <c r="R509" s="1191"/>
      <c r="S509" s="1191"/>
      <c r="T509" s="1191"/>
      <c r="U509" s="1191"/>
      <c r="V509" s="1192"/>
      <c r="W509" s="1193"/>
      <c r="X509" s="1194"/>
      <c r="Y509" s="1194"/>
      <c r="Z509" s="1194"/>
      <c r="AA509" s="1194"/>
      <c r="AB509" s="1194"/>
      <c r="AC509" s="1194"/>
      <c r="AD509" s="1195"/>
      <c r="AE509" s="1082"/>
      <c r="AF509" s="1083"/>
      <c r="AG509" s="1083"/>
      <c r="AH509" s="1083"/>
      <c r="AI509" s="1083"/>
      <c r="AJ509" s="1083"/>
      <c r="AK509" s="1084"/>
      <c r="AL509" s="1085"/>
      <c r="AM509" s="1089"/>
      <c r="AN509" s="1090"/>
      <c r="AO509" s="1090"/>
      <c r="AP509" s="1090"/>
      <c r="AQ509" s="1090"/>
      <c r="AR509" s="1090"/>
      <c r="AS509" s="1090"/>
      <c r="AT509" s="1090"/>
      <c r="AU509" s="1300"/>
      <c r="AV509" s="1301"/>
      <c r="AW509" s="188" t="s">
        <v>434</v>
      </c>
      <c r="AX509" s="161" t="s">
        <v>450</v>
      </c>
      <c r="AY509" s="172"/>
      <c r="AZ509" s="172"/>
      <c r="BA509" s="172"/>
      <c r="BB509" s="172"/>
      <c r="BC509" s="172"/>
      <c r="BD509" s="172"/>
      <c r="BE509" s="172"/>
      <c r="BF509" s="172"/>
      <c r="BG509" s="172"/>
      <c r="BH509" s="172"/>
      <c r="BI509" s="172"/>
      <c r="BJ509" s="172"/>
      <c r="BK509" s="172"/>
      <c r="BL509" s="172"/>
      <c r="BM509" s="172"/>
      <c r="BN509" s="172"/>
      <c r="BO509" s="172"/>
      <c r="BP509" s="172"/>
      <c r="BQ509" s="172"/>
      <c r="BR509" s="172"/>
      <c r="BS509" s="172"/>
      <c r="BT509" s="172"/>
      <c r="BU509" s="172"/>
      <c r="BV509" s="172"/>
      <c r="BW509" s="172"/>
      <c r="BX509" s="172"/>
      <c r="BY509" s="172"/>
      <c r="BZ509" s="172"/>
      <c r="CA509" s="172"/>
      <c r="CB509" s="172"/>
      <c r="CC509" s="172"/>
      <c r="CD509" s="172"/>
      <c r="CE509" s="172"/>
      <c r="CF509" s="172"/>
      <c r="CG509" s="189"/>
      <c r="CH509" s="17"/>
      <c r="CI509" s="17"/>
      <c r="CJ509" s="17"/>
      <c r="CK509"/>
      <c r="CL509"/>
      <c r="CM509"/>
      <c r="CN509"/>
      <c r="CO509"/>
      <c r="CP509"/>
      <c r="CQ509"/>
      <c r="CR509"/>
      <c r="CS509"/>
      <c r="CT509"/>
      <c r="CU509"/>
      <c r="CV509"/>
      <c r="CW509"/>
      <c r="CX509"/>
      <c r="CY509"/>
      <c r="CZ509"/>
      <c r="DA509" s="1"/>
      <c r="DB509" s="268"/>
      <c r="DG509" s="1"/>
      <c r="DH509" s="1"/>
      <c r="DI509" s="1"/>
      <c r="DJ509" s="1"/>
    </row>
    <row r="510" spans="1:114" s="2" customFormat="1" ht="17.25" customHeight="1">
      <c r="A510" s="1"/>
      <c r="B510" s="1"/>
      <c r="C510" s="1167"/>
      <c r="D510" s="1168"/>
      <c r="E510" s="190"/>
      <c r="F510" s="191"/>
      <c r="G510" s="191"/>
      <c r="H510" s="191"/>
      <c r="I510" s="191"/>
      <c r="J510" s="191"/>
      <c r="K510" s="191"/>
      <c r="L510" s="191"/>
      <c r="M510" s="191"/>
      <c r="N510" s="191"/>
      <c r="O510" s="191"/>
      <c r="P510" s="191"/>
      <c r="Q510" s="191"/>
      <c r="R510" s="191"/>
      <c r="S510" s="191"/>
      <c r="T510" s="191"/>
      <c r="U510" s="191"/>
      <c r="V510" s="192"/>
      <c r="W510" s="190"/>
      <c r="X510" s="191"/>
      <c r="Y510" s="191"/>
      <c r="Z510" s="191"/>
      <c r="AA510" s="191"/>
      <c r="AB510" s="191"/>
      <c r="AC510" s="191"/>
      <c r="AD510" s="192"/>
      <c r="AE510" s="193"/>
      <c r="AF510" s="194"/>
      <c r="AG510" s="194"/>
      <c r="AH510" s="194"/>
      <c r="AI510" s="194"/>
      <c r="AJ510" s="194"/>
      <c r="AK510" s="195"/>
      <c r="AL510" s="196"/>
      <c r="AM510" s="249"/>
      <c r="AN510" s="250"/>
      <c r="AO510" s="250"/>
      <c r="AP510" s="250"/>
      <c r="AQ510" s="250"/>
      <c r="AR510" s="250"/>
      <c r="AS510" s="250"/>
      <c r="AT510" s="250"/>
      <c r="AU510" s="197"/>
      <c r="AV510" s="198"/>
      <c r="AW510" s="188"/>
      <c r="AX510" s="1178"/>
      <c r="AY510" s="1178"/>
      <c r="AZ510" s="1178"/>
      <c r="BA510" s="1178"/>
      <c r="BB510" s="1178"/>
      <c r="BC510" s="1178"/>
      <c r="BD510" s="1178"/>
      <c r="BE510" s="1178"/>
      <c r="BF510" s="1178"/>
      <c r="BG510" s="1178"/>
      <c r="BH510" s="1178"/>
      <c r="BI510" s="1178"/>
      <c r="BJ510" s="1178"/>
      <c r="BK510" s="1178"/>
      <c r="BL510" s="1178"/>
      <c r="BM510" s="1178"/>
      <c r="BN510" s="1178"/>
      <c r="BO510" s="1178"/>
      <c r="BP510" s="1178"/>
      <c r="BQ510" s="1178"/>
      <c r="BR510" s="1178"/>
      <c r="BS510" s="1178"/>
      <c r="BT510" s="1178"/>
      <c r="BU510" s="1178"/>
      <c r="BV510" s="1178"/>
      <c r="BW510" s="1178"/>
      <c r="BX510" s="1178"/>
      <c r="BY510" s="1178"/>
      <c r="BZ510" s="1178"/>
      <c r="CA510" s="1178"/>
      <c r="CB510" s="1178"/>
      <c r="CC510" s="1178"/>
      <c r="CD510" s="1178"/>
      <c r="CE510" s="1178"/>
      <c r="CF510" s="1178"/>
      <c r="CG510" s="1179"/>
      <c r="CH510" s="17"/>
      <c r="CI510" s="17"/>
      <c r="CJ510" s="17"/>
      <c r="CK510"/>
      <c r="CL510"/>
      <c r="CM510"/>
      <c r="CN510"/>
      <c r="CO510"/>
      <c r="CP510"/>
      <c r="CQ510"/>
      <c r="CR510"/>
      <c r="CS510"/>
      <c r="CT510"/>
      <c r="CU510"/>
      <c r="CV510"/>
      <c r="CW510"/>
      <c r="CX510"/>
      <c r="CY510"/>
      <c r="CZ510"/>
      <c r="DB510" s="268"/>
      <c r="DJ510" s="1"/>
    </row>
    <row r="511" spans="1:114" s="2" customFormat="1" ht="17.25" customHeight="1">
      <c r="A511" s="1"/>
      <c r="B511" s="1"/>
      <c r="C511" s="1188"/>
      <c r="D511" s="1189"/>
      <c r="E511" s="199"/>
      <c r="F511" s="200"/>
      <c r="G511" s="200"/>
      <c r="H511" s="200"/>
      <c r="I511" s="200"/>
      <c r="J511" s="200"/>
      <c r="K511" s="200"/>
      <c r="L511" s="200"/>
      <c r="M511" s="200"/>
      <c r="N511" s="200"/>
      <c r="O511" s="200"/>
      <c r="P511" s="200"/>
      <c r="Q511" s="200"/>
      <c r="R511" s="200"/>
      <c r="S511" s="200"/>
      <c r="T511" s="200"/>
      <c r="U511" s="200"/>
      <c r="V511" s="201"/>
      <c r="W511" s="199"/>
      <c r="X511" s="200"/>
      <c r="Y511" s="200"/>
      <c r="Z511" s="200"/>
      <c r="AA511" s="200"/>
      <c r="AB511" s="200"/>
      <c r="AC511" s="200"/>
      <c r="AD511" s="201"/>
      <c r="AE511" s="202"/>
      <c r="AF511" s="203"/>
      <c r="AG511" s="203"/>
      <c r="AH511" s="203"/>
      <c r="AI511" s="203"/>
      <c r="AJ511" s="203"/>
      <c r="AK511" s="204"/>
      <c r="AL511" s="205"/>
      <c r="AM511" s="251"/>
      <c r="AN511" s="252"/>
      <c r="AO511" s="252"/>
      <c r="AP511" s="252"/>
      <c r="AQ511" s="252"/>
      <c r="AR511" s="252"/>
      <c r="AS511" s="252"/>
      <c r="AT511" s="252"/>
      <c r="AU511" s="206"/>
      <c r="AV511" s="207"/>
      <c r="AW511" s="208"/>
      <c r="AX511" s="1263"/>
      <c r="AY511" s="1263"/>
      <c r="AZ511" s="1263"/>
      <c r="BA511" s="1263"/>
      <c r="BB511" s="1263"/>
      <c r="BC511" s="1263"/>
      <c r="BD511" s="1263"/>
      <c r="BE511" s="1263"/>
      <c r="BF511" s="1263"/>
      <c r="BG511" s="1263"/>
      <c r="BH511" s="1263"/>
      <c r="BI511" s="1263"/>
      <c r="BJ511" s="1263"/>
      <c r="BK511" s="1263"/>
      <c r="BL511" s="1263"/>
      <c r="BM511" s="1263"/>
      <c r="BN511" s="1263"/>
      <c r="BO511" s="1263"/>
      <c r="BP511" s="1263"/>
      <c r="BQ511" s="1263"/>
      <c r="BR511" s="1263"/>
      <c r="BS511" s="1263"/>
      <c r="BT511" s="1263"/>
      <c r="BU511" s="1263"/>
      <c r="BV511" s="1263"/>
      <c r="BW511" s="1263"/>
      <c r="BX511" s="1263"/>
      <c r="BY511" s="1263"/>
      <c r="BZ511" s="1263"/>
      <c r="CA511" s="1263"/>
      <c r="CB511" s="1263"/>
      <c r="CC511" s="1263"/>
      <c r="CD511" s="1263"/>
      <c r="CE511" s="1263"/>
      <c r="CF511" s="1263"/>
      <c r="CG511" s="1264"/>
      <c r="CH511" s="17"/>
      <c r="CI511" s="17"/>
      <c r="CJ511" s="17"/>
      <c r="CK511"/>
      <c r="CL511"/>
      <c r="CM511"/>
      <c r="CN511"/>
      <c r="CO511"/>
      <c r="CP511"/>
      <c r="CQ511"/>
      <c r="CR511"/>
      <c r="CS511"/>
      <c r="CT511"/>
      <c r="CU511"/>
      <c r="CV511"/>
      <c r="CW511"/>
      <c r="CX511"/>
      <c r="CY511"/>
      <c r="CZ511"/>
      <c r="DB511"/>
      <c r="DJ511" s="1"/>
    </row>
    <row r="512" spans="1:114" s="2" customFormat="1" ht="17.25" customHeight="1">
      <c r="A512" s="1"/>
      <c r="B512" s="1"/>
      <c r="C512" s="1186">
        <f>C507+1</f>
        <v>2</v>
      </c>
      <c r="D512" s="1187"/>
      <c r="E512" s="175"/>
      <c r="F512" s="176"/>
      <c r="G512" s="176"/>
      <c r="H512" s="176"/>
      <c r="I512" s="176"/>
      <c r="J512" s="176"/>
      <c r="K512" s="176"/>
      <c r="L512" s="176"/>
      <c r="M512" s="176"/>
      <c r="N512" s="176"/>
      <c r="O512" s="176"/>
      <c r="P512" s="176"/>
      <c r="Q512" s="176"/>
      <c r="R512" s="176"/>
      <c r="S512" s="176"/>
      <c r="T512" s="176"/>
      <c r="U512" s="176"/>
      <c r="V512" s="177"/>
      <c r="W512" s="175"/>
      <c r="X512" s="176"/>
      <c r="Y512" s="176"/>
      <c r="Z512" s="176"/>
      <c r="AA512" s="176"/>
      <c r="AB512" s="176"/>
      <c r="AC512" s="176"/>
      <c r="AD512" s="177"/>
      <c r="AE512" s="178"/>
      <c r="AF512" s="179"/>
      <c r="AG512" s="179"/>
      <c r="AH512" s="179"/>
      <c r="AI512" s="179"/>
      <c r="AJ512" s="179"/>
      <c r="AK512" s="180"/>
      <c r="AL512" s="181"/>
      <c r="AM512" s="253"/>
      <c r="AN512" s="254"/>
      <c r="AO512" s="254"/>
      <c r="AP512" s="254"/>
      <c r="AQ512" s="254"/>
      <c r="AR512" s="254"/>
      <c r="AS512" s="254"/>
      <c r="AT512" s="254"/>
      <c r="AU512" s="184"/>
      <c r="AV512" s="185"/>
      <c r="AW512" s="186" t="s">
        <v>209</v>
      </c>
      <c r="AX512" s="162" t="s">
        <v>448</v>
      </c>
      <c r="AY512" s="173"/>
      <c r="AZ512" s="173"/>
      <c r="BA512" s="173"/>
      <c r="BB512" s="173"/>
      <c r="BC512" s="173"/>
      <c r="BD512" s="173"/>
      <c r="BE512" s="173"/>
      <c r="BF512" s="173"/>
      <c r="BG512" s="173"/>
      <c r="BH512" s="173"/>
      <c r="BI512" s="173"/>
      <c r="BJ512" s="173"/>
      <c r="BK512" s="173"/>
      <c r="BL512" s="173"/>
      <c r="BM512" s="173"/>
      <c r="BN512" s="173"/>
      <c r="BO512" s="173"/>
      <c r="BP512" s="173"/>
      <c r="BQ512" s="173"/>
      <c r="BR512" s="173"/>
      <c r="BS512" s="173"/>
      <c r="BT512" s="173"/>
      <c r="BU512" s="173"/>
      <c r="BV512" s="173"/>
      <c r="BW512" s="173"/>
      <c r="BX512" s="1182"/>
      <c r="BY512" s="1183"/>
      <c r="BZ512" s="1183"/>
      <c r="CA512" s="1183"/>
      <c r="CB512" s="1184"/>
      <c r="CC512" s="173"/>
      <c r="CD512" s="173"/>
      <c r="CE512" s="173"/>
      <c r="CF512" s="173"/>
      <c r="CG512" s="187"/>
      <c r="CH512" s="17"/>
      <c r="CI512" s="17"/>
      <c r="CJ512" s="17"/>
      <c r="CK512"/>
      <c r="CL512"/>
      <c r="CM512"/>
      <c r="CN512"/>
      <c r="CO512"/>
      <c r="CP512"/>
      <c r="CQ512"/>
      <c r="CR512"/>
      <c r="CS512"/>
      <c r="CT512"/>
      <c r="CU512"/>
      <c r="CV512"/>
      <c r="CW512"/>
      <c r="CX512"/>
      <c r="CY512"/>
      <c r="CZ512"/>
      <c r="DB512" s="1"/>
      <c r="DJ512" s="1"/>
    </row>
    <row r="513" spans="1:114" s="2" customFormat="1" ht="17.25" customHeight="1">
      <c r="A513" s="1"/>
      <c r="B513" s="1"/>
      <c r="C513" s="1167"/>
      <c r="D513" s="1168"/>
      <c r="E513" s="1190"/>
      <c r="F513" s="1191"/>
      <c r="G513" s="1191"/>
      <c r="H513" s="1191"/>
      <c r="I513" s="1191"/>
      <c r="J513" s="1191"/>
      <c r="K513" s="1191"/>
      <c r="L513" s="1191"/>
      <c r="M513" s="1191"/>
      <c r="N513" s="1191"/>
      <c r="O513" s="1191"/>
      <c r="P513" s="1191"/>
      <c r="Q513" s="1191"/>
      <c r="R513" s="1191"/>
      <c r="S513" s="1191"/>
      <c r="T513" s="1191"/>
      <c r="U513" s="1191"/>
      <c r="V513" s="1192"/>
      <c r="W513" s="1193"/>
      <c r="X513" s="1194"/>
      <c r="Y513" s="1194"/>
      <c r="Z513" s="1194"/>
      <c r="AA513" s="1194"/>
      <c r="AB513" s="1194"/>
      <c r="AC513" s="1194"/>
      <c r="AD513" s="1195"/>
      <c r="AE513" s="1082"/>
      <c r="AF513" s="1083"/>
      <c r="AG513" s="1083"/>
      <c r="AH513" s="1083"/>
      <c r="AI513" s="1083"/>
      <c r="AJ513" s="1083"/>
      <c r="AK513" s="1084" t="s">
        <v>449</v>
      </c>
      <c r="AL513" s="1085"/>
      <c r="AM513" s="1089"/>
      <c r="AN513" s="1090"/>
      <c r="AO513" s="1090"/>
      <c r="AP513" s="1090"/>
      <c r="AQ513" s="1090"/>
      <c r="AR513" s="1090"/>
      <c r="AS513" s="1090"/>
      <c r="AT513" s="1090"/>
      <c r="AU513" s="1300" t="s">
        <v>440</v>
      </c>
      <c r="AV513" s="1301"/>
      <c r="AW513" s="188" t="s">
        <v>209</v>
      </c>
      <c r="AX513" s="161" t="s">
        <v>540</v>
      </c>
      <c r="AY513" s="172"/>
      <c r="AZ513" s="172"/>
      <c r="BA513" s="172"/>
      <c r="BB513" s="172"/>
      <c r="BC513" s="172"/>
      <c r="BD513" s="172"/>
      <c r="BE513" s="172"/>
      <c r="BF513" s="172"/>
      <c r="BG513" s="172"/>
      <c r="BH513" s="172"/>
      <c r="BI513" s="172"/>
      <c r="BJ513" s="172"/>
      <c r="BK513" s="172"/>
      <c r="BL513" s="172"/>
      <c r="BM513" s="172"/>
      <c r="BN513" s="172"/>
      <c r="BO513" s="172"/>
      <c r="BP513" s="1182"/>
      <c r="BQ513" s="1183"/>
      <c r="BR513" s="1183"/>
      <c r="BS513" s="1183"/>
      <c r="BT513" s="1184"/>
      <c r="BU513" s="172"/>
      <c r="BV513" s="172"/>
      <c r="BW513" s="172"/>
      <c r="BX513" s="172"/>
      <c r="BY513" s="172"/>
      <c r="BZ513" s="172"/>
      <c r="CA513" s="172"/>
      <c r="CB513" s="172"/>
      <c r="CC513" s="172"/>
      <c r="CD513" s="172"/>
      <c r="CE513" s="172"/>
      <c r="CF513" s="172"/>
      <c r="CG513" s="189"/>
      <c r="CH513" s="17"/>
      <c r="CI513" s="17"/>
      <c r="CJ513" s="17"/>
      <c r="CK513"/>
      <c r="CL513" t="s">
        <v>344</v>
      </c>
      <c r="CM513"/>
      <c r="CN513"/>
      <c r="CO513"/>
      <c r="CP513"/>
      <c r="CQ513"/>
      <c r="CR513"/>
      <c r="CS513"/>
      <c r="CT513" t="s">
        <v>500</v>
      </c>
      <c r="CU513"/>
      <c r="CV513"/>
      <c r="CW513"/>
      <c r="CX513"/>
      <c r="CY513"/>
      <c r="CZ513"/>
      <c r="DB513" s="1"/>
      <c r="DJ513" s="1"/>
    </row>
    <row r="514" spans="1:114" s="2" customFormat="1" ht="17.25" customHeight="1">
      <c r="A514" s="1"/>
      <c r="B514" s="1"/>
      <c r="C514" s="1167"/>
      <c r="D514" s="1168"/>
      <c r="E514" s="1190"/>
      <c r="F514" s="1191"/>
      <c r="G514" s="1191"/>
      <c r="H514" s="1191"/>
      <c r="I514" s="1191"/>
      <c r="J514" s="1191"/>
      <c r="K514" s="1191"/>
      <c r="L514" s="1191"/>
      <c r="M514" s="1191"/>
      <c r="N514" s="1191"/>
      <c r="O514" s="1191"/>
      <c r="P514" s="1191"/>
      <c r="Q514" s="1191"/>
      <c r="R514" s="1191"/>
      <c r="S514" s="1191"/>
      <c r="T514" s="1191"/>
      <c r="U514" s="1191"/>
      <c r="V514" s="1192"/>
      <c r="W514" s="1193"/>
      <c r="X514" s="1194"/>
      <c r="Y514" s="1194"/>
      <c r="Z514" s="1194"/>
      <c r="AA514" s="1194"/>
      <c r="AB514" s="1194"/>
      <c r="AC514" s="1194"/>
      <c r="AD514" s="1195"/>
      <c r="AE514" s="1082"/>
      <c r="AF514" s="1083"/>
      <c r="AG514" s="1083"/>
      <c r="AH514" s="1083"/>
      <c r="AI514" s="1083"/>
      <c r="AJ514" s="1083"/>
      <c r="AK514" s="1084"/>
      <c r="AL514" s="1085"/>
      <c r="AM514" s="1089"/>
      <c r="AN514" s="1090"/>
      <c r="AO514" s="1090"/>
      <c r="AP514" s="1090"/>
      <c r="AQ514" s="1090"/>
      <c r="AR514" s="1090"/>
      <c r="AS514" s="1090"/>
      <c r="AT514" s="1090"/>
      <c r="AU514" s="1300"/>
      <c r="AV514" s="1301"/>
      <c r="AW514" s="188" t="s">
        <v>209</v>
      </c>
      <c r="AX514" s="161" t="s">
        <v>450</v>
      </c>
      <c r="AY514" s="172"/>
      <c r="AZ514" s="172"/>
      <c r="BA514" s="172"/>
      <c r="BB514" s="172"/>
      <c r="BC514" s="172"/>
      <c r="BD514" s="172"/>
      <c r="BE514" s="172"/>
      <c r="BF514" s="172"/>
      <c r="BG514" s="172"/>
      <c r="BH514" s="172"/>
      <c r="BI514" s="172"/>
      <c r="BJ514" s="172"/>
      <c r="BK514" s="172"/>
      <c r="BL514" s="172"/>
      <c r="BM514" s="172"/>
      <c r="BN514" s="172"/>
      <c r="BO514" s="172"/>
      <c r="BP514" s="172"/>
      <c r="BQ514" s="172"/>
      <c r="BR514" s="172"/>
      <c r="BS514" s="172"/>
      <c r="BT514" s="172"/>
      <c r="BU514" s="172"/>
      <c r="BV514" s="172"/>
      <c r="BW514" s="172"/>
      <c r="BX514" s="172"/>
      <c r="BY514" s="172"/>
      <c r="BZ514" s="172"/>
      <c r="CA514" s="172"/>
      <c r="CB514" s="172"/>
      <c r="CC514" s="172"/>
      <c r="CD514" s="172"/>
      <c r="CE514" s="172"/>
      <c r="CF514" s="172"/>
      <c r="CG514" s="189"/>
      <c r="CH514" s="17"/>
      <c r="CI514" s="17"/>
      <c r="CJ514" s="17"/>
      <c r="CK514"/>
      <c r="CL514" t="s">
        <v>345</v>
      </c>
      <c r="CM514"/>
      <c r="CN514"/>
      <c r="CO514"/>
      <c r="CP514"/>
      <c r="CQ514"/>
      <c r="CR514"/>
      <c r="CS514"/>
      <c r="CT514" t="s">
        <v>342</v>
      </c>
      <c r="CU514"/>
      <c r="CV514"/>
      <c r="CW514"/>
      <c r="CX514"/>
      <c r="CY514"/>
      <c r="CZ514"/>
      <c r="DJ514" s="1"/>
    </row>
    <row r="515" spans="1:104" s="2" customFormat="1" ht="17.25" customHeight="1">
      <c r="A515" s="1"/>
      <c r="B515" s="1"/>
      <c r="C515" s="1167"/>
      <c r="D515" s="1168"/>
      <c r="E515" s="190"/>
      <c r="F515" s="191"/>
      <c r="G515" s="191"/>
      <c r="H515" s="191"/>
      <c r="I515" s="191"/>
      <c r="J515" s="191"/>
      <c r="K515" s="191"/>
      <c r="L515" s="191"/>
      <c r="M515" s="191"/>
      <c r="N515" s="191"/>
      <c r="O515" s="191"/>
      <c r="P515" s="191"/>
      <c r="Q515" s="191"/>
      <c r="R515" s="191"/>
      <c r="S515" s="191"/>
      <c r="T515" s="191"/>
      <c r="U515" s="191"/>
      <c r="V515" s="192"/>
      <c r="W515" s="190"/>
      <c r="X515" s="191"/>
      <c r="Y515" s="191"/>
      <c r="Z515" s="191"/>
      <c r="AA515" s="191"/>
      <c r="AB515" s="191"/>
      <c r="AC515" s="191"/>
      <c r="AD515" s="192"/>
      <c r="AE515" s="193"/>
      <c r="AF515" s="194"/>
      <c r="AG515" s="194"/>
      <c r="AH515" s="194"/>
      <c r="AI515" s="194"/>
      <c r="AJ515" s="194"/>
      <c r="AK515" s="195"/>
      <c r="AL515" s="196"/>
      <c r="AM515" s="249"/>
      <c r="AN515" s="250"/>
      <c r="AO515" s="250"/>
      <c r="AP515" s="250"/>
      <c r="AQ515" s="250"/>
      <c r="AR515" s="250"/>
      <c r="AS515" s="250"/>
      <c r="AT515" s="250"/>
      <c r="AU515" s="197"/>
      <c r="AV515" s="198"/>
      <c r="AW515" s="188"/>
      <c r="AX515" s="1178"/>
      <c r="AY515" s="1178"/>
      <c r="AZ515" s="1178"/>
      <c r="BA515" s="1178"/>
      <c r="BB515" s="1178"/>
      <c r="BC515" s="1178"/>
      <c r="BD515" s="1178"/>
      <c r="BE515" s="1178"/>
      <c r="BF515" s="1178"/>
      <c r="BG515" s="1178"/>
      <c r="BH515" s="1178"/>
      <c r="BI515" s="1178"/>
      <c r="BJ515" s="1178"/>
      <c r="BK515" s="1178"/>
      <c r="BL515" s="1178"/>
      <c r="BM515" s="1178"/>
      <c r="BN515" s="1178"/>
      <c r="BO515" s="1178"/>
      <c r="BP515" s="1178"/>
      <c r="BQ515" s="1178"/>
      <c r="BR515" s="1178"/>
      <c r="BS515" s="1178"/>
      <c r="BT515" s="1178"/>
      <c r="BU515" s="1178"/>
      <c r="BV515" s="1178"/>
      <c r="BW515" s="1178"/>
      <c r="BX515" s="1178"/>
      <c r="BY515" s="1178"/>
      <c r="BZ515" s="1178"/>
      <c r="CA515" s="1178"/>
      <c r="CB515" s="1178"/>
      <c r="CC515" s="1178"/>
      <c r="CD515" s="1178"/>
      <c r="CE515" s="1178"/>
      <c r="CF515" s="1178"/>
      <c r="CG515" s="1179"/>
      <c r="CH515" s="17"/>
      <c r="CI515" s="17"/>
      <c r="CJ515" s="17"/>
      <c r="CK515"/>
      <c r="CL515" t="s">
        <v>346</v>
      </c>
      <c r="CM515"/>
      <c r="CN515"/>
      <c r="CO515"/>
      <c r="CP515"/>
      <c r="CQ515"/>
      <c r="CR515"/>
      <c r="CS515"/>
      <c r="CT515"/>
      <c r="CU515"/>
      <c r="CV515"/>
      <c r="CW515"/>
      <c r="CX515"/>
      <c r="CY515"/>
      <c r="CZ515"/>
    </row>
    <row r="516" spans="1:104" s="2" customFormat="1" ht="17.25" customHeight="1">
      <c r="A516" s="1"/>
      <c r="B516" s="1"/>
      <c r="C516" s="1188"/>
      <c r="D516" s="1189"/>
      <c r="E516" s="199"/>
      <c r="F516" s="200"/>
      <c r="G516" s="200"/>
      <c r="H516" s="200"/>
      <c r="I516" s="200"/>
      <c r="J516" s="200"/>
      <c r="K516" s="200"/>
      <c r="L516" s="200"/>
      <c r="M516" s="200"/>
      <c r="N516" s="200"/>
      <c r="O516" s="200"/>
      <c r="P516" s="200"/>
      <c r="Q516" s="200"/>
      <c r="R516" s="200"/>
      <c r="S516" s="200"/>
      <c r="T516" s="200"/>
      <c r="U516" s="200"/>
      <c r="V516" s="201"/>
      <c r="W516" s="199"/>
      <c r="X516" s="200"/>
      <c r="Y516" s="200"/>
      <c r="Z516" s="200"/>
      <c r="AA516" s="200"/>
      <c r="AB516" s="200"/>
      <c r="AC516" s="200"/>
      <c r="AD516" s="201"/>
      <c r="AE516" s="202"/>
      <c r="AF516" s="203"/>
      <c r="AG516" s="203"/>
      <c r="AH516" s="203"/>
      <c r="AI516" s="203"/>
      <c r="AJ516" s="203"/>
      <c r="AK516" s="204"/>
      <c r="AL516" s="205"/>
      <c r="AM516" s="251"/>
      <c r="AN516" s="252"/>
      <c r="AO516" s="252"/>
      <c r="AP516" s="252"/>
      <c r="AQ516" s="252"/>
      <c r="AR516" s="252"/>
      <c r="AS516" s="252"/>
      <c r="AT516" s="252"/>
      <c r="AU516" s="206"/>
      <c r="AV516" s="207"/>
      <c r="AW516" s="208"/>
      <c r="AX516" s="1263"/>
      <c r="AY516" s="1263"/>
      <c r="AZ516" s="1263"/>
      <c r="BA516" s="1263"/>
      <c r="BB516" s="1263"/>
      <c r="BC516" s="1263"/>
      <c r="BD516" s="1263"/>
      <c r="BE516" s="1263"/>
      <c r="BF516" s="1263"/>
      <c r="BG516" s="1263"/>
      <c r="BH516" s="1263"/>
      <c r="BI516" s="1263"/>
      <c r="BJ516" s="1263"/>
      <c r="BK516" s="1263"/>
      <c r="BL516" s="1263"/>
      <c r="BM516" s="1263"/>
      <c r="BN516" s="1263"/>
      <c r="BO516" s="1263"/>
      <c r="BP516" s="1263"/>
      <c r="BQ516" s="1263"/>
      <c r="BR516" s="1263"/>
      <c r="BS516" s="1263"/>
      <c r="BT516" s="1263"/>
      <c r="BU516" s="1263"/>
      <c r="BV516" s="1263"/>
      <c r="BW516" s="1263"/>
      <c r="BX516" s="1263"/>
      <c r="BY516" s="1263"/>
      <c r="BZ516" s="1263"/>
      <c r="CA516" s="1263"/>
      <c r="CB516" s="1263"/>
      <c r="CC516" s="1263"/>
      <c r="CD516" s="1263"/>
      <c r="CE516" s="1263"/>
      <c r="CF516" s="1263"/>
      <c r="CG516" s="1264"/>
      <c r="CH516" s="17"/>
      <c r="CI516" s="17"/>
      <c r="CJ516" s="17"/>
      <c r="CK516"/>
      <c r="CL516" t="s">
        <v>545</v>
      </c>
      <c r="CM516"/>
      <c r="CN516"/>
      <c r="CO516"/>
      <c r="CP516"/>
      <c r="CQ516"/>
      <c r="CR516"/>
      <c r="CS516"/>
      <c r="CT516"/>
      <c r="CU516"/>
      <c r="CV516"/>
      <c r="CW516"/>
      <c r="CX516"/>
      <c r="CY516"/>
      <c r="CZ516"/>
    </row>
    <row r="517" spans="1:104" s="2" customFormat="1" ht="17.25" customHeight="1">
      <c r="A517" s="1"/>
      <c r="B517" s="1"/>
      <c r="C517" s="1186">
        <f>C512+1</f>
        <v>3</v>
      </c>
      <c r="D517" s="1187"/>
      <c r="E517" s="175"/>
      <c r="F517" s="176"/>
      <c r="G517" s="176"/>
      <c r="H517" s="176"/>
      <c r="I517" s="176"/>
      <c r="J517" s="176"/>
      <c r="K517" s="176"/>
      <c r="L517" s="176"/>
      <c r="M517" s="176"/>
      <c r="N517" s="176"/>
      <c r="O517" s="176"/>
      <c r="P517" s="176"/>
      <c r="Q517" s="176"/>
      <c r="R517" s="176"/>
      <c r="S517" s="176"/>
      <c r="T517" s="176"/>
      <c r="U517" s="176"/>
      <c r="V517" s="177"/>
      <c r="W517" s="175"/>
      <c r="X517" s="176"/>
      <c r="Y517" s="176"/>
      <c r="Z517" s="176"/>
      <c r="AA517" s="176"/>
      <c r="AB517" s="176"/>
      <c r="AC517" s="176"/>
      <c r="AD517" s="177"/>
      <c r="AE517" s="178"/>
      <c r="AF517" s="179"/>
      <c r="AG517" s="179"/>
      <c r="AH517" s="179"/>
      <c r="AI517" s="179"/>
      <c r="AJ517" s="179"/>
      <c r="AK517" s="180"/>
      <c r="AL517" s="181"/>
      <c r="AM517" s="253"/>
      <c r="AN517" s="254"/>
      <c r="AO517" s="254"/>
      <c r="AP517" s="254"/>
      <c r="AQ517" s="254"/>
      <c r="AR517" s="254"/>
      <c r="AS517" s="254"/>
      <c r="AT517" s="254"/>
      <c r="AU517" s="184"/>
      <c r="AV517" s="185"/>
      <c r="AW517" s="186" t="s">
        <v>209</v>
      </c>
      <c r="AX517" s="162" t="s">
        <v>448</v>
      </c>
      <c r="AY517" s="173"/>
      <c r="AZ517" s="173"/>
      <c r="BA517" s="173"/>
      <c r="BB517" s="173"/>
      <c r="BC517" s="173"/>
      <c r="BD517" s="173"/>
      <c r="BE517" s="173"/>
      <c r="BF517" s="173"/>
      <c r="BG517" s="173"/>
      <c r="BH517" s="173"/>
      <c r="BI517" s="173"/>
      <c r="BJ517" s="173"/>
      <c r="BK517" s="173"/>
      <c r="BL517" s="173"/>
      <c r="BM517" s="173"/>
      <c r="BN517" s="173"/>
      <c r="BO517" s="173"/>
      <c r="BP517" s="173"/>
      <c r="BQ517" s="173"/>
      <c r="BR517" s="173"/>
      <c r="BS517" s="173"/>
      <c r="BT517" s="173"/>
      <c r="BU517" s="173"/>
      <c r="BV517" s="173"/>
      <c r="BW517" s="173"/>
      <c r="BX517" s="1182"/>
      <c r="BY517" s="1183"/>
      <c r="BZ517" s="1183"/>
      <c r="CA517" s="1183"/>
      <c r="CB517" s="1184"/>
      <c r="CC517" s="173"/>
      <c r="CD517" s="173"/>
      <c r="CE517" s="173"/>
      <c r="CF517" s="173"/>
      <c r="CG517" s="187"/>
      <c r="CH517" s="17"/>
      <c r="CI517" s="17"/>
      <c r="CJ517" s="17"/>
      <c r="CK517"/>
      <c r="CL517" t="s">
        <v>347</v>
      </c>
      <c r="CM517"/>
      <c r="CN517"/>
      <c r="CO517"/>
      <c r="CP517"/>
      <c r="CQ517"/>
      <c r="CR517"/>
      <c r="CS517"/>
      <c r="CT517"/>
      <c r="CU517"/>
      <c r="CV517"/>
      <c r="CW517"/>
      <c r="CX517"/>
      <c r="CY517"/>
      <c r="CZ517"/>
    </row>
    <row r="518" spans="1:104" s="2" customFormat="1" ht="17.25" customHeight="1">
      <c r="A518" s="1"/>
      <c r="B518" s="1"/>
      <c r="C518" s="1167"/>
      <c r="D518" s="1168"/>
      <c r="E518" s="1190"/>
      <c r="F518" s="1191"/>
      <c r="G518" s="1191"/>
      <c r="H518" s="1191"/>
      <c r="I518" s="1191"/>
      <c r="J518" s="1191"/>
      <c r="K518" s="1191"/>
      <c r="L518" s="1191"/>
      <c r="M518" s="1191"/>
      <c r="N518" s="1191"/>
      <c r="O518" s="1191"/>
      <c r="P518" s="1191"/>
      <c r="Q518" s="1191"/>
      <c r="R518" s="1191"/>
      <c r="S518" s="1191"/>
      <c r="T518" s="1191"/>
      <c r="U518" s="1191"/>
      <c r="V518" s="1192"/>
      <c r="W518" s="1193"/>
      <c r="X518" s="1194"/>
      <c r="Y518" s="1194"/>
      <c r="Z518" s="1194"/>
      <c r="AA518" s="1194"/>
      <c r="AB518" s="1194"/>
      <c r="AC518" s="1194"/>
      <c r="AD518" s="1195"/>
      <c r="AE518" s="1082"/>
      <c r="AF518" s="1083"/>
      <c r="AG518" s="1083"/>
      <c r="AH518" s="1083"/>
      <c r="AI518" s="1083"/>
      <c r="AJ518" s="1083"/>
      <c r="AK518" s="1084" t="s">
        <v>449</v>
      </c>
      <c r="AL518" s="1085"/>
      <c r="AM518" s="1089"/>
      <c r="AN518" s="1090"/>
      <c r="AO518" s="1090"/>
      <c r="AP518" s="1090"/>
      <c r="AQ518" s="1090"/>
      <c r="AR518" s="1090"/>
      <c r="AS518" s="1090"/>
      <c r="AT518" s="1090"/>
      <c r="AU518" s="1300" t="s">
        <v>440</v>
      </c>
      <c r="AV518" s="1301"/>
      <c r="AW518" s="188" t="s">
        <v>209</v>
      </c>
      <c r="AX518" s="161" t="s">
        <v>540</v>
      </c>
      <c r="AY518" s="172"/>
      <c r="AZ518" s="172"/>
      <c r="BA518" s="172"/>
      <c r="BB518" s="172"/>
      <c r="BC518" s="172"/>
      <c r="BD518" s="172"/>
      <c r="BE518" s="172"/>
      <c r="BF518" s="172"/>
      <c r="BG518" s="172"/>
      <c r="BH518" s="172"/>
      <c r="BI518" s="172"/>
      <c r="BJ518" s="172"/>
      <c r="BK518" s="172"/>
      <c r="BL518" s="172"/>
      <c r="BM518" s="172"/>
      <c r="BN518" s="172"/>
      <c r="BO518" s="172"/>
      <c r="BP518" s="1182"/>
      <c r="BQ518" s="1183"/>
      <c r="BR518" s="1183"/>
      <c r="BS518" s="1183"/>
      <c r="BT518" s="1184"/>
      <c r="BU518" s="172"/>
      <c r="BV518" s="172"/>
      <c r="BW518" s="172"/>
      <c r="BX518" s="172"/>
      <c r="BY518" s="172"/>
      <c r="BZ518" s="172"/>
      <c r="CA518" s="172"/>
      <c r="CB518" s="172"/>
      <c r="CC518" s="172"/>
      <c r="CD518" s="172"/>
      <c r="CE518" s="172"/>
      <c r="CF518" s="172"/>
      <c r="CG518" s="189"/>
      <c r="CH518" s="17"/>
      <c r="CI518" s="17"/>
      <c r="CJ518" s="17"/>
      <c r="CK518" s="1"/>
      <c r="CL518" t="s">
        <v>348</v>
      </c>
      <c r="CN518"/>
      <c r="CO518"/>
      <c r="CP518"/>
      <c r="CQ518"/>
      <c r="CR518"/>
      <c r="CS518"/>
      <c r="CT518"/>
      <c r="CU518"/>
      <c r="CV518"/>
      <c r="CW518"/>
      <c r="CX518"/>
      <c r="CY518"/>
      <c r="CZ518"/>
    </row>
    <row r="519" spans="1:104" s="2" customFormat="1" ht="17.25" customHeight="1">
      <c r="A519" s="1"/>
      <c r="B519" s="1"/>
      <c r="C519" s="1167"/>
      <c r="D519" s="1168"/>
      <c r="E519" s="1190"/>
      <c r="F519" s="1191"/>
      <c r="G519" s="1191"/>
      <c r="H519" s="1191"/>
      <c r="I519" s="1191"/>
      <c r="J519" s="1191"/>
      <c r="K519" s="1191"/>
      <c r="L519" s="1191"/>
      <c r="M519" s="1191"/>
      <c r="N519" s="1191"/>
      <c r="O519" s="1191"/>
      <c r="P519" s="1191"/>
      <c r="Q519" s="1191"/>
      <c r="R519" s="1191"/>
      <c r="S519" s="1191"/>
      <c r="T519" s="1191"/>
      <c r="U519" s="1191"/>
      <c r="V519" s="1192"/>
      <c r="W519" s="1193"/>
      <c r="X519" s="1194"/>
      <c r="Y519" s="1194"/>
      <c r="Z519" s="1194"/>
      <c r="AA519" s="1194"/>
      <c r="AB519" s="1194"/>
      <c r="AC519" s="1194"/>
      <c r="AD519" s="1195"/>
      <c r="AE519" s="1082"/>
      <c r="AF519" s="1083"/>
      <c r="AG519" s="1083"/>
      <c r="AH519" s="1083"/>
      <c r="AI519" s="1083"/>
      <c r="AJ519" s="1083"/>
      <c r="AK519" s="1084"/>
      <c r="AL519" s="1085"/>
      <c r="AM519" s="1089"/>
      <c r="AN519" s="1090"/>
      <c r="AO519" s="1090"/>
      <c r="AP519" s="1090"/>
      <c r="AQ519" s="1090"/>
      <c r="AR519" s="1090"/>
      <c r="AS519" s="1090"/>
      <c r="AT519" s="1090"/>
      <c r="AU519" s="1300"/>
      <c r="AV519" s="1301"/>
      <c r="AW519" s="188" t="s">
        <v>209</v>
      </c>
      <c r="AX519" s="161" t="s">
        <v>450</v>
      </c>
      <c r="AY519" s="172"/>
      <c r="AZ519" s="172"/>
      <c r="BA519" s="172"/>
      <c r="BB519" s="172"/>
      <c r="BC519" s="172"/>
      <c r="BD519" s="172"/>
      <c r="BE519" s="172"/>
      <c r="BF519" s="172"/>
      <c r="BG519" s="172"/>
      <c r="BH519" s="172"/>
      <c r="BI519" s="172"/>
      <c r="BJ519" s="172"/>
      <c r="BK519" s="172"/>
      <c r="BL519" s="172"/>
      <c r="BM519" s="172"/>
      <c r="BN519" s="172"/>
      <c r="BO519" s="172"/>
      <c r="BP519" s="172"/>
      <c r="BQ519" s="172"/>
      <c r="BR519" s="172"/>
      <c r="BS519" s="172"/>
      <c r="BT519" s="172"/>
      <c r="BU519" s="172"/>
      <c r="BV519" s="172"/>
      <c r="BW519" s="172"/>
      <c r="BX519" s="172"/>
      <c r="BY519" s="172"/>
      <c r="BZ519" s="172"/>
      <c r="CA519" s="172"/>
      <c r="CB519" s="172"/>
      <c r="CC519" s="172"/>
      <c r="CD519" s="172"/>
      <c r="CE519" s="172"/>
      <c r="CF519" s="172"/>
      <c r="CG519" s="189"/>
      <c r="CH519" s="17"/>
      <c r="CI519" s="17"/>
      <c r="CJ519" s="17"/>
      <c r="CK519"/>
      <c r="CL519"/>
      <c r="CM519"/>
      <c r="CN519"/>
      <c r="CO519"/>
      <c r="CP519"/>
      <c r="CQ519"/>
      <c r="CR519"/>
      <c r="CS519"/>
      <c r="CT519"/>
      <c r="CU519"/>
      <c r="CV519"/>
      <c r="CW519"/>
      <c r="CX519"/>
      <c r="CY519"/>
      <c r="CZ519"/>
    </row>
    <row r="520" spans="1:104" s="2" customFormat="1" ht="17.25" customHeight="1">
      <c r="A520" s="1"/>
      <c r="B520" s="1"/>
      <c r="C520" s="1167"/>
      <c r="D520" s="1168"/>
      <c r="E520" s="190"/>
      <c r="F520" s="191"/>
      <c r="G520" s="191"/>
      <c r="H520" s="191"/>
      <c r="I520" s="191"/>
      <c r="J520" s="191"/>
      <c r="K520" s="191"/>
      <c r="L520" s="191"/>
      <c r="M520" s="191"/>
      <c r="N520" s="191"/>
      <c r="O520" s="191"/>
      <c r="P520" s="191"/>
      <c r="Q520" s="191"/>
      <c r="R520" s="191"/>
      <c r="S520" s="191"/>
      <c r="T520" s="191"/>
      <c r="U520" s="191"/>
      <c r="V520" s="192"/>
      <c r="W520" s="190"/>
      <c r="X520" s="191"/>
      <c r="Y520" s="191"/>
      <c r="Z520" s="191"/>
      <c r="AA520" s="191"/>
      <c r="AB520" s="191"/>
      <c r="AC520" s="191"/>
      <c r="AD520" s="192"/>
      <c r="AE520" s="193"/>
      <c r="AF520" s="194"/>
      <c r="AG520" s="194"/>
      <c r="AH520" s="194"/>
      <c r="AI520" s="194"/>
      <c r="AJ520" s="194"/>
      <c r="AK520" s="195"/>
      <c r="AL520" s="196"/>
      <c r="AM520" s="249"/>
      <c r="AN520" s="250"/>
      <c r="AO520" s="250"/>
      <c r="AP520" s="250"/>
      <c r="AQ520" s="250"/>
      <c r="AR520" s="250"/>
      <c r="AS520" s="250"/>
      <c r="AT520" s="250"/>
      <c r="AU520" s="197"/>
      <c r="AV520" s="198"/>
      <c r="AW520" s="188"/>
      <c r="AX520" s="1178"/>
      <c r="AY520" s="1178"/>
      <c r="AZ520" s="1178"/>
      <c r="BA520" s="1178"/>
      <c r="BB520" s="1178"/>
      <c r="BC520" s="1178"/>
      <c r="BD520" s="1178"/>
      <c r="BE520" s="1178"/>
      <c r="BF520" s="1178"/>
      <c r="BG520" s="1178"/>
      <c r="BH520" s="1178"/>
      <c r="BI520" s="1178"/>
      <c r="BJ520" s="1178"/>
      <c r="BK520" s="1178"/>
      <c r="BL520" s="1178"/>
      <c r="BM520" s="1178"/>
      <c r="BN520" s="1178"/>
      <c r="BO520" s="1178"/>
      <c r="BP520" s="1178"/>
      <c r="BQ520" s="1178"/>
      <c r="BR520" s="1178"/>
      <c r="BS520" s="1178"/>
      <c r="BT520" s="1178"/>
      <c r="BU520" s="1178"/>
      <c r="BV520" s="1178"/>
      <c r="BW520" s="1178"/>
      <c r="BX520" s="1178"/>
      <c r="BY520" s="1178"/>
      <c r="BZ520" s="1178"/>
      <c r="CA520" s="1178"/>
      <c r="CB520" s="1178"/>
      <c r="CC520" s="1178"/>
      <c r="CD520" s="1178"/>
      <c r="CE520" s="1178"/>
      <c r="CF520" s="1178"/>
      <c r="CG520" s="1179"/>
      <c r="CH520" s="17"/>
      <c r="CI520" s="17"/>
      <c r="CJ520" s="17"/>
      <c r="CK520"/>
      <c r="CL520"/>
      <c r="CM520"/>
      <c r="CN520"/>
      <c r="CO520"/>
      <c r="CP520"/>
      <c r="CQ520"/>
      <c r="CR520"/>
      <c r="CS520"/>
      <c r="CT520"/>
      <c r="CU520"/>
      <c r="CV520"/>
      <c r="CW520"/>
      <c r="CX520"/>
      <c r="CY520"/>
      <c r="CZ520"/>
    </row>
    <row r="521" spans="1:104" s="2" customFormat="1" ht="17.25" customHeight="1">
      <c r="A521" s="1"/>
      <c r="B521" s="1"/>
      <c r="C521" s="1188"/>
      <c r="D521" s="1189"/>
      <c r="E521" s="199"/>
      <c r="F521" s="200"/>
      <c r="G521" s="200"/>
      <c r="H521" s="200"/>
      <c r="I521" s="200"/>
      <c r="J521" s="200"/>
      <c r="K521" s="200"/>
      <c r="L521" s="200"/>
      <c r="M521" s="200"/>
      <c r="N521" s="200"/>
      <c r="O521" s="200"/>
      <c r="P521" s="200"/>
      <c r="Q521" s="200"/>
      <c r="R521" s="200"/>
      <c r="S521" s="200"/>
      <c r="T521" s="200"/>
      <c r="U521" s="200"/>
      <c r="V521" s="201"/>
      <c r="W521" s="199"/>
      <c r="X521" s="200"/>
      <c r="Y521" s="200"/>
      <c r="Z521" s="200"/>
      <c r="AA521" s="200"/>
      <c r="AB521" s="200"/>
      <c r="AC521" s="200"/>
      <c r="AD521" s="201"/>
      <c r="AE521" s="202"/>
      <c r="AF521" s="203"/>
      <c r="AG521" s="203"/>
      <c r="AH521" s="203"/>
      <c r="AI521" s="203"/>
      <c r="AJ521" s="203"/>
      <c r="AK521" s="204"/>
      <c r="AL521" s="205"/>
      <c r="AM521" s="251"/>
      <c r="AN521" s="252"/>
      <c r="AO521" s="252"/>
      <c r="AP521" s="252"/>
      <c r="AQ521" s="252"/>
      <c r="AR521" s="252"/>
      <c r="AS521" s="252"/>
      <c r="AT521" s="252"/>
      <c r="AU521" s="206"/>
      <c r="AV521" s="207"/>
      <c r="AW521" s="208"/>
      <c r="AX521" s="1263"/>
      <c r="AY521" s="1263"/>
      <c r="AZ521" s="1263"/>
      <c r="BA521" s="1263"/>
      <c r="BB521" s="1263"/>
      <c r="BC521" s="1263"/>
      <c r="BD521" s="1263"/>
      <c r="BE521" s="1263"/>
      <c r="BF521" s="1263"/>
      <c r="BG521" s="1263"/>
      <c r="BH521" s="1263"/>
      <c r="BI521" s="1263"/>
      <c r="BJ521" s="1263"/>
      <c r="BK521" s="1263"/>
      <c r="BL521" s="1263"/>
      <c r="BM521" s="1263"/>
      <c r="BN521" s="1263"/>
      <c r="BO521" s="1263"/>
      <c r="BP521" s="1263"/>
      <c r="BQ521" s="1263"/>
      <c r="BR521" s="1263"/>
      <c r="BS521" s="1263"/>
      <c r="BT521" s="1263"/>
      <c r="BU521" s="1263"/>
      <c r="BV521" s="1263"/>
      <c r="BW521" s="1263"/>
      <c r="BX521" s="1263"/>
      <c r="BY521" s="1263"/>
      <c r="BZ521" s="1263"/>
      <c r="CA521" s="1263"/>
      <c r="CB521" s="1263"/>
      <c r="CC521" s="1263"/>
      <c r="CD521" s="1263"/>
      <c r="CE521" s="1263"/>
      <c r="CF521" s="1263"/>
      <c r="CG521" s="1264"/>
      <c r="CH521" s="17"/>
      <c r="CI521" s="17"/>
      <c r="CJ521" s="17"/>
      <c r="CK521"/>
      <c r="CL521"/>
      <c r="CM521"/>
      <c r="CN521"/>
      <c r="CO521"/>
      <c r="CP521"/>
      <c r="CQ521"/>
      <c r="CR521"/>
      <c r="CS521"/>
      <c r="CT521"/>
      <c r="CU521"/>
      <c r="CV521"/>
      <c r="CW521"/>
      <c r="CX521"/>
      <c r="CY521"/>
      <c r="CZ521"/>
    </row>
    <row r="522" spans="1:109" s="2" customFormat="1" ht="17.25" customHeight="1">
      <c r="A522" s="1"/>
      <c r="B522" s="1"/>
      <c r="C522" s="1186">
        <f>C517+1</f>
        <v>4</v>
      </c>
      <c r="D522" s="1187"/>
      <c r="E522" s="175"/>
      <c r="F522" s="176"/>
      <c r="G522" s="176"/>
      <c r="H522" s="176"/>
      <c r="I522" s="176"/>
      <c r="J522" s="176"/>
      <c r="K522" s="176"/>
      <c r="L522" s="176"/>
      <c r="M522" s="176"/>
      <c r="N522" s="176"/>
      <c r="O522" s="176"/>
      <c r="P522" s="176"/>
      <c r="Q522" s="176"/>
      <c r="R522" s="176"/>
      <c r="S522" s="176"/>
      <c r="T522" s="176"/>
      <c r="U522" s="176"/>
      <c r="V522" s="177"/>
      <c r="W522" s="175"/>
      <c r="X522" s="176"/>
      <c r="Y522" s="176"/>
      <c r="Z522" s="176"/>
      <c r="AA522" s="176"/>
      <c r="AB522" s="176"/>
      <c r="AC522" s="176"/>
      <c r="AD522" s="177"/>
      <c r="AE522" s="178"/>
      <c r="AF522" s="179"/>
      <c r="AG522" s="179"/>
      <c r="AH522" s="179"/>
      <c r="AI522" s="179"/>
      <c r="AJ522" s="179"/>
      <c r="AK522" s="180"/>
      <c r="AL522" s="181"/>
      <c r="AM522" s="253"/>
      <c r="AN522" s="254"/>
      <c r="AO522" s="254"/>
      <c r="AP522" s="254"/>
      <c r="AQ522" s="254"/>
      <c r="AR522" s="254"/>
      <c r="AS522" s="254"/>
      <c r="AT522" s="254"/>
      <c r="AU522" s="184"/>
      <c r="AV522" s="185"/>
      <c r="AW522" s="186" t="s">
        <v>209</v>
      </c>
      <c r="AX522" s="162" t="s">
        <v>448</v>
      </c>
      <c r="AY522" s="173"/>
      <c r="AZ522" s="173"/>
      <c r="BA522" s="173"/>
      <c r="BB522" s="173"/>
      <c r="BC522" s="173"/>
      <c r="BD522" s="173"/>
      <c r="BE522" s="173"/>
      <c r="BF522" s="173"/>
      <c r="BG522" s="173"/>
      <c r="BH522" s="173"/>
      <c r="BI522" s="173"/>
      <c r="BJ522" s="173"/>
      <c r="BK522" s="173"/>
      <c r="BL522" s="173"/>
      <c r="BM522" s="173"/>
      <c r="BN522" s="173"/>
      <c r="BO522" s="173"/>
      <c r="BP522" s="173"/>
      <c r="BQ522" s="173"/>
      <c r="BR522" s="173"/>
      <c r="BS522" s="173"/>
      <c r="BT522" s="173"/>
      <c r="BU522" s="173"/>
      <c r="BV522" s="173"/>
      <c r="BW522" s="173"/>
      <c r="BX522" s="1182"/>
      <c r="BY522" s="1183"/>
      <c r="BZ522" s="1183"/>
      <c r="CA522" s="1183"/>
      <c r="CB522" s="1184"/>
      <c r="CC522" s="173"/>
      <c r="CD522" s="173"/>
      <c r="CE522" s="173"/>
      <c r="CF522" s="173"/>
      <c r="CG522" s="187"/>
      <c r="CH522" s="17"/>
      <c r="CI522" s="17"/>
      <c r="CJ522" s="17"/>
      <c r="CK522"/>
      <c r="CL522"/>
      <c r="CM522"/>
      <c r="CN522"/>
      <c r="CO522"/>
      <c r="CP522"/>
      <c r="CQ522"/>
      <c r="CR522"/>
      <c r="CS522"/>
      <c r="CT522"/>
      <c r="CU522"/>
      <c r="CV522"/>
      <c r="CW522"/>
      <c r="CX522"/>
      <c r="CY522"/>
      <c r="CZ522"/>
      <c r="DC522" s="1"/>
      <c r="DD522" s="1"/>
      <c r="DE522" s="1"/>
    </row>
    <row r="523" spans="3:114" s="1" customFormat="1" ht="17.25" customHeight="1">
      <c r="C523" s="1167"/>
      <c r="D523" s="1168"/>
      <c r="E523" s="1190"/>
      <c r="F523" s="1191"/>
      <c r="G523" s="1191"/>
      <c r="H523" s="1191"/>
      <c r="I523" s="1191"/>
      <c r="J523" s="1191"/>
      <c r="K523" s="1191"/>
      <c r="L523" s="1191"/>
      <c r="M523" s="1191"/>
      <c r="N523" s="1191"/>
      <c r="O523" s="1191"/>
      <c r="P523" s="1191"/>
      <c r="Q523" s="1191"/>
      <c r="R523" s="1191"/>
      <c r="S523" s="1191"/>
      <c r="T523" s="1191"/>
      <c r="U523" s="1191"/>
      <c r="V523" s="1192"/>
      <c r="W523" s="1193"/>
      <c r="X523" s="1194"/>
      <c r="Y523" s="1194"/>
      <c r="Z523" s="1194"/>
      <c r="AA523" s="1194"/>
      <c r="AB523" s="1194"/>
      <c r="AC523" s="1194"/>
      <c r="AD523" s="1195"/>
      <c r="AE523" s="1082"/>
      <c r="AF523" s="1083"/>
      <c r="AG523" s="1083"/>
      <c r="AH523" s="1083"/>
      <c r="AI523" s="1083"/>
      <c r="AJ523" s="1083"/>
      <c r="AK523" s="1084" t="s">
        <v>449</v>
      </c>
      <c r="AL523" s="1085"/>
      <c r="AM523" s="1089"/>
      <c r="AN523" s="1090"/>
      <c r="AO523" s="1090"/>
      <c r="AP523" s="1090"/>
      <c r="AQ523" s="1090"/>
      <c r="AR523" s="1090"/>
      <c r="AS523" s="1090"/>
      <c r="AT523" s="1090"/>
      <c r="AU523" s="1300" t="s">
        <v>440</v>
      </c>
      <c r="AV523" s="1301"/>
      <c r="AW523" s="188" t="s">
        <v>209</v>
      </c>
      <c r="AX523" s="161" t="s">
        <v>540</v>
      </c>
      <c r="AY523" s="172"/>
      <c r="AZ523" s="172"/>
      <c r="BA523" s="172"/>
      <c r="BB523" s="172"/>
      <c r="BC523" s="172"/>
      <c r="BD523" s="172"/>
      <c r="BE523" s="172"/>
      <c r="BF523" s="172"/>
      <c r="BG523" s="172"/>
      <c r="BH523" s="172"/>
      <c r="BI523" s="172"/>
      <c r="BJ523" s="172"/>
      <c r="BK523" s="172"/>
      <c r="BL523" s="172"/>
      <c r="BM523" s="172"/>
      <c r="BN523" s="172"/>
      <c r="BO523" s="172"/>
      <c r="BP523" s="1182"/>
      <c r="BQ523" s="1183"/>
      <c r="BR523" s="1183"/>
      <c r="BS523" s="1183"/>
      <c r="BT523" s="1184"/>
      <c r="BU523" s="172"/>
      <c r="BV523" s="172"/>
      <c r="BW523" s="172"/>
      <c r="BX523" s="172"/>
      <c r="BY523" s="172"/>
      <c r="BZ523" s="172"/>
      <c r="CA523" s="172"/>
      <c r="CB523" s="172"/>
      <c r="CC523" s="172"/>
      <c r="CD523" s="172"/>
      <c r="CE523" s="172"/>
      <c r="CF523" s="172"/>
      <c r="CG523" s="189"/>
      <c r="CH523" s="17"/>
      <c r="CI523" s="17"/>
      <c r="CJ523" s="17"/>
      <c r="CK523"/>
      <c r="CL523"/>
      <c r="CM523"/>
      <c r="CN523"/>
      <c r="CO523"/>
      <c r="CP523"/>
      <c r="CQ523"/>
      <c r="CR523"/>
      <c r="CS523"/>
      <c r="CT523"/>
      <c r="CU523"/>
      <c r="CV523"/>
      <c r="CW523"/>
      <c r="CX523"/>
      <c r="CY523"/>
      <c r="CZ523"/>
      <c r="DA523" s="2"/>
      <c r="DB523" s="2"/>
      <c r="DG523" s="2"/>
      <c r="DH523" s="2"/>
      <c r="DI523" s="2"/>
      <c r="DJ523" s="2"/>
    </row>
    <row r="524" spans="3:114" s="1" customFormat="1" ht="17.25" customHeight="1">
      <c r="C524" s="1167"/>
      <c r="D524" s="1168"/>
      <c r="E524" s="1190"/>
      <c r="F524" s="1191"/>
      <c r="G524" s="1191"/>
      <c r="H524" s="1191"/>
      <c r="I524" s="1191"/>
      <c r="J524" s="1191"/>
      <c r="K524" s="1191"/>
      <c r="L524" s="1191"/>
      <c r="M524" s="1191"/>
      <c r="N524" s="1191"/>
      <c r="O524" s="1191"/>
      <c r="P524" s="1191"/>
      <c r="Q524" s="1191"/>
      <c r="R524" s="1191"/>
      <c r="S524" s="1191"/>
      <c r="T524" s="1191"/>
      <c r="U524" s="1191"/>
      <c r="V524" s="1192"/>
      <c r="W524" s="1193"/>
      <c r="X524" s="1194"/>
      <c r="Y524" s="1194"/>
      <c r="Z524" s="1194"/>
      <c r="AA524" s="1194"/>
      <c r="AB524" s="1194"/>
      <c r="AC524" s="1194"/>
      <c r="AD524" s="1195"/>
      <c r="AE524" s="1082"/>
      <c r="AF524" s="1083"/>
      <c r="AG524" s="1083"/>
      <c r="AH524" s="1083"/>
      <c r="AI524" s="1083"/>
      <c r="AJ524" s="1083"/>
      <c r="AK524" s="1084"/>
      <c r="AL524" s="1085"/>
      <c r="AM524" s="1089"/>
      <c r="AN524" s="1090"/>
      <c r="AO524" s="1090"/>
      <c r="AP524" s="1090"/>
      <c r="AQ524" s="1090"/>
      <c r="AR524" s="1090"/>
      <c r="AS524" s="1090"/>
      <c r="AT524" s="1090"/>
      <c r="AU524" s="1300"/>
      <c r="AV524" s="1301"/>
      <c r="AW524" s="188" t="s">
        <v>209</v>
      </c>
      <c r="AX524" s="161" t="s">
        <v>450</v>
      </c>
      <c r="AY524" s="172"/>
      <c r="AZ524" s="172"/>
      <c r="BA524" s="172"/>
      <c r="BB524" s="172"/>
      <c r="BC524" s="172"/>
      <c r="BD524" s="172"/>
      <c r="BE524" s="172"/>
      <c r="BF524" s="172"/>
      <c r="BG524" s="172"/>
      <c r="BH524" s="172"/>
      <c r="BI524" s="172"/>
      <c r="BJ524" s="172"/>
      <c r="BK524" s="172"/>
      <c r="BL524" s="172"/>
      <c r="BM524" s="172"/>
      <c r="BN524" s="172"/>
      <c r="BO524" s="172"/>
      <c r="BP524" s="172"/>
      <c r="BQ524" s="172"/>
      <c r="BR524" s="172"/>
      <c r="BS524" s="172"/>
      <c r="BT524" s="172"/>
      <c r="BU524" s="172"/>
      <c r="BV524" s="172"/>
      <c r="BW524" s="172"/>
      <c r="BX524" s="172"/>
      <c r="BY524" s="172"/>
      <c r="BZ524" s="172"/>
      <c r="CA524" s="172"/>
      <c r="CB524" s="172"/>
      <c r="CC524" s="172"/>
      <c r="CD524" s="172"/>
      <c r="CE524" s="172"/>
      <c r="CF524" s="172"/>
      <c r="CG524" s="189"/>
      <c r="CH524" s="17"/>
      <c r="CI524" s="17"/>
      <c r="CJ524" s="17"/>
      <c r="CK524"/>
      <c r="CL524"/>
      <c r="CM524"/>
      <c r="CN524"/>
      <c r="CO524"/>
      <c r="CP524"/>
      <c r="CQ524"/>
      <c r="CR524"/>
      <c r="CS524"/>
      <c r="CT524"/>
      <c r="CU524"/>
      <c r="CV524"/>
      <c r="CW524"/>
      <c r="CX524"/>
      <c r="CY524"/>
      <c r="CZ524"/>
      <c r="DB524" s="2"/>
      <c r="DJ524" s="2"/>
    </row>
    <row r="525" spans="3:114" s="1" customFormat="1" ht="17.25" customHeight="1">
      <c r="C525" s="1167"/>
      <c r="D525" s="1168"/>
      <c r="E525" s="190"/>
      <c r="F525" s="191"/>
      <c r="G525" s="191"/>
      <c r="H525" s="191"/>
      <c r="I525" s="191"/>
      <c r="J525" s="191"/>
      <c r="K525" s="191"/>
      <c r="L525" s="191"/>
      <c r="M525" s="191"/>
      <c r="N525" s="191"/>
      <c r="O525" s="191"/>
      <c r="P525" s="191"/>
      <c r="Q525" s="191"/>
      <c r="R525" s="191"/>
      <c r="S525" s="191"/>
      <c r="T525" s="191"/>
      <c r="U525" s="191"/>
      <c r="V525" s="192"/>
      <c r="W525" s="190"/>
      <c r="X525" s="191"/>
      <c r="Y525" s="191"/>
      <c r="Z525" s="191"/>
      <c r="AA525" s="191"/>
      <c r="AB525" s="191"/>
      <c r="AC525" s="191"/>
      <c r="AD525" s="192"/>
      <c r="AE525" s="193"/>
      <c r="AF525" s="194"/>
      <c r="AG525" s="194"/>
      <c r="AH525" s="194"/>
      <c r="AI525" s="194"/>
      <c r="AJ525" s="194"/>
      <c r="AK525" s="195"/>
      <c r="AL525" s="196"/>
      <c r="AM525" s="249"/>
      <c r="AN525" s="250"/>
      <c r="AO525" s="250"/>
      <c r="AP525" s="250"/>
      <c r="AQ525" s="250"/>
      <c r="AR525" s="250"/>
      <c r="AS525" s="250"/>
      <c r="AT525" s="250"/>
      <c r="AU525" s="197"/>
      <c r="AV525" s="198"/>
      <c r="AW525" s="188"/>
      <c r="AX525" s="1178"/>
      <c r="AY525" s="1178"/>
      <c r="AZ525" s="1178"/>
      <c r="BA525" s="1178"/>
      <c r="BB525" s="1178"/>
      <c r="BC525" s="1178"/>
      <c r="BD525" s="1178"/>
      <c r="BE525" s="1178"/>
      <c r="BF525" s="1178"/>
      <c r="BG525" s="1178"/>
      <c r="BH525" s="1178"/>
      <c r="BI525" s="1178"/>
      <c r="BJ525" s="1178"/>
      <c r="BK525" s="1178"/>
      <c r="BL525" s="1178"/>
      <c r="BM525" s="1178"/>
      <c r="BN525" s="1178"/>
      <c r="BO525" s="1178"/>
      <c r="BP525" s="1178"/>
      <c r="BQ525" s="1178"/>
      <c r="BR525" s="1178"/>
      <c r="BS525" s="1178"/>
      <c r="BT525" s="1178"/>
      <c r="BU525" s="1178"/>
      <c r="BV525" s="1178"/>
      <c r="BW525" s="1178"/>
      <c r="BX525" s="1178"/>
      <c r="BY525" s="1178"/>
      <c r="BZ525" s="1178"/>
      <c r="CA525" s="1178"/>
      <c r="CB525" s="1178"/>
      <c r="CC525" s="1178"/>
      <c r="CD525" s="1178"/>
      <c r="CE525" s="1178"/>
      <c r="CF525" s="1178"/>
      <c r="CG525" s="1179"/>
      <c r="CH525" s="17"/>
      <c r="CI525" s="17"/>
      <c r="CJ525" s="17"/>
      <c r="CK525"/>
      <c r="CL525"/>
      <c r="CM525"/>
      <c r="CN525"/>
      <c r="CO525"/>
      <c r="CP525"/>
      <c r="CQ525"/>
      <c r="CR525"/>
      <c r="CS525"/>
      <c r="CT525"/>
      <c r="CU525"/>
      <c r="CV525"/>
      <c r="CW525"/>
      <c r="CX525"/>
      <c r="CY525"/>
      <c r="CZ525"/>
      <c r="DB525" s="2"/>
      <c r="DJ525" s="2"/>
    </row>
    <row r="526" spans="3:114" s="1" customFormat="1" ht="17.25" customHeight="1">
      <c r="C526" s="1188"/>
      <c r="D526" s="1189"/>
      <c r="E526" s="199"/>
      <c r="F526" s="200"/>
      <c r="G526" s="200"/>
      <c r="H526" s="200"/>
      <c r="I526" s="200"/>
      <c r="J526" s="200"/>
      <c r="K526" s="200"/>
      <c r="L526" s="200"/>
      <c r="M526" s="200"/>
      <c r="N526" s="200"/>
      <c r="O526" s="200"/>
      <c r="P526" s="200"/>
      <c r="Q526" s="200"/>
      <c r="R526" s="200"/>
      <c r="S526" s="200"/>
      <c r="T526" s="200"/>
      <c r="U526" s="200"/>
      <c r="V526" s="201"/>
      <c r="W526" s="199"/>
      <c r="X526" s="200"/>
      <c r="Y526" s="200"/>
      <c r="Z526" s="200"/>
      <c r="AA526" s="200"/>
      <c r="AB526" s="200"/>
      <c r="AC526" s="200"/>
      <c r="AD526" s="201"/>
      <c r="AE526" s="202"/>
      <c r="AF526" s="203"/>
      <c r="AG526" s="203"/>
      <c r="AH526" s="203"/>
      <c r="AI526" s="203"/>
      <c r="AJ526" s="203"/>
      <c r="AK526" s="204"/>
      <c r="AL526" s="205"/>
      <c r="AM526" s="251"/>
      <c r="AN526" s="252"/>
      <c r="AO526" s="252"/>
      <c r="AP526" s="252"/>
      <c r="AQ526" s="252"/>
      <c r="AR526" s="252"/>
      <c r="AS526" s="252"/>
      <c r="AT526" s="252"/>
      <c r="AU526" s="206"/>
      <c r="AV526" s="207"/>
      <c r="AW526" s="208"/>
      <c r="AX526" s="1263"/>
      <c r="AY526" s="1263"/>
      <c r="AZ526" s="1263"/>
      <c r="BA526" s="1263"/>
      <c r="BB526" s="1263"/>
      <c r="BC526" s="1263"/>
      <c r="BD526" s="1263"/>
      <c r="BE526" s="1263"/>
      <c r="BF526" s="1263"/>
      <c r="BG526" s="1263"/>
      <c r="BH526" s="1263"/>
      <c r="BI526" s="1263"/>
      <c r="BJ526" s="1263"/>
      <c r="BK526" s="1263"/>
      <c r="BL526" s="1263"/>
      <c r="BM526" s="1263"/>
      <c r="BN526" s="1263"/>
      <c r="BO526" s="1263"/>
      <c r="BP526" s="1263"/>
      <c r="BQ526" s="1263"/>
      <c r="BR526" s="1263"/>
      <c r="BS526" s="1263"/>
      <c r="BT526" s="1263"/>
      <c r="BU526" s="1263"/>
      <c r="BV526" s="1263"/>
      <c r="BW526" s="1263"/>
      <c r="BX526" s="1263"/>
      <c r="BY526" s="1263"/>
      <c r="BZ526" s="1263"/>
      <c r="CA526" s="1263"/>
      <c r="CB526" s="1263"/>
      <c r="CC526" s="1263"/>
      <c r="CD526" s="1263"/>
      <c r="CE526" s="1263"/>
      <c r="CF526" s="1263"/>
      <c r="CG526" s="1264"/>
      <c r="CH526" s="17"/>
      <c r="CI526" s="17"/>
      <c r="CJ526" s="17"/>
      <c r="CK526"/>
      <c r="CL526"/>
      <c r="CM526"/>
      <c r="CN526"/>
      <c r="CO526"/>
      <c r="CP526"/>
      <c r="CQ526"/>
      <c r="CR526"/>
      <c r="CS526"/>
      <c r="CT526"/>
      <c r="CU526"/>
      <c r="CV526"/>
      <c r="CW526"/>
      <c r="CX526"/>
      <c r="CY526"/>
      <c r="CZ526"/>
      <c r="DB526" s="2"/>
      <c r="DJ526" s="2"/>
    </row>
    <row r="527" spans="3:114" s="1" customFormat="1" ht="17.25" customHeight="1">
      <c r="C527" s="1186">
        <f>C522+1</f>
        <v>5</v>
      </c>
      <c r="D527" s="1187"/>
      <c r="E527" s="175"/>
      <c r="F527" s="176"/>
      <c r="G527" s="176"/>
      <c r="H527" s="176"/>
      <c r="I527" s="176"/>
      <c r="J527" s="176"/>
      <c r="K527" s="176"/>
      <c r="L527" s="176"/>
      <c r="M527" s="176"/>
      <c r="N527" s="176"/>
      <c r="O527" s="176"/>
      <c r="P527" s="176"/>
      <c r="Q527" s="176"/>
      <c r="R527" s="176"/>
      <c r="S527" s="176"/>
      <c r="T527" s="176"/>
      <c r="U527" s="176"/>
      <c r="V527" s="177"/>
      <c r="W527" s="175"/>
      <c r="X527" s="176"/>
      <c r="Y527" s="176"/>
      <c r="Z527" s="176"/>
      <c r="AA527" s="176"/>
      <c r="AB527" s="176"/>
      <c r="AC527" s="176"/>
      <c r="AD527" s="177"/>
      <c r="AE527" s="178"/>
      <c r="AF527" s="179"/>
      <c r="AG527" s="179"/>
      <c r="AH527" s="179"/>
      <c r="AI527" s="179"/>
      <c r="AJ527" s="179"/>
      <c r="AK527" s="180"/>
      <c r="AL527" s="181"/>
      <c r="AM527" s="253"/>
      <c r="AN527" s="254"/>
      <c r="AO527" s="254"/>
      <c r="AP527" s="254"/>
      <c r="AQ527" s="254"/>
      <c r="AR527" s="254"/>
      <c r="AS527" s="254"/>
      <c r="AT527" s="254"/>
      <c r="AU527" s="184"/>
      <c r="AV527" s="185"/>
      <c r="AW527" s="186" t="s">
        <v>209</v>
      </c>
      <c r="AX527" s="162" t="s">
        <v>448</v>
      </c>
      <c r="AY527" s="173"/>
      <c r="AZ527" s="173"/>
      <c r="BA527" s="173"/>
      <c r="BB527" s="173"/>
      <c r="BC527" s="173"/>
      <c r="BD527" s="173"/>
      <c r="BE527" s="173"/>
      <c r="BF527" s="173"/>
      <c r="BG527" s="173"/>
      <c r="BH527" s="173"/>
      <c r="BI527" s="173"/>
      <c r="BJ527" s="173"/>
      <c r="BK527" s="173"/>
      <c r="BL527" s="173"/>
      <c r="BM527" s="173"/>
      <c r="BN527" s="173"/>
      <c r="BO527" s="173"/>
      <c r="BP527" s="173"/>
      <c r="BQ527" s="173"/>
      <c r="BR527" s="173"/>
      <c r="BS527" s="173"/>
      <c r="BT527" s="173"/>
      <c r="BU527" s="173"/>
      <c r="BV527" s="173"/>
      <c r="BW527" s="173"/>
      <c r="BX527" s="1182"/>
      <c r="BY527" s="1183"/>
      <c r="BZ527" s="1183"/>
      <c r="CA527" s="1183"/>
      <c r="CB527" s="1184"/>
      <c r="CC527" s="173"/>
      <c r="CD527" s="173"/>
      <c r="CE527" s="173"/>
      <c r="CF527" s="173"/>
      <c r="CG527" s="187"/>
      <c r="CH527" s="17"/>
      <c r="CI527" s="17"/>
      <c r="CJ527" s="17"/>
      <c r="CK527"/>
      <c r="CL527"/>
      <c r="CM527"/>
      <c r="CN527"/>
      <c r="CO527"/>
      <c r="CP527"/>
      <c r="CQ527"/>
      <c r="CR527"/>
      <c r="CS527"/>
      <c r="CT527"/>
      <c r="CU527"/>
      <c r="CV527"/>
      <c r="CW527"/>
      <c r="CX527"/>
      <c r="CY527"/>
      <c r="CZ527"/>
      <c r="DB527" s="2"/>
      <c r="DJ527" s="2"/>
    </row>
    <row r="528" spans="3:114" s="1" customFormat="1" ht="17.25" customHeight="1">
      <c r="C528" s="1167"/>
      <c r="D528" s="1168"/>
      <c r="E528" s="1190"/>
      <c r="F528" s="1191"/>
      <c r="G528" s="1191"/>
      <c r="H528" s="1191"/>
      <c r="I528" s="1191"/>
      <c r="J528" s="1191"/>
      <c r="K528" s="1191"/>
      <c r="L528" s="1191"/>
      <c r="M528" s="1191"/>
      <c r="N528" s="1191"/>
      <c r="O528" s="1191"/>
      <c r="P528" s="1191"/>
      <c r="Q528" s="1191"/>
      <c r="R528" s="1191"/>
      <c r="S528" s="1191"/>
      <c r="T528" s="1191"/>
      <c r="U528" s="1191"/>
      <c r="V528" s="1192"/>
      <c r="W528" s="1193"/>
      <c r="X528" s="1194"/>
      <c r="Y528" s="1194"/>
      <c r="Z528" s="1194"/>
      <c r="AA528" s="1194"/>
      <c r="AB528" s="1194"/>
      <c r="AC528" s="1194"/>
      <c r="AD528" s="1195"/>
      <c r="AE528" s="1082"/>
      <c r="AF528" s="1083"/>
      <c r="AG528" s="1083"/>
      <c r="AH528" s="1083"/>
      <c r="AI528" s="1083"/>
      <c r="AJ528" s="1083"/>
      <c r="AK528" s="1084" t="s">
        <v>449</v>
      </c>
      <c r="AL528" s="1085"/>
      <c r="AM528" s="1089"/>
      <c r="AN528" s="1090"/>
      <c r="AO528" s="1090"/>
      <c r="AP528" s="1090"/>
      <c r="AQ528" s="1090"/>
      <c r="AR528" s="1090"/>
      <c r="AS528" s="1090"/>
      <c r="AT528" s="1090"/>
      <c r="AU528" s="1300" t="s">
        <v>440</v>
      </c>
      <c r="AV528" s="1301"/>
      <c r="AW528" s="188" t="s">
        <v>209</v>
      </c>
      <c r="AX528" s="161" t="s">
        <v>540</v>
      </c>
      <c r="AY528" s="172"/>
      <c r="AZ528" s="172"/>
      <c r="BA528" s="172"/>
      <c r="BB528" s="172"/>
      <c r="BC528" s="172"/>
      <c r="BD528" s="172"/>
      <c r="BE528" s="172"/>
      <c r="BF528" s="172"/>
      <c r="BG528" s="172"/>
      <c r="BH528" s="172"/>
      <c r="BI528" s="172"/>
      <c r="BJ528" s="172"/>
      <c r="BK528" s="172"/>
      <c r="BL528" s="172"/>
      <c r="BM528" s="172"/>
      <c r="BN528" s="172"/>
      <c r="BO528" s="172"/>
      <c r="BP528" s="1182"/>
      <c r="BQ528" s="1183"/>
      <c r="BR528" s="1183"/>
      <c r="BS528" s="1183"/>
      <c r="BT528" s="1184"/>
      <c r="BU528" s="172"/>
      <c r="BV528" s="172"/>
      <c r="BW528" s="172"/>
      <c r="BX528" s="172"/>
      <c r="BY528" s="172"/>
      <c r="BZ528" s="172"/>
      <c r="CA528" s="172"/>
      <c r="CB528" s="172"/>
      <c r="CC528" s="172"/>
      <c r="CD528" s="172"/>
      <c r="CE528" s="172"/>
      <c r="CF528" s="172"/>
      <c r="CG528" s="189"/>
      <c r="CH528" s="17"/>
      <c r="CI528" s="17"/>
      <c r="CJ528" s="17"/>
      <c r="CK528" s="540"/>
      <c r="CL528" s="540"/>
      <c r="CM528" s="540"/>
      <c r="CN528" s="540"/>
      <c r="CO528" s="540"/>
      <c r="CP528" s="540"/>
      <c r="CQ528" s="540"/>
      <c r="CR528" s="540"/>
      <c r="CS528" s="540"/>
      <c r="CT528" s="540"/>
      <c r="CU528" s="540"/>
      <c r="CV528" s="540"/>
      <c r="CW528" s="540"/>
      <c r="CX528" s="540"/>
      <c r="CY528" s="540"/>
      <c r="CZ528" s="540"/>
      <c r="DJ528" s="2"/>
    </row>
    <row r="529" spans="3:104" s="1" customFormat="1" ht="17.25" customHeight="1">
      <c r="C529" s="1167"/>
      <c r="D529" s="1168"/>
      <c r="E529" s="1190"/>
      <c r="F529" s="1191"/>
      <c r="G529" s="1191"/>
      <c r="H529" s="1191"/>
      <c r="I529" s="1191"/>
      <c r="J529" s="1191"/>
      <c r="K529" s="1191"/>
      <c r="L529" s="1191"/>
      <c r="M529" s="1191"/>
      <c r="N529" s="1191"/>
      <c r="O529" s="1191"/>
      <c r="P529" s="1191"/>
      <c r="Q529" s="1191"/>
      <c r="R529" s="1191"/>
      <c r="S529" s="1191"/>
      <c r="T529" s="1191"/>
      <c r="U529" s="1191"/>
      <c r="V529" s="1192"/>
      <c r="W529" s="1193"/>
      <c r="X529" s="1194"/>
      <c r="Y529" s="1194"/>
      <c r="Z529" s="1194"/>
      <c r="AA529" s="1194"/>
      <c r="AB529" s="1194"/>
      <c r="AC529" s="1194"/>
      <c r="AD529" s="1195"/>
      <c r="AE529" s="1082"/>
      <c r="AF529" s="1083"/>
      <c r="AG529" s="1083"/>
      <c r="AH529" s="1083"/>
      <c r="AI529" s="1083"/>
      <c r="AJ529" s="1083"/>
      <c r="AK529" s="1084"/>
      <c r="AL529" s="1085"/>
      <c r="AM529" s="1089"/>
      <c r="AN529" s="1090"/>
      <c r="AO529" s="1090"/>
      <c r="AP529" s="1090"/>
      <c r="AQ529" s="1090"/>
      <c r="AR529" s="1090"/>
      <c r="AS529" s="1090"/>
      <c r="AT529" s="1090"/>
      <c r="AU529" s="1300"/>
      <c r="AV529" s="1301"/>
      <c r="AW529" s="188" t="s">
        <v>209</v>
      </c>
      <c r="AX529" s="161" t="s">
        <v>450</v>
      </c>
      <c r="AY529" s="172"/>
      <c r="AZ529" s="172"/>
      <c r="BA529" s="172"/>
      <c r="BB529" s="172"/>
      <c r="BC529" s="172"/>
      <c r="BD529" s="172"/>
      <c r="BE529" s="172"/>
      <c r="BF529" s="172"/>
      <c r="BG529" s="172"/>
      <c r="BH529" s="172"/>
      <c r="BI529" s="172"/>
      <c r="BJ529" s="172"/>
      <c r="BK529" s="172"/>
      <c r="BL529" s="172"/>
      <c r="BM529" s="172"/>
      <c r="BN529" s="172"/>
      <c r="BO529" s="172"/>
      <c r="BP529" s="172"/>
      <c r="BQ529" s="172"/>
      <c r="BR529" s="172"/>
      <c r="BS529" s="172"/>
      <c r="BT529" s="172"/>
      <c r="BU529" s="172"/>
      <c r="BV529" s="172"/>
      <c r="BW529" s="172"/>
      <c r="BX529" s="172"/>
      <c r="BY529" s="172"/>
      <c r="BZ529" s="172"/>
      <c r="CA529" s="172"/>
      <c r="CB529" s="172"/>
      <c r="CC529" s="172"/>
      <c r="CD529" s="172"/>
      <c r="CE529" s="172"/>
      <c r="CF529" s="172"/>
      <c r="CG529" s="189"/>
      <c r="CH529" s="17"/>
      <c r="CI529" s="17"/>
      <c r="CJ529" s="17"/>
      <c r="CK529" s="540"/>
      <c r="CL529" s="540"/>
      <c r="CM529" s="540"/>
      <c r="CN529" s="540"/>
      <c r="CO529" s="540"/>
      <c r="CP529" s="540"/>
      <c r="CQ529" s="540"/>
      <c r="CR529" s="540"/>
      <c r="CS529" s="540"/>
      <c r="CT529" s="540"/>
      <c r="CU529" s="540"/>
      <c r="CV529" s="540"/>
      <c r="CW529" s="540"/>
      <c r="CX529" s="540"/>
      <c r="CY529" s="540"/>
      <c r="CZ529" s="540"/>
    </row>
    <row r="530" spans="3:104" s="1" customFormat="1" ht="17.25" customHeight="1">
      <c r="C530" s="1167"/>
      <c r="D530" s="1168"/>
      <c r="E530" s="190"/>
      <c r="F530" s="191"/>
      <c r="G530" s="191"/>
      <c r="H530" s="191"/>
      <c r="I530" s="191"/>
      <c r="J530" s="191"/>
      <c r="K530" s="191"/>
      <c r="L530" s="191"/>
      <c r="M530" s="191"/>
      <c r="N530" s="191"/>
      <c r="O530" s="191"/>
      <c r="P530" s="191"/>
      <c r="Q530" s="191"/>
      <c r="R530" s="191"/>
      <c r="S530" s="191"/>
      <c r="T530" s="191"/>
      <c r="U530" s="191"/>
      <c r="V530" s="192"/>
      <c r="W530" s="190"/>
      <c r="X530" s="191"/>
      <c r="Y530" s="191"/>
      <c r="Z530" s="191"/>
      <c r="AA530" s="191"/>
      <c r="AB530" s="191"/>
      <c r="AC530" s="191"/>
      <c r="AD530" s="192"/>
      <c r="AE530" s="193"/>
      <c r="AF530" s="194"/>
      <c r="AG530" s="194"/>
      <c r="AH530" s="194"/>
      <c r="AI530" s="194"/>
      <c r="AJ530" s="194"/>
      <c r="AK530" s="195"/>
      <c r="AL530" s="196"/>
      <c r="AM530" s="249"/>
      <c r="AN530" s="250"/>
      <c r="AO530" s="250"/>
      <c r="AP530" s="250"/>
      <c r="AQ530" s="250"/>
      <c r="AR530" s="250"/>
      <c r="AS530" s="250"/>
      <c r="AT530" s="250"/>
      <c r="AU530" s="197"/>
      <c r="AV530" s="198"/>
      <c r="AW530" s="188"/>
      <c r="AX530" s="1178"/>
      <c r="AY530" s="1178"/>
      <c r="AZ530" s="1178"/>
      <c r="BA530" s="1178"/>
      <c r="BB530" s="1178"/>
      <c r="BC530" s="1178"/>
      <c r="BD530" s="1178"/>
      <c r="BE530" s="1178"/>
      <c r="BF530" s="1178"/>
      <c r="BG530" s="1178"/>
      <c r="BH530" s="1178"/>
      <c r="BI530" s="1178"/>
      <c r="BJ530" s="1178"/>
      <c r="BK530" s="1178"/>
      <c r="BL530" s="1178"/>
      <c r="BM530" s="1178"/>
      <c r="BN530" s="1178"/>
      <c r="BO530" s="1178"/>
      <c r="BP530" s="1178"/>
      <c r="BQ530" s="1178"/>
      <c r="BR530" s="1178"/>
      <c r="BS530" s="1178"/>
      <c r="BT530" s="1178"/>
      <c r="BU530" s="1178"/>
      <c r="BV530" s="1178"/>
      <c r="BW530" s="1178"/>
      <c r="BX530" s="1178"/>
      <c r="BY530" s="1178"/>
      <c r="BZ530" s="1178"/>
      <c r="CA530" s="1178"/>
      <c r="CB530" s="1178"/>
      <c r="CC530" s="1178"/>
      <c r="CD530" s="1178"/>
      <c r="CE530" s="1178"/>
      <c r="CF530" s="1178"/>
      <c r="CG530" s="1179"/>
      <c r="CH530" s="17"/>
      <c r="CI530" s="17"/>
      <c r="CJ530" s="17"/>
      <c r="CK530" s="540"/>
      <c r="CL530" s="540"/>
      <c r="CM530" s="540"/>
      <c r="CN530" s="540"/>
      <c r="CO530" s="540"/>
      <c r="CP530" s="540"/>
      <c r="CQ530" s="540"/>
      <c r="CR530" s="540"/>
      <c r="CS530" s="540"/>
      <c r="CT530" s="540"/>
      <c r="CU530" s="540"/>
      <c r="CV530" s="540"/>
      <c r="CW530" s="540"/>
      <c r="CX530" s="540"/>
      <c r="CY530" s="540"/>
      <c r="CZ530" s="540"/>
    </row>
    <row r="531" spans="3:104" s="1" customFormat="1" ht="17.25" customHeight="1">
      <c r="C531" s="1188"/>
      <c r="D531" s="1189"/>
      <c r="E531" s="199"/>
      <c r="F531" s="200"/>
      <c r="G531" s="200"/>
      <c r="H531" s="200"/>
      <c r="I531" s="200"/>
      <c r="J531" s="200"/>
      <c r="K531" s="200"/>
      <c r="L531" s="200"/>
      <c r="M531" s="200"/>
      <c r="N531" s="200"/>
      <c r="O531" s="200"/>
      <c r="P531" s="200"/>
      <c r="Q531" s="200"/>
      <c r="R531" s="200"/>
      <c r="S531" s="200"/>
      <c r="T531" s="200"/>
      <c r="U531" s="200"/>
      <c r="V531" s="201"/>
      <c r="W531" s="199"/>
      <c r="X531" s="200"/>
      <c r="Y531" s="200"/>
      <c r="Z531" s="200"/>
      <c r="AA531" s="200"/>
      <c r="AB531" s="200"/>
      <c r="AC531" s="200"/>
      <c r="AD531" s="201"/>
      <c r="AE531" s="202"/>
      <c r="AF531" s="203"/>
      <c r="AG531" s="203"/>
      <c r="AH531" s="203"/>
      <c r="AI531" s="203"/>
      <c r="AJ531" s="203"/>
      <c r="AK531" s="204"/>
      <c r="AL531" s="205"/>
      <c r="AM531" s="251"/>
      <c r="AN531" s="252"/>
      <c r="AO531" s="252"/>
      <c r="AP531" s="252"/>
      <c r="AQ531" s="252"/>
      <c r="AR531" s="252"/>
      <c r="AS531" s="252"/>
      <c r="AT531" s="252"/>
      <c r="AU531" s="206"/>
      <c r="AV531" s="207"/>
      <c r="AW531" s="208"/>
      <c r="AX531" s="1263"/>
      <c r="AY531" s="1263"/>
      <c r="AZ531" s="1263"/>
      <c r="BA531" s="1263"/>
      <c r="BB531" s="1263"/>
      <c r="BC531" s="1263"/>
      <c r="BD531" s="1263"/>
      <c r="BE531" s="1263"/>
      <c r="BF531" s="1263"/>
      <c r="BG531" s="1263"/>
      <c r="BH531" s="1263"/>
      <c r="BI531" s="1263"/>
      <c r="BJ531" s="1263"/>
      <c r="BK531" s="1263"/>
      <c r="BL531" s="1263"/>
      <c r="BM531" s="1263"/>
      <c r="BN531" s="1263"/>
      <c r="BO531" s="1263"/>
      <c r="BP531" s="1263"/>
      <c r="BQ531" s="1263"/>
      <c r="BR531" s="1263"/>
      <c r="BS531" s="1263"/>
      <c r="BT531" s="1263"/>
      <c r="BU531" s="1263"/>
      <c r="BV531" s="1263"/>
      <c r="BW531" s="1263"/>
      <c r="BX531" s="1263"/>
      <c r="BY531" s="1263"/>
      <c r="BZ531" s="1263"/>
      <c r="CA531" s="1263"/>
      <c r="CB531" s="1263"/>
      <c r="CC531" s="1263"/>
      <c r="CD531" s="1263"/>
      <c r="CE531" s="1263"/>
      <c r="CF531" s="1263"/>
      <c r="CG531" s="1264"/>
      <c r="CH531" s="17"/>
      <c r="CI531" s="17"/>
      <c r="CJ531" s="17"/>
      <c r="CK531" s="540"/>
      <c r="CL531" s="540"/>
      <c r="CM531" s="540"/>
      <c r="CN531" s="540"/>
      <c r="CO531" s="540"/>
      <c r="CP531" s="540"/>
      <c r="CQ531" s="540"/>
      <c r="CR531" s="540"/>
      <c r="CS531" s="540"/>
      <c r="CT531" s="540"/>
      <c r="CU531" s="540"/>
      <c r="CV531" s="540"/>
      <c r="CW531" s="540"/>
      <c r="CX531" s="540"/>
      <c r="CY531" s="540"/>
      <c r="CZ531" s="540"/>
    </row>
    <row r="532" spans="5:104" s="1" customFormat="1" ht="17.25" customHeight="1">
      <c r="E532" s="1" t="s">
        <v>231</v>
      </c>
      <c r="CK532" s="540"/>
      <c r="CL532" s="540"/>
      <c r="CM532" s="540"/>
      <c r="CN532" s="540"/>
      <c r="CO532" s="540"/>
      <c r="CP532" s="540"/>
      <c r="CQ532" s="540"/>
      <c r="CR532" s="540"/>
      <c r="CS532" s="540"/>
      <c r="CT532" s="540"/>
      <c r="CU532" s="540"/>
      <c r="CV532" s="540"/>
      <c r="CW532" s="540"/>
      <c r="CX532" s="540"/>
      <c r="CY532" s="540"/>
      <c r="CZ532" s="540"/>
    </row>
    <row r="533" spans="3:104" s="1" customFormat="1" ht="17.25" customHeight="1">
      <c r="C533" s="3"/>
      <c r="D533" s="3"/>
      <c r="E533" s="3"/>
      <c r="F533" s="3"/>
      <c r="G533" s="3"/>
      <c r="H533" s="3"/>
      <c r="I533" s="3"/>
      <c r="J533" s="3"/>
      <c r="K533" s="3"/>
      <c r="L533" s="3"/>
      <c r="M533" s="164"/>
      <c r="N533" s="164"/>
      <c r="O533" s="164"/>
      <c r="P533" s="164"/>
      <c r="Q533" s="164"/>
      <c r="R533" s="164"/>
      <c r="S533" s="164"/>
      <c r="T533" s="164"/>
      <c r="U533" s="164"/>
      <c r="V533" s="164"/>
      <c r="W533" s="164"/>
      <c r="X533" s="164"/>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171"/>
      <c r="AZ533" s="171"/>
      <c r="BA533" s="171"/>
      <c r="BB533" s="171"/>
      <c r="BC533" s="171"/>
      <c r="BD533" s="171"/>
      <c r="BE533" s="171"/>
      <c r="BF533" s="171"/>
      <c r="BG533" s="171"/>
      <c r="BH533" s="172"/>
      <c r="BI533" s="172"/>
      <c r="BJ533" s="172"/>
      <c r="BK533" s="172"/>
      <c r="BL533" s="172"/>
      <c r="BM533" s="172"/>
      <c r="BN533" s="172"/>
      <c r="BO533" s="172"/>
      <c r="BP533" s="172"/>
      <c r="BQ533" s="172"/>
      <c r="BR533" s="172"/>
      <c r="BS533" s="172"/>
      <c r="BT533" s="172"/>
      <c r="BU533" s="172"/>
      <c r="BV533" s="172"/>
      <c r="BW533" s="172"/>
      <c r="BX533" s="172"/>
      <c r="BY533" s="172"/>
      <c r="BZ533" s="171"/>
      <c r="CA533" s="172"/>
      <c r="CB533" s="172"/>
      <c r="CC533" s="172"/>
      <c r="CD533" s="172"/>
      <c r="CE533" s="172"/>
      <c r="CF533" s="172"/>
      <c r="CG533" s="171"/>
      <c r="CH533" s="17"/>
      <c r="CI533" s="17"/>
      <c r="CJ533" s="17"/>
      <c r="CK533"/>
      <c r="CL533"/>
      <c r="CM533"/>
      <c r="CN533"/>
      <c r="CO533"/>
      <c r="CP533"/>
      <c r="CQ533"/>
      <c r="CR533"/>
      <c r="CS533"/>
      <c r="CT533"/>
      <c r="CU533"/>
      <c r="CV533"/>
      <c r="CW533"/>
      <c r="CX533"/>
      <c r="CY533"/>
      <c r="CZ533"/>
    </row>
    <row r="534" spans="3:104" s="1" customFormat="1" ht="17.25" customHeight="1">
      <c r="C534" s="3"/>
      <c r="D534" s="3"/>
      <c r="E534" s="3"/>
      <c r="F534" s="3"/>
      <c r="G534" s="3"/>
      <c r="H534" s="3"/>
      <c r="I534" s="3"/>
      <c r="J534" s="3"/>
      <c r="K534" s="3"/>
      <c r="L534" s="3"/>
      <c r="M534" s="164"/>
      <c r="N534" s="164"/>
      <c r="O534" s="164"/>
      <c r="P534" s="164"/>
      <c r="Q534" s="164"/>
      <c r="R534" s="164"/>
      <c r="S534" s="164"/>
      <c r="T534" s="164"/>
      <c r="U534" s="164"/>
      <c r="V534" s="164"/>
      <c r="W534" s="164"/>
      <c r="X534" s="164"/>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437"/>
      <c r="AZ534" s="437"/>
      <c r="BA534" s="437"/>
      <c r="BB534" s="437"/>
      <c r="BC534" s="437"/>
      <c r="BD534" s="437"/>
      <c r="BE534" s="437"/>
      <c r="BF534" s="437"/>
      <c r="BG534" s="437"/>
      <c r="BH534" s="172"/>
      <c r="BI534" s="172"/>
      <c r="BJ534" s="172"/>
      <c r="BK534" s="172"/>
      <c r="BL534" s="172"/>
      <c r="BM534" s="172"/>
      <c r="BN534" s="172"/>
      <c r="BO534" s="172"/>
      <c r="BP534" s="172"/>
      <c r="BQ534" s="172"/>
      <c r="BR534" s="172"/>
      <c r="BS534" s="172"/>
      <c r="BT534" s="172"/>
      <c r="BU534" s="172"/>
      <c r="BV534" s="172"/>
      <c r="BW534" s="172"/>
      <c r="BX534" s="172"/>
      <c r="BY534" s="172"/>
      <c r="BZ534" s="437"/>
      <c r="CA534" s="172"/>
      <c r="CB534" s="172"/>
      <c r="CC534" s="172"/>
      <c r="CD534" s="172"/>
      <c r="CE534" s="172"/>
      <c r="CF534" s="172"/>
      <c r="CG534" s="437"/>
      <c r="CH534" s="17"/>
      <c r="CI534" s="17"/>
      <c r="CJ534" s="17"/>
      <c r="CK534"/>
      <c r="CL534"/>
      <c r="CM534"/>
      <c r="CN534"/>
      <c r="CO534"/>
      <c r="CP534"/>
      <c r="CQ534"/>
      <c r="CR534"/>
      <c r="CS534"/>
      <c r="CT534"/>
      <c r="CU534"/>
      <c r="CV534"/>
      <c r="CW534"/>
      <c r="CX534"/>
      <c r="CY534"/>
      <c r="CZ534"/>
    </row>
    <row r="535" spans="3:104" s="1" customFormat="1" ht="17.25" customHeight="1">
      <c r="C535" s="3"/>
      <c r="D535" s="3"/>
      <c r="E535" s="3"/>
      <c r="F535" s="3"/>
      <c r="G535" s="3"/>
      <c r="H535" s="3"/>
      <c r="I535" s="3"/>
      <c r="J535" s="3"/>
      <c r="K535" s="3"/>
      <c r="L535" s="3"/>
      <c r="M535" s="164"/>
      <c r="N535" s="164"/>
      <c r="O535" s="164"/>
      <c r="P535" s="164"/>
      <c r="Q535" s="164"/>
      <c r="R535" s="164"/>
      <c r="S535" s="164"/>
      <c r="T535" s="164"/>
      <c r="U535" s="164"/>
      <c r="V535" s="164"/>
      <c r="W535" s="164"/>
      <c r="X535" s="164"/>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437"/>
      <c r="AZ535" s="437"/>
      <c r="BA535" s="437"/>
      <c r="BB535" s="437"/>
      <c r="BC535" s="437"/>
      <c r="BD535" s="437"/>
      <c r="BE535" s="437"/>
      <c r="BF535" s="437"/>
      <c r="BG535" s="437"/>
      <c r="BH535" s="172"/>
      <c r="BI535" s="172"/>
      <c r="BJ535" s="172"/>
      <c r="BK535" s="172"/>
      <c r="BL535" s="172"/>
      <c r="BM535" s="172"/>
      <c r="BN535" s="172"/>
      <c r="BO535" s="172"/>
      <c r="BP535" s="172"/>
      <c r="BQ535" s="172"/>
      <c r="BR535" s="172"/>
      <c r="BS535" s="172"/>
      <c r="BT535" s="172"/>
      <c r="BU535" s="172"/>
      <c r="BV535" s="172"/>
      <c r="BW535" s="172"/>
      <c r="BX535" s="172"/>
      <c r="BY535" s="172"/>
      <c r="BZ535" s="437"/>
      <c r="CA535" s="172"/>
      <c r="CB535" s="172"/>
      <c r="CC535" s="172"/>
      <c r="CD535" s="172"/>
      <c r="CE535" s="172"/>
      <c r="CF535" s="172"/>
      <c r="CG535" s="437"/>
      <c r="CH535" s="17"/>
      <c r="CI535" s="17"/>
      <c r="CJ535" s="17"/>
      <c r="CK535"/>
      <c r="CL535"/>
      <c r="CM535"/>
      <c r="CN535"/>
      <c r="CO535"/>
      <c r="CP535"/>
      <c r="CQ535"/>
      <c r="CR535"/>
      <c r="CS535"/>
      <c r="CT535"/>
      <c r="CU535"/>
      <c r="CV535"/>
      <c r="CW535"/>
      <c r="CX535" s="17"/>
      <c r="CY535" s="17"/>
      <c r="CZ535" s="17"/>
    </row>
    <row r="536" spans="3:104" s="1" customFormat="1" ht="17.25" customHeight="1">
      <c r="C536" s="3"/>
      <c r="D536" s="3"/>
      <c r="E536" s="3"/>
      <c r="F536" s="3"/>
      <c r="G536" s="3"/>
      <c r="H536" s="3"/>
      <c r="I536" s="3"/>
      <c r="J536" s="3"/>
      <c r="K536" s="3"/>
      <c r="L536" s="3"/>
      <c r="M536" s="164"/>
      <c r="N536" s="164"/>
      <c r="O536" s="164"/>
      <c r="P536" s="164"/>
      <c r="Q536" s="164"/>
      <c r="R536" s="164"/>
      <c r="S536" s="164"/>
      <c r="T536" s="164"/>
      <c r="U536" s="164"/>
      <c r="V536" s="164"/>
      <c r="W536" s="164"/>
      <c r="X536" s="164"/>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437"/>
      <c r="AZ536" s="437"/>
      <c r="BA536" s="437"/>
      <c r="BB536" s="437"/>
      <c r="BC536" s="437"/>
      <c r="BD536" s="437"/>
      <c r="BE536" s="437"/>
      <c r="BF536" s="437"/>
      <c r="BG536" s="437"/>
      <c r="BH536" s="172"/>
      <c r="BI536" s="172"/>
      <c r="BJ536" s="172"/>
      <c r="BK536" s="172"/>
      <c r="BL536" s="172"/>
      <c r="BM536" s="172"/>
      <c r="BN536" s="172"/>
      <c r="BO536" s="172"/>
      <c r="BP536" s="172"/>
      <c r="BQ536" s="172"/>
      <c r="BR536" s="172"/>
      <c r="BS536" s="172"/>
      <c r="BT536" s="172"/>
      <c r="BU536" s="172"/>
      <c r="BV536" s="172"/>
      <c r="BW536" s="172"/>
      <c r="BX536" s="172"/>
      <c r="BY536" s="172"/>
      <c r="BZ536" s="437"/>
      <c r="CA536" s="172"/>
      <c r="CB536" s="172"/>
      <c r="CC536" s="172"/>
      <c r="CD536" s="172"/>
      <c r="CE536" s="172"/>
      <c r="CF536" s="172"/>
      <c r="CG536" s="437"/>
      <c r="CH536" s="17"/>
      <c r="CI536" s="17"/>
      <c r="CJ536" s="17"/>
      <c r="CK536" s="540"/>
      <c r="CL536" s="540"/>
      <c r="CM536" s="540"/>
      <c r="CN536" s="540"/>
      <c r="CO536" s="540"/>
      <c r="CP536" s="540"/>
      <c r="CQ536" s="540"/>
      <c r="CR536" s="540"/>
      <c r="CS536" s="540"/>
      <c r="CT536" s="540"/>
      <c r="CU536" s="540"/>
      <c r="CV536" s="540"/>
      <c r="CW536" s="540"/>
      <c r="CX536" s="540"/>
      <c r="CY536" s="540"/>
      <c r="CZ536" s="540"/>
    </row>
    <row r="537" spans="3:104" s="1" customFormat="1" ht="17.25" customHeight="1">
      <c r="C537" s="3"/>
      <c r="D537" s="3"/>
      <c r="E537" s="3"/>
      <c r="F537" s="3"/>
      <c r="G537" s="3"/>
      <c r="H537" s="3"/>
      <c r="I537" s="3"/>
      <c r="J537" s="3"/>
      <c r="K537" s="3"/>
      <c r="L537" s="3"/>
      <c r="M537" s="164"/>
      <c r="N537" s="164"/>
      <c r="O537" s="164"/>
      <c r="P537" s="164"/>
      <c r="Q537" s="164"/>
      <c r="R537" s="164"/>
      <c r="S537" s="164"/>
      <c r="T537" s="164"/>
      <c r="U537" s="164"/>
      <c r="V537" s="164"/>
      <c r="W537" s="164"/>
      <c r="X537" s="164"/>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437"/>
      <c r="AZ537" s="437"/>
      <c r="BA537" s="437"/>
      <c r="BB537" s="437"/>
      <c r="BC537" s="437"/>
      <c r="BD537" s="437"/>
      <c r="BE537" s="437"/>
      <c r="BF537" s="437"/>
      <c r="BG537" s="437"/>
      <c r="BH537" s="172"/>
      <c r="BI537" s="172"/>
      <c r="BJ537" s="172"/>
      <c r="BK537" s="172"/>
      <c r="BL537" s="172"/>
      <c r="BM537" s="172"/>
      <c r="BN537" s="172"/>
      <c r="BO537" s="172"/>
      <c r="BP537" s="172"/>
      <c r="BQ537" s="172"/>
      <c r="BR537" s="172"/>
      <c r="BS537" s="172"/>
      <c r="BT537" s="172"/>
      <c r="BU537" s="172"/>
      <c r="BV537" s="172"/>
      <c r="BW537" s="172"/>
      <c r="BX537" s="172"/>
      <c r="BY537" s="172"/>
      <c r="BZ537" s="437"/>
      <c r="CA537" s="172"/>
      <c r="CB537" s="172"/>
      <c r="CC537" s="172"/>
      <c r="CD537" s="172"/>
      <c r="CE537" s="172"/>
      <c r="CF537" s="172"/>
      <c r="CG537" s="437"/>
      <c r="CH537" s="17"/>
      <c r="CI537" s="17"/>
      <c r="CJ537" s="17"/>
      <c r="CK537" s="268"/>
      <c r="CL537" s="268"/>
      <c r="CM537" s="268"/>
      <c r="CN537" s="268"/>
      <c r="CO537" s="268"/>
      <c r="CP537" s="268"/>
      <c r="CQ537" s="268"/>
      <c r="CR537" s="268"/>
      <c r="CS537" s="268"/>
      <c r="CT537" s="268"/>
      <c r="CU537" s="268"/>
      <c r="CV537" s="17"/>
      <c r="CW537"/>
      <c r="CX537" s="268"/>
      <c r="CY537" s="268"/>
      <c r="CZ537" s="268"/>
    </row>
    <row r="538" spans="1:104" s="1" customFormat="1" ht="17.25" customHeight="1">
      <c r="A538" s="649" t="s">
        <v>97</v>
      </c>
      <c r="B538" s="649"/>
      <c r="C538" s="649"/>
      <c r="D538" s="1" t="s">
        <v>608</v>
      </c>
      <c r="CK538" s="268"/>
      <c r="CL538" s="268"/>
      <c r="CM538" s="268"/>
      <c r="CN538" s="268"/>
      <c r="CO538" s="268"/>
      <c r="CP538" s="268"/>
      <c r="CQ538" s="268"/>
      <c r="CR538" s="268"/>
      <c r="CS538" s="268"/>
      <c r="CT538" s="268"/>
      <c r="CU538" s="268"/>
      <c r="CV538" s="17"/>
      <c r="CW538"/>
      <c r="CX538" s="268"/>
      <c r="CY538" s="268"/>
      <c r="CZ538" s="268"/>
    </row>
    <row r="539" spans="3:104" s="1" customFormat="1" ht="17.25" customHeight="1">
      <c r="C539" s="1" t="s">
        <v>598</v>
      </c>
      <c r="CK539" s="268"/>
      <c r="CL539" s="268"/>
      <c r="CM539" s="268"/>
      <c r="CN539" s="268"/>
      <c r="CO539" s="268"/>
      <c r="CP539" s="268"/>
      <c r="CQ539" s="268"/>
      <c r="CR539" s="268"/>
      <c r="CS539" s="268"/>
      <c r="CT539" s="268"/>
      <c r="CU539" s="268"/>
      <c r="CV539" s="17"/>
      <c r="CW539" s="17"/>
      <c r="CX539" s="268"/>
      <c r="CY539" s="268"/>
      <c r="CZ539" s="268"/>
    </row>
    <row r="540" spans="3:104" s="1" customFormat="1" ht="17.25" customHeight="1">
      <c r="C540" s="1" t="s">
        <v>599</v>
      </c>
      <c r="CK540" s="268"/>
      <c r="CL540" s="268"/>
      <c r="CM540" s="268"/>
      <c r="CN540" s="268"/>
      <c r="CO540" s="268"/>
      <c r="CP540" s="268"/>
      <c r="CQ540" s="268"/>
      <c r="CR540" s="268"/>
      <c r="CS540" s="268"/>
      <c r="CT540" s="268"/>
      <c r="CU540" s="268"/>
      <c r="CV540" s="17"/>
      <c r="CW540" s="268"/>
      <c r="CX540" s="268"/>
      <c r="CY540" s="268"/>
      <c r="CZ540" s="268"/>
    </row>
    <row r="541" spans="3:104" s="1" customFormat="1" ht="17.25" customHeight="1">
      <c r="C541" s="1196"/>
      <c r="D541" s="1196"/>
      <c r="E541" s="1196" t="s">
        <v>427</v>
      </c>
      <c r="F541" s="1196"/>
      <c r="G541" s="1196"/>
      <c r="H541" s="1196"/>
      <c r="I541" s="1196"/>
      <c r="J541" s="1196"/>
      <c r="K541" s="1196"/>
      <c r="L541" s="1196"/>
      <c r="M541" s="1196" t="s">
        <v>428</v>
      </c>
      <c r="N541" s="1196"/>
      <c r="O541" s="1196"/>
      <c r="P541" s="1196"/>
      <c r="Q541" s="1196"/>
      <c r="R541" s="1196"/>
      <c r="S541" s="1196"/>
      <c r="T541" s="1196"/>
      <c r="U541" s="1196"/>
      <c r="V541" s="1196"/>
      <c r="W541" s="1196"/>
      <c r="X541" s="1196"/>
      <c r="Y541" s="1196" t="s">
        <v>429</v>
      </c>
      <c r="Z541" s="1196"/>
      <c r="AA541" s="1196"/>
      <c r="AB541" s="1196"/>
      <c r="AC541" s="1196"/>
      <c r="AD541" s="1196"/>
      <c r="AE541" s="1196"/>
      <c r="AF541" s="1196"/>
      <c r="AG541" s="1196"/>
      <c r="AH541" s="1196"/>
      <c r="AI541" s="1196" t="s">
        <v>430</v>
      </c>
      <c r="AJ541" s="1196"/>
      <c r="AK541" s="1196"/>
      <c r="AL541" s="1196"/>
      <c r="AM541" s="1196"/>
      <c r="AN541" s="1196"/>
      <c r="AO541" s="1196"/>
      <c r="AP541" s="1196"/>
      <c r="AQ541" s="1196"/>
      <c r="AR541" s="1196"/>
      <c r="AS541" s="1196" t="s">
        <v>431</v>
      </c>
      <c r="AT541" s="1196"/>
      <c r="AU541" s="1196"/>
      <c r="AV541" s="1196"/>
      <c r="AW541" s="1196"/>
      <c r="AX541" s="1196"/>
      <c r="AY541" s="1196"/>
      <c r="AZ541" s="1196"/>
      <c r="BA541" s="1196"/>
      <c r="BB541" s="1196"/>
      <c r="BC541" s="1196"/>
      <c r="BD541" s="1196"/>
      <c r="BE541" s="1196"/>
      <c r="BF541" s="1196"/>
      <c r="BG541" s="1196" t="s">
        <v>432</v>
      </c>
      <c r="BH541" s="1196"/>
      <c r="BI541" s="1196"/>
      <c r="BJ541" s="1196"/>
      <c r="BK541" s="1196"/>
      <c r="BL541" s="1196"/>
      <c r="BM541" s="1196"/>
      <c r="BN541" s="1196"/>
      <c r="BO541" s="1196"/>
      <c r="BP541" s="1196"/>
      <c r="BQ541" s="1196"/>
      <c r="BR541" s="1196"/>
      <c r="BS541" s="1196"/>
      <c r="BT541" s="1196"/>
      <c r="BU541" s="1196"/>
      <c r="BV541" s="1196"/>
      <c r="BW541" s="1196"/>
      <c r="BX541" s="1196"/>
      <c r="BY541" s="1196"/>
      <c r="BZ541" s="1196"/>
      <c r="CA541" s="1196"/>
      <c r="CB541" s="1196"/>
      <c r="CC541" s="1196"/>
      <c r="CD541" s="1196"/>
      <c r="CE541" s="1196"/>
      <c r="CF541" s="1196"/>
      <c r="CG541" s="1196"/>
      <c r="CK541" s="17"/>
      <c r="CL541" s="17"/>
      <c r="CM541" s="17"/>
      <c r="CN541" s="17"/>
      <c r="CO541" s="17"/>
      <c r="CP541" s="17"/>
      <c r="CQ541" s="17"/>
      <c r="CR541" s="17"/>
      <c r="CS541" s="17"/>
      <c r="CT541" s="17"/>
      <c r="CU541" s="17"/>
      <c r="CV541"/>
      <c r="CW541" s="268"/>
      <c r="CX541"/>
      <c r="CY541"/>
      <c r="CZ541"/>
    </row>
    <row r="542" spans="3:101" s="1" customFormat="1" ht="17.25" customHeight="1">
      <c r="C542" s="1341" t="s">
        <v>436</v>
      </c>
      <c r="D542" s="1342"/>
      <c r="E542" s="1342"/>
      <c r="F542" s="1342"/>
      <c r="G542" s="1342"/>
      <c r="H542" s="1342"/>
      <c r="I542" s="1342"/>
      <c r="J542" s="1342"/>
      <c r="K542" s="1342"/>
      <c r="L542" s="1343"/>
      <c r="M542" s="225"/>
      <c r="N542" s="223"/>
      <c r="O542" s="223"/>
      <c r="P542" s="223"/>
      <c r="Q542" s="223"/>
      <c r="R542" s="223"/>
      <c r="S542" s="223"/>
      <c r="T542" s="223"/>
      <c r="U542" s="223"/>
      <c r="V542" s="223"/>
      <c r="W542" s="223"/>
      <c r="X542" s="224"/>
      <c r="Y542" s="225"/>
      <c r="Z542" s="223"/>
      <c r="AA542" s="223"/>
      <c r="AB542" s="223"/>
      <c r="AC542" s="223"/>
      <c r="AD542" s="223"/>
      <c r="AE542" s="223"/>
      <c r="AF542" s="223"/>
      <c r="AG542" s="223"/>
      <c r="AH542" s="224"/>
      <c r="AI542" s="225"/>
      <c r="AJ542" s="223"/>
      <c r="AK542" s="223"/>
      <c r="AL542" s="223"/>
      <c r="AM542" s="223"/>
      <c r="AN542" s="223"/>
      <c r="AO542" s="223"/>
      <c r="AP542" s="223"/>
      <c r="AQ542" s="223"/>
      <c r="AR542" s="224"/>
      <c r="AS542" s="225"/>
      <c r="AT542" s="223"/>
      <c r="AU542" s="223"/>
      <c r="AV542" s="223"/>
      <c r="AW542" s="223"/>
      <c r="AX542" s="223"/>
      <c r="AY542" s="223"/>
      <c r="AZ542" s="223"/>
      <c r="BA542" s="223"/>
      <c r="BB542" s="223"/>
      <c r="BC542" s="223"/>
      <c r="BD542" s="223"/>
      <c r="BE542" s="223"/>
      <c r="BF542" s="224"/>
      <c r="BG542" s="225"/>
      <c r="BH542" s="223"/>
      <c r="BI542" s="223"/>
      <c r="BJ542" s="223"/>
      <c r="BK542" s="223"/>
      <c r="BL542" s="223"/>
      <c r="BM542" s="223"/>
      <c r="BN542" s="223"/>
      <c r="BO542" s="223"/>
      <c r="BP542" s="223"/>
      <c r="BQ542" s="223"/>
      <c r="BR542" s="223"/>
      <c r="BS542" s="223"/>
      <c r="BT542" s="223"/>
      <c r="BU542" s="223"/>
      <c r="BV542" s="223"/>
      <c r="BW542" s="223"/>
      <c r="BX542" s="223"/>
      <c r="BY542" s="223"/>
      <c r="BZ542" s="223"/>
      <c r="CA542" s="223"/>
      <c r="CB542" s="223"/>
      <c r="CC542" s="223"/>
      <c r="CD542" s="223"/>
      <c r="CE542" s="223"/>
      <c r="CF542" s="223"/>
      <c r="CG542" s="224"/>
      <c r="CK542"/>
      <c r="CL542"/>
      <c r="CM542"/>
      <c r="CN542"/>
      <c r="CO542"/>
      <c r="CP542"/>
      <c r="CQ542"/>
      <c r="CR542"/>
      <c r="CS542"/>
      <c r="CT542"/>
      <c r="CU542"/>
      <c r="CV542"/>
      <c r="CW542" s="268"/>
    </row>
    <row r="543" spans="3:101" s="1" customFormat="1" ht="17.25" customHeight="1">
      <c r="C543" s="4"/>
      <c r="D543" s="9"/>
      <c r="E543" s="159"/>
      <c r="F543" s="160"/>
      <c r="G543" s="160"/>
      <c r="H543" s="160"/>
      <c r="I543" s="160"/>
      <c r="J543" s="160"/>
      <c r="K543" s="160"/>
      <c r="L543" s="174"/>
      <c r="M543" s="1164" t="s">
        <v>437</v>
      </c>
      <c r="N543" s="1165"/>
      <c r="O543" s="1165"/>
      <c r="P543" s="1165"/>
      <c r="Q543" s="1165"/>
      <c r="R543" s="1165"/>
      <c r="S543" s="1165"/>
      <c r="T543" s="1165"/>
      <c r="U543" s="1165"/>
      <c r="V543" s="1165"/>
      <c r="W543" s="1165"/>
      <c r="X543" s="1166"/>
      <c r="Y543" s="1197">
        <v>600000</v>
      </c>
      <c r="Z543" s="1198"/>
      <c r="AA543" s="1198"/>
      <c r="AB543" s="1198"/>
      <c r="AC543" s="1198"/>
      <c r="AD543" s="1198"/>
      <c r="AE543" s="1198"/>
      <c r="AF543" s="1198"/>
      <c r="AG543" s="951" t="s">
        <v>45</v>
      </c>
      <c r="AH543" s="1327"/>
      <c r="AI543" s="1328" t="s">
        <v>441</v>
      </c>
      <c r="AJ543" s="1329"/>
      <c r="AK543" s="1329"/>
      <c r="AL543" s="1329"/>
      <c r="AM543" s="1329"/>
      <c r="AN543" s="1329"/>
      <c r="AO543" s="1329"/>
      <c r="AP543" s="1329"/>
      <c r="AQ543" s="1329"/>
      <c r="AR543" s="1330"/>
      <c r="AS543" s="1331" t="s">
        <v>442</v>
      </c>
      <c r="AT543" s="840"/>
      <c r="AU543" s="840"/>
      <c r="AV543" s="840"/>
      <c r="AW543" s="840"/>
      <c r="AX543" s="840"/>
      <c r="AY543" s="840"/>
      <c r="AZ543" s="840"/>
      <c r="BA543" s="840"/>
      <c r="BB543" s="840"/>
      <c r="BC543" s="840"/>
      <c r="BD543" s="840"/>
      <c r="BE543" s="840"/>
      <c r="BF543" s="863"/>
      <c r="BG543" s="226" t="s">
        <v>209</v>
      </c>
      <c r="BH543" s="161" t="s">
        <v>433</v>
      </c>
      <c r="BI543" s="161"/>
      <c r="BJ543" s="161"/>
      <c r="BK543" s="161"/>
      <c r="BL543" s="161"/>
      <c r="BM543" s="161"/>
      <c r="BN543" s="161"/>
      <c r="BO543" s="161"/>
      <c r="BP543" s="161"/>
      <c r="BQ543" s="161"/>
      <c r="BR543" s="161"/>
      <c r="BS543" s="161"/>
      <c r="BT543" s="161"/>
      <c r="BU543" s="161"/>
      <c r="BV543" s="161"/>
      <c r="BW543" s="161"/>
      <c r="BX543" s="161"/>
      <c r="BY543" s="161"/>
      <c r="BZ543" s="161"/>
      <c r="CA543" s="161"/>
      <c r="CB543" s="651" t="s">
        <v>1102</v>
      </c>
      <c r="CC543" s="641"/>
      <c r="CD543" s="641"/>
      <c r="CE543" s="641"/>
      <c r="CF543" s="652"/>
      <c r="CG543" s="9"/>
      <c r="CK543"/>
      <c r="CL543"/>
      <c r="CM543"/>
      <c r="CN543"/>
      <c r="CO543"/>
      <c r="CP543"/>
      <c r="CQ543"/>
      <c r="CR543"/>
      <c r="CS543"/>
      <c r="CT543"/>
      <c r="CU543"/>
      <c r="CW543" s="268"/>
    </row>
    <row r="544" spans="3:104" s="1" customFormat="1" ht="17.25" customHeight="1">
      <c r="C544" s="4"/>
      <c r="D544" s="9"/>
      <c r="E544" s="1304" t="s">
        <v>536</v>
      </c>
      <c r="F544" s="1165"/>
      <c r="G544" s="1165"/>
      <c r="H544" s="1165"/>
      <c r="I544" s="1165"/>
      <c r="J544" s="1165"/>
      <c r="K544" s="1165"/>
      <c r="L544" s="1166"/>
      <c r="M544" s="1164" t="s">
        <v>438</v>
      </c>
      <c r="N544" s="1165"/>
      <c r="O544" s="1165"/>
      <c r="P544" s="1165"/>
      <c r="Q544" s="1165"/>
      <c r="R544" s="1165"/>
      <c r="S544" s="1165"/>
      <c r="T544" s="1165"/>
      <c r="U544" s="1165"/>
      <c r="V544" s="1165"/>
      <c r="W544" s="1165"/>
      <c r="X544" s="1166"/>
      <c r="Y544" s="159"/>
      <c r="Z544" s="160"/>
      <c r="AA544" s="160"/>
      <c r="AB544" s="160"/>
      <c r="AC544" s="160"/>
      <c r="AD544" s="160"/>
      <c r="AE544" s="160"/>
      <c r="AF544" s="160"/>
      <c r="AG544" s="160"/>
      <c r="AH544" s="174"/>
      <c r="AI544" s="159"/>
      <c r="AJ544" s="160"/>
      <c r="AK544" s="160"/>
      <c r="AL544" s="160"/>
      <c r="AM544" s="160"/>
      <c r="AN544" s="160"/>
      <c r="AO544" s="160"/>
      <c r="AP544" s="160"/>
      <c r="AQ544" s="160"/>
      <c r="AR544" s="174"/>
      <c r="AS544" s="4"/>
      <c r="AT544" s="3"/>
      <c r="AU544" s="3"/>
      <c r="AV544" s="3"/>
      <c r="AW544" s="3"/>
      <c r="AX544" s="3"/>
      <c r="AY544" s="3"/>
      <c r="AZ544" s="3"/>
      <c r="BA544" s="3"/>
      <c r="BB544" s="3"/>
      <c r="BC544" s="3"/>
      <c r="BD544" s="3"/>
      <c r="BE544" s="3"/>
      <c r="BF544" s="9"/>
      <c r="BG544" s="4"/>
      <c r="BH544" s="161" t="s">
        <v>537</v>
      </c>
      <c r="BI544" s="161"/>
      <c r="BJ544" s="161"/>
      <c r="BK544" s="161"/>
      <c r="BL544" s="161"/>
      <c r="BM544" s="161"/>
      <c r="BN544" s="161"/>
      <c r="BO544" s="161"/>
      <c r="BP544" s="161"/>
      <c r="BQ544" s="161"/>
      <c r="BR544" s="161"/>
      <c r="BS544" s="161"/>
      <c r="BT544" s="161"/>
      <c r="BU544" s="161"/>
      <c r="BV544" s="161"/>
      <c r="BW544" s="161"/>
      <c r="BX544" s="161"/>
      <c r="BY544" s="161"/>
      <c r="BZ544" s="161"/>
      <c r="CA544" s="161"/>
      <c r="CB544" s="163"/>
      <c r="CC544" s="163"/>
      <c r="CD544" s="163"/>
      <c r="CE544" s="163"/>
      <c r="CF544" s="163"/>
      <c r="CG544" s="9"/>
      <c r="CW544"/>
      <c r="CX544" s="2"/>
      <c r="CY544" s="2"/>
      <c r="CZ544" s="2"/>
    </row>
    <row r="545" spans="3:104" s="1" customFormat="1" ht="17.25" customHeight="1">
      <c r="C545" s="4"/>
      <c r="D545" s="9"/>
      <c r="E545" s="159"/>
      <c r="F545" s="160"/>
      <c r="G545" s="160"/>
      <c r="H545" s="160"/>
      <c r="I545" s="160"/>
      <c r="J545" s="160"/>
      <c r="K545" s="160"/>
      <c r="L545" s="174"/>
      <c r="M545" s="1164" t="s">
        <v>439</v>
      </c>
      <c r="N545" s="1165"/>
      <c r="O545" s="1165"/>
      <c r="P545" s="1165"/>
      <c r="Q545" s="1165"/>
      <c r="R545" s="1165"/>
      <c r="S545" s="1165"/>
      <c r="T545" s="1165"/>
      <c r="U545" s="1165"/>
      <c r="V545" s="1165"/>
      <c r="W545" s="1165"/>
      <c r="X545" s="1166"/>
      <c r="Y545" s="159"/>
      <c r="Z545" s="160"/>
      <c r="AA545" s="160"/>
      <c r="AB545" s="160"/>
      <c r="AC545" s="160"/>
      <c r="AD545" s="160"/>
      <c r="AE545" s="160"/>
      <c r="AF545" s="160"/>
      <c r="AG545" s="160"/>
      <c r="AH545" s="174"/>
      <c r="AI545" s="159"/>
      <c r="AJ545" s="160"/>
      <c r="AK545" s="160"/>
      <c r="AL545" s="160"/>
      <c r="AM545" s="160"/>
      <c r="AN545" s="160"/>
      <c r="AO545" s="160"/>
      <c r="AP545" s="160"/>
      <c r="AQ545" s="160"/>
      <c r="AR545" s="174"/>
      <c r="AS545" s="4"/>
      <c r="AT545" s="3"/>
      <c r="AU545" s="3"/>
      <c r="AV545" s="3"/>
      <c r="AW545" s="3"/>
      <c r="AX545" s="3"/>
      <c r="AY545" s="3"/>
      <c r="AZ545" s="3"/>
      <c r="BA545" s="3"/>
      <c r="BB545" s="3"/>
      <c r="BC545" s="3"/>
      <c r="BD545" s="3"/>
      <c r="BE545" s="3"/>
      <c r="BF545" s="9"/>
      <c r="BG545" s="226" t="s">
        <v>209</v>
      </c>
      <c r="BH545" s="161" t="s">
        <v>435</v>
      </c>
      <c r="BI545" s="161"/>
      <c r="BJ545" s="161"/>
      <c r="BK545" s="161"/>
      <c r="BL545" s="161"/>
      <c r="BM545" s="161"/>
      <c r="BN545" s="161"/>
      <c r="BO545" s="161"/>
      <c r="BP545" s="161"/>
      <c r="BQ545" s="161"/>
      <c r="BR545" s="161"/>
      <c r="BS545" s="161"/>
      <c r="BT545" s="161"/>
      <c r="BU545" s="161"/>
      <c r="BV545" s="161"/>
      <c r="BW545" s="161"/>
      <c r="BX545" s="161"/>
      <c r="BY545" s="161"/>
      <c r="BZ545" s="161"/>
      <c r="CA545" s="161"/>
      <c r="CB545" s="651" t="s">
        <v>1102</v>
      </c>
      <c r="CC545" s="641"/>
      <c r="CD545" s="641"/>
      <c r="CE545" s="641"/>
      <c r="CF545" s="652"/>
      <c r="CG545" s="9"/>
      <c r="CV545" s="2"/>
      <c r="CX545" s="2"/>
      <c r="CY545" s="2"/>
      <c r="CZ545" s="2"/>
    </row>
    <row r="546" spans="3:104" s="1" customFormat="1" ht="17.25" customHeight="1">
      <c r="C546" s="4"/>
      <c r="D546" s="9"/>
      <c r="E546" s="159"/>
      <c r="F546" s="160"/>
      <c r="G546" s="160"/>
      <c r="H546" s="160"/>
      <c r="I546" s="160"/>
      <c r="J546" s="160"/>
      <c r="K546" s="160"/>
      <c r="L546" s="174"/>
      <c r="M546" s="159"/>
      <c r="N546" s="160"/>
      <c r="O546" s="160"/>
      <c r="P546" s="160"/>
      <c r="Q546" s="160"/>
      <c r="R546" s="160"/>
      <c r="S546" s="160"/>
      <c r="T546" s="160"/>
      <c r="U546" s="160"/>
      <c r="V546" s="160"/>
      <c r="W546" s="160"/>
      <c r="X546" s="174"/>
      <c r="Y546" s="159"/>
      <c r="Z546" s="160"/>
      <c r="AA546" s="160"/>
      <c r="AB546" s="160"/>
      <c r="AC546" s="160"/>
      <c r="AD546" s="160"/>
      <c r="AE546" s="160"/>
      <c r="AF546" s="160"/>
      <c r="AG546" s="160"/>
      <c r="AH546" s="174"/>
      <c r="AI546" s="159"/>
      <c r="AJ546" s="160"/>
      <c r="AK546" s="160"/>
      <c r="AL546" s="160"/>
      <c r="AM546" s="160"/>
      <c r="AN546" s="160"/>
      <c r="AO546" s="160"/>
      <c r="AP546" s="160"/>
      <c r="AQ546" s="160"/>
      <c r="AR546" s="174"/>
      <c r="AS546" s="4"/>
      <c r="AT546" s="3"/>
      <c r="AU546" s="3"/>
      <c r="AV546" s="3"/>
      <c r="AW546" s="3"/>
      <c r="AX546" s="3"/>
      <c r="AY546" s="3"/>
      <c r="AZ546" s="3"/>
      <c r="BA546" s="3"/>
      <c r="BB546" s="3"/>
      <c r="BC546" s="3"/>
      <c r="BD546" s="3"/>
      <c r="BE546" s="3"/>
      <c r="BF546" s="9"/>
      <c r="BG546" s="4"/>
      <c r="BH546" s="161" t="s">
        <v>538</v>
      </c>
      <c r="BI546" s="161"/>
      <c r="BJ546" s="161"/>
      <c r="BK546" s="161"/>
      <c r="BL546" s="161"/>
      <c r="BM546" s="161"/>
      <c r="BN546" s="161"/>
      <c r="BO546" s="161"/>
      <c r="BP546" s="161"/>
      <c r="BQ546" s="161"/>
      <c r="BR546" s="161"/>
      <c r="BS546" s="161"/>
      <c r="BT546" s="161"/>
      <c r="BU546" s="161"/>
      <c r="BV546" s="161"/>
      <c r="BW546" s="161"/>
      <c r="BX546" s="161"/>
      <c r="BY546" s="161"/>
      <c r="BZ546" s="161"/>
      <c r="CA546" s="161"/>
      <c r="CB546" s="161"/>
      <c r="CC546" s="3"/>
      <c r="CD546" s="3"/>
      <c r="CE546" s="3"/>
      <c r="CF546" s="3"/>
      <c r="CG546" s="9"/>
      <c r="CK546" s="2"/>
      <c r="CL546" s="2"/>
      <c r="CM546" s="2"/>
      <c r="CN546" s="2"/>
      <c r="CO546" s="2"/>
      <c r="CP546" s="2"/>
      <c r="CQ546" s="2"/>
      <c r="CR546" s="2"/>
      <c r="CS546" s="2"/>
      <c r="CT546" s="2"/>
      <c r="CU546" s="2"/>
      <c r="CV546" s="2"/>
      <c r="CX546" s="2"/>
      <c r="CY546" s="2"/>
      <c r="CZ546" s="2"/>
    </row>
    <row r="547" spans="3:104" s="1" customFormat="1" ht="17.25" customHeight="1">
      <c r="C547" s="4"/>
      <c r="D547" s="9"/>
      <c r="E547" s="159"/>
      <c r="F547" s="160"/>
      <c r="G547" s="160"/>
      <c r="H547" s="160"/>
      <c r="I547" s="160"/>
      <c r="J547" s="160"/>
      <c r="K547" s="160"/>
      <c r="L547" s="174"/>
      <c r="M547" s="159"/>
      <c r="N547" s="160"/>
      <c r="O547" s="160"/>
      <c r="P547" s="160"/>
      <c r="Q547" s="160"/>
      <c r="R547" s="160"/>
      <c r="S547" s="160"/>
      <c r="T547" s="160"/>
      <c r="U547" s="160"/>
      <c r="V547" s="160"/>
      <c r="W547" s="160"/>
      <c r="X547" s="174"/>
      <c r="Y547" s="159"/>
      <c r="Z547" s="160"/>
      <c r="AA547" s="160"/>
      <c r="AB547" s="160"/>
      <c r="AC547" s="160"/>
      <c r="AD547" s="160"/>
      <c r="AE547" s="160"/>
      <c r="AF547" s="160"/>
      <c r="AG547" s="160"/>
      <c r="AH547" s="174"/>
      <c r="AI547" s="159"/>
      <c r="AJ547" s="160"/>
      <c r="AK547" s="160"/>
      <c r="AL547" s="160"/>
      <c r="AM547" s="160"/>
      <c r="AN547" s="160"/>
      <c r="AO547" s="160"/>
      <c r="AP547" s="160"/>
      <c r="AQ547" s="160"/>
      <c r="AR547" s="174"/>
      <c r="AS547" s="4"/>
      <c r="AT547" s="3"/>
      <c r="AU547" s="3"/>
      <c r="AV547" s="3"/>
      <c r="AW547" s="3"/>
      <c r="AX547" s="3"/>
      <c r="AY547" s="3"/>
      <c r="AZ547" s="3"/>
      <c r="BA547" s="3"/>
      <c r="BB547" s="3"/>
      <c r="BC547" s="3"/>
      <c r="BD547" s="3"/>
      <c r="BE547" s="3"/>
      <c r="BF547" s="9"/>
      <c r="BG547" s="226" t="s">
        <v>209</v>
      </c>
      <c r="BH547" s="161" t="s">
        <v>464</v>
      </c>
      <c r="BI547" s="161"/>
      <c r="BJ547" s="161"/>
      <c r="BK547" s="161"/>
      <c r="BL547" s="161"/>
      <c r="BM547" s="161"/>
      <c r="BN547" s="161"/>
      <c r="BO547" s="161"/>
      <c r="BP547" s="161"/>
      <c r="BQ547" s="161"/>
      <c r="BR547" s="161"/>
      <c r="BS547" s="161"/>
      <c r="BT547" s="161"/>
      <c r="BU547" s="161"/>
      <c r="BV547" s="161"/>
      <c r="BW547" s="161"/>
      <c r="BX547" s="161"/>
      <c r="BY547" s="161"/>
      <c r="BZ547" s="161"/>
      <c r="CA547" s="161"/>
      <c r="CB547" s="651" t="s">
        <v>1102</v>
      </c>
      <c r="CC547" s="641"/>
      <c r="CD547" s="641"/>
      <c r="CE547" s="641"/>
      <c r="CF547" s="652"/>
      <c r="CG547" s="9"/>
      <c r="CK547" s="2"/>
      <c r="CL547" s="2"/>
      <c r="CM547" s="2"/>
      <c r="CN547" s="2"/>
      <c r="CO547" s="2"/>
      <c r="CP547" s="2"/>
      <c r="CQ547" s="2"/>
      <c r="CR547" s="2"/>
      <c r="CS547" s="2"/>
      <c r="CT547" s="2"/>
      <c r="CU547" s="2"/>
      <c r="CV547" s="2"/>
      <c r="CW547" s="2"/>
      <c r="CX547" s="2"/>
      <c r="CY547" s="2"/>
      <c r="CZ547" s="2"/>
    </row>
    <row r="548" spans="3:104" s="1" customFormat="1" ht="17.25" customHeight="1" thickBot="1">
      <c r="C548" s="167"/>
      <c r="D548" s="168"/>
      <c r="E548" s="209"/>
      <c r="F548" s="210"/>
      <c r="G548" s="210"/>
      <c r="H548" s="210"/>
      <c r="I548" s="210"/>
      <c r="J548" s="210"/>
      <c r="K548" s="210"/>
      <c r="L548" s="211"/>
      <c r="M548" s="209"/>
      <c r="N548" s="210"/>
      <c r="O548" s="210"/>
      <c r="P548" s="210"/>
      <c r="Q548" s="210"/>
      <c r="R548" s="210"/>
      <c r="S548" s="210"/>
      <c r="T548" s="210"/>
      <c r="U548" s="210"/>
      <c r="V548" s="210"/>
      <c r="W548" s="210"/>
      <c r="X548" s="211"/>
      <c r="Y548" s="209"/>
      <c r="Z548" s="210"/>
      <c r="AA548" s="210"/>
      <c r="AB548" s="210"/>
      <c r="AC548" s="210"/>
      <c r="AD548" s="210"/>
      <c r="AE548" s="210"/>
      <c r="AF548" s="210"/>
      <c r="AG548" s="210"/>
      <c r="AH548" s="211"/>
      <c r="AI548" s="209"/>
      <c r="AJ548" s="210"/>
      <c r="AK548" s="210"/>
      <c r="AL548" s="210"/>
      <c r="AM548" s="210"/>
      <c r="AN548" s="210"/>
      <c r="AO548" s="210"/>
      <c r="AP548" s="210"/>
      <c r="AQ548" s="210"/>
      <c r="AR548" s="211"/>
      <c r="AS548" s="167"/>
      <c r="AT548" s="169"/>
      <c r="AU548" s="169"/>
      <c r="AV548" s="169"/>
      <c r="AW548" s="169"/>
      <c r="AX548" s="169"/>
      <c r="AY548" s="169"/>
      <c r="AZ548" s="169"/>
      <c r="BA548" s="169"/>
      <c r="BB548" s="169"/>
      <c r="BC548" s="169"/>
      <c r="BD548" s="169"/>
      <c r="BE548" s="169"/>
      <c r="BF548" s="168"/>
      <c r="BG548" s="167" t="s">
        <v>465</v>
      </c>
      <c r="BH548" s="170" t="s">
        <v>539</v>
      </c>
      <c r="BI548" s="170"/>
      <c r="BJ548" s="170"/>
      <c r="BK548" s="170"/>
      <c r="BL548" s="170"/>
      <c r="BM548" s="170"/>
      <c r="BN548" s="170"/>
      <c r="BO548" s="170"/>
      <c r="BP548" s="170"/>
      <c r="BQ548" s="170"/>
      <c r="BR548" s="170"/>
      <c r="BS548" s="170"/>
      <c r="BT548" s="170"/>
      <c r="BU548" s="170"/>
      <c r="BV548" s="170"/>
      <c r="BW548" s="170"/>
      <c r="BX548" s="170"/>
      <c r="BY548" s="170"/>
      <c r="BZ548" s="170"/>
      <c r="CA548" s="170"/>
      <c r="CB548" s="1020" t="s">
        <v>1102</v>
      </c>
      <c r="CC548" s="1021"/>
      <c r="CD548" s="1021"/>
      <c r="CE548" s="1021"/>
      <c r="CF548" s="1022"/>
      <c r="CG548" s="168"/>
      <c r="CK548" s="2"/>
      <c r="CL548" s="2"/>
      <c r="CM548" s="2"/>
      <c r="CN548" s="2"/>
      <c r="CO548" s="2"/>
      <c r="CP548" s="2"/>
      <c r="CQ548" s="2"/>
      <c r="CR548" s="2"/>
      <c r="CS548" s="2"/>
      <c r="CT548" s="2"/>
      <c r="CU548" s="2"/>
      <c r="CV548" s="2"/>
      <c r="CW548" s="2"/>
      <c r="CX548" s="2"/>
      <c r="CY548" s="2"/>
      <c r="CZ548" s="2"/>
    </row>
    <row r="549" spans="3:109" s="1" customFormat="1" ht="17.25" customHeight="1" thickTop="1">
      <c r="C549" s="4"/>
      <c r="D549" s="9"/>
      <c r="E549" s="283"/>
      <c r="F549" s="284"/>
      <c r="G549" s="284"/>
      <c r="H549" s="284"/>
      <c r="I549" s="284"/>
      <c r="J549" s="284"/>
      <c r="K549" s="284"/>
      <c r="L549" s="285"/>
      <c r="M549" s="1185"/>
      <c r="N549" s="1172"/>
      <c r="O549" s="1172"/>
      <c r="P549" s="1172"/>
      <c r="Q549" s="1172"/>
      <c r="R549" s="1172"/>
      <c r="S549" s="1172"/>
      <c r="T549" s="1172"/>
      <c r="U549" s="1172"/>
      <c r="V549" s="1172"/>
      <c r="W549" s="1172"/>
      <c r="X549" s="1173"/>
      <c r="Y549" s="284"/>
      <c r="Z549" s="284"/>
      <c r="AA549" s="284"/>
      <c r="AB549" s="284"/>
      <c r="AC549" s="284"/>
      <c r="AD549" s="284"/>
      <c r="AE549" s="284"/>
      <c r="AF549" s="284"/>
      <c r="AG549" s="284"/>
      <c r="AH549" s="284"/>
      <c r="AI549" s="283"/>
      <c r="AJ549" s="284"/>
      <c r="AK549" s="284"/>
      <c r="AL549" s="284"/>
      <c r="AM549" s="284"/>
      <c r="AN549" s="284"/>
      <c r="AO549" s="284"/>
      <c r="AP549" s="284"/>
      <c r="AQ549" s="284"/>
      <c r="AR549" s="285"/>
      <c r="AS549" s="286"/>
      <c r="AT549" s="286"/>
      <c r="AU549" s="286"/>
      <c r="AV549" s="286"/>
      <c r="AW549" s="286"/>
      <c r="AX549" s="286"/>
      <c r="AY549" s="286"/>
      <c r="AZ549" s="286"/>
      <c r="BA549" s="286"/>
      <c r="BB549" s="286"/>
      <c r="BC549" s="286"/>
      <c r="BD549" s="286"/>
      <c r="BE549" s="286"/>
      <c r="BF549" s="286"/>
      <c r="BG549" s="295" t="s">
        <v>209</v>
      </c>
      <c r="BH549" s="296" t="s">
        <v>433</v>
      </c>
      <c r="BI549" s="296"/>
      <c r="BJ549" s="296"/>
      <c r="BK549" s="296"/>
      <c r="BL549" s="296"/>
      <c r="BM549" s="296"/>
      <c r="BN549" s="296"/>
      <c r="BO549" s="296"/>
      <c r="BP549" s="296"/>
      <c r="BQ549" s="296"/>
      <c r="BR549" s="296"/>
      <c r="BS549" s="296"/>
      <c r="BT549" s="296"/>
      <c r="BU549" s="296"/>
      <c r="BV549" s="296"/>
      <c r="BW549" s="296"/>
      <c r="BX549" s="296"/>
      <c r="BY549" s="296"/>
      <c r="BZ549" s="296"/>
      <c r="CA549" s="296"/>
      <c r="CB549" s="1023"/>
      <c r="CC549" s="1024"/>
      <c r="CD549" s="1024"/>
      <c r="CE549" s="1024"/>
      <c r="CF549" s="1025"/>
      <c r="CG549" s="9"/>
      <c r="CK549" s="2"/>
      <c r="CL549" s="2"/>
      <c r="CM549" s="2"/>
      <c r="CN549" s="2"/>
      <c r="CO549" s="2"/>
      <c r="CP549" s="2"/>
      <c r="CQ549" s="2"/>
      <c r="CR549" s="2"/>
      <c r="CS549" s="2"/>
      <c r="CT549" s="2"/>
      <c r="CU549" s="2"/>
      <c r="CV549" s="2"/>
      <c r="CW549" s="2"/>
      <c r="CX549" s="2"/>
      <c r="CY549" s="2"/>
      <c r="CZ549" s="2"/>
      <c r="DC549" s="2"/>
      <c r="DD549" s="2"/>
      <c r="DE549" s="2"/>
    </row>
    <row r="550" spans="3:110" s="1" customFormat="1" ht="17.25" customHeight="1">
      <c r="C550" s="1167">
        <v>1</v>
      </c>
      <c r="D550" s="1168"/>
      <c r="E550" s="1163"/>
      <c r="F550" s="1034"/>
      <c r="G550" s="1034"/>
      <c r="H550" s="1034"/>
      <c r="I550" s="1034"/>
      <c r="J550" s="1034"/>
      <c r="K550" s="1034"/>
      <c r="L550" s="1035"/>
      <c r="M550" s="1033"/>
      <c r="N550" s="1034"/>
      <c r="O550" s="1034"/>
      <c r="P550" s="1034"/>
      <c r="Q550" s="1034"/>
      <c r="R550" s="1034"/>
      <c r="S550" s="1034"/>
      <c r="T550" s="1034"/>
      <c r="U550" s="1034"/>
      <c r="V550" s="1034"/>
      <c r="W550" s="1034"/>
      <c r="X550" s="1035"/>
      <c r="Y550" s="1180"/>
      <c r="Z550" s="1181"/>
      <c r="AA550" s="1181"/>
      <c r="AB550" s="1181"/>
      <c r="AC550" s="1181"/>
      <c r="AD550" s="1181"/>
      <c r="AE550" s="1181"/>
      <c r="AF550" s="1181"/>
      <c r="AG550" s="1172" t="s">
        <v>45</v>
      </c>
      <c r="AH550" s="1173"/>
      <c r="AI550" s="1174"/>
      <c r="AJ550" s="1175"/>
      <c r="AK550" s="1175"/>
      <c r="AL550" s="1175"/>
      <c r="AM550" s="1175"/>
      <c r="AN550" s="1175"/>
      <c r="AO550" s="1175"/>
      <c r="AP550" s="1175"/>
      <c r="AQ550" s="1175"/>
      <c r="AR550" s="1176"/>
      <c r="AS550" s="1177"/>
      <c r="AT550" s="1178"/>
      <c r="AU550" s="1178"/>
      <c r="AV550" s="1178"/>
      <c r="AW550" s="1178"/>
      <c r="AX550" s="1178"/>
      <c r="AY550" s="1178"/>
      <c r="AZ550" s="1178"/>
      <c r="BA550" s="1178"/>
      <c r="BB550" s="1178"/>
      <c r="BC550" s="1178"/>
      <c r="BD550" s="1178"/>
      <c r="BE550" s="1178"/>
      <c r="BF550" s="1179"/>
      <c r="BG550" s="4"/>
      <c r="BH550" s="161" t="s">
        <v>537</v>
      </c>
      <c r="BI550" s="161"/>
      <c r="BJ550" s="161"/>
      <c r="BK550" s="161"/>
      <c r="BL550" s="161"/>
      <c r="BM550" s="161"/>
      <c r="BN550" s="161"/>
      <c r="BO550" s="161"/>
      <c r="BP550" s="161"/>
      <c r="BQ550" s="161"/>
      <c r="BR550" s="161"/>
      <c r="BS550" s="161"/>
      <c r="BT550" s="161"/>
      <c r="BU550" s="161"/>
      <c r="BV550" s="161"/>
      <c r="BW550" s="161"/>
      <c r="BX550" s="161"/>
      <c r="BY550" s="161"/>
      <c r="BZ550" s="161"/>
      <c r="CA550" s="161"/>
      <c r="CB550" s="163"/>
      <c r="CC550" s="163"/>
      <c r="CD550" s="163"/>
      <c r="CE550" s="163"/>
      <c r="CF550" s="163"/>
      <c r="CG550" s="9"/>
      <c r="CK550" s="2"/>
      <c r="CL550" s="2"/>
      <c r="CM550" s="2"/>
      <c r="CN550" s="2"/>
      <c r="CO550" s="2"/>
      <c r="CP550" s="2"/>
      <c r="CQ550" s="2"/>
      <c r="CR550" s="2"/>
      <c r="CS550" s="2"/>
      <c r="CT550" s="2"/>
      <c r="CU550" s="2"/>
      <c r="CV550" s="2"/>
      <c r="CW550" s="2"/>
      <c r="CX550" s="2"/>
      <c r="CY550" s="2"/>
      <c r="CZ550" s="2"/>
      <c r="DC550" s="2"/>
      <c r="DD550" s="2"/>
      <c r="DE550" s="2"/>
      <c r="DF550" s="2"/>
    </row>
    <row r="551" spans="1:106" s="2" customFormat="1" ht="17.25" customHeight="1">
      <c r="A551" s="1"/>
      <c r="B551" s="1"/>
      <c r="C551" s="4"/>
      <c r="D551" s="9"/>
      <c r="E551" s="283"/>
      <c r="F551" s="284"/>
      <c r="G551" s="284"/>
      <c r="H551" s="284"/>
      <c r="I551" s="284"/>
      <c r="J551" s="284"/>
      <c r="K551" s="284"/>
      <c r="L551" s="285"/>
      <c r="M551" s="1033"/>
      <c r="N551" s="1034"/>
      <c r="O551" s="1034"/>
      <c r="P551" s="1034"/>
      <c r="Q551" s="1034"/>
      <c r="R551" s="1034"/>
      <c r="S551" s="1034"/>
      <c r="T551" s="1034"/>
      <c r="U551" s="1034"/>
      <c r="V551" s="1034"/>
      <c r="W551" s="1034"/>
      <c r="X551" s="1035"/>
      <c r="Y551" s="283"/>
      <c r="Z551" s="284"/>
      <c r="AA551" s="284"/>
      <c r="AB551" s="284"/>
      <c r="AC551" s="284"/>
      <c r="AD551" s="284"/>
      <c r="AE551" s="284"/>
      <c r="AF551" s="284"/>
      <c r="AG551" s="284"/>
      <c r="AH551" s="285"/>
      <c r="AI551" s="283"/>
      <c r="AJ551" s="284"/>
      <c r="AK551" s="284"/>
      <c r="AL551" s="284"/>
      <c r="AM551" s="284"/>
      <c r="AN551" s="284"/>
      <c r="AO551" s="284"/>
      <c r="AP551" s="284"/>
      <c r="AQ551" s="284"/>
      <c r="AR551" s="285"/>
      <c r="AS551" s="1177"/>
      <c r="AT551" s="1178"/>
      <c r="AU551" s="1178"/>
      <c r="AV551" s="1178"/>
      <c r="AW551" s="1178"/>
      <c r="AX551" s="1178"/>
      <c r="AY551" s="1178"/>
      <c r="AZ551" s="1178"/>
      <c r="BA551" s="1178"/>
      <c r="BB551" s="1178"/>
      <c r="BC551" s="1178"/>
      <c r="BD551" s="1178"/>
      <c r="BE551" s="1178"/>
      <c r="BF551" s="1179"/>
      <c r="BG551" s="280" t="s">
        <v>209</v>
      </c>
      <c r="BH551" s="161" t="s">
        <v>435</v>
      </c>
      <c r="BI551" s="161"/>
      <c r="BJ551" s="161"/>
      <c r="BK551" s="161"/>
      <c r="BL551" s="161"/>
      <c r="BM551" s="161"/>
      <c r="BN551" s="161"/>
      <c r="BO551" s="161"/>
      <c r="BP551" s="161"/>
      <c r="BQ551" s="161"/>
      <c r="BR551" s="161"/>
      <c r="BS551" s="161"/>
      <c r="BT551" s="161"/>
      <c r="BU551" s="161"/>
      <c r="BV551" s="161"/>
      <c r="BW551" s="161"/>
      <c r="BX551" s="161"/>
      <c r="BY551" s="161"/>
      <c r="BZ551" s="161"/>
      <c r="CA551" s="161"/>
      <c r="CB551" s="651"/>
      <c r="CC551" s="641"/>
      <c r="CD551" s="641"/>
      <c r="CE551" s="641"/>
      <c r="CF551" s="652"/>
      <c r="CG551" s="9"/>
      <c r="CH551" s="1"/>
      <c r="CI551" s="1"/>
      <c r="CJ551" s="1"/>
      <c r="DB551" s="1"/>
    </row>
    <row r="552" spans="1:106" s="2" customFormat="1" ht="17.25" customHeight="1">
      <c r="A552" s="1"/>
      <c r="B552" s="1"/>
      <c r="C552" s="4"/>
      <c r="D552" s="9"/>
      <c r="E552" s="283"/>
      <c r="F552" s="284"/>
      <c r="G552" s="284"/>
      <c r="H552" s="284"/>
      <c r="I552" s="284"/>
      <c r="J552" s="284"/>
      <c r="K552" s="284"/>
      <c r="L552" s="285"/>
      <c r="M552" s="1033"/>
      <c r="N552" s="1034"/>
      <c r="O552" s="1034"/>
      <c r="P552" s="1034"/>
      <c r="Q552" s="1034"/>
      <c r="R552" s="1034"/>
      <c r="S552" s="1034"/>
      <c r="T552" s="1034"/>
      <c r="U552" s="1034"/>
      <c r="V552" s="1034"/>
      <c r="W552" s="1034"/>
      <c r="X552" s="1035"/>
      <c r="Y552" s="283"/>
      <c r="Z552" s="284"/>
      <c r="AA552" s="284"/>
      <c r="AB552" s="284"/>
      <c r="AC552" s="284"/>
      <c r="AD552" s="284"/>
      <c r="AE552" s="284"/>
      <c r="AF552" s="284"/>
      <c r="AG552" s="284"/>
      <c r="AH552" s="285"/>
      <c r="AI552" s="283"/>
      <c r="AJ552" s="284"/>
      <c r="AK552" s="284"/>
      <c r="AL552" s="284"/>
      <c r="AM552" s="284"/>
      <c r="AN552" s="284"/>
      <c r="AO552" s="284"/>
      <c r="AP552" s="284"/>
      <c r="AQ552" s="284"/>
      <c r="AR552" s="285"/>
      <c r="AS552" s="1177"/>
      <c r="AT552" s="1178"/>
      <c r="AU552" s="1178"/>
      <c r="AV552" s="1178"/>
      <c r="AW552" s="1178"/>
      <c r="AX552" s="1178"/>
      <c r="AY552" s="1178"/>
      <c r="AZ552" s="1178"/>
      <c r="BA552" s="1178"/>
      <c r="BB552" s="1178"/>
      <c r="BC552" s="1178"/>
      <c r="BD552" s="1178"/>
      <c r="BE552" s="1178"/>
      <c r="BF552" s="1179"/>
      <c r="BG552" s="4"/>
      <c r="BH552" s="161" t="s">
        <v>538</v>
      </c>
      <c r="BI552" s="161"/>
      <c r="BJ552" s="161"/>
      <c r="BK552" s="161"/>
      <c r="BL552" s="161"/>
      <c r="BM552" s="161"/>
      <c r="BN552" s="161"/>
      <c r="BO552" s="161"/>
      <c r="BP552" s="161"/>
      <c r="BQ552" s="161"/>
      <c r="BR552" s="161"/>
      <c r="BS552" s="161"/>
      <c r="BT552" s="161"/>
      <c r="BU552" s="161"/>
      <c r="BV552" s="161"/>
      <c r="BW552" s="161"/>
      <c r="BX552" s="161"/>
      <c r="BY552" s="161"/>
      <c r="BZ552" s="161"/>
      <c r="CA552" s="161"/>
      <c r="CB552" s="161"/>
      <c r="CC552" s="3"/>
      <c r="CD552" s="3"/>
      <c r="CE552" s="3"/>
      <c r="CF552" s="3"/>
      <c r="CG552" s="9"/>
      <c r="CH552" s="1"/>
      <c r="CI552" s="1"/>
      <c r="CJ552" s="1"/>
      <c r="DB552" s="1"/>
    </row>
    <row r="553" spans="1:106" s="2" customFormat="1" ht="17.25" customHeight="1">
      <c r="A553" s="1"/>
      <c r="B553" s="1"/>
      <c r="C553" s="4"/>
      <c r="D553" s="9"/>
      <c r="E553" s="283"/>
      <c r="F553" s="284"/>
      <c r="G553" s="284"/>
      <c r="H553" s="284"/>
      <c r="I553" s="284"/>
      <c r="J553" s="284"/>
      <c r="K553" s="284"/>
      <c r="L553" s="285"/>
      <c r="M553" s="1033"/>
      <c r="N553" s="1034"/>
      <c r="O553" s="1034"/>
      <c r="P553" s="1034"/>
      <c r="Q553" s="1034"/>
      <c r="R553" s="1034"/>
      <c r="S553" s="1034"/>
      <c r="T553" s="1034"/>
      <c r="U553" s="1034"/>
      <c r="V553" s="1034"/>
      <c r="W553" s="1034"/>
      <c r="X553" s="1035"/>
      <c r="Y553" s="283"/>
      <c r="Z553" s="284"/>
      <c r="AA553" s="284"/>
      <c r="AB553" s="284"/>
      <c r="AC553" s="284"/>
      <c r="AD553" s="284"/>
      <c r="AE553" s="284"/>
      <c r="AF553" s="284"/>
      <c r="AG553" s="284"/>
      <c r="AH553" s="285"/>
      <c r="AI553" s="283"/>
      <c r="AJ553" s="284"/>
      <c r="AK553" s="284"/>
      <c r="AL553" s="284"/>
      <c r="AM553" s="284"/>
      <c r="AN553" s="284"/>
      <c r="AO553" s="284"/>
      <c r="AP553" s="284"/>
      <c r="AQ553" s="284"/>
      <c r="AR553" s="285"/>
      <c r="AS553" s="287"/>
      <c r="AT553" s="286"/>
      <c r="AU553" s="286"/>
      <c r="AV553" s="286"/>
      <c r="AW553" s="286"/>
      <c r="AX553" s="286"/>
      <c r="AY553" s="286"/>
      <c r="AZ553" s="286"/>
      <c r="BA553" s="286"/>
      <c r="BB553" s="286"/>
      <c r="BC553" s="286"/>
      <c r="BD553" s="286"/>
      <c r="BE553" s="286"/>
      <c r="BF553" s="288"/>
      <c r="BG553" s="280" t="s">
        <v>209</v>
      </c>
      <c r="BH553" s="161" t="s">
        <v>464</v>
      </c>
      <c r="BI553" s="161"/>
      <c r="BJ553" s="161"/>
      <c r="BK553" s="161"/>
      <c r="BL553" s="161"/>
      <c r="BM553" s="161"/>
      <c r="BN553" s="161"/>
      <c r="BO553" s="161"/>
      <c r="BP553" s="161"/>
      <c r="BQ553" s="161"/>
      <c r="BR553" s="161"/>
      <c r="BS553" s="161"/>
      <c r="BT553" s="161"/>
      <c r="BU553" s="161"/>
      <c r="BV553" s="161"/>
      <c r="BW553" s="161"/>
      <c r="BX553" s="161"/>
      <c r="BY553" s="161"/>
      <c r="BZ553" s="161"/>
      <c r="CA553" s="161"/>
      <c r="CB553" s="651"/>
      <c r="CC553" s="641"/>
      <c r="CD553" s="641"/>
      <c r="CE553" s="641"/>
      <c r="CF553" s="652"/>
      <c r="CG553" s="9"/>
      <c r="CH553" s="1"/>
      <c r="CI553" s="1"/>
      <c r="CJ553" s="1"/>
      <c r="DB553" s="1"/>
    </row>
    <row r="554" spans="1:109" s="2" customFormat="1" ht="17.25" customHeight="1">
      <c r="A554" s="1"/>
      <c r="B554" s="1"/>
      <c r="C554" s="14"/>
      <c r="D554" s="8"/>
      <c r="E554" s="289"/>
      <c r="F554" s="290"/>
      <c r="G554" s="290"/>
      <c r="H554" s="290"/>
      <c r="I554" s="290"/>
      <c r="J554" s="290"/>
      <c r="K554" s="290"/>
      <c r="L554" s="291"/>
      <c r="M554" s="1169"/>
      <c r="N554" s="1170"/>
      <c r="O554" s="1170"/>
      <c r="P554" s="1170"/>
      <c r="Q554" s="1170"/>
      <c r="R554" s="1170"/>
      <c r="S554" s="1170"/>
      <c r="T554" s="1170"/>
      <c r="U554" s="1170"/>
      <c r="V554" s="1170"/>
      <c r="W554" s="1170"/>
      <c r="X554" s="1171"/>
      <c r="Y554" s="289"/>
      <c r="Z554" s="290"/>
      <c r="AA554" s="290"/>
      <c r="AB554" s="290"/>
      <c r="AC554" s="290"/>
      <c r="AD554" s="290"/>
      <c r="AE554" s="290"/>
      <c r="AF554" s="290"/>
      <c r="AG554" s="290"/>
      <c r="AH554" s="291"/>
      <c r="AI554" s="289"/>
      <c r="AJ554" s="290"/>
      <c r="AK554" s="290"/>
      <c r="AL554" s="290"/>
      <c r="AM554" s="290"/>
      <c r="AN554" s="290"/>
      <c r="AO554" s="290"/>
      <c r="AP554" s="290"/>
      <c r="AQ554" s="290"/>
      <c r="AR554" s="291"/>
      <c r="AS554" s="292"/>
      <c r="AT554" s="293"/>
      <c r="AU554" s="293"/>
      <c r="AV554" s="293"/>
      <c r="AW554" s="293"/>
      <c r="AX554" s="293"/>
      <c r="AY554" s="293"/>
      <c r="AZ554" s="293"/>
      <c r="BA554" s="293"/>
      <c r="BB554" s="293"/>
      <c r="BC554" s="293"/>
      <c r="BD554" s="293"/>
      <c r="BE554" s="293"/>
      <c r="BF554" s="294"/>
      <c r="BG554" s="14" t="s">
        <v>209</v>
      </c>
      <c r="BH554" s="166" t="s">
        <v>539</v>
      </c>
      <c r="BI554" s="166"/>
      <c r="BJ554" s="166"/>
      <c r="BK554" s="166"/>
      <c r="BL554" s="166"/>
      <c r="BM554" s="166"/>
      <c r="BN554" s="166"/>
      <c r="BO554" s="166"/>
      <c r="BP554" s="166"/>
      <c r="BQ554" s="166"/>
      <c r="BR554" s="166"/>
      <c r="BS554" s="166"/>
      <c r="BT554" s="166"/>
      <c r="BU554" s="166"/>
      <c r="BV554" s="166"/>
      <c r="BW554" s="166"/>
      <c r="BX554" s="166"/>
      <c r="BY554" s="166"/>
      <c r="BZ554" s="166"/>
      <c r="CA554" s="166"/>
      <c r="CB554" s="651"/>
      <c r="CC554" s="641"/>
      <c r="CD554" s="641"/>
      <c r="CE554" s="641"/>
      <c r="CF554" s="652"/>
      <c r="CG554" s="297"/>
      <c r="CH554" s="1"/>
      <c r="CI554" s="1"/>
      <c r="CJ554" s="1"/>
      <c r="DB554" s="1"/>
      <c r="DC554"/>
      <c r="DD554"/>
      <c r="DE554"/>
    </row>
    <row r="555" spans="3:114" ht="17.25" customHeight="1">
      <c r="C555" s="4"/>
      <c r="D555" s="9"/>
      <c r="E555" s="283"/>
      <c r="F555" s="284"/>
      <c r="G555" s="284"/>
      <c r="H555" s="284"/>
      <c r="I555" s="284"/>
      <c r="J555" s="284"/>
      <c r="K555" s="284"/>
      <c r="L555" s="285"/>
      <c r="M555" s="1185"/>
      <c r="N555" s="1172"/>
      <c r="O555" s="1172"/>
      <c r="P555" s="1172"/>
      <c r="Q555" s="1172"/>
      <c r="R555" s="1172"/>
      <c r="S555" s="1172"/>
      <c r="T555" s="1172"/>
      <c r="U555" s="1172"/>
      <c r="V555" s="1172"/>
      <c r="W555" s="1172"/>
      <c r="X555" s="1173"/>
      <c r="Y555" s="284"/>
      <c r="Z555" s="284"/>
      <c r="AA555" s="284"/>
      <c r="AB555" s="284"/>
      <c r="AC555" s="284"/>
      <c r="AD555" s="284"/>
      <c r="AE555" s="284"/>
      <c r="AF555" s="284"/>
      <c r="AG555" s="284"/>
      <c r="AH555" s="284"/>
      <c r="AI555" s="283"/>
      <c r="AJ555" s="284"/>
      <c r="AK555" s="284"/>
      <c r="AL555" s="284"/>
      <c r="AM555" s="284"/>
      <c r="AN555" s="284"/>
      <c r="AO555" s="284"/>
      <c r="AP555" s="284"/>
      <c r="AQ555" s="284"/>
      <c r="AR555" s="285"/>
      <c r="AS555" s="286"/>
      <c r="AT555" s="286"/>
      <c r="AU555" s="286"/>
      <c r="AV555" s="286"/>
      <c r="AW555" s="286"/>
      <c r="AX555" s="286"/>
      <c r="AY555" s="286"/>
      <c r="AZ555" s="286"/>
      <c r="BA555" s="286"/>
      <c r="BB555" s="286"/>
      <c r="BC555" s="286"/>
      <c r="BD555" s="286"/>
      <c r="BE555" s="286"/>
      <c r="BF555" s="286"/>
      <c r="BG555" s="280" t="s">
        <v>209</v>
      </c>
      <c r="BH555" s="161" t="s">
        <v>433</v>
      </c>
      <c r="BI555" s="161"/>
      <c r="BJ555" s="161"/>
      <c r="BK555" s="161"/>
      <c r="BL555" s="161"/>
      <c r="BM555" s="161"/>
      <c r="BN555" s="161"/>
      <c r="BO555" s="161"/>
      <c r="BP555" s="161"/>
      <c r="BQ555" s="161"/>
      <c r="BR555" s="161"/>
      <c r="BS555" s="161"/>
      <c r="BT555" s="161"/>
      <c r="BU555" s="161"/>
      <c r="BV555" s="161"/>
      <c r="BW555" s="161"/>
      <c r="BX555" s="161"/>
      <c r="BY555" s="161"/>
      <c r="BZ555" s="161"/>
      <c r="CA555" s="161"/>
      <c r="CB555" s="864"/>
      <c r="CC555" s="717"/>
      <c r="CD555" s="717"/>
      <c r="CE555" s="717"/>
      <c r="CF555" s="865"/>
      <c r="CG555" s="9"/>
      <c r="CK555" s="2"/>
      <c r="CL555" s="2"/>
      <c r="CM555" s="2"/>
      <c r="CN555" s="2"/>
      <c r="CO555" s="2"/>
      <c r="CP555" s="2"/>
      <c r="CQ555" s="2"/>
      <c r="CR555" s="2"/>
      <c r="CS555" s="2"/>
      <c r="CT555" s="2"/>
      <c r="CU555" s="2"/>
      <c r="CV555" s="2"/>
      <c r="CW555" s="2"/>
      <c r="CX555" s="2"/>
      <c r="CY555" s="2"/>
      <c r="CZ555" s="2"/>
      <c r="DA555" s="2"/>
      <c r="DB555" s="2"/>
      <c r="DC555" s="1"/>
      <c r="DD555" s="1"/>
      <c r="DE555" s="1"/>
      <c r="DG555" s="2"/>
      <c r="DH555" s="2"/>
      <c r="DI555" s="2"/>
      <c r="DJ555" s="2"/>
    </row>
    <row r="556" spans="3:114" s="1" customFormat="1" ht="17.25" customHeight="1">
      <c r="C556" s="1167">
        <v>2</v>
      </c>
      <c r="D556" s="1168"/>
      <c r="E556" s="1163"/>
      <c r="F556" s="1034"/>
      <c r="G556" s="1034"/>
      <c r="H556" s="1034"/>
      <c r="I556" s="1034"/>
      <c r="J556" s="1034"/>
      <c r="K556" s="1034"/>
      <c r="L556" s="1035"/>
      <c r="M556" s="1033"/>
      <c r="N556" s="1034"/>
      <c r="O556" s="1034"/>
      <c r="P556" s="1034"/>
      <c r="Q556" s="1034"/>
      <c r="R556" s="1034"/>
      <c r="S556" s="1034"/>
      <c r="T556" s="1034"/>
      <c r="U556" s="1034"/>
      <c r="V556" s="1034"/>
      <c r="W556" s="1034"/>
      <c r="X556" s="1035"/>
      <c r="Y556" s="1180"/>
      <c r="Z556" s="1181"/>
      <c r="AA556" s="1181"/>
      <c r="AB556" s="1181"/>
      <c r="AC556" s="1181"/>
      <c r="AD556" s="1181"/>
      <c r="AE556" s="1181"/>
      <c r="AF556" s="1181"/>
      <c r="AG556" s="1172" t="s">
        <v>45</v>
      </c>
      <c r="AH556" s="1173"/>
      <c r="AI556" s="1174"/>
      <c r="AJ556" s="1175"/>
      <c r="AK556" s="1175"/>
      <c r="AL556" s="1175"/>
      <c r="AM556" s="1175"/>
      <c r="AN556" s="1175"/>
      <c r="AO556" s="1175"/>
      <c r="AP556" s="1175"/>
      <c r="AQ556" s="1175"/>
      <c r="AR556" s="1176"/>
      <c r="AS556" s="1177"/>
      <c r="AT556" s="1178"/>
      <c r="AU556" s="1178"/>
      <c r="AV556" s="1178"/>
      <c r="AW556" s="1178"/>
      <c r="AX556" s="1178"/>
      <c r="AY556" s="1178"/>
      <c r="AZ556" s="1178"/>
      <c r="BA556" s="1178"/>
      <c r="BB556" s="1178"/>
      <c r="BC556" s="1178"/>
      <c r="BD556" s="1178"/>
      <c r="BE556" s="1178"/>
      <c r="BF556" s="1179"/>
      <c r="BG556" s="4"/>
      <c r="BH556" s="161" t="s">
        <v>537</v>
      </c>
      <c r="BI556" s="161"/>
      <c r="BJ556" s="161"/>
      <c r="BK556" s="161"/>
      <c r="BL556" s="161"/>
      <c r="BM556" s="161"/>
      <c r="BN556" s="161"/>
      <c r="BO556" s="161"/>
      <c r="BP556" s="161"/>
      <c r="BQ556" s="161"/>
      <c r="BR556" s="161"/>
      <c r="BS556" s="161"/>
      <c r="BT556" s="161"/>
      <c r="BU556" s="161"/>
      <c r="BV556" s="161"/>
      <c r="BW556" s="161"/>
      <c r="BX556" s="161"/>
      <c r="BY556" s="161"/>
      <c r="BZ556" s="161"/>
      <c r="CA556" s="161"/>
      <c r="CB556" s="163"/>
      <c r="CC556" s="163"/>
      <c r="CD556" s="163"/>
      <c r="CE556" s="163"/>
      <c r="CF556" s="163"/>
      <c r="CG556" s="9"/>
      <c r="CK556" s="2"/>
      <c r="CL556" s="2"/>
      <c r="CM556" s="2"/>
      <c r="CN556" s="2"/>
      <c r="CO556" s="2"/>
      <c r="CP556" s="2"/>
      <c r="CQ556" s="2"/>
      <c r="CR556" s="2"/>
      <c r="CS556" s="2"/>
      <c r="CT556" s="2"/>
      <c r="CU556" s="2"/>
      <c r="CV556" s="2"/>
      <c r="CW556" s="2"/>
      <c r="CX556" s="2"/>
      <c r="CY556" s="2"/>
      <c r="CZ556" s="2"/>
      <c r="DA556"/>
      <c r="DB556" s="2"/>
      <c r="DG556"/>
      <c r="DH556"/>
      <c r="DI556"/>
      <c r="DJ556" s="2"/>
    </row>
    <row r="557" spans="3:114" s="1" customFormat="1" ht="17.25" customHeight="1">
      <c r="C557" s="4"/>
      <c r="D557" s="9"/>
      <c r="E557" s="283"/>
      <c r="F557" s="284"/>
      <c r="G557" s="284"/>
      <c r="H557" s="284"/>
      <c r="I557" s="284"/>
      <c r="J557" s="284"/>
      <c r="K557" s="284"/>
      <c r="L557" s="285"/>
      <c r="M557" s="1033"/>
      <c r="N557" s="1034"/>
      <c r="O557" s="1034"/>
      <c r="P557" s="1034"/>
      <c r="Q557" s="1034"/>
      <c r="R557" s="1034"/>
      <c r="S557" s="1034"/>
      <c r="T557" s="1034"/>
      <c r="U557" s="1034"/>
      <c r="V557" s="1034"/>
      <c r="W557" s="1034"/>
      <c r="X557" s="1035"/>
      <c r="Y557" s="283"/>
      <c r="Z557" s="284"/>
      <c r="AA557" s="284"/>
      <c r="AB557" s="284"/>
      <c r="AC557" s="284"/>
      <c r="AD557" s="284"/>
      <c r="AE557" s="284"/>
      <c r="AF557" s="284"/>
      <c r="AG557" s="284"/>
      <c r="AH557" s="285"/>
      <c r="AI557" s="283"/>
      <c r="AJ557" s="284"/>
      <c r="AK557" s="284"/>
      <c r="AL557" s="284"/>
      <c r="AM557" s="284"/>
      <c r="AN557" s="284"/>
      <c r="AO557" s="284"/>
      <c r="AP557" s="284"/>
      <c r="AQ557" s="284"/>
      <c r="AR557" s="285"/>
      <c r="AS557" s="1177"/>
      <c r="AT557" s="1178"/>
      <c r="AU557" s="1178"/>
      <c r="AV557" s="1178"/>
      <c r="AW557" s="1178"/>
      <c r="AX557" s="1178"/>
      <c r="AY557" s="1178"/>
      <c r="AZ557" s="1178"/>
      <c r="BA557" s="1178"/>
      <c r="BB557" s="1178"/>
      <c r="BC557" s="1178"/>
      <c r="BD557" s="1178"/>
      <c r="BE557" s="1178"/>
      <c r="BF557" s="1179"/>
      <c r="BG557" s="280" t="s">
        <v>209</v>
      </c>
      <c r="BH557" s="161" t="s">
        <v>435</v>
      </c>
      <c r="BI557" s="161"/>
      <c r="BJ557" s="161"/>
      <c r="BK557" s="161"/>
      <c r="BL557" s="161"/>
      <c r="BM557" s="161"/>
      <c r="BN557" s="161"/>
      <c r="BO557" s="161"/>
      <c r="BP557" s="161"/>
      <c r="BQ557" s="161"/>
      <c r="BR557" s="161"/>
      <c r="BS557" s="161"/>
      <c r="BT557" s="161"/>
      <c r="BU557" s="161"/>
      <c r="BV557" s="161"/>
      <c r="BW557" s="161"/>
      <c r="BX557" s="161"/>
      <c r="BY557" s="161"/>
      <c r="BZ557" s="161"/>
      <c r="CA557" s="161"/>
      <c r="CB557" s="651"/>
      <c r="CC557" s="641"/>
      <c r="CD557" s="641"/>
      <c r="CE557" s="641"/>
      <c r="CF557" s="652"/>
      <c r="CG557" s="9"/>
      <c r="CK557" s="2"/>
      <c r="CL557" s="2"/>
      <c r="CM557" s="2"/>
      <c r="CN557" s="2"/>
      <c r="CO557" s="2"/>
      <c r="CP557" s="2"/>
      <c r="CQ557" s="2"/>
      <c r="CR557" s="2"/>
      <c r="CS557" s="2"/>
      <c r="CT557" s="2"/>
      <c r="CU557" s="2"/>
      <c r="CV557" s="2"/>
      <c r="CW557" s="2"/>
      <c r="CX557" s="2"/>
      <c r="CY557" s="2"/>
      <c r="CZ557" s="2"/>
      <c r="DB557" s="2"/>
      <c r="DJ557" s="2"/>
    </row>
    <row r="558" spans="3:114" s="1" customFormat="1" ht="17.25" customHeight="1">
      <c r="C558" s="4"/>
      <c r="D558" s="9"/>
      <c r="E558" s="283"/>
      <c r="F558" s="284"/>
      <c r="G558" s="284"/>
      <c r="H558" s="284"/>
      <c r="I558" s="284"/>
      <c r="J558" s="284"/>
      <c r="K558" s="284"/>
      <c r="L558" s="285"/>
      <c r="M558" s="1033"/>
      <c r="N558" s="1034"/>
      <c r="O558" s="1034"/>
      <c r="P558" s="1034"/>
      <c r="Q558" s="1034"/>
      <c r="R558" s="1034"/>
      <c r="S558" s="1034"/>
      <c r="T558" s="1034"/>
      <c r="U558" s="1034"/>
      <c r="V558" s="1034"/>
      <c r="W558" s="1034"/>
      <c r="X558" s="1035"/>
      <c r="Y558" s="283"/>
      <c r="Z558" s="284"/>
      <c r="AA558" s="284"/>
      <c r="AB558" s="284"/>
      <c r="AC558" s="284"/>
      <c r="AD558" s="284"/>
      <c r="AE558" s="284"/>
      <c r="AF558" s="284"/>
      <c r="AG558" s="284"/>
      <c r="AH558" s="285"/>
      <c r="AI558" s="283"/>
      <c r="AJ558" s="284"/>
      <c r="AK558" s="284"/>
      <c r="AL558" s="284"/>
      <c r="AM558" s="284"/>
      <c r="AN558" s="284"/>
      <c r="AO558" s="284"/>
      <c r="AP558" s="284"/>
      <c r="AQ558" s="284"/>
      <c r="AR558" s="285"/>
      <c r="AS558" s="1177"/>
      <c r="AT558" s="1178"/>
      <c r="AU558" s="1178"/>
      <c r="AV558" s="1178"/>
      <c r="AW558" s="1178"/>
      <c r="AX558" s="1178"/>
      <c r="AY558" s="1178"/>
      <c r="AZ558" s="1178"/>
      <c r="BA558" s="1178"/>
      <c r="BB558" s="1178"/>
      <c r="BC558" s="1178"/>
      <c r="BD558" s="1178"/>
      <c r="BE558" s="1178"/>
      <c r="BF558" s="1179"/>
      <c r="BG558" s="4"/>
      <c r="BH558" s="161" t="s">
        <v>538</v>
      </c>
      <c r="BI558" s="161"/>
      <c r="BJ558" s="161"/>
      <c r="BK558" s="161"/>
      <c r="BL558" s="161"/>
      <c r="BM558" s="161"/>
      <c r="BN558" s="161"/>
      <c r="BO558" s="161"/>
      <c r="BP558" s="161"/>
      <c r="BQ558" s="161"/>
      <c r="BR558" s="161"/>
      <c r="BS558" s="161"/>
      <c r="BT558" s="161"/>
      <c r="BU558" s="161"/>
      <c r="BV558" s="161"/>
      <c r="BW558" s="161"/>
      <c r="BX558" s="161"/>
      <c r="BY558" s="161"/>
      <c r="BZ558" s="161"/>
      <c r="CA558" s="161"/>
      <c r="CB558" s="161"/>
      <c r="CC558" s="3"/>
      <c r="CD558" s="3"/>
      <c r="CE558" s="3"/>
      <c r="CF558" s="3"/>
      <c r="CG558" s="9"/>
      <c r="CK558" s="2"/>
      <c r="CL558" s="2"/>
      <c r="CM558" s="2"/>
      <c r="CN558" s="2"/>
      <c r="CO558" s="2"/>
      <c r="CP558" s="2"/>
      <c r="CQ558" s="2"/>
      <c r="CR558" s="2"/>
      <c r="CS558" s="2"/>
      <c r="CT558" s="2"/>
      <c r="CU558" s="2"/>
      <c r="CV558" s="2"/>
      <c r="CW558" s="2"/>
      <c r="DB558" s="2"/>
      <c r="DJ558" s="2"/>
    </row>
    <row r="559" spans="3:114" s="1" customFormat="1" ht="17.25" customHeight="1">
      <c r="C559" s="4"/>
      <c r="D559" s="9"/>
      <c r="E559" s="283"/>
      <c r="F559" s="284"/>
      <c r="G559" s="284"/>
      <c r="H559" s="284"/>
      <c r="I559" s="284"/>
      <c r="J559" s="284"/>
      <c r="K559" s="284"/>
      <c r="L559" s="285"/>
      <c r="M559" s="1033"/>
      <c r="N559" s="1034"/>
      <c r="O559" s="1034"/>
      <c r="P559" s="1034"/>
      <c r="Q559" s="1034"/>
      <c r="R559" s="1034"/>
      <c r="S559" s="1034"/>
      <c r="T559" s="1034"/>
      <c r="U559" s="1034"/>
      <c r="V559" s="1034"/>
      <c r="W559" s="1034"/>
      <c r="X559" s="1035"/>
      <c r="Y559" s="283"/>
      <c r="Z559" s="284"/>
      <c r="AA559" s="284"/>
      <c r="AB559" s="284"/>
      <c r="AC559" s="284"/>
      <c r="AD559" s="284"/>
      <c r="AE559" s="284"/>
      <c r="AF559" s="284"/>
      <c r="AG559" s="284"/>
      <c r="AH559" s="285"/>
      <c r="AI559" s="283"/>
      <c r="AJ559" s="284"/>
      <c r="AK559" s="284"/>
      <c r="AL559" s="284"/>
      <c r="AM559" s="284"/>
      <c r="AN559" s="284"/>
      <c r="AO559" s="284"/>
      <c r="AP559" s="284"/>
      <c r="AQ559" s="284"/>
      <c r="AR559" s="285"/>
      <c r="AS559" s="287"/>
      <c r="AT559" s="286"/>
      <c r="AU559" s="286"/>
      <c r="AV559" s="286"/>
      <c r="AW559" s="286"/>
      <c r="AX559" s="286"/>
      <c r="AY559" s="286"/>
      <c r="AZ559" s="286"/>
      <c r="BA559" s="286"/>
      <c r="BB559" s="286"/>
      <c r="BC559" s="286"/>
      <c r="BD559" s="286"/>
      <c r="BE559" s="286"/>
      <c r="BF559" s="288"/>
      <c r="BG559" s="280" t="s">
        <v>209</v>
      </c>
      <c r="BH559" s="161" t="s">
        <v>464</v>
      </c>
      <c r="BI559" s="161"/>
      <c r="BJ559" s="161"/>
      <c r="BK559" s="161"/>
      <c r="BL559" s="161"/>
      <c r="BM559" s="161"/>
      <c r="BN559" s="161"/>
      <c r="BO559" s="161"/>
      <c r="BP559" s="161"/>
      <c r="BQ559" s="161"/>
      <c r="BR559" s="161"/>
      <c r="BS559" s="161"/>
      <c r="BT559" s="161"/>
      <c r="BU559" s="161"/>
      <c r="BV559" s="161"/>
      <c r="BW559" s="161"/>
      <c r="BX559" s="161"/>
      <c r="BY559" s="161"/>
      <c r="BZ559" s="161"/>
      <c r="CA559" s="161"/>
      <c r="CB559" s="651"/>
      <c r="CC559" s="641"/>
      <c r="CD559" s="641"/>
      <c r="CE559" s="641"/>
      <c r="CF559" s="652"/>
      <c r="CG559" s="9"/>
      <c r="CK559" s="2"/>
      <c r="CL559" s="2"/>
      <c r="CM559" s="2"/>
      <c r="CN559" s="2"/>
      <c r="CO559" s="2"/>
      <c r="CP559" s="2"/>
      <c r="CQ559" s="2"/>
      <c r="CR559" s="2"/>
      <c r="CS559" s="2"/>
      <c r="CT559" s="2"/>
      <c r="CU559" s="2"/>
      <c r="CW559" s="2"/>
      <c r="DB559" s="2"/>
      <c r="DJ559" s="2"/>
    </row>
    <row r="560" spans="3:114" s="1" customFormat="1" ht="17.25" customHeight="1">
      <c r="C560" s="14"/>
      <c r="D560" s="8"/>
      <c r="E560" s="289"/>
      <c r="F560" s="290"/>
      <c r="G560" s="290"/>
      <c r="H560" s="290"/>
      <c r="I560" s="290"/>
      <c r="J560" s="290"/>
      <c r="K560" s="290"/>
      <c r="L560" s="291"/>
      <c r="M560" s="1169"/>
      <c r="N560" s="1170"/>
      <c r="O560" s="1170"/>
      <c r="P560" s="1170"/>
      <c r="Q560" s="1170"/>
      <c r="R560" s="1170"/>
      <c r="S560" s="1170"/>
      <c r="T560" s="1170"/>
      <c r="U560" s="1170"/>
      <c r="V560" s="1170"/>
      <c r="W560" s="1170"/>
      <c r="X560" s="1171"/>
      <c r="Y560" s="289"/>
      <c r="Z560" s="290"/>
      <c r="AA560" s="290"/>
      <c r="AB560" s="290"/>
      <c r="AC560" s="290"/>
      <c r="AD560" s="290"/>
      <c r="AE560" s="290"/>
      <c r="AF560" s="290"/>
      <c r="AG560" s="290"/>
      <c r="AH560" s="291"/>
      <c r="AI560" s="289"/>
      <c r="AJ560" s="290"/>
      <c r="AK560" s="290"/>
      <c r="AL560" s="290"/>
      <c r="AM560" s="290"/>
      <c r="AN560" s="290"/>
      <c r="AO560" s="290"/>
      <c r="AP560" s="290"/>
      <c r="AQ560" s="290"/>
      <c r="AR560" s="291"/>
      <c r="AS560" s="292"/>
      <c r="AT560" s="293"/>
      <c r="AU560" s="293"/>
      <c r="AV560" s="293"/>
      <c r="AW560" s="293"/>
      <c r="AX560" s="293"/>
      <c r="AY560" s="293"/>
      <c r="AZ560" s="293"/>
      <c r="BA560" s="293"/>
      <c r="BB560" s="293"/>
      <c r="BC560" s="293"/>
      <c r="BD560" s="293"/>
      <c r="BE560" s="293"/>
      <c r="BF560" s="294"/>
      <c r="BG560" s="4" t="s">
        <v>209</v>
      </c>
      <c r="BH560" s="161" t="s">
        <v>539</v>
      </c>
      <c r="BI560" s="161"/>
      <c r="BJ560" s="161"/>
      <c r="BK560" s="161"/>
      <c r="BL560" s="161"/>
      <c r="BM560" s="161"/>
      <c r="BN560" s="161"/>
      <c r="BO560" s="161"/>
      <c r="BP560" s="161"/>
      <c r="BQ560" s="161"/>
      <c r="BR560" s="161"/>
      <c r="BS560" s="161"/>
      <c r="BT560" s="161"/>
      <c r="BU560" s="161"/>
      <c r="BV560" s="161"/>
      <c r="BW560" s="161"/>
      <c r="BX560" s="161"/>
      <c r="BY560" s="161"/>
      <c r="BZ560" s="161"/>
      <c r="CA560" s="161"/>
      <c r="CB560" s="945"/>
      <c r="CC560" s="736"/>
      <c r="CD560" s="736"/>
      <c r="CE560" s="736"/>
      <c r="CF560" s="737"/>
      <c r="CG560" s="9"/>
      <c r="CW560" s="2"/>
      <c r="DB560"/>
      <c r="DJ560" s="2"/>
    </row>
    <row r="561" spans="3:114" s="1" customFormat="1" ht="17.25" customHeight="1">
      <c r="C561" s="4"/>
      <c r="D561" s="9"/>
      <c r="E561" s="283"/>
      <c r="F561" s="284"/>
      <c r="G561" s="284"/>
      <c r="H561" s="284"/>
      <c r="I561" s="284"/>
      <c r="J561" s="284"/>
      <c r="K561" s="284"/>
      <c r="L561" s="285"/>
      <c r="M561" s="1185"/>
      <c r="N561" s="1172"/>
      <c r="O561" s="1172"/>
      <c r="P561" s="1172"/>
      <c r="Q561" s="1172"/>
      <c r="R561" s="1172"/>
      <c r="S561" s="1172"/>
      <c r="T561" s="1172"/>
      <c r="U561" s="1172"/>
      <c r="V561" s="1172"/>
      <c r="W561" s="1172"/>
      <c r="X561" s="1173"/>
      <c r="Y561" s="284"/>
      <c r="Z561" s="284"/>
      <c r="AA561" s="284"/>
      <c r="AB561" s="284"/>
      <c r="AC561" s="284"/>
      <c r="AD561" s="284"/>
      <c r="AE561" s="284"/>
      <c r="AF561" s="284"/>
      <c r="AG561" s="284"/>
      <c r="AH561" s="284"/>
      <c r="AI561" s="283"/>
      <c r="AJ561" s="284"/>
      <c r="AK561" s="284"/>
      <c r="AL561" s="284"/>
      <c r="AM561" s="284"/>
      <c r="AN561" s="284"/>
      <c r="AO561" s="284"/>
      <c r="AP561" s="284"/>
      <c r="AQ561" s="284"/>
      <c r="AR561" s="285"/>
      <c r="AS561" s="286"/>
      <c r="AT561" s="286"/>
      <c r="AU561" s="286"/>
      <c r="AV561" s="286"/>
      <c r="AW561" s="286"/>
      <c r="AX561" s="286"/>
      <c r="AY561" s="286"/>
      <c r="AZ561" s="286"/>
      <c r="BA561" s="286"/>
      <c r="BB561" s="286"/>
      <c r="BC561" s="286"/>
      <c r="BD561" s="286"/>
      <c r="BE561" s="286"/>
      <c r="BF561" s="286"/>
      <c r="BG561" s="275" t="s">
        <v>209</v>
      </c>
      <c r="BH561" s="162" t="s">
        <v>433</v>
      </c>
      <c r="BI561" s="162"/>
      <c r="BJ561" s="162"/>
      <c r="BK561" s="162"/>
      <c r="BL561" s="162"/>
      <c r="BM561" s="162"/>
      <c r="BN561" s="162"/>
      <c r="BO561" s="162"/>
      <c r="BP561" s="162"/>
      <c r="BQ561" s="162"/>
      <c r="BR561" s="162"/>
      <c r="BS561" s="162"/>
      <c r="BT561" s="162"/>
      <c r="BU561" s="162"/>
      <c r="BV561" s="162"/>
      <c r="BW561" s="162"/>
      <c r="BX561" s="162"/>
      <c r="BY561" s="162"/>
      <c r="BZ561" s="162"/>
      <c r="CA561" s="162"/>
      <c r="CB561" s="651"/>
      <c r="CC561" s="641"/>
      <c r="CD561" s="641"/>
      <c r="CE561" s="641"/>
      <c r="CF561" s="652"/>
      <c r="CG561" s="13"/>
      <c r="DJ561"/>
    </row>
    <row r="562" spans="3:85" s="1" customFormat="1" ht="17.25" customHeight="1">
      <c r="C562" s="1167">
        <v>3</v>
      </c>
      <c r="D562" s="1168"/>
      <c r="E562" s="1163"/>
      <c r="F562" s="1034"/>
      <c r="G562" s="1034"/>
      <c r="H562" s="1034"/>
      <c r="I562" s="1034"/>
      <c r="J562" s="1034"/>
      <c r="K562" s="1034"/>
      <c r="L562" s="1035"/>
      <c r="M562" s="1033"/>
      <c r="N562" s="1034"/>
      <c r="O562" s="1034"/>
      <c r="P562" s="1034"/>
      <c r="Q562" s="1034"/>
      <c r="R562" s="1034"/>
      <c r="S562" s="1034"/>
      <c r="T562" s="1034"/>
      <c r="U562" s="1034"/>
      <c r="V562" s="1034"/>
      <c r="W562" s="1034"/>
      <c r="X562" s="1035"/>
      <c r="Y562" s="1180"/>
      <c r="Z562" s="1181"/>
      <c r="AA562" s="1181"/>
      <c r="AB562" s="1181"/>
      <c r="AC562" s="1181"/>
      <c r="AD562" s="1181"/>
      <c r="AE562" s="1181"/>
      <c r="AF562" s="1181"/>
      <c r="AG562" s="1172" t="s">
        <v>45</v>
      </c>
      <c r="AH562" s="1173"/>
      <c r="AI562" s="1174"/>
      <c r="AJ562" s="1175"/>
      <c r="AK562" s="1175"/>
      <c r="AL562" s="1175"/>
      <c r="AM562" s="1175"/>
      <c r="AN562" s="1175"/>
      <c r="AO562" s="1175"/>
      <c r="AP562" s="1175"/>
      <c r="AQ562" s="1175"/>
      <c r="AR562" s="1176"/>
      <c r="AS562" s="1177"/>
      <c r="AT562" s="1178"/>
      <c r="AU562" s="1178"/>
      <c r="AV562" s="1178"/>
      <c r="AW562" s="1178"/>
      <c r="AX562" s="1178"/>
      <c r="AY562" s="1178"/>
      <c r="AZ562" s="1178"/>
      <c r="BA562" s="1178"/>
      <c r="BB562" s="1178"/>
      <c r="BC562" s="1178"/>
      <c r="BD562" s="1178"/>
      <c r="BE562" s="1178"/>
      <c r="BF562" s="1179"/>
      <c r="BG562" s="4"/>
      <c r="BH562" s="161" t="s">
        <v>537</v>
      </c>
      <c r="BI562" s="161"/>
      <c r="BJ562" s="161"/>
      <c r="BK562" s="161"/>
      <c r="BL562" s="161"/>
      <c r="BM562" s="161"/>
      <c r="BN562" s="161"/>
      <c r="BO562" s="161"/>
      <c r="BP562" s="161"/>
      <c r="BQ562" s="161"/>
      <c r="BR562" s="161"/>
      <c r="BS562" s="161"/>
      <c r="BT562" s="161"/>
      <c r="BU562" s="161"/>
      <c r="BV562" s="161"/>
      <c r="BW562" s="161"/>
      <c r="BX562" s="161"/>
      <c r="BY562" s="161"/>
      <c r="BZ562" s="161"/>
      <c r="CA562" s="161"/>
      <c r="CB562" s="163"/>
      <c r="CC562" s="163"/>
      <c r="CD562" s="163"/>
      <c r="CE562" s="163"/>
      <c r="CF562" s="163"/>
      <c r="CG562" s="9"/>
    </row>
    <row r="563" spans="3:85" s="1" customFormat="1" ht="17.25" customHeight="1">
      <c r="C563" s="4"/>
      <c r="D563" s="9"/>
      <c r="E563" s="283"/>
      <c r="F563" s="284"/>
      <c r="G563" s="284"/>
      <c r="H563" s="284"/>
      <c r="I563" s="284"/>
      <c r="J563" s="284"/>
      <c r="K563" s="284"/>
      <c r="L563" s="285"/>
      <c r="M563" s="1033"/>
      <c r="N563" s="1034"/>
      <c r="O563" s="1034"/>
      <c r="P563" s="1034"/>
      <c r="Q563" s="1034"/>
      <c r="R563" s="1034"/>
      <c r="S563" s="1034"/>
      <c r="T563" s="1034"/>
      <c r="U563" s="1034"/>
      <c r="V563" s="1034"/>
      <c r="W563" s="1034"/>
      <c r="X563" s="1035"/>
      <c r="Y563" s="283"/>
      <c r="Z563" s="284"/>
      <c r="AA563" s="284"/>
      <c r="AB563" s="284"/>
      <c r="AC563" s="284"/>
      <c r="AD563" s="284"/>
      <c r="AE563" s="284"/>
      <c r="AF563" s="284"/>
      <c r="AG563" s="284"/>
      <c r="AH563" s="285"/>
      <c r="AI563" s="283"/>
      <c r="AJ563" s="284"/>
      <c r="AK563" s="284"/>
      <c r="AL563" s="284"/>
      <c r="AM563" s="284"/>
      <c r="AN563" s="284"/>
      <c r="AO563" s="284"/>
      <c r="AP563" s="284"/>
      <c r="AQ563" s="284"/>
      <c r="AR563" s="285"/>
      <c r="AS563" s="1177"/>
      <c r="AT563" s="1178"/>
      <c r="AU563" s="1178"/>
      <c r="AV563" s="1178"/>
      <c r="AW563" s="1178"/>
      <c r="AX563" s="1178"/>
      <c r="AY563" s="1178"/>
      <c r="AZ563" s="1178"/>
      <c r="BA563" s="1178"/>
      <c r="BB563" s="1178"/>
      <c r="BC563" s="1178"/>
      <c r="BD563" s="1178"/>
      <c r="BE563" s="1178"/>
      <c r="BF563" s="1179"/>
      <c r="BG563" s="280" t="s">
        <v>209</v>
      </c>
      <c r="BH563" s="161" t="s">
        <v>435</v>
      </c>
      <c r="BI563" s="161"/>
      <c r="BJ563" s="161"/>
      <c r="BK563" s="161"/>
      <c r="BL563" s="161"/>
      <c r="BM563" s="161"/>
      <c r="BN563" s="161"/>
      <c r="BO563" s="161"/>
      <c r="BP563" s="161"/>
      <c r="BQ563" s="161"/>
      <c r="BR563" s="161"/>
      <c r="BS563" s="161"/>
      <c r="BT563" s="161"/>
      <c r="BU563" s="161"/>
      <c r="BV563" s="161"/>
      <c r="BW563" s="161"/>
      <c r="BX563" s="161"/>
      <c r="BY563" s="161"/>
      <c r="BZ563" s="161"/>
      <c r="CA563" s="161"/>
      <c r="CB563" s="651"/>
      <c r="CC563" s="641"/>
      <c r="CD563" s="641"/>
      <c r="CE563" s="641"/>
      <c r="CF563" s="652"/>
      <c r="CG563" s="9"/>
    </row>
    <row r="564" spans="3:85" s="1" customFormat="1" ht="17.25" customHeight="1">
      <c r="C564" s="4"/>
      <c r="D564" s="9"/>
      <c r="E564" s="283"/>
      <c r="F564" s="284"/>
      <c r="G564" s="284"/>
      <c r="H564" s="284"/>
      <c r="I564" s="284"/>
      <c r="J564" s="284"/>
      <c r="K564" s="284"/>
      <c r="L564" s="285"/>
      <c r="M564" s="1033"/>
      <c r="N564" s="1034"/>
      <c r="O564" s="1034"/>
      <c r="P564" s="1034"/>
      <c r="Q564" s="1034"/>
      <c r="R564" s="1034"/>
      <c r="S564" s="1034"/>
      <c r="T564" s="1034"/>
      <c r="U564" s="1034"/>
      <c r="V564" s="1034"/>
      <c r="W564" s="1034"/>
      <c r="X564" s="1035"/>
      <c r="Y564" s="283"/>
      <c r="Z564" s="284"/>
      <c r="AA564" s="284"/>
      <c r="AB564" s="284"/>
      <c r="AC564" s="284"/>
      <c r="AD564" s="284"/>
      <c r="AE564" s="284"/>
      <c r="AF564" s="284"/>
      <c r="AG564" s="284"/>
      <c r="AH564" s="285"/>
      <c r="AI564" s="283"/>
      <c r="AJ564" s="284"/>
      <c r="AK564" s="284"/>
      <c r="AL564" s="284"/>
      <c r="AM564" s="284"/>
      <c r="AN564" s="284"/>
      <c r="AO564" s="284"/>
      <c r="AP564" s="284"/>
      <c r="AQ564" s="284"/>
      <c r="AR564" s="285"/>
      <c r="AS564" s="1177"/>
      <c r="AT564" s="1178"/>
      <c r="AU564" s="1178"/>
      <c r="AV564" s="1178"/>
      <c r="AW564" s="1178"/>
      <c r="AX564" s="1178"/>
      <c r="AY564" s="1178"/>
      <c r="AZ564" s="1178"/>
      <c r="BA564" s="1178"/>
      <c r="BB564" s="1178"/>
      <c r="BC564" s="1178"/>
      <c r="BD564" s="1178"/>
      <c r="BE564" s="1178"/>
      <c r="BF564" s="1179"/>
      <c r="BG564" s="4"/>
      <c r="BH564" s="161" t="s">
        <v>538</v>
      </c>
      <c r="BI564" s="161"/>
      <c r="BJ564" s="161"/>
      <c r="BK564" s="161"/>
      <c r="BL564" s="161"/>
      <c r="BM564" s="161"/>
      <c r="BN564" s="161"/>
      <c r="BO564" s="161"/>
      <c r="BP564" s="161"/>
      <c r="BQ564" s="161"/>
      <c r="BR564" s="161"/>
      <c r="BS564" s="161"/>
      <c r="BT564" s="161"/>
      <c r="BU564" s="161"/>
      <c r="BV564" s="161"/>
      <c r="BW564" s="161"/>
      <c r="BX564" s="161"/>
      <c r="BY564" s="161"/>
      <c r="BZ564" s="161"/>
      <c r="CA564" s="161"/>
      <c r="CB564" s="161"/>
      <c r="CC564" s="3"/>
      <c r="CD564" s="3"/>
      <c r="CE564" s="3"/>
      <c r="CF564" s="3"/>
      <c r="CG564" s="9"/>
    </row>
    <row r="565" spans="3:85" s="1" customFormat="1" ht="17.25" customHeight="1">
      <c r="C565" s="4"/>
      <c r="D565" s="9"/>
      <c r="E565" s="283"/>
      <c r="F565" s="284"/>
      <c r="G565" s="284"/>
      <c r="H565" s="284"/>
      <c r="I565" s="284"/>
      <c r="J565" s="284"/>
      <c r="K565" s="284"/>
      <c r="L565" s="285"/>
      <c r="M565" s="1033"/>
      <c r="N565" s="1034"/>
      <c r="O565" s="1034"/>
      <c r="P565" s="1034"/>
      <c r="Q565" s="1034"/>
      <c r="R565" s="1034"/>
      <c r="S565" s="1034"/>
      <c r="T565" s="1034"/>
      <c r="U565" s="1034"/>
      <c r="V565" s="1034"/>
      <c r="W565" s="1034"/>
      <c r="X565" s="1035"/>
      <c r="Y565" s="283"/>
      <c r="Z565" s="284"/>
      <c r="AA565" s="284"/>
      <c r="AB565" s="284"/>
      <c r="AC565" s="284"/>
      <c r="AD565" s="284"/>
      <c r="AE565" s="284"/>
      <c r="AF565" s="284"/>
      <c r="AG565" s="284"/>
      <c r="AH565" s="285"/>
      <c r="AI565" s="283"/>
      <c r="AJ565" s="284"/>
      <c r="AK565" s="284"/>
      <c r="AL565" s="284"/>
      <c r="AM565" s="284"/>
      <c r="AN565" s="284"/>
      <c r="AO565" s="284"/>
      <c r="AP565" s="284"/>
      <c r="AQ565" s="284"/>
      <c r="AR565" s="285"/>
      <c r="AS565" s="287"/>
      <c r="AT565" s="286"/>
      <c r="AU565" s="286"/>
      <c r="AV565" s="286"/>
      <c r="AW565" s="286"/>
      <c r="AX565" s="286"/>
      <c r="AY565" s="286"/>
      <c r="AZ565" s="286"/>
      <c r="BA565" s="286"/>
      <c r="BB565" s="286"/>
      <c r="BC565" s="286"/>
      <c r="BD565" s="286"/>
      <c r="BE565" s="286"/>
      <c r="BF565" s="288"/>
      <c r="BG565" s="280" t="s">
        <v>209</v>
      </c>
      <c r="BH565" s="161" t="s">
        <v>464</v>
      </c>
      <c r="BI565" s="161"/>
      <c r="BJ565" s="161"/>
      <c r="BK565" s="161"/>
      <c r="BL565" s="161"/>
      <c r="BM565" s="161"/>
      <c r="BN565" s="161"/>
      <c r="BO565" s="161"/>
      <c r="BP565" s="161"/>
      <c r="BQ565" s="161"/>
      <c r="BR565" s="161"/>
      <c r="BS565" s="161"/>
      <c r="BT565" s="161"/>
      <c r="BU565" s="161"/>
      <c r="BV565" s="161"/>
      <c r="BW565" s="161"/>
      <c r="BX565" s="161"/>
      <c r="BY565" s="161"/>
      <c r="BZ565" s="161"/>
      <c r="CA565" s="161"/>
      <c r="CB565" s="651"/>
      <c r="CC565" s="641"/>
      <c r="CD565" s="641"/>
      <c r="CE565" s="641"/>
      <c r="CF565" s="652"/>
      <c r="CG565" s="9"/>
    </row>
    <row r="566" spans="3:85" s="1" customFormat="1" ht="17.25" customHeight="1">
      <c r="C566" s="14"/>
      <c r="D566" s="8"/>
      <c r="E566" s="289"/>
      <c r="F566" s="290"/>
      <c r="G566" s="290"/>
      <c r="H566" s="290"/>
      <c r="I566" s="290"/>
      <c r="J566" s="290"/>
      <c r="K566" s="290"/>
      <c r="L566" s="291"/>
      <c r="M566" s="1169"/>
      <c r="N566" s="1170"/>
      <c r="O566" s="1170"/>
      <c r="P566" s="1170"/>
      <c r="Q566" s="1170"/>
      <c r="R566" s="1170"/>
      <c r="S566" s="1170"/>
      <c r="T566" s="1170"/>
      <c r="U566" s="1170"/>
      <c r="V566" s="1170"/>
      <c r="W566" s="1170"/>
      <c r="X566" s="1171"/>
      <c r="Y566" s="289"/>
      <c r="Z566" s="290"/>
      <c r="AA566" s="290"/>
      <c r="AB566" s="290"/>
      <c r="AC566" s="290"/>
      <c r="AD566" s="290"/>
      <c r="AE566" s="290"/>
      <c r="AF566" s="290"/>
      <c r="AG566" s="290"/>
      <c r="AH566" s="291"/>
      <c r="AI566" s="289"/>
      <c r="AJ566" s="290"/>
      <c r="AK566" s="290"/>
      <c r="AL566" s="290"/>
      <c r="AM566" s="290"/>
      <c r="AN566" s="290"/>
      <c r="AO566" s="290"/>
      <c r="AP566" s="290"/>
      <c r="AQ566" s="290"/>
      <c r="AR566" s="291"/>
      <c r="AS566" s="292"/>
      <c r="AT566" s="293"/>
      <c r="AU566" s="293"/>
      <c r="AV566" s="293"/>
      <c r="AW566" s="293"/>
      <c r="AX566" s="293"/>
      <c r="AY566" s="293"/>
      <c r="AZ566" s="293"/>
      <c r="BA566" s="293"/>
      <c r="BB566" s="293"/>
      <c r="BC566" s="293"/>
      <c r="BD566" s="293"/>
      <c r="BE566" s="293"/>
      <c r="BF566" s="294"/>
      <c r="BG566" s="14" t="s">
        <v>209</v>
      </c>
      <c r="BH566" s="166" t="s">
        <v>539</v>
      </c>
      <c r="BI566" s="166"/>
      <c r="BJ566" s="166"/>
      <c r="BK566" s="166"/>
      <c r="BL566" s="166"/>
      <c r="BM566" s="166"/>
      <c r="BN566" s="166"/>
      <c r="BO566" s="166"/>
      <c r="BP566" s="166"/>
      <c r="BQ566" s="166"/>
      <c r="BR566" s="166"/>
      <c r="BS566" s="166"/>
      <c r="BT566" s="166"/>
      <c r="BU566" s="166"/>
      <c r="BV566" s="166"/>
      <c r="BW566" s="166"/>
      <c r="BX566" s="166"/>
      <c r="BY566" s="166"/>
      <c r="BZ566" s="166"/>
      <c r="CA566" s="166"/>
      <c r="CB566" s="651"/>
      <c r="CC566" s="641"/>
      <c r="CD566" s="641"/>
      <c r="CE566" s="641"/>
      <c r="CF566" s="652"/>
      <c r="CG566" s="8"/>
    </row>
    <row r="567" s="1" customFormat="1" ht="17.25" customHeight="1">
      <c r="E567" s="1" t="s">
        <v>231</v>
      </c>
    </row>
    <row r="568" s="1" customFormat="1" ht="17.25" customHeight="1"/>
    <row r="569" s="1" customFormat="1" ht="17.25" customHeight="1"/>
    <row r="570" s="1" customFormat="1" ht="17.25" customHeight="1"/>
    <row r="571" spans="3:85" s="1" customFormat="1" ht="17.25" customHeight="1">
      <c r="C571" s="1196"/>
      <c r="D571" s="1196"/>
      <c r="E571" s="1196" t="s">
        <v>427</v>
      </c>
      <c r="F571" s="1196"/>
      <c r="G571" s="1196"/>
      <c r="H571" s="1196"/>
      <c r="I571" s="1196"/>
      <c r="J571" s="1196"/>
      <c r="K571" s="1196"/>
      <c r="L571" s="1196"/>
      <c r="M571" s="1196" t="s">
        <v>428</v>
      </c>
      <c r="N571" s="1196"/>
      <c r="O571" s="1196"/>
      <c r="P571" s="1196"/>
      <c r="Q571" s="1196"/>
      <c r="R571" s="1196"/>
      <c r="S571" s="1196"/>
      <c r="T571" s="1196"/>
      <c r="U571" s="1196"/>
      <c r="V571" s="1196"/>
      <c r="W571" s="1196"/>
      <c r="X571" s="1196"/>
      <c r="Y571" s="1196" t="s">
        <v>429</v>
      </c>
      <c r="Z571" s="1196"/>
      <c r="AA571" s="1196"/>
      <c r="AB571" s="1196"/>
      <c r="AC571" s="1196"/>
      <c r="AD571" s="1196"/>
      <c r="AE571" s="1196"/>
      <c r="AF571" s="1196"/>
      <c r="AG571" s="1196"/>
      <c r="AH571" s="1196"/>
      <c r="AI571" s="1196" t="s">
        <v>430</v>
      </c>
      <c r="AJ571" s="1196"/>
      <c r="AK571" s="1196"/>
      <c r="AL571" s="1196"/>
      <c r="AM571" s="1196"/>
      <c r="AN571" s="1196"/>
      <c r="AO571" s="1196"/>
      <c r="AP571" s="1196"/>
      <c r="AQ571" s="1196"/>
      <c r="AR571" s="1196"/>
      <c r="AS571" s="1196" t="s">
        <v>431</v>
      </c>
      <c r="AT571" s="1196"/>
      <c r="AU571" s="1196"/>
      <c r="AV571" s="1196"/>
      <c r="AW571" s="1196"/>
      <c r="AX571" s="1196"/>
      <c r="AY571" s="1196"/>
      <c r="AZ571" s="1196"/>
      <c r="BA571" s="1196"/>
      <c r="BB571" s="1196"/>
      <c r="BC571" s="1196"/>
      <c r="BD571" s="1196"/>
      <c r="BE571" s="1196"/>
      <c r="BF571" s="1196"/>
      <c r="BG571" s="1196" t="s">
        <v>432</v>
      </c>
      <c r="BH571" s="1196"/>
      <c r="BI571" s="1196"/>
      <c r="BJ571" s="1196"/>
      <c r="BK571" s="1196"/>
      <c r="BL571" s="1196"/>
      <c r="BM571" s="1196"/>
      <c r="BN571" s="1196"/>
      <c r="BO571" s="1196"/>
      <c r="BP571" s="1196"/>
      <c r="BQ571" s="1196"/>
      <c r="BR571" s="1196"/>
      <c r="BS571" s="1196"/>
      <c r="BT571" s="1196"/>
      <c r="BU571" s="1196"/>
      <c r="BV571" s="1196"/>
      <c r="BW571" s="1196"/>
      <c r="BX571" s="1196"/>
      <c r="BY571" s="1196"/>
      <c r="BZ571" s="1196"/>
      <c r="CA571" s="1196"/>
      <c r="CB571" s="1196"/>
      <c r="CC571" s="1196"/>
      <c r="CD571" s="1196"/>
      <c r="CE571" s="1196"/>
      <c r="CF571" s="1196"/>
      <c r="CG571" s="1196"/>
    </row>
    <row r="572" spans="3:85" s="1" customFormat="1" ht="17.25" customHeight="1">
      <c r="C572" s="4"/>
      <c r="D572" s="9"/>
      <c r="E572" s="159"/>
      <c r="F572" s="160"/>
      <c r="G572" s="160"/>
      <c r="H572" s="160"/>
      <c r="I572" s="160"/>
      <c r="J572" s="160"/>
      <c r="K572" s="160"/>
      <c r="L572" s="174"/>
      <c r="M572" s="1164"/>
      <c r="N572" s="1165"/>
      <c r="O572" s="1165"/>
      <c r="P572" s="1165"/>
      <c r="Q572" s="1165"/>
      <c r="R572" s="1165"/>
      <c r="S572" s="1165"/>
      <c r="T572" s="1165"/>
      <c r="U572" s="1165"/>
      <c r="V572" s="1165"/>
      <c r="W572" s="1165"/>
      <c r="X572" s="1166"/>
      <c r="Y572" s="160"/>
      <c r="Z572" s="160"/>
      <c r="AA572" s="160"/>
      <c r="AB572" s="160"/>
      <c r="AC572" s="160"/>
      <c r="AD572" s="160"/>
      <c r="AE572" s="160"/>
      <c r="AF572" s="160"/>
      <c r="AG572" s="160"/>
      <c r="AH572" s="160"/>
      <c r="AI572" s="159"/>
      <c r="AJ572" s="160"/>
      <c r="AK572" s="160"/>
      <c r="AL572" s="160"/>
      <c r="AM572" s="160"/>
      <c r="AN572" s="160"/>
      <c r="AO572" s="160"/>
      <c r="AP572" s="160"/>
      <c r="AQ572" s="160"/>
      <c r="AR572" s="174"/>
      <c r="AS572" s="160"/>
      <c r="AT572" s="160"/>
      <c r="AU572" s="160"/>
      <c r="AV572" s="160"/>
      <c r="AW572" s="160"/>
      <c r="AX572" s="160"/>
      <c r="AY572" s="160"/>
      <c r="AZ572" s="160"/>
      <c r="BA572" s="160"/>
      <c r="BB572" s="160"/>
      <c r="BC572" s="160"/>
      <c r="BD572" s="160"/>
      <c r="BE572" s="160"/>
      <c r="BF572" s="160"/>
      <c r="BG572" s="280" t="s">
        <v>209</v>
      </c>
      <c r="BH572" s="161" t="s">
        <v>433</v>
      </c>
      <c r="BI572" s="161"/>
      <c r="BJ572" s="161"/>
      <c r="BK572" s="161"/>
      <c r="BL572" s="161"/>
      <c r="BM572" s="161"/>
      <c r="BN572" s="161"/>
      <c r="BO572" s="161"/>
      <c r="BP572" s="161"/>
      <c r="BQ572" s="161"/>
      <c r="BR572" s="161"/>
      <c r="BS572" s="161"/>
      <c r="BT572" s="161"/>
      <c r="BU572" s="161"/>
      <c r="BV572" s="161"/>
      <c r="BW572" s="161"/>
      <c r="BX572" s="161"/>
      <c r="BY572" s="161"/>
      <c r="BZ572" s="161"/>
      <c r="CA572" s="161"/>
      <c r="CB572" s="864"/>
      <c r="CC572" s="717"/>
      <c r="CD572" s="717"/>
      <c r="CE572" s="717"/>
      <c r="CF572" s="865"/>
      <c r="CG572" s="9"/>
    </row>
    <row r="573" spans="3:85" s="1" customFormat="1" ht="17.25" customHeight="1">
      <c r="C573" s="1167">
        <v>4</v>
      </c>
      <c r="D573" s="1168"/>
      <c r="E573" s="1163"/>
      <c r="F573" s="1034"/>
      <c r="G573" s="1034"/>
      <c r="H573" s="1034"/>
      <c r="I573" s="1034"/>
      <c r="J573" s="1034"/>
      <c r="K573" s="1034"/>
      <c r="L573" s="1035"/>
      <c r="M573" s="1033"/>
      <c r="N573" s="1034"/>
      <c r="O573" s="1034"/>
      <c r="P573" s="1034"/>
      <c r="Q573" s="1034"/>
      <c r="R573" s="1034"/>
      <c r="S573" s="1034"/>
      <c r="T573" s="1034"/>
      <c r="U573" s="1034"/>
      <c r="V573" s="1034"/>
      <c r="W573" s="1034"/>
      <c r="X573" s="1035"/>
      <c r="Y573" s="1180"/>
      <c r="Z573" s="1181"/>
      <c r="AA573" s="1181"/>
      <c r="AB573" s="1181"/>
      <c r="AC573" s="1181"/>
      <c r="AD573" s="1181"/>
      <c r="AE573" s="1181"/>
      <c r="AF573" s="1181"/>
      <c r="AG573" s="1172" t="s">
        <v>45</v>
      </c>
      <c r="AH573" s="1173"/>
      <c r="AI573" s="1174"/>
      <c r="AJ573" s="1175"/>
      <c r="AK573" s="1175"/>
      <c r="AL573" s="1175"/>
      <c r="AM573" s="1175"/>
      <c r="AN573" s="1175"/>
      <c r="AO573" s="1175"/>
      <c r="AP573" s="1175"/>
      <c r="AQ573" s="1175"/>
      <c r="AR573" s="1176"/>
      <c r="AS573" s="1177"/>
      <c r="AT573" s="1178"/>
      <c r="AU573" s="1178"/>
      <c r="AV573" s="1178"/>
      <c r="AW573" s="1178"/>
      <c r="AX573" s="1178"/>
      <c r="AY573" s="1178"/>
      <c r="AZ573" s="1178"/>
      <c r="BA573" s="1178"/>
      <c r="BB573" s="1178"/>
      <c r="BC573" s="1178"/>
      <c r="BD573" s="1178"/>
      <c r="BE573" s="1178"/>
      <c r="BF573" s="1179"/>
      <c r="BG573" s="4"/>
      <c r="BH573" s="161" t="s">
        <v>537</v>
      </c>
      <c r="BI573" s="161"/>
      <c r="BJ573" s="161"/>
      <c r="BK573" s="161"/>
      <c r="BL573" s="161"/>
      <c r="BM573" s="161"/>
      <c r="BN573" s="161"/>
      <c r="BO573" s="161"/>
      <c r="BP573" s="161"/>
      <c r="BQ573" s="161"/>
      <c r="BR573" s="161"/>
      <c r="BS573" s="161"/>
      <c r="BT573" s="161"/>
      <c r="BU573" s="161"/>
      <c r="BV573" s="161"/>
      <c r="BW573" s="161"/>
      <c r="BX573" s="161"/>
      <c r="BY573" s="161"/>
      <c r="BZ573" s="161"/>
      <c r="CA573" s="161"/>
      <c r="CB573" s="163"/>
      <c r="CC573" s="163"/>
      <c r="CD573" s="163"/>
      <c r="CE573" s="163"/>
      <c r="CF573" s="163"/>
      <c r="CG573" s="9"/>
    </row>
    <row r="574" spans="3:85" s="1" customFormat="1" ht="17.25" customHeight="1">
      <c r="C574" s="4"/>
      <c r="D574" s="9"/>
      <c r="E574" s="283"/>
      <c r="F574" s="284"/>
      <c r="G574" s="284"/>
      <c r="H574" s="284"/>
      <c r="I574" s="284"/>
      <c r="J574" s="284"/>
      <c r="K574" s="284"/>
      <c r="L574" s="285"/>
      <c r="M574" s="1033"/>
      <c r="N574" s="1034"/>
      <c r="O574" s="1034"/>
      <c r="P574" s="1034"/>
      <c r="Q574" s="1034"/>
      <c r="R574" s="1034"/>
      <c r="S574" s="1034"/>
      <c r="T574" s="1034"/>
      <c r="U574" s="1034"/>
      <c r="V574" s="1034"/>
      <c r="W574" s="1034"/>
      <c r="X574" s="1035"/>
      <c r="Y574" s="283"/>
      <c r="Z574" s="284"/>
      <c r="AA574" s="284"/>
      <c r="AB574" s="284"/>
      <c r="AC574" s="284"/>
      <c r="AD574" s="284"/>
      <c r="AE574" s="284"/>
      <c r="AF574" s="284"/>
      <c r="AG574" s="284"/>
      <c r="AH574" s="285"/>
      <c r="AI574" s="283"/>
      <c r="AJ574" s="284"/>
      <c r="AK574" s="284"/>
      <c r="AL574" s="284"/>
      <c r="AM574" s="284"/>
      <c r="AN574" s="284"/>
      <c r="AO574" s="284"/>
      <c r="AP574" s="284"/>
      <c r="AQ574" s="284"/>
      <c r="AR574" s="285"/>
      <c r="AS574" s="1177"/>
      <c r="AT574" s="1178"/>
      <c r="AU574" s="1178"/>
      <c r="AV574" s="1178"/>
      <c r="AW574" s="1178"/>
      <c r="AX574" s="1178"/>
      <c r="AY574" s="1178"/>
      <c r="AZ574" s="1178"/>
      <c r="BA574" s="1178"/>
      <c r="BB574" s="1178"/>
      <c r="BC574" s="1178"/>
      <c r="BD574" s="1178"/>
      <c r="BE574" s="1178"/>
      <c r="BF574" s="1179"/>
      <c r="BG574" s="280" t="s">
        <v>209</v>
      </c>
      <c r="BH574" s="161" t="s">
        <v>435</v>
      </c>
      <c r="BI574" s="161"/>
      <c r="BJ574" s="161"/>
      <c r="BK574" s="161"/>
      <c r="BL574" s="161"/>
      <c r="BM574" s="161"/>
      <c r="BN574" s="161"/>
      <c r="BO574" s="161"/>
      <c r="BP574" s="161"/>
      <c r="BQ574" s="161"/>
      <c r="BR574" s="161"/>
      <c r="BS574" s="161"/>
      <c r="BT574" s="161"/>
      <c r="BU574" s="161"/>
      <c r="BV574" s="161"/>
      <c r="BW574" s="161"/>
      <c r="BX574" s="161"/>
      <c r="BY574" s="161"/>
      <c r="BZ574" s="161"/>
      <c r="CA574" s="161"/>
      <c r="CB574" s="651"/>
      <c r="CC574" s="641"/>
      <c r="CD574" s="641"/>
      <c r="CE574" s="641"/>
      <c r="CF574" s="652"/>
      <c r="CG574" s="9"/>
    </row>
    <row r="575" spans="3:85" s="1" customFormat="1" ht="17.25" customHeight="1">
      <c r="C575" s="4"/>
      <c r="D575" s="9"/>
      <c r="E575" s="283"/>
      <c r="F575" s="284"/>
      <c r="G575" s="284"/>
      <c r="H575" s="284"/>
      <c r="I575" s="284"/>
      <c r="J575" s="284"/>
      <c r="K575" s="284"/>
      <c r="L575" s="285"/>
      <c r="M575" s="1033"/>
      <c r="N575" s="1034"/>
      <c r="O575" s="1034"/>
      <c r="P575" s="1034"/>
      <c r="Q575" s="1034"/>
      <c r="R575" s="1034"/>
      <c r="S575" s="1034"/>
      <c r="T575" s="1034"/>
      <c r="U575" s="1034"/>
      <c r="V575" s="1034"/>
      <c r="W575" s="1034"/>
      <c r="X575" s="1035"/>
      <c r="Y575" s="283"/>
      <c r="Z575" s="284"/>
      <c r="AA575" s="284"/>
      <c r="AB575" s="284"/>
      <c r="AC575" s="284"/>
      <c r="AD575" s="284"/>
      <c r="AE575" s="284"/>
      <c r="AF575" s="284"/>
      <c r="AG575" s="284"/>
      <c r="AH575" s="285"/>
      <c r="AI575" s="283"/>
      <c r="AJ575" s="284"/>
      <c r="AK575" s="284"/>
      <c r="AL575" s="284"/>
      <c r="AM575" s="284"/>
      <c r="AN575" s="284"/>
      <c r="AO575" s="284"/>
      <c r="AP575" s="284"/>
      <c r="AQ575" s="284"/>
      <c r="AR575" s="285"/>
      <c r="AS575" s="1177"/>
      <c r="AT575" s="1178"/>
      <c r="AU575" s="1178"/>
      <c r="AV575" s="1178"/>
      <c r="AW575" s="1178"/>
      <c r="AX575" s="1178"/>
      <c r="AY575" s="1178"/>
      <c r="AZ575" s="1178"/>
      <c r="BA575" s="1178"/>
      <c r="BB575" s="1178"/>
      <c r="BC575" s="1178"/>
      <c r="BD575" s="1178"/>
      <c r="BE575" s="1178"/>
      <c r="BF575" s="1179"/>
      <c r="BG575" s="4"/>
      <c r="BH575" s="161" t="s">
        <v>538</v>
      </c>
      <c r="BI575" s="161"/>
      <c r="BJ575" s="161"/>
      <c r="BK575" s="161"/>
      <c r="BL575" s="161"/>
      <c r="BM575" s="161"/>
      <c r="BN575" s="161"/>
      <c r="BO575" s="161"/>
      <c r="BP575" s="161"/>
      <c r="BQ575" s="161"/>
      <c r="BR575" s="161"/>
      <c r="BS575" s="161"/>
      <c r="BT575" s="161"/>
      <c r="BU575" s="161"/>
      <c r="BV575" s="161"/>
      <c r="BW575" s="161"/>
      <c r="BX575" s="161"/>
      <c r="BY575" s="161"/>
      <c r="BZ575" s="161"/>
      <c r="CA575" s="161"/>
      <c r="CB575" s="161"/>
      <c r="CC575" s="3"/>
      <c r="CD575" s="3"/>
      <c r="CE575" s="3"/>
      <c r="CF575" s="3"/>
      <c r="CG575" s="9"/>
    </row>
    <row r="576" spans="3:85" s="1" customFormat="1" ht="17.25" customHeight="1">
      <c r="C576" s="4"/>
      <c r="D576" s="9"/>
      <c r="E576" s="283"/>
      <c r="F576" s="284"/>
      <c r="G576" s="284"/>
      <c r="H576" s="284"/>
      <c r="I576" s="284"/>
      <c r="J576" s="284"/>
      <c r="K576" s="284"/>
      <c r="L576" s="285"/>
      <c r="M576" s="1033"/>
      <c r="N576" s="1034"/>
      <c r="O576" s="1034"/>
      <c r="P576" s="1034"/>
      <c r="Q576" s="1034"/>
      <c r="R576" s="1034"/>
      <c r="S576" s="1034"/>
      <c r="T576" s="1034"/>
      <c r="U576" s="1034"/>
      <c r="V576" s="1034"/>
      <c r="W576" s="1034"/>
      <c r="X576" s="1035"/>
      <c r="Y576" s="283"/>
      <c r="Z576" s="284"/>
      <c r="AA576" s="284"/>
      <c r="AB576" s="284"/>
      <c r="AC576" s="284"/>
      <c r="AD576" s="284"/>
      <c r="AE576" s="284"/>
      <c r="AF576" s="284"/>
      <c r="AG576" s="284"/>
      <c r="AH576" s="285"/>
      <c r="AI576" s="283"/>
      <c r="AJ576" s="284"/>
      <c r="AK576" s="284"/>
      <c r="AL576" s="284"/>
      <c r="AM576" s="284"/>
      <c r="AN576" s="284"/>
      <c r="AO576" s="284"/>
      <c r="AP576" s="284"/>
      <c r="AQ576" s="284"/>
      <c r="AR576" s="285"/>
      <c r="AS576" s="283"/>
      <c r="AT576" s="284"/>
      <c r="AU576" s="284"/>
      <c r="AV576" s="284"/>
      <c r="AW576" s="284"/>
      <c r="AX576" s="284"/>
      <c r="AY576" s="284"/>
      <c r="AZ576" s="284"/>
      <c r="BA576" s="284"/>
      <c r="BB576" s="284"/>
      <c r="BC576" s="284"/>
      <c r="BD576" s="284"/>
      <c r="BE576" s="284"/>
      <c r="BF576" s="285"/>
      <c r="BG576" s="280" t="s">
        <v>209</v>
      </c>
      <c r="BH576" s="161" t="s">
        <v>464</v>
      </c>
      <c r="BI576" s="161"/>
      <c r="BJ576" s="161"/>
      <c r="BK576" s="161"/>
      <c r="BL576" s="161"/>
      <c r="BM576" s="161"/>
      <c r="BN576" s="161"/>
      <c r="BO576" s="161"/>
      <c r="BP576" s="161"/>
      <c r="BQ576" s="161"/>
      <c r="BR576" s="161"/>
      <c r="BS576" s="161"/>
      <c r="BT576" s="161"/>
      <c r="BU576" s="161"/>
      <c r="BV576" s="161"/>
      <c r="BW576" s="161"/>
      <c r="BX576" s="161"/>
      <c r="BY576" s="161"/>
      <c r="BZ576" s="161"/>
      <c r="CA576" s="161"/>
      <c r="CB576" s="651"/>
      <c r="CC576" s="641"/>
      <c r="CD576" s="641"/>
      <c r="CE576" s="641"/>
      <c r="CF576" s="652"/>
      <c r="CG576" s="9"/>
    </row>
    <row r="577" spans="3:85" s="1" customFormat="1" ht="17.25" customHeight="1">
      <c r="C577" s="14"/>
      <c r="D577" s="8"/>
      <c r="E577" s="289"/>
      <c r="F577" s="290"/>
      <c r="G577" s="290"/>
      <c r="H577" s="290"/>
      <c r="I577" s="290"/>
      <c r="J577" s="290"/>
      <c r="K577" s="290"/>
      <c r="L577" s="291"/>
      <c r="M577" s="1169"/>
      <c r="N577" s="1170"/>
      <c r="O577" s="1170"/>
      <c r="P577" s="1170"/>
      <c r="Q577" s="1170"/>
      <c r="R577" s="1170"/>
      <c r="S577" s="1170"/>
      <c r="T577" s="1170"/>
      <c r="U577" s="1170"/>
      <c r="V577" s="1170"/>
      <c r="W577" s="1170"/>
      <c r="X577" s="1171"/>
      <c r="Y577" s="289"/>
      <c r="Z577" s="290"/>
      <c r="AA577" s="290"/>
      <c r="AB577" s="290"/>
      <c r="AC577" s="290"/>
      <c r="AD577" s="290"/>
      <c r="AE577" s="290"/>
      <c r="AF577" s="290"/>
      <c r="AG577" s="290"/>
      <c r="AH577" s="291"/>
      <c r="AI577" s="289"/>
      <c r="AJ577" s="290"/>
      <c r="AK577" s="290"/>
      <c r="AL577" s="290"/>
      <c r="AM577" s="290"/>
      <c r="AN577" s="290"/>
      <c r="AO577" s="290"/>
      <c r="AP577" s="290"/>
      <c r="AQ577" s="290"/>
      <c r="AR577" s="291"/>
      <c r="AS577" s="289"/>
      <c r="AT577" s="290"/>
      <c r="AU577" s="290"/>
      <c r="AV577" s="290"/>
      <c r="AW577" s="290"/>
      <c r="AX577" s="290"/>
      <c r="AY577" s="290"/>
      <c r="AZ577" s="290"/>
      <c r="BA577" s="290"/>
      <c r="BB577" s="290"/>
      <c r="BC577" s="290"/>
      <c r="BD577" s="290"/>
      <c r="BE577" s="290"/>
      <c r="BF577" s="291"/>
      <c r="BG577" s="4" t="s">
        <v>209</v>
      </c>
      <c r="BH577" s="161" t="s">
        <v>539</v>
      </c>
      <c r="BI577" s="161"/>
      <c r="BJ577" s="161"/>
      <c r="BK577" s="161"/>
      <c r="BL577" s="161"/>
      <c r="BM577" s="161"/>
      <c r="BN577" s="161"/>
      <c r="BO577" s="161"/>
      <c r="BP577" s="161"/>
      <c r="BQ577" s="161"/>
      <c r="BR577" s="161"/>
      <c r="BS577" s="161"/>
      <c r="BT577" s="161"/>
      <c r="BU577" s="161"/>
      <c r="BV577" s="161"/>
      <c r="BW577" s="161"/>
      <c r="BX577" s="161"/>
      <c r="BY577" s="161"/>
      <c r="BZ577" s="161"/>
      <c r="CA577" s="161"/>
      <c r="CB577" s="945"/>
      <c r="CC577" s="736"/>
      <c r="CD577" s="736"/>
      <c r="CE577" s="736"/>
      <c r="CF577" s="737"/>
      <c r="CG577" s="9"/>
    </row>
    <row r="578" spans="3:85" s="1" customFormat="1" ht="17.25" customHeight="1">
      <c r="C578" s="4"/>
      <c r="D578" s="9"/>
      <c r="E578" s="283"/>
      <c r="F578" s="284"/>
      <c r="G578" s="284"/>
      <c r="H578" s="284"/>
      <c r="I578" s="284"/>
      <c r="J578" s="284"/>
      <c r="K578" s="284"/>
      <c r="L578" s="285"/>
      <c r="M578" s="1185"/>
      <c r="N578" s="1172"/>
      <c r="O578" s="1172"/>
      <c r="P578" s="1172"/>
      <c r="Q578" s="1172"/>
      <c r="R578" s="1172"/>
      <c r="S578" s="1172"/>
      <c r="T578" s="1172"/>
      <c r="U578" s="1172"/>
      <c r="V578" s="1172"/>
      <c r="W578" s="1172"/>
      <c r="X578" s="1173"/>
      <c r="Y578" s="284"/>
      <c r="Z578" s="284"/>
      <c r="AA578" s="284"/>
      <c r="AB578" s="284"/>
      <c r="AC578" s="284"/>
      <c r="AD578" s="284"/>
      <c r="AE578" s="284"/>
      <c r="AF578" s="284"/>
      <c r="AG578" s="284"/>
      <c r="AH578" s="284"/>
      <c r="AI578" s="283"/>
      <c r="AJ578" s="284"/>
      <c r="AK578" s="284"/>
      <c r="AL578" s="284"/>
      <c r="AM578" s="284"/>
      <c r="AN578" s="284"/>
      <c r="AO578" s="284"/>
      <c r="AP578" s="284"/>
      <c r="AQ578" s="284"/>
      <c r="AR578" s="285"/>
      <c r="AS578" s="284"/>
      <c r="AT578" s="284"/>
      <c r="AU578" s="284"/>
      <c r="AV578" s="284"/>
      <c r="AW578" s="284"/>
      <c r="AX578" s="284"/>
      <c r="AY578" s="284"/>
      <c r="AZ578" s="284"/>
      <c r="BA578" s="284"/>
      <c r="BB578" s="284"/>
      <c r="BC578" s="284"/>
      <c r="BD578" s="284"/>
      <c r="BE578" s="284"/>
      <c r="BF578" s="284"/>
      <c r="BG578" s="275" t="s">
        <v>209</v>
      </c>
      <c r="BH578" s="162" t="s">
        <v>433</v>
      </c>
      <c r="BI578" s="162"/>
      <c r="BJ578" s="162"/>
      <c r="BK578" s="162"/>
      <c r="BL578" s="162"/>
      <c r="BM578" s="162"/>
      <c r="BN578" s="162"/>
      <c r="BO578" s="162"/>
      <c r="BP578" s="162"/>
      <c r="BQ578" s="162"/>
      <c r="BR578" s="162"/>
      <c r="BS578" s="162"/>
      <c r="BT578" s="162"/>
      <c r="BU578" s="162"/>
      <c r="BV578" s="162"/>
      <c r="BW578" s="162"/>
      <c r="BX578" s="162"/>
      <c r="BY578" s="162"/>
      <c r="BZ578" s="162"/>
      <c r="CA578" s="162"/>
      <c r="CB578" s="651"/>
      <c r="CC578" s="641"/>
      <c r="CD578" s="641"/>
      <c r="CE578" s="641"/>
      <c r="CF578" s="652"/>
      <c r="CG578" s="13"/>
    </row>
    <row r="579" spans="3:85" s="1" customFormat="1" ht="17.25" customHeight="1">
      <c r="C579" s="1167">
        <v>5</v>
      </c>
      <c r="D579" s="1168"/>
      <c r="E579" s="1163"/>
      <c r="F579" s="1034"/>
      <c r="G579" s="1034"/>
      <c r="H579" s="1034"/>
      <c r="I579" s="1034"/>
      <c r="J579" s="1034"/>
      <c r="K579" s="1034"/>
      <c r="L579" s="1035"/>
      <c r="M579" s="1033"/>
      <c r="N579" s="1034"/>
      <c r="O579" s="1034"/>
      <c r="P579" s="1034"/>
      <c r="Q579" s="1034"/>
      <c r="R579" s="1034"/>
      <c r="S579" s="1034"/>
      <c r="T579" s="1034"/>
      <c r="U579" s="1034"/>
      <c r="V579" s="1034"/>
      <c r="W579" s="1034"/>
      <c r="X579" s="1035"/>
      <c r="Y579" s="1180"/>
      <c r="Z579" s="1181"/>
      <c r="AA579" s="1181"/>
      <c r="AB579" s="1181"/>
      <c r="AC579" s="1181"/>
      <c r="AD579" s="1181"/>
      <c r="AE579" s="1181"/>
      <c r="AF579" s="1181"/>
      <c r="AG579" s="1172" t="s">
        <v>45</v>
      </c>
      <c r="AH579" s="1173"/>
      <c r="AI579" s="1174"/>
      <c r="AJ579" s="1175"/>
      <c r="AK579" s="1175"/>
      <c r="AL579" s="1175"/>
      <c r="AM579" s="1175"/>
      <c r="AN579" s="1175"/>
      <c r="AO579" s="1175"/>
      <c r="AP579" s="1175"/>
      <c r="AQ579" s="1175"/>
      <c r="AR579" s="1176"/>
      <c r="AS579" s="1177"/>
      <c r="AT579" s="1178"/>
      <c r="AU579" s="1178"/>
      <c r="AV579" s="1178"/>
      <c r="AW579" s="1178"/>
      <c r="AX579" s="1178"/>
      <c r="AY579" s="1178"/>
      <c r="AZ579" s="1178"/>
      <c r="BA579" s="1178"/>
      <c r="BB579" s="1178"/>
      <c r="BC579" s="1178"/>
      <c r="BD579" s="1178"/>
      <c r="BE579" s="1178"/>
      <c r="BF579" s="1179"/>
      <c r="BG579" s="4"/>
      <c r="BH579" s="161" t="s">
        <v>537</v>
      </c>
      <c r="BI579" s="161"/>
      <c r="BJ579" s="161"/>
      <c r="BK579" s="161"/>
      <c r="BL579" s="161"/>
      <c r="BM579" s="161"/>
      <c r="BN579" s="161"/>
      <c r="BO579" s="161"/>
      <c r="BP579" s="161"/>
      <c r="BQ579" s="161"/>
      <c r="BR579" s="161"/>
      <c r="BS579" s="161"/>
      <c r="BT579" s="161"/>
      <c r="BU579" s="161"/>
      <c r="BV579" s="161"/>
      <c r="BW579" s="161"/>
      <c r="BX579" s="161"/>
      <c r="BY579" s="161"/>
      <c r="BZ579" s="161"/>
      <c r="CA579" s="161"/>
      <c r="CB579" s="163"/>
      <c r="CC579" s="163"/>
      <c r="CD579" s="163"/>
      <c r="CE579" s="163"/>
      <c r="CF579" s="163"/>
      <c r="CG579" s="9"/>
    </row>
    <row r="580" spans="3:85" s="1" customFormat="1" ht="17.25" customHeight="1">
      <c r="C580" s="4"/>
      <c r="D580" s="9"/>
      <c r="E580" s="283"/>
      <c r="F580" s="284"/>
      <c r="G580" s="284"/>
      <c r="H580" s="284"/>
      <c r="I580" s="284"/>
      <c r="J580" s="284"/>
      <c r="K580" s="284"/>
      <c r="L580" s="285"/>
      <c r="M580" s="1033"/>
      <c r="N580" s="1034"/>
      <c r="O580" s="1034"/>
      <c r="P580" s="1034"/>
      <c r="Q580" s="1034"/>
      <c r="R580" s="1034"/>
      <c r="S580" s="1034"/>
      <c r="T580" s="1034"/>
      <c r="U580" s="1034"/>
      <c r="V580" s="1034"/>
      <c r="W580" s="1034"/>
      <c r="X580" s="1035"/>
      <c r="Y580" s="283"/>
      <c r="Z580" s="284"/>
      <c r="AA580" s="284"/>
      <c r="AB580" s="284"/>
      <c r="AC580" s="284"/>
      <c r="AD580" s="284"/>
      <c r="AE580" s="284"/>
      <c r="AF580" s="284"/>
      <c r="AG580" s="284"/>
      <c r="AH580" s="285"/>
      <c r="AI580" s="283"/>
      <c r="AJ580" s="284"/>
      <c r="AK580" s="284"/>
      <c r="AL580" s="284"/>
      <c r="AM580" s="284"/>
      <c r="AN580" s="284"/>
      <c r="AO580" s="284"/>
      <c r="AP580" s="284"/>
      <c r="AQ580" s="284"/>
      <c r="AR580" s="285"/>
      <c r="AS580" s="1177"/>
      <c r="AT580" s="1178"/>
      <c r="AU580" s="1178"/>
      <c r="AV580" s="1178"/>
      <c r="AW580" s="1178"/>
      <c r="AX580" s="1178"/>
      <c r="AY580" s="1178"/>
      <c r="AZ580" s="1178"/>
      <c r="BA580" s="1178"/>
      <c r="BB580" s="1178"/>
      <c r="BC580" s="1178"/>
      <c r="BD580" s="1178"/>
      <c r="BE580" s="1178"/>
      <c r="BF580" s="1179"/>
      <c r="BG580" s="280" t="s">
        <v>209</v>
      </c>
      <c r="BH580" s="161" t="s">
        <v>435</v>
      </c>
      <c r="BI580" s="161"/>
      <c r="BJ580" s="161"/>
      <c r="BK580" s="161"/>
      <c r="BL580" s="161"/>
      <c r="BM580" s="161"/>
      <c r="BN580" s="161"/>
      <c r="BO580" s="161"/>
      <c r="BP580" s="161"/>
      <c r="BQ580" s="161"/>
      <c r="BR580" s="161"/>
      <c r="BS580" s="161"/>
      <c r="BT580" s="161"/>
      <c r="BU580" s="161"/>
      <c r="BV580" s="161"/>
      <c r="BW580" s="161"/>
      <c r="BX580" s="161"/>
      <c r="BY580" s="161"/>
      <c r="BZ580" s="161"/>
      <c r="CA580" s="161"/>
      <c r="CB580" s="651"/>
      <c r="CC580" s="641"/>
      <c r="CD580" s="641"/>
      <c r="CE580" s="641"/>
      <c r="CF580" s="652"/>
      <c r="CG580" s="9"/>
    </row>
    <row r="581" spans="3:85" s="1" customFormat="1" ht="17.25" customHeight="1">
      <c r="C581" s="4"/>
      <c r="D581" s="9"/>
      <c r="E581" s="283"/>
      <c r="F581" s="284"/>
      <c r="G581" s="284"/>
      <c r="H581" s="284"/>
      <c r="I581" s="284"/>
      <c r="J581" s="284"/>
      <c r="K581" s="284"/>
      <c r="L581" s="285"/>
      <c r="M581" s="1033"/>
      <c r="N581" s="1034"/>
      <c r="O581" s="1034"/>
      <c r="P581" s="1034"/>
      <c r="Q581" s="1034"/>
      <c r="R581" s="1034"/>
      <c r="S581" s="1034"/>
      <c r="T581" s="1034"/>
      <c r="U581" s="1034"/>
      <c r="V581" s="1034"/>
      <c r="W581" s="1034"/>
      <c r="X581" s="1035"/>
      <c r="Y581" s="283"/>
      <c r="Z581" s="284"/>
      <c r="AA581" s="284"/>
      <c r="AB581" s="284"/>
      <c r="AC581" s="284"/>
      <c r="AD581" s="284"/>
      <c r="AE581" s="284"/>
      <c r="AF581" s="284"/>
      <c r="AG581" s="284"/>
      <c r="AH581" s="285"/>
      <c r="AI581" s="283"/>
      <c r="AJ581" s="284"/>
      <c r="AK581" s="284"/>
      <c r="AL581" s="284"/>
      <c r="AM581" s="284"/>
      <c r="AN581" s="284"/>
      <c r="AO581" s="284"/>
      <c r="AP581" s="284"/>
      <c r="AQ581" s="284"/>
      <c r="AR581" s="285"/>
      <c r="AS581" s="1177"/>
      <c r="AT581" s="1178"/>
      <c r="AU581" s="1178"/>
      <c r="AV581" s="1178"/>
      <c r="AW581" s="1178"/>
      <c r="AX581" s="1178"/>
      <c r="AY581" s="1178"/>
      <c r="AZ581" s="1178"/>
      <c r="BA581" s="1178"/>
      <c r="BB581" s="1178"/>
      <c r="BC581" s="1178"/>
      <c r="BD581" s="1178"/>
      <c r="BE581" s="1178"/>
      <c r="BF581" s="1179"/>
      <c r="BG581" s="4"/>
      <c r="BH581" s="161" t="s">
        <v>538</v>
      </c>
      <c r="BI581" s="161"/>
      <c r="BJ581" s="161"/>
      <c r="BK581" s="161"/>
      <c r="BL581" s="161"/>
      <c r="BM581" s="161"/>
      <c r="BN581" s="161"/>
      <c r="BO581" s="161"/>
      <c r="BP581" s="161"/>
      <c r="BQ581" s="161"/>
      <c r="BR581" s="161"/>
      <c r="BS581" s="161"/>
      <c r="BT581" s="161"/>
      <c r="BU581" s="161"/>
      <c r="BV581" s="161"/>
      <c r="BW581" s="161"/>
      <c r="BX581" s="161"/>
      <c r="BY581" s="161"/>
      <c r="BZ581" s="161"/>
      <c r="CA581" s="161"/>
      <c r="CB581" s="161"/>
      <c r="CC581" s="3"/>
      <c r="CD581" s="3"/>
      <c r="CE581" s="3"/>
      <c r="CF581" s="3"/>
      <c r="CG581" s="9"/>
    </row>
    <row r="582" spans="3:85" s="1" customFormat="1" ht="17.25" customHeight="1">
      <c r="C582" s="4"/>
      <c r="D582" s="9"/>
      <c r="E582" s="283"/>
      <c r="F582" s="284"/>
      <c r="G582" s="284"/>
      <c r="H582" s="284"/>
      <c r="I582" s="284"/>
      <c r="J582" s="284"/>
      <c r="K582" s="284"/>
      <c r="L582" s="285"/>
      <c r="M582" s="1033"/>
      <c r="N582" s="1034"/>
      <c r="O582" s="1034"/>
      <c r="P582" s="1034"/>
      <c r="Q582" s="1034"/>
      <c r="R582" s="1034"/>
      <c r="S582" s="1034"/>
      <c r="T582" s="1034"/>
      <c r="U582" s="1034"/>
      <c r="V582" s="1034"/>
      <c r="W582" s="1034"/>
      <c r="X582" s="1035"/>
      <c r="Y582" s="283"/>
      <c r="Z582" s="284"/>
      <c r="AA582" s="284"/>
      <c r="AB582" s="284"/>
      <c r="AC582" s="284"/>
      <c r="AD582" s="284"/>
      <c r="AE582" s="284"/>
      <c r="AF582" s="284"/>
      <c r="AG582" s="284"/>
      <c r="AH582" s="285"/>
      <c r="AI582" s="283"/>
      <c r="AJ582" s="284"/>
      <c r="AK582" s="284"/>
      <c r="AL582" s="284"/>
      <c r="AM582" s="284"/>
      <c r="AN582" s="284"/>
      <c r="AO582" s="284"/>
      <c r="AP582" s="284"/>
      <c r="AQ582" s="284"/>
      <c r="AR582" s="285"/>
      <c r="AS582" s="283"/>
      <c r="AT582" s="284"/>
      <c r="AU582" s="284"/>
      <c r="AV582" s="284"/>
      <c r="AW582" s="284"/>
      <c r="AX582" s="284"/>
      <c r="AY582" s="284"/>
      <c r="AZ582" s="284"/>
      <c r="BA582" s="284"/>
      <c r="BB582" s="284"/>
      <c r="BC582" s="284"/>
      <c r="BD582" s="284"/>
      <c r="BE582" s="284"/>
      <c r="BF582" s="285"/>
      <c r="BG582" s="280" t="s">
        <v>209</v>
      </c>
      <c r="BH582" s="161" t="s">
        <v>464</v>
      </c>
      <c r="BI582" s="161"/>
      <c r="BJ582" s="161"/>
      <c r="BK582" s="161"/>
      <c r="BL582" s="161"/>
      <c r="BM582" s="161"/>
      <c r="BN582" s="161"/>
      <c r="BO582" s="161"/>
      <c r="BP582" s="161"/>
      <c r="BQ582" s="161"/>
      <c r="BR582" s="161"/>
      <c r="BS582" s="161"/>
      <c r="BT582" s="161"/>
      <c r="BU582" s="161"/>
      <c r="BV582" s="161"/>
      <c r="BW582" s="161"/>
      <c r="BX582" s="161"/>
      <c r="BY582" s="161"/>
      <c r="BZ582" s="161"/>
      <c r="CA582" s="161"/>
      <c r="CB582" s="651"/>
      <c r="CC582" s="641"/>
      <c r="CD582" s="641"/>
      <c r="CE582" s="641"/>
      <c r="CF582" s="652"/>
      <c r="CG582" s="9"/>
    </row>
    <row r="583" spans="3:85" s="1" customFormat="1" ht="17.25" customHeight="1">
      <c r="C583" s="14"/>
      <c r="D583" s="8"/>
      <c r="E583" s="289"/>
      <c r="F583" s="290"/>
      <c r="G583" s="290"/>
      <c r="H583" s="290"/>
      <c r="I583" s="290"/>
      <c r="J583" s="290"/>
      <c r="K583" s="290"/>
      <c r="L583" s="291"/>
      <c r="M583" s="1169"/>
      <c r="N583" s="1170"/>
      <c r="O583" s="1170"/>
      <c r="P583" s="1170"/>
      <c r="Q583" s="1170"/>
      <c r="R583" s="1170"/>
      <c r="S583" s="1170"/>
      <c r="T583" s="1170"/>
      <c r="U583" s="1170"/>
      <c r="V583" s="1170"/>
      <c r="W583" s="1170"/>
      <c r="X583" s="1171"/>
      <c r="Y583" s="289"/>
      <c r="Z583" s="290"/>
      <c r="AA583" s="290"/>
      <c r="AB583" s="290"/>
      <c r="AC583" s="290"/>
      <c r="AD583" s="290"/>
      <c r="AE583" s="290"/>
      <c r="AF583" s="290"/>
      <c r="AG583" s="290"/>
      <c r="AH583" s="291"/>
      <c r="AI583" s="289"/>
      <c r="AJ583" s="290"/>
      <c r="AK583" s="290"/>
      <c r="AL583" s="290"/>
      <c r="AM583" s="290"/>
      <c r="AN583" s="290"/>
      <c r="AO583" s="290"/>
      <c r="AP583" s="290"/>
      <c r="AQ583" s="290"/>
      <c r="AR583" s="291"/>
      <c r="AS583" s="289"/>
      <c r="AT583" s="290"/>
      <c r="AU583" s="290"/>
      <c r="AV583" s="290"/>
      <c r="AW583" s="290"/>
      <c r="AX583" s="290"/>
      <c r="AY583" s="290"/>
      <c r="AZ583" s="290"/>
      <c r="BA583" s="290"/>
      <c r="BB583" s="290"/>
      <c r="BC583" s="290"/>
      <c r="BD583" s="290"/>
      <c r="BE583" s="290"/>
      <c r="BF583" s="291"/>
      <c r="BG583" s="14" t="s">
        <v>209</v>
      </c>
      <c r="BH583" s="166" t="s">
        <v>539</v>
      </c>
      <c r="BI583" s="166"/>
      <c r="BJ583" s="166"/>
      <c r="BK583" s="166"/>
      <c r="BL583" s="166"/>
      <c r="BM583" s="166"/>
      <c r="BN583" s="166"/>
      <c r="BO583" s="166"/>
      <c r="BP583" s="166"/>
      <c r="BQ583" s="166"/>
      <c r="BR583" s="166"/>
      <c r="BS583" s="166"/>
      <c r="BT583" s="166"/>
      <c r="BU583" s="166"/>
      <c r="BV583" s="166"/>
      <c r="BW583" s="166"/>
      <c r="BX583" s="166"/>
      <c r="BY583" s="166"/>
      <c r="BZ583" s="166"/>
      <c r="CA583" s="166"/>
      <c r="CB583" s="651"/>
      <c r="CC583" s="641"/>
      <c r="CD583" s="641"/>
      <c r="CE583" s="641"/>
      <c r="CF583" s="652"/>
      <c r="CG583" s="8"/>
    </row>
    <row r="584" spans="3:85" s="1" customFormat="1" ht="17.25" customHeight="1">
      <c r="C584" s="4"/>
      <c r="D584" s="9"/>
      <c r="E584" s="283"/>
      <c r="F584" s="284"/>
      <c r="G584" s="284"/>
      <c r="H584" s="284"/>
      <c r="I584" s="284"/>
      <c r="J584" s="284"/>
      <c r="K584" s="284"/>
      <c r="L584" s="285"/>
      <c r="M584" s="1185"/>
      <c r="N584" s="1172"/>
      <c r="O584" s="1172"/>
      <c r="P584" s="1172"/>
      <c r="Q584" s="1172"/>
      <c r="R584" s="1172"/>
      <c r="S584" s="1172"/>
      <c r="T584" s="1172"/>
      <c r="U584" s="1172"/>
      <c r="V584" s="1172"/>
      <c r="W584" s="1172"/>
      <c r="X584" s="1173"/>
      <c r="Y584" s="284"/>
      <c r="Z584" s="284"/>
      <c r="AA584" s="284"/>
      <c r="AB584" s="284"/>
      <c r="AC584" s="284"/>
      <c r="AD584" s="284"/>
      <c r="AE584" s="284"/>
      <c r="AF584" s="284"/>
      <c r="AG584" s="284"/>
      <c r="AH584" s="284"/>
      <c r="AI584" s="283"/>
      <c r="AJ584" s="284"/>
      <c r="AK584" s="284"/>
      <c r="AL584" s="284"/>
      <c r="AM584" s="284"/>
      <c r="AN584" s="284"/>
      <c r="AO584" s="284"/>
      <c r="AP584" s="284"/>
      <c r="AQ584" s="284"/>
      <c r="AR584" s="285"/>
      <c r="AS584" s="284"/>
      <c r="AT584" s="284"/>
      <c r="AU584" s="284"/>
      <c r="AV584" s="284"/>
      <c r="AW584" s="284"/>
      <c r="AX584" s="284"/>
      <c r="AY584" s="284"/>
      <c r="AZ584" s="284"/>
      <c r="BA584" s="284"/>
      <c r="BB584" s="284"/>
      <c r="BC584" s="284"/>
      <c r="BD584" s="284"/>
      <c r="BE584" s="284"/>
      <c r="BF584" s="284"/>
      <c r="BG584" s="280" t="s">
        <v>209</v>
      </c>
      <c r="BH584" s="161" t="s">
        <v>433</v>
      </c>
      <c r="BI584" s="161"/>
      <c r="BJ584" s="161"/>
      <c r="BK584" s="161"/>
      <c r="BL584" s="161"/>
      <c r="BM584" s="161"/>
      <c r="BN584" s="161"/>
      <c r="BO584" s="161"/>
      <c r="BP584" s="161"/>
      <c r="BQ584" s="161"/>
      <c r="BR584" s="161"/>
      <c r="BS584" s="161"/>
      <c r="BT584" s="161"/>
      <c r="BU584" s="161"/>
      <c r="BV584" s="161"/>
      <c r="BW584" s="161"/>
      <c r="BX584" s="161"/>
      <c r="BY584" s="161"/>
      <c r="BZ584" s="161"/>
      <c r="CA584" s="161"/>
      <c r="CB584" s="864"/>
      <c r="CC584" s="717"/>
      <c r="CD584" s="717"/>
      <c r="CE584" s="717"/>
      <c r="CF584" s="865"/>
      <c r="CG584" s="9"/>
    </row>
    <row r="585" spans="3:104" s="1" customFormat="1" ht="17.25" customHeight="1">
      <c r="C585" s="1167">
        <v>6</v>
      </c>
      <c r="D585" s="1168"/>
      <c r="E585" s="1163"/>
      <c r="F585" s="1034"/>
      <c r="G585" s="1034"/>
      <c r="H585" s="1034"/>
      <c r="I585" s="1034"/>
      <c r="J585" s="1034"/>
      <c r="K585" s="1034"/>
      <c r="L585" s="1035"/>
      <c r="M585" s="1033"/>
      <c r="N585" s="1034"/>
      <c r="O585" s="1034"/>
      <c r="P585" s="1034"/>
      <c r="Q585" s="1034"/>
      <c r="R585" s="1034"/>
      <c r="S585" s="1034"/>
      <c r="T585" s="1034"/>
      <c r="U585" s="1034"/>
      <c r="V585" s="1034"/>
      <c r="W585" s="1034"/>
      <c r="X585" s="1035"/>
      <c r="Y585" s="1180"/>
      <c r="Z585" s="1181"/>
      <c r="AA585" s="1181"/>
      <c r="AB585" s="1181"/>
      <c r="AC585" s="1181"/>
      <c r="AD585" s="1181"/>
      <c r="AE585" s="1181"/>
      <c r="AF585" s="1181"/>
      <c r="AG585" s="1172" t="s">
        <v>45</v>
      </c>
      <c r="AH585" s="1173"/>
      <c r="AI585" s="1174"/>
      <c r="AJ585" s="1175"/>
      <c r="AK585" s="1175"/>
      <c r="AL585" s="1175"/>
      <c r="AM585" s="1175"/>
      <c r="AN585" s="1175"/>
      <c r="AO585" s="1175"/>
      <c r="AP585" s="1175"/>
      <c r="AQ585" s="1175"/>
      <c r="AR585" s="1176"/>
      <c r="AS585" s="1177"/>
      <c r="AT585" s="1178"/>
      <c r="AU585" s="1178"/>
      <c r="AV585" s="1178"/>
      <c r="AW585" s="1178"/>
      <c r="AX585" s="1178"/>
      <c r="AY585" s="1178"/>
      <c r="AZ585" s="1178"/>
      <c r="BA585" s="1178"/>
      <c r="BB585" s="1178"/>
      <c r="BC585" s="1178"/>
      <c r="BD585" s="1178"/>
      <c r="BE585" s="1178"/>
      <c r="BF585" s="1179"/>
      <c r="BG585" s="4"/>
      <c r="BH585" s="161" t="s">
        <v>537</v>
      </c>
      <c r="BI585" s="161"/>
      <c r="BJ585" s="161"/>
      <c r="BK585" s="161"/>
      <c r="BL585" s="161"/>
      <c r="BM585" s="161"/>
      <c r="BN585" s="161"/>
      <c r="BO585" s="161"/>
      <c r="BP585" s="161"/>
      <c r="BQ585" s="161"/>
      <c r="BR585" s="161"/>
      <c r="BS585" s="161"/>
      <c r="BT585" s="161"/>
      <c r="BU585" s="161"/>
      <c r="BV585" s="161"/>
      <c r="BW585" s="161"/>
      <c r="BX585" s="161"/>
      <c r="BY585" s="161"/>
      <c r="BZ585" s="161"/>
      <c r="CA585" s="161"/>
      <c r="CB585" s="163"/>
      <c r="CC585" s="163"/>
      <c r="CD585" s="163"/>
      <c r="CE585" s="163"/>
      <c r="CF585" s="163"/>
      <c r="CG585" s="9"/>
      <c r="CX585" s="2"/>
      <c r="CY585" s="2"/>
      <c r="CZ585" s="2"/>
    </row>
    <row r="586" spans="3:104" s="1" customFormat="1" ht="17.25" customHeight="1">
      <c r="C586" s="4"/>
      <c r="D586" s="9"/>
      <c r="E586" s="283"/>
      <c r="F586" s="284"/>
      <c r="G586" s="284"/>
      <c r="H586" s="284"/>
      <c r="I586" s="284"/>
      <c r="J586" s="284"/>
      <c r="K586" s="284"/>
      <c r="L586" s="285"/>
      <c r="M586" s="1033"/>
      <c r="N586" s="1034"/>
      <c r="O586" s="1034"/>
      <c r="P586" s="1034"/>
      <c r="Q586" s="1034"/>
      <c r="R586" s="1034"/>
      <c r="S586" s="1034"/>
      <c r="T586" s="1034"/>
      <c r="U586" s="1034"/>
      <c r="V586" s="1034"/>
      <c r="W586" s="1034"/>
      <c r="X586" s="1035"/>
      <c r="Y586" s="283"/>
      <c r="Z586" s="284"/>
      <c r="AA586" s="284"/>
      <c r="AB586" s="284"/>
      <c r="AC586" s="284"/>
      <c r="AD586" s="284"/>
      <c r="AE586" s="284"/>
      <c r="AF586" s="284"/>
      <c r="AG586" s="284"/>
      <c r="AH586" s="285"/>
      <c r="AI586" s="283"/>
      <c r="AJ586" s="284"/>
      <c r="AK586" s="284"/>
      <c r="AL586" s="284"/>
      <c r="AM586" s="284"/>
      <c r="AN586" s="284"/>
      <c r="AO586" s="284"/>
      <c r="AP586" s="284"/>
      <c r="AQ586" s="284"/>
      <c r="AR586" s="285"/>
      <c r="AS586" s="1177"/>
      <c r="AT586" s="1178"/>
      <c r="AU586" s="1178"/>
      <c r="AV586" s="1178"/>
      <c r="AW586" s="1178"/>
      <c r="AX586" s="1178"/>
      <c r="AY586" s="1178"/>
      <c r="AZ586" s="1178"/>
      <c r="BA586" s="1178"/>
      <c r="BB586" s="1178"/>
      <c r="BC586" s="1178"/>
      <c r="BD586" s="1178"/>
      <c r="BE586" s="1178"/>
      <c r="BF586" s="1179"/>
      <c r="BG586" s="280" t="s">
        <v>209</v>
      </c>
      <c r="BH586" s="161" t="s">
        <v>435</v>
      </c>
      <c r="BI586" s="161"/>
      <c r="BJ586" s="161"/>
      <c r="BK586" s="161"/>
      <c r="BL586" s="161"/>
      <c r="BM586" s="161"/>
      <c r="BN586" s="161"/>
      <c r="BO586" s="161"/>
      <c r="BP586" s="161"/>
      <c r="BQ586" s="161"/>
      <c r="BR586" s="161"/>
      <c r="BS586" s="161"/>
      <c r="BT586" s="161"/>
      <c r="BU586" s="161"/>
      <c r="BV586" s="161"/>
      <c r="BW586" s="161"/>
      <c r="BX586" s="161"/>
      <c r="BY586" s="161"/>
      <c r="BZ586" s="161"/>
      <c r="CA586" s="161"/>
      <c r="CB586" s="651"/>
      <c r="CC586" s="641"/>
      <c r="CD586" s="641"/>
      <c r="CE586" s="641"/>
      <c r="CF586" s="652"/>
      <c r="CG586" s="9"/>
      <c r="CV586" s="2"/>
      <c r="CX586" s="2"/>
      <c r="CY586" s="2"/>
      <c r="CZ586" s="2"/>
    </row>
    <row r="587" spans="3:104" s="1" customFormat="1" ht="17.25" customHeight="1">
      <c r="C587" s="4"/>
      <c r="D587" s="9"/>
      <c r="E587" s="283"/>
      <c r="F587" s="284"/>
      <c r="G587" s="284"/>
      <c r="H587" s="284"/>
      <c r="I587" s="284"/>
      <c r="J587" s="284"/>
      <c r="K587" s="284"/>
      <c r="L587" s="285"/>
      <c r="M587" s="1033"/>
      <c r="N587" s="1034"/>
      <c r="O587" s="1034"/>
      <c r="P587" s="1034"/>
      <c r="Q587" s="1034"/>
      <c r="R587" s="1034"/>
      <c r="S587" s="1034"/>
      <c r="T587" s="1034"/>
      <c r="U587" s="1034"/>
      <c r="V587" s="1034"/>
      <c r="W587" s="1034"/>
      <c r="X587" s="1035"/>
      <c r="Y587" s="283"/>
      <c r="Z587" s="284"/>
      <c r="AA587" s="284"/>
      <c r="AB587" s="284"/>
      <c r="AC587" s="284"/>
      <c r="AD587" s="284"/>
      <c r="AE587" s="284"/>
      <c r="AF587" s="284"/>
      <c r="AG587" s="284"/>
      <c r="AH587" s="285"/>
      <c r="AI587" s="283"/>
      <c r="AJ587" s="284"/>
      <c r="AK587" s="284"/>
      <c r="AL587" s="284"/>
      <c r="AM587" s="284"/>
      <c r="AN587" s="284"/>
      <c r="AO587" s="284"/>
      <c r="AP587" s="284"/>
      <c r="AQ587" s="284"/>
      <c r="AR587" s="285"/>
      <c r="AS587" s="1177"/>
      <c r="AT587" s="1178"/>
      <c r="AU587" s="1178"/>
      <c r="AV587" s="1178"/>
      <c r="AW587" s="1178"/>
      <c r="AX587" s="1178"/>
      <c r="AY587" s="1178"/>
      <c r="AZ587" s="1178"/>
      <c r="BA587" s="1178"/>
      <c r="BB587" s="1178"/>
      <c r="BC587" s="1178"/>
      <c r="BD587" s="1178"/>
      <c r="BE587" s="1178"/>
      <c r="BF587" s="1179"/>
      <c r="BG587" s="4"/>
      <c r="BH587" s="161" t="s">
        <v>538</v>
      </c>
      <c r="BI587" s="161"/>
      <c r="BJ587" s="161"/>
      <c r="BK587" s="161"/>
      <c r="BL587" s="161"/>
      <c r="BM587" s="161"/>
      <c r="BN587" s="161"/>
      <c r="BO587" s="161"/>
      <c r="BP587" s="161"/>
      <c r="BQ587" s="161"/>
      <c r="BR587" s="161"/>
      <c r="BS587" s="161"/>
      <c r="BT587" s="161"/>
      <c r="BU587" s="161"/>
      <c r="BV587" s="161"/>
      <c r="BW587" s="161"/>
      <c r="BX587" s="161"/>
      <c r="BY587" s="161"/>
      <c r="BZ587" s="161"/>
      <c r="CA587" s="161"/>
      <c r="CB587" s="161"/>
      <c r="CC587" s="3"/>
      <c r="CD587" s="3"/>
      <c r="CE587" s="3"/>
      <c r="CF587" s="3"/>
      <c r="CG587" s="9"/>
      <c r="CK587" s="2"/>
      <c r="CL587" s="2"/>
      <c r="CM587" s="2"/>
      <c r="CN587" s="2"/>
      <c r="CO587" s="2"/>
      <c r="CP587" s="2"/>
      <c r="CQ587" s="2"/>
      <c r="CR587" s="2"/>
      <c r="CS587" s="2"/>
      <c r="CT587" s="2"/>
      <c r="CU587" s="2"/>
      <c r="CV587" s="2"/>
      <c r="CX587" s="2"/>
      <c r="CY587" s="2"/>
      <c r="CZ587" s="2"/>
    </row>
    <row r="588" spans="3:104" s="1" customFormat="1" ht="17.25" customHeight="1">
      <c r="C588" s="4"/>
      <c r="D588" s="9"/>
      <c r="E588" s="283"/>
      <c r="F588" s="284"/>
      <c r="G588" s="284"/>
      <c r="H588" s="284"/>
      <c r="I588" s="284"/>
      <c r="J588" s="284"/>
      <c r="K588" s="284"/>
      <c r="L588" s="285"/>
      <c r="M588" s="1033"/>
      <c r="N588" s="1034"/>
      <c r="O588" s="1034"/>
      <c r="P588" s="1034"/>
      <c r="Q588" s="1034"/>
      <c r="R588" s="1034"/>
      <c r="S588" s="1034"/>
      <c r="T588" s="1034"/>
      <c r="U588" s="1034"/>
      <c r="V588" s="1034"/>
      <c r="W588" s="1034"/>
      <c r="X588" s="1035"/>
      <c r="Y588" s="283"/>
      <c r="Z588" s="284"/>
      <c r="AA588" s="284"/>
      <c r="AB588" s="284"/>
      <c r="AC588" s="284"/>
      <c r="AD588" s="284"/>
      <c r="AE588" s="284"/>
      <c r="AF588" s="284"/>
      <c r="AG588" s="284"/>
      <c r="AH588" s="285"/>
      <c r="AI588" s="283"/>
      <c r="AJ588" s="284"/>
      <c r="AK588" s="284"/>
      <c r="AL588" s="284"/>
      <c r="AM588" s="284"/>
      <c r="AN588" s="284"/>
      <c r="AO588" s="284"/>
      <c r="AP588" s="284"/>
      <c r="AQ588" s="284"/>
      <c r="AR588" s="285"/>
      <c r="AS588" s="283"/>
      <c r="AT588" s="284"/>
      <c r="AU588" s="284"/>
      <c r="AV588" s="284"/>
      <c r="AW588" s="284"/>
      <c r="AX588" s="284"/>
      <c r="AY588" s="284"/>
      <c r="AZ588" s="284"/>
      <c r="BA588" s="284"/>
      <c r="BB588" s="284"/>
      <c r="BC588" s="284"/>
      <c r="BD588" s="284"/>
      <c r="BE588" s="284"/>
      <c r="BF588" s="285"/>
      <c r="BG588" s="280" t="s">
        <v>209</v>
      </c>
      <c r="BH588" s="161" t="s">
        <v>464</v>
      </c>
      <c r="BI588" s="161"/>
      <c r="BJ588" s="161"/>
      <c r="BK588" s="161"/>
      <c r="BL588" s="161"/>
      <c r="BM588" s="161"/>
      <c r="BN588" s="161"/>
      <c r="BO588" s="161"/>
      <c r="BP588" s="161"/>
      <c r="BQ588" s="161"/>
      <c r="BR588" s="161"/>
      <c r="BS588" s="161"/>
      <c r="BT588" s="161"/>
      <c r="BU588" s="161"/>
      <c r="BV588" s="161"/>
      <c r="BW588" s="161"/>
      <c r="BX588" s="161"/>
      <c r="BY588" s="161"/>
      <c r="BZ588" s="161"/>
      <c r="CA588" s="161"/>
      <c r="CB588" s="651"/>
      <c r="CC588" s="641"/>
      <c r="CD588" s="641"/>
      <c r="CE588" s="641"/>
      <c r="CF588" s="652"/>
      <c r="CG588" s="9"/>
      <c r="CK588" s="2"/>
      <c r="CL588" s="2"/>
      <c r="CM588" s="2"/>
      <c r="CN588" s="2"/>
      <c r="CO588" s="2"/>
      <c r="CP588" s="2"/>
      <c r="CQ588" s="2"/>
      <c r="CR588" s="2"/>
      <c r="CS588" s="2"/>
      <c r="CT588" s="2"/>
      <c r="CU588" s="2"/>
      <c r="CV588" s="2"/>
      <c r="CW588" s="2"/>
      <c r="CX588" s="2"/>
      <c r="CY588" s="2"/>
      <c r="CZ588" s="2"/>
    </row>
    <row r="589" spans="3:104" s="1" customFormat="1" ht="17.25" customHeight="1">
      <c r="C589" s="14"/>
      <c r="D589" s="8"/>
      <c r="E589" s="289"/>
      <c r="F589" s="290"/>
      <c r="G589" s="290"/>
      <c r="H589" s="290"/>
      <c r="I589" s="290"/>
      <c r="J589" s="290"/>
      <c r="K589" s="290"/>
      <c r="L589" s="291"/>
      <c r="M589" s="1169"/>
      <c r="N589" s="1170"/>
      <c r="O589" s="1170"/>
      <c r="P589" s="1170"/>
      <c r="Q589" s="1170"/>
      <c r="R589" s="1170"/>
      <c r="S589" s="1170"/>
      <c r="T589" s="1170"/>
      <c r="U589" s="1170"/>
      <c r="V589" s="1170"/>
      <c r="W589" s="1170"/>
      <c r="X589" s="1171"/>
      <c r="Y589" s="289"/>
      <c r="Z589" s="290"/>
      <c r="AA589" s="290"/>
      <c r="AB589" s="290"/>
      <c r="AC589" s="290"/>
      <c r="AD589" s="290"/>
      <c r="AE589" s="290"/>
      <c r="AF589" s="290"/>
      <c r="AG589" s="290"/>
      <c r="AH589" s="291"/>
      <c r="AI589" s="289"/>
      <c r="AJ589" s="290"/>
      <c r="AK589" s="290"/>
      <c r="AL589" s="290"/>
      <c r="AM589" s="290"/>
      <c r="AN589" s="290"/>
      <c r="AO589" s="290"/>
      <c r="AP589" s="290"/>
      <c r="AQ589" s="290"/>
      <c r="AR589" s="291"/>
      <c r="AS589" s="289"/>
      <c r="AT589" s="290"/>
      <c r="AU589" s="290"/>
      <c r="AV589" s="290"/>
      <c r="AW589" s="290"/>
      <c r="AX589" s="290"/>
      <c r="AY589" s="290"/>
      <c r="AZ589" s="290"/>
      <c r="BA589" s="290"/>
      <c r="BB589" s="290"/>
      <c r="BC589" s="290"/>
      <c r="BD589" s="290"/>
      <c r="BE589" s="290"/>
      <c r="BF589" s="291"/>
      <c r="BG589" s="4" t="s">
        <v>209</v>
      </c>
      <c r="BH589" s="161" t="s">
        <v>539</v>
      </c>
      <c r="BI589" s="161"/>
      <c r="BJ589" s="161"/>
      <c r="BK589" s="161"/>
      <c r="BL589" s="161"/>
      <c r="BM589" s="161"/>
      <c r="BN589" s="161"/>
      <c r="BO589" s="161"/>
      <c r="BP589" s="161"/>
      <c r="BQ589" s="161"/>
      <c r="BR589" s="161"/>
      <c r="BS589" s="161"/>
      <c r="BT589" s="161"/>
      <c r="BU589" s="161"/>
      <c r="BV589" s="161"/>
      <c r="BW589" s="161"/>
      <c r="BX589" s="161"/>
      <c r="BY589" s="161"/>
      <c r="BZ589" s="161"/>
      <c r="CA589" s="161"/>
      <c r="CB589" s="945"/>
      <c r="CC589" s="736"/>
      <c r="CD589" s="736"/>
      <c r="CE589" s="736"/>
      <c r="CF589" s="737"/>
      <c r="CG589" s="9"/>
      <c r="CK589" s="2"/>
      <c r="CL589" s="2"/>
      <c r="CM589" s="2"/>
      <c r="CN589" s="2"/>
      <c r="CO589" s="2"/>
      <c r="CP589" s="2"/>
      <c r="CQ589" s="2"/>
      <c r="CR589" s="2"/>
      <c r="CS589" s="2"/>
      <c r="CT589" s="2"/>
      <c r="CU589" s="2"/>
      <c r="CV589" s="2"/>
      <c r="CW589" s="2"/>
      <c r="CX589" s="2"/>
      <c r="CY589" s="2"/>
      <c r="CZ589" s="2"/>
    </row>
    <row r="590" spans="3:104" s="1" customFormat="1" ht="17.25" customHeight="1">
      <c r="C590" s="4"/>
      <c r="D590" s="9"/>
      <c r="E590" s="283"/>
      <c r="F590" s="284"/>
      <c r="G590" s="284"/>
      <c r="H590" s="284"/>
      <c r="I590" s="284"/>
      <c r="J590" s="284"/>
      <c r="K590" s="284"/>
      <c r="L590" s="285"/>
      <c r="M590" s="1185"/>
      <c r="N590" s="1172"/>
      <c r="O590" s="1172"/>
      <c r="P590" s="1172"/>
      <c r="Q590" s="1172"/>
      <c r="R590" s="1172"/>
      <c r="S590" s="1172"/>
      <c r="T590" s="1172"/>
      <c r="U590" s="1172"/>
      <c r="V590" s="1172"/>
      <c r="W590" s="1172"/>
      <c r="X590" s="1173"/>
      <c r="Y590" s="284"/>
      <c r="Z590" s="284"/>
      <c r="AA590" s="284"/>
      <c r="AB590" s="284"/>
      <c r="AC590" s="284"/>
      <c r="AD590" s="284"/>
      <c r="AE590" s="284"/>
      <c r="AF590" s="284"/>
      <c r="AG590" s="284"/>
      <c r="AH590" s="284"/>
      <c r="AI590" s="283"/>
      <c r="AJ590" s="284"/>
      <c r="AK590" s="284"/>
      <c r="AL590" s="284"/>
      <c r="AM590" s="284"/>
      <c r="AN590" s="284"/>
      <c r="AO590" s="284"/>
      <c r="AP590" s="284"/>
      <c r="AQ590" s="284"/>
      <c r="AR590" s="285"/>
      <c r="AS590" s="284"/>
      <c r="AT590" s="284"/>
      <c r="AU590" s="284"/>
      <c r="AV590" s="284"/>
      <c r="AW590" s="284"/>
      <c r="AX590" s="284"/>
      <c r="AY590" s="284"/>
      <c r="AZ590" s="284"/>
      <c r="BA590" s="284"/>
      <c r="BB590" s="284"/>
      <c r="BC590" s="284"/>
      <c r="BD590" s="284"/>
      <c r="BE590" s="284"/>
      <c r="BF590" s="284"/>
      <c r="BG590" s="275" t="s">
        <v>209</v>
      </c>
      <c r="BH590" s="162" t="s">
        <v>433</v>
      </c>
      <c r="BI590" s="162"/>
      <c r="BJ590" s="162"/>
      <c r="BK590" s="162"/>
      <c r="BL590" s="162"/>
      <c r="BM590" s="162"/>
      <c r="BN590" s="162"/>
      <c r="BO590" s="162"/>
      <c r="BP590" s="162"/>
      <c r="BQ590" s="162"/>
      <c r="BR590" s="162"/>
      <c r="BS590" s="162"/>
      <c r="BT590" s="162"/>
      <c r="BU590" s="162"/>
      <c r="BV590" s="162"/>
      <c r="BW590" s="162"/>
      <c r="BX590" s="162"/>
      <c r="BY590" s="162"/>
      <c r="BZ590" s="162"/>
      <c r="CA590" s="162"/>
      <c r="CB590" s="651"/>
      <c r="CC590" s="641"/>
      <c r="CD590" s="641"/>
      <c r="CE590" s="641"/>
      <c r="CF590" s="652"/>
      <c r="CG590" s="13"/>
      <c r="CK590" s="2"/>
      <c r="CL590" s="2"/>
      <c r="CM590" s="2"/>
      <c r="CN590" s="2"/>
      <c r="CO590" s="2"/>
      <c r="CP590" s="2"/>
      <c r="CQ590" s="2"/>
      <c r="CR590" s="2"/>
      <c r="CS590" s="2"/>
      <c r="CT590" s="2"/>
      <c r="CU590" s="2"/>
      <c r="CV590" s="2"/>
      <c r="CW590" s="2"/>
      <c r="CX590"/>
      <c r="CY590"/>
      <c r="CZ590"/>
    </row>
    <row r="591" spans="3:101" s="1" customFormat="1" ht="17.25" customHeight="1">
      <c r="C591" s="1167">
        <v>7</v>
      </c>
      <c r="D591" s="1168"/>
      <c r="E591" s="1163"/>
      <c r="F591" s="1034"/>
      <c r="G591" s="1034"/>
      <c r="H591" s="1034"/>
      <c r="I591" s="1034"/>
      <c r="J591" s="1034"/>
      <c r="K591" s="1034"/>
      <c r="L591" s="1035"/>
      <c r="M591" s="1033"/>
      <c r="N591" s="1034"/>
      <c r="O591" s="1034"/>
      <c r="P591" s="1034"/>
      <c r="Q591" s="1034"/>
      <c r="R591" s="1034"/>
      <c r="S591" s="1034"/>
      <c r="T591" s="1034"/>
      <c r="U591" s="1034"/>
      <c r="V591" s="1034"/>
      <c r="W591" s="1034"/>
      <c r="X591" s="1035"/>
      <c r="Y591" s="1180"/>
      <c r="Z591" s="1181"/>
      <c r="AA591" s="1181"/>
      <c r="AB591" s="1181"/>
      <c r="AC591" s="1181"/>
      <c r="AD591" s="1181"/>
      <c r="AE591" s="1181"/>
      <c r="AF591" s="1181"/>
      <c r="AG591" s="1172" t="s">
        <v>45</v>
      </c>
      <c r="AH591" s="1173"/>
      <c r="AI591" s="1174"/>
      <c r="AJ591" s="1175"/>
      <c r="AK591" s="1175"/>
      <c r="AL591" s="1175"/>
      <c r="AM591" s="1175"/>
      <c r="AN591" s="1175"/>
      <c r="AO591" s="1175"/>
      <c r="AP591" s="1175"/>
      <c r="AQ591" s="1175"/>
      <c r="AR591" s="1176"/>
      <c r="AS591" s="1177"/>
      <c r="AT591" s="1178"/>
      <c r="AU591" s="1178"/>
      <c r="AV591" s="1178"/>
      <c r="AW591" s="1178"/>
      <c r="AX591" s="1178"/>
      <c r="AY591" s="1178"/>
      <c r="AZ591" s="1178"/>
      <c r="BA591" s="1178"/>
      <c r="BB591" s="1178"/>
      <c r="BC591" s="1178"/>
      <c r="BD591" s="1178"/>
      <c r="BE591" s="1178"/>
      <c r="BF591" s="1179"/>
      <c r="BG591" s="4"/>
      <c r="BH591" s="161" t="s">
        <v>537</v>
      </c>
      <c r="BI591" s="161"/>
      <c r="BJ591" s="161"/>
      <c r="BK591" s="161"/>
      <c r="BL591" s="161"/>
      <c r="BM591" s="161"/>
      <c r="BN591" s="161"/>
      <c r="BO591" s="161"/>
      <c r="BP591" s="161"/>
      <c r="BQ591" s="161"/>
      <c r="BR591" s="161"/>
      <c r="BS591" s="161"/>
      <c r="BT591" s="161"/>
      <c r="BU591" s="161"/>
      <c r="BV591" s="161"/>
      <c r="BW591" s="161"/>
      <c r="BX591" s="161"/>
      <c r="BY591" s="161"/>
      <c r="BZ591" s="161"/>
      <c r="CA591" s="161"/>
      <c r="CB591" s="163"/>
      <c r="CC591" s="163"/>
      <c r="CD591" s="163"/>
      <c r="CE591" s="163"/>
      <c r="CF591" s="163"/>
      <c r="CG591" s="9"/>
      <c r="CK591" s="2"/>
      <c r="CL591" s="2"/>
      <c r="CM591" s="2"/>
      <c r="CN591" s="2"/>
      <c r="CO591" s="2"/>
      <c r="CP591" s="2"/>
      <c r="CQ591" s="2"/>
      <c r="CR591" s="2"/>
      <c r="CS591" s="2"/>
      <c r="CT591" s="2"/>
      <c r="CU591" s="2"/>
      <c r="CV591"/>
      <c r="CW591" s="2"/>
    </row>
    <row r="592" spans="3:101" s="1" customFormat="1" ht="17.25" customHeight="1">
      <c r="C592" s="4"/>
      <c r="D592" s="9"/>
      <c r="E592" s="283"/>
      <c r="F592" s="284"/>
      <c r="G592" s="284"/>
      <c r="H592" s="284"/>
      <c r="I592" s="284"/>
      <c r="J592" s="284"/>
      <c r="K592" s="284"/>
      <c r="L592" s="285"/>
      <c r="M592" s="1033"/>
      <c r="N592" s="1034"/>
      <c r="O592" s="1034"/>
      <c r="P592" s="1034"/>
      <c r="Q592" s="1034"/>
      <c r="R592" s="1034"/>
      <c r="S592" s="1034"/>
      <c r="T592" s="1034"/>
      <c r="U592" s="1034"/>
      <c r="V592" s="1034"/>
      <c r="W592" s="1034"/>
      <c r="X592" s="1035"/>
      <c r="Y592" s="283"/>
      <c r="Z592" s="284"/>
      <c r="AA592" s="284"/>
      <c r="AB592" s="284"/>
      <c r="AC592" s="284"/>
      <c r="AD592" s="284"/>
      <c r="AE592" s="284"/>
      <c r="AF592" s="284"/>
      <c r="AG592" s="284"/>
      <c r="AH592" s="285"/>
      <c r="AI592" s="283"/>
      <c r="AJ592" s="284"/>
      <c r="AK592" s="284"/>
      <c r="AL592" s="284"/>
      <c r="AM592" s="284"/>
      <c r="AN592" s="284"/>
      <c r="AO592" s="284"/>
      <c r="AP592" s="284"/>
      <c r="AQ592" s="284"/>
      <c r="AR592" s="285"/>
      <c r="AS592" s="1177"/>
      <c r="AT592" s="1178"/>
      <c r="AU592" s="1178"/>
      <c r="AV592" s="1178"/>
      <c r="AW592" s="1178"/>
      <c r="AX592" s="1178"/>
      <c r="AY592" s="1178"/>
      <c r="AZ592" s="1178"/>
      <c r="BA592" s="1178"/>
      <c r="BB592" s="1178"/>
      <c r="BC592" s="1178"/>
      <c r="BD592" s="1178"/>
      <c r="BE592" s="1178"/>
      <c r="BF592" s="1179"/>
      <c r="BG592" s="280" t="s">
        <v>209</v>
      </c>
      <c r="BH592" s="161" t="s">
        <v>435</v>
      </c>
      <c r="BI592" s="161"/>
      <c r="BJ592" s="161"/>
      <c r="BK592" s="161"/>
      <c r="BL592" s="161"/>
      <c r="BM592" s="161"/>
      <c r="BN592" s="161"/>
      <c r="BO592" s="161"/>
      <c r="BP592" s="161"/>
      <c r="BQ592" s="161"/>
      <c r="BR592" s="161"/>
      <c r="BS592" s="161"/>
      <c r="BT592" s="161"/>
      <c r="BU592" s="161"/>
      <c r="BV592" s="161"/>
      <c r="BW592" s="161"/>
      <c r="BX592" s="161"/>
      <c r="BY592" s="161"/>
      <c r="BZ592" s="161"/>
      <c r="CA592" s="161"/>
      <c r="CB592" s="651"/>
      <c r="CC592" s="641"/>
      <c r="CD592" s="641"/>
      <c r="CE592" s="641"/>
      <c r="CF592" s="652"/>
      <c r="CG592" s="9"/>
      <c r="CK592"/>
      <c r="CL592"/>
      <c r="CM592"/>
      <c r="CN592"/>
      <c r="CO592"/>
      <c r="CP592"/>
      <c r="CQ592"/>
      <c r="CR592"/>
      <c r="CS592"/>
      <c r="CT592"/>
      <c r="CU592"/>
      <c r="CW592" s="2"/>
    </row>
    <row r="593" spans="3:101" s="1" customFormat="1" ht="17.25" customHeight="1">
      <c r="C593" s="4"/>
      <c r="D593" s="9"/>
      <c r="E593" s="283"/>
      <c r="F593" s="284"/>
      <c r="G593" s="284"/>
      <c r="H593" s="284"/>
      <c r="I593" s="284"/>
      <c r="J593" s="284"/>
      <c r="K593" s="284"/>
      <c r="L593" s="285"/>
      <c r="M593" s="1033"/>
      <c r="N593" s="1034"/>
      <c r="O593" s="1034"/>
      <c r="P593" s="1034"/>
      <c r="Q593" s="1034"/>
      <c r="R593" s="1034"/>
      <c r="S593" s="1034"/>
      <c r="T593" s="1034"/>
      <c r="U593" s="1034"/>
      <c r="V593" s="1034"/>
      <c r="W593" s="1034"/>
      <c r="X593" s="1035"/>
      <c r="Y593" s="283"/>
      <c r="Z593" s="284"/>
      <c r="AA593" s="284"/>
      <c r="AB593" s="284"/>
      <c r="AC593" s="284"/>
      <c r="AD593" s="284"/>
      <c r="AE593" s="284"/>
      <c r="AF593" s="284"/>
      <c r="AG593" s="284"/>
      <c r="AH593" s="285"/>
      <c r="AI593" s="283"/>
      <c r="AJ593" s="284"/>
      <c r="AK593" s="284"/>
      <c r="AL593" s="284"/>
      <c r="AM593" s="284"/>
      <c r="AN593" s="284"/>
      <c r="AO593" s="284"/>
      <c r="AP593" s="284"/>
      <c r="AQ593" s="284"/>
      <c r="AR593" s="285"/>
      <c r="AS593" s="1177"/>
      <c r="AT593" s="1178"/>
      <c r="AU593" s="1178"/>
      <c r="AV593" s="1178"/>
      <c r="AW593" s="1178"/>
      <c r="AX593" s="1178"/>
      <c r="AY593" s="1178"/>
      <c r="AZ593" s="1178"/>
      <c r="BA593" s="1178"/>
      <c r="BB593" s="1178"/>
      <c r="BC593" s="1178"/>
      <c r="BD593" s="1178"/>
      <c r="BE593" s="1178"/>
      <c r="BF593" s="1179"/>
      <c r="BG593" s="4"/>
      <c r="BH593" s="161" t="s">
        <v>538</v>
      </c>
      <c r="BI593" s="161"/>
      <c r="BJ593" s="161"/>
      <c r="BK593" s="161"/>
      <c r="BL593" s="161"/>
      <c r="BM593" s="161"/>
      <c r="BN593" s="161"/>
      <c r="BO593" s="161"/>
      <c r="BP593" s="161"/>
      <c r="BQ593" s="161"/>
      <c r="BR593" s="161"/>
      <c r="BS593" s="161"/>
      <c r="BT593" s="161"/>
      <c r="BU593" s="161"/>
      <c r="BV593" s="161"/>
      <c r="BW593" s="161"/>
      <c r="BX593" s="161"/>
      <c r="BY593" s="161"/>
      <c r="BZ593" s="161"/>
      <c r="CA593" s="161"/>
      <c r="CB593" s="161"/>
      <c r="CC593" s="3"/>
      <c r="CD593" s="3"/>
      <c r="CE593" s="3"/>
      <c r="CF593" s="3"/>
      <c r="CG593" s="9"/>
      <c r="CW593"/>
    </row>
    <row r="594" spans="3:85" s="1" customFormat="1" ht="17.25" customHeight="1">
      <c r="C594" s="4"/>
      <c r="D594" s="9"/>
      <c r="E594" s="283"/>
      <c r="F594" s="284"/>
      <c r="G594" s="284"/>
      <c r="H594" s="284"/>
      <c r="I594" s="284"/>
      <c r="J594" s="284"/>
      <c r="K594" s="284"/>
      <c r="L594" s="285"/>
      <c r="M594" s="1033"/>
      <c r="N594" s="1034"/>
      <c r="O594" s="1034"/>
      <c r="P594" s="1034"/>
      <c r="Q594" s="1034"/>
      <c r="R594" s="1034"/>
      <c r="S594" s="1034"/>
      <c r="T594" s="1034"/>
      <c r="U594" s="1034"/>
      <c r="V594" s="1034"/>
      <c r="W594" s="1034"/>
      <c r="X594" s="1035"/>
      <c r="Y594" s="283"/>
      <c r="Z594" s="284"/>
      <c r="AA594" s="284"/>
      <c r="AB594" s="284"/>
      <c r="AC594" s="284"/>
      <c r="AD594" s="284"/>
      <c r="AE594" s="284"/>
      <c r="AF594" s="284"/>
      <c r="AG594" s="284"/>
      <c r="AH594" s="285"/>
      <c r="AI594" s="283"/>
      <c r="AJ594" s="284"/>
      <c r="AK594" s="284"/>
      <c r="AL594" s="284"/>
      <c r="AM594" s="284"/>
      <c r="AN594" s="284"/>
      <c r="AO594" s="284"/>
      <c r="AP594" s="284"/>
      <c r="AQ594" s="284"/>
      <c r="AR594" s="285"/>
      <c r="AS594" s="283"/>
      <c r="AT594" s="284"/>
      <c r="AU594" s="284"/>
      <c r="AV594" s="284"/>
      <c r="AW594" s="284"/>
      <c r="AX594" s="284"/>
      <c r="AY594" s="284"/>
      <c r="AZ594" s="284"/>
      <c r="BA594" s="284"/>
      <c r="BB594" s="284"/>
      <c r="BC594" s="284"/>
      <c r="BD594" s="284"/>
      <c r="BE594" s="284"/>
      <c r="BF594" s="285"/>
      <c r="BG594" s="280" t="s">
        <v>209</v>
      </c>
      <c r="BH594" s="161" t="s">
        <v>464</v>
      </c>
      <c r="BI594" s="161"/>
      <c r="BJ594" s="161"/>
      <c r="BK594" s="161"/>
      <c r="BL594" s="161"/>
      <c r="BM594" s="161"/>
      <c r="BN594" s="161"/>
      <c r="BO594" s="161"/>
      <c r="BP594" s="161"/>
      <c r="BQ594" s="161"/>
      <c r="BR594" s="161"/>
      <c r="BS594" s="161"/>
      <c r="BT594" s="161"/>
      <c r="BU594" s="161"/>
      <c r="BV594" s="161"/>
      <c r="BW594" s="161"/>
      <c r="BX594" s="161"/>
      <c r="BY594" s="161"/>
      <c r="BZ594" s="161"/>
      <c r="CA594" s="161"/>
      <c r="CB594" s="651"/>
      <c r="CC594" s="641"/>
      <c r="CD594" s="641"/>
      <c r="CE594" s="641"/>
      <c r="CF594" s="652"/>
      <c r="CG594" s="9"/>
    </row>
    <row r="595" spans="3:85" s="1" customFormat="1" ht="17.25" customHeight="1">
      <c r="C595" s="14"/>
      <c r="D595" s="8"/>
      <c r="E595" s="289"/>
      <c r="F595" s="290"/>
      <c r="G595" s="290"/>
      <c r="H595" s="290"/>
      <c r="I595" s="290"/>
      <c r="J595" s="290"/>
      <c r="K595" s="290"/>
      <c r="L595" s="291"/>
      <c r="M595" s="1169"/>
      <c r="N595" s="1170"/>
      <c r="O595" s="1170"/>
      <c r="P595" s="1170"/>
      <c r="Q595" s="1170"/>
      <c r="R595" s="1170"/>
      <c r="S595" s="1170"/>
      <c r="T595" s="1170"/>
      <c r="U595" s="1170"/>
      <c r="V595" s="1170"/>
      <c r="W595" s="1170"/>
      <c r="X595" s="1171"/>
      <c r="Y595" s="289"/>
      <c r="Z595" s="290"/>
      <c r="AA595" s="290"/>
      <c r="AB595" s="290"/>
      <c r="AC595" s="290"/>
      <c r="AD595" s="290"/>
      <c r="AE595" s="290"/>
      <c r="AF595" s="290"/>
      <c r="AG595" s="290"/>
      <c r="AH595" s="291"/>
      <c r="AI595" s="289"/>
      <c r="AJ595" s="290"/>
      <c r="AK595" s="290"/>
      <c r="AL595" s="290"/>
      <c r="AM595" s="290"/>
      <c r="AN595" s="290"/>
      <c r="AO595" s="290"/>
      <c r="AP595" s="290"/>
      <c r="AQ595" s="290"/>
      <c r="AR595" s="291"/>
      <c r="AS595" s="289"/>
      <c r="AT595" s="290"/>
      <c r="AU595" s="290"/>
      <c r="AV595" s="290"/>
      <c r="AW595" s="290"/>
      <c r="AX595" s="290"/>
      <c r="AY595" s="290"/>
      <c r="AZ595" s="290"/>
      <c r="BA595" s="290"/>
      <c r="BB595" s="290"/>
      <c r="BC595" s="290"/>
      <c r="BD595" s="290"/>
      <c r="BE595" s="290"/>
      <c r="BF595" s="291"/>
      <c r="BG595" s="14" t="s">
        <v>209</v>
      </c>
      <c r="BH595" s="166" t="s">
        <v>539</v>
      </c>
      <c r="BI595" s="166"/>
      <c r="BJ595" s="166"/>
      <c r="BK595" s="166"/>
      <c r="BL595" s="166"/>
      <c r="BM595" s="166"/>
      <c r="BN595" s="166"/>
      <c r="BO595" s="166"/>
      <c r="BP595" s="166"/>
      <c r="BQ595" s="166"/>
      <c r="BR595" s="166"/>
      <c r="BS595" s="166"/>
      <c r="BT595" s="166"/>
      <c r="BU595" s="166"/>
      <c r="BV595" s="166"/>
      <c r="BW595" s="166"/>
      <c r="BX595" s="166"/>
      <c r="BY595" s="166"/>
      <c r="BZ595" s="166"/>
      <c r="CA595" s="166"/>
      <c r="CB595" s="651"/>
      <c r="CC595" s="641"/>
      <c r="CD595" s="641"/>
      <c r="CE595" s="641"/>
      <c r="CF595" s="652"/>
      <c r="CG595" s="8"/>
    </row>
    <row r="596" s="1" customFormat="1" ht="17.25" customHeight="1">
      <c r="E596" s="1" t="s">
        <v>231</v>
      </c>
    </row>
    <row r="597" spans="3:88" s="1" customFormat="1" ht="17.25" customHeight="1">
      <c r="C597" s="3"/>
      <c r="D597" s="3"/>
      <c r="E597" s="3"/>
      <c r="F597" s="3"/>
      <c r="G597" s="3"/>
      <c r="H597" s="3"/>
      <c r="I597" s="3"/>
      <c r="J597" s="3"/>
      <c r="K597" s="3"/>
      <c r="L597" s="3"/>
      <c r="M597" s="164"/>
      <c r="N597" s="164"/>
      <c r="O597" s="164"/>
      <c r="P597" s="164"/>
      <c r="Q597" s="164"/>
      <c r="R597" s="164"/>
      <c r="S597" s="164"/>
      <c r="T597" s="164"/>
      <c r="U597" s="164"/>
      <c r="V597" s="164"/>
      <c r="W597" s="164"/>
      <c r="X597" s="164"/>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171"/>
      <c r="AZ597" s="171"/>
      <c r="BA597" s="171"/>
      <c r="BB597" s="171"/>
      <c r="BC597" s="171"/>
      <c r="BD597" s="171"/>
      <c r="BE597" s="171"/>
      <c r="BF597" s="171"/>
      <c r="BG597" s="171"/>
      <c r="BH597" s="172"/>
      <c r="BI597" s="172"/>
      <c r="BJ597" s="172"/>
      <c r="BK597" s="172"/>
      <c r="BL597" s="172"/>
      <c r="BM597" s="172"/>
      <c r="BN597" s="172"/>
      <c r="BO597" s="172"/>
      <c r="BP597" s="172"/>
      <c r="BQ597" s="172"/>
      <c r="BR597" s="172"/>
      <c r="BS597" s="172"/>
      <c r="BT597" s="172"/>
      <c r="BU597" s="172"/>
      <c r="BV597" s="172"/>
      <c r="BW597" s="172"/>
      <c r="BX597" s="172"/>
      <c r="BY597" s="172"/>
      <c r="BZ597" s="171"/>
      <c r="CA597" s="172"/>
      <c r="CB597" s="172"/>
      <c r="CC597" s="172"/>
      <c r="CD597" s="172"/>
      <c r="CE597" s="172"/>
      <c r="CF597" s="172"/>
      <c r="CG597" s="171"/>
      <c r="CH597" s="17"/>
      <c r="CI597" s="17"/>
      <c r="CJ597" s="17"/>
    </row>
    <row r="598" spans="3:88" s="1" customFormat="1" ht="17.25" customHeight="1">
      <c r="C598" s="3"/>
      <c r="D598" s="3"/>
      <c r="E598" s="3"/>
      <c r="F598" s="3"/>
      <c r="G598" s="3"/>
      <c r="H598" s="3"/>
      <c r="I598" s="3"/>
      <c r="J598" s="3"/>
      <c r="K598" s="3"/>
      <c r="L598" s="3"/>
      <c r="M598" s="164"/>
      <c r="N598" s="164"/>
      <c r="O598" s="164"/>
      <c r="P598" s="164"/>
      <c r="Q598" s="164"/>
      <c r="R598" s="164"/>
      <c r="S598" s="164"/>
      <c r="T598" s="164"/>
      <c r="U598" s="164"/>
      <c r="V598" s="164"/>
      <c r="W598" s="164"/>
      <c r="X598" s="164"/>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171"/>
      <c r="AZ598" s="171"/>
      <c r="BA598" s="171"/>
      <c r="BB598" s="171"/>
      <c r="BC598" s="171"/>
      <c r="BD598" s="171"/>
      <c r="BE598" s="171"/>
      <c r="BF598" s="171"/>
      <c r="BG598" s="171"/>
      <c r="BH598" s="172"/>
      <c r="BI598" s="172"/>
      <c r="BJ598" s="172"/>
      <c r="BK598" s="172"/>
      <c r="BL598" s="172"/>
      <c r="BM598" s="172"/>
      <c r="BN598" s="172"/>
      <c r="BO598" s="172"/>
      <c r="BP598" s="172"/>
      <c r="BQ598" s="172"/>
      <c r="BR598" s="172"/>
      <c r="BS598" s="172"/>
      <c r="BT598" s="172"/>
      <c r="BU598" s="172"/>
      <c r="BV598" s="172"/>
      <c r="BW598" s="172"/>
      <c r="BX598" s="172"/>
      <c r="BY598" s="172"/>
      <c r="BZ598" s="171"/>
      <c r="CA598" s="172"/>
      <c r="CB598" s="172"/>
      <c r="CC598" s="172"/>
      <c r="CD598" s="172"/>
      <c r="CE598" s="172"/>
      <c r="CF598" s="172"/>
      <c r="CG598" s="171"/>
      <c r="CH598" s="17"/>
      <c r="CI598" s="17"/>
      <c r="CJ598" s="17"/>
    </row>
    <row r="599" spans="3:88" s="1" customFormat="1" ht="17.25" customHeight="1">
      <c r="C599" s="3"/>
      <c r="D599" s="3"/>
      <c r="E599" s="3"/>
      <c r="F599" s="3"/>
      <c r="G599" s="3"/>
      <c r="H599" s="3"/>
      <c r="I599" s="3"/>
      <c r="J599" s="3"/>
      <c r="K599" s="3"/>
      <c r="L599" s="3"/>
      <c r="M599" s="164"/>
      <c r="N599" s="164"/>
      <c r="O599" s="164"/>
      <c r="P599" s="164"/>
      <c r="Q599" s="164"/>
      <c r="R599" s="164"/>
      <c r="S599" s="164"/>
      <c r="T599" s="164"/>
      <c r="U599" s="164"/>
      <c r="V599" s="164"/>
      <c r="W599" s="164"/>
      <c r="X599" s="164"/>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171"/>
      <c r="AZ599" s="171"/>
      <c r="BA599" s="171"/>
      <c r="BB599" s="171"/>
      <c r="BC599" s="171"/>
      <c r="BD599" s="171"/>
      <c r="BE599" s="171"/>
      <c r="BF599" s="171"/>
      <c r="BG599" s="171"/>
      <c r="BH599" s="172"/>
      <c r="BI599" s="172"/>
      <c r="BJ599" s="172"/>
      <c r="BK599" s="172"/>
      <c r="BL599" s="172"/>
      <c r="BM599" s="172"/>
      <c r="BN599" s="172"/>
      <c r="BO599" s="172"/>
      <c r="BP599" s="172"/>
      <c r="BQ599" s="172"/>
      <c r="BR599" s="172"/>
      <c r="BS599" s="172"/>
      <c r="BT599" s="172"/>
      <c r="BU599" s="172"/>
      <c r="BV599" s="172"/>
      <c r="BW599" s="172"/>
      <c r="BX599" s="172"/>
      <c r="BY599" s="172"/>
      <c r="BZ599" s="171"/>
      <c r="CA599" s="172"/>
      <c r="CB599" s="172"/>
      <c r="CC599" s="172"/>
      <c r="CD599" s="172"/>
      <c r="CE599" s="172"/>
      <c r="CF599" s="172"/>
      <c r="CG599" s="171"/>
      <c r="CH599" s="17"/>
      <c r="CI599" s="17"/>
      <c r="CJ599" s="17"/>
    </row>
    <row r="600" spans="3:88" s="1" customFormat="1" ht="17.25" customHeight="1">
      <c r="C600" s="3"/>
      <c r="D600" s="3"/>
      <c r="E600" s="3"/>
      <c r="F600" s="3"/>
      <c r="G600" s="3"/>
      <c r="H600" s="3"/>
      <c r="I600" s="3"/>
      <c r="J600" s="3"/>
      <c r="K600" s="3"/>
      <c r="L600" s="3"/>
      <c r="M600" s="164"/>
      <c r="N600" s="164"/>
      <c r="O600" s="164"/>
      <c r="P600" s="164"/>
      <c r="Q600" s="164"/>
      <c r="R600" s="164"/>
      <c r="S600" s="164"/>
      <c r="T600" s="164"/>
      <c r="U600" s="164"/>
      <c r="V600" s="164"/>
      <c r="W600" s="164"/>
      <c r="X600" s="164"/>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171"/>
      <c r="AZ600" s="171"/>
      <c r="BA600" s="171"/>
      <c r="BB600" s="171"/>
      <c r="BC600" s="171"/>
      <c r="BD600" s="171"/>
      <c r="BE600" s="171"/>
      <c r="BF600" s="171"/>
      <c r="BG600" s="171"/>
      <c r="BH600" s="172"/>
      <c r="BI600" s="172"/>
      <c r="BJ600" s="172"/>
      <c r="BK600" s="172"/>
      <c r="BL600" s="172"/>
      <c r="BM600" s="172"/>
      <c r="BN600" s="172"/>
      <c r="BO600" s="172"/>
      <c r="BP600" s="172"/>
      <c r="BQ600" s="172"/>
      <c r="BR600" s="172"/>
      <c r="BS600" s="172"/>
      <c r="BT600" s="172"/>
      <c r="BU600" s="172"/>
      <c r="BV600" s="172"/>
      <c r="BW600" s="172"/>
      <c r="BX600" s="172"/>
      <c r="BY600" s="172"/>
      <c r="BZ600" s="171"/>
      <c r="CA600" s="172"/>
      <c r="CB600" s="172"/>
      <c r="CC600" s="172"/>
      <c r="CD600" s="172"/>
      <c r="CE600" s="172"/>
      <c r="CF600" s="172"/>
      <c r="CG600" s="171"/>
      <c r="CH600" s="17"/>
      <c r="CI600" s="17"/>
      <c r="CJ600" s="17"/>
    </row>
    <row r="601" spans="3:88" s="1" customFormat="1" ht="17.25" customHeight="1">
      <c r="C601" s="3"/>
      <c r="D601" s="3"/>
      <c r="E601" s="3"/>
      <c r="F601" s="3"/>
      <c r="G601" s="3"/>
      <c r="H601" s="3"/>
      <c r="I601" s="3"/>
      <c r="J601" s="3"/>
      <c r="K601" s="3"/>
      <c r="L601" s="3"/>
      <c r="M601" s="164"/>
      <c r="N601" s="164"/>
      <c r="O601" s="164"/>
      <c r="P601" s="164"/>
      <c r="Q601" s="164"/>
      <c r="R601" s="164"/>
      <c r="S601" s="164"/>
      <c r="T601" s="164"/>
      <c r="U601" s="164"/>
      <c r="V601" s="164"/>
      <c r="W601" s="164"/>
      <c r="X601" s="164"/>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437"/>
      <c r="AZ601" s="437"/>
      <c r="BA601" s="437"/>
      <c r="BB601" s="437"/>
      <c r="BC601" s="437"/>
      <c r="BD601" s="437"/>
      <c r="BE601" s="437"/>
      <c r="BF601" s="437"/>
      <c r="BG601" s="437"/>
      <c r="BH601" s="172"/>
      <c r="BI601" s="172"/>
      <c r="BJ601" s="172"/>
      <c r="BK601" s="172"/>
      <c r="BL601" s="172"/>
      <c r="BM601" s="172"/>
      <c r="BN601" s="172"/>
      <c r="BO601" s="172"/>
      <c r="BP601" s="172"/>
      <c r="BQ601" s="172"/>
      <c r="BR601" s="172"/>
      <c r="BS601" s="172"/>
      <c r="BT601" s="172"/>
      <c r="BU601" s="172"/>
      <c r="BV601" s="172"/>
      <c r="BW601" s="172"/>
      <c r="BX601" s="172"/>
      <c r="BY601" s="172"/>
      <c r="BZ601" s="437"/>
      <c r="CA601" s="172"/>
      <c r="CB601" s="172"/>
      <c r="CC601" s="172"/>
      <c r="CD601" s="172"/>
      <c r="CE601" s="172"/>
      <c r="CF601" s="172"/>
      <c r="CG601" s="437"/>
      <c r="CH601" s="17"/>
      <c r="CI601" s="17"/>
      <c r="CJ601" s="17"/>
    </row>
    <row r="602" spans="3:88" s="1" customFormat="1" ht="17.25" customHeight="1">
      <c r="C602" s="3"/>
      <c r="D602" s="3"/>
      <c r="E602" s="3"/>
      <c r="F602" s="3"/>
      <c r="G602" s="3"/>
      <c r="H602" s="3"/>
      <c r="I602" s="3"/>
      <c r="J602" s="3"/>
      <c r="K602" s="3"/>
      <c r="L602" s="3"/>
      <c r="M602" s="164"/>
      <c r="N602" s="164"/>
      <c r="O602" s="164"/>
      <c r="P602" s="164"/>
      <c r="Q602" s="164"/>
      <c r="R602" s="164"/>
      <c r="S602" s="164"/>
      <c r="T602" s="164"/>
      <c r="U602" s="164"/>
      <c r="V602" s="164"/>
      <c r="W602" s="164"/>
      <c r="X602" s="164"/>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437"/>
      <c r="AZ602" s="437"/>
      <c r="BA602" s="437"/>
      <c r="BB602" s="437"/>
      <c r="BC602" s="437"/>
      <c r="BD602" s="437"/>
      <c r="BE602" s="437"/>
      <c r="BF602" s="437"/>
      <c r="BG602" s="437"/>
      <c r="BH602" s="172"/>
      <c r="BI602" s="172"/>
      <c r="BJ602" s="172"/>
      <c r="BK602" s="172"/>
      <c r="BL602" s="172"/>
      <c r="BM602" s="172"/>
      <c r="BN602" s="172"/>
      <c r="BO602" s="172"/>
      <c r="BP602" s="172"/>
      <c r="BQ602" s="172"/>
      <c r="BR602" s="172"/>
      <c r="BS602" s="172"/>
      <c r="BT602" s="172"/>
      <c r="BU602" s="172"/>
      <c r="BV602" s="172"/>
      <c r="BW602" s="172"/>
      <c r="BX602" s="172"/>
      <c r="BY602" s="172"/>
      <c r="BZ602" s="437"/>
      <c r="CA602" s="172"/>
      <c r="CB602" s="172"/>
      <c r="CC602" s="172"/>
      <c r="CD602" s="172"/>
      <c r="CE602" s="172"/>
      <c r="CF602" s="172"/>
      <c r="CG602" s="437"/>
      <c r="CH602" s="17"/>
      <c r="CI602" s="17"/>
      <c r="CJ602" s="17"/>
    </row>
    <row r="603" spans="3:88" s="1" customFormat="1" ht="17.25" customHeight="1">
      <c r="C603" s="3"/>
      <c r="D603" s="3"/>
      <c r="E603" s="3"/>
      <c r="F603" s="3"/>
      <c r="G603" s="3"/>
      <c r="H603" s="3"/>
      <c r="I603" s="3"/>
      <c r="J603" s="3"/>
      <c r="K603" s="3"/>
      <c r="L603" s="3"/>
      <c r="M603" s="164"/>
      <c r="N603" s="164"/>
      <c r="O603" s="164"/>
      <c r="P603" s="164"/>
      <c r="Q603" s="164"/>
      <c r="R603" s="164"/>
      <c r="S603" s="164"/>
      <c r="T603" s="164"/>
      <c r="U603" s="164"/>
      <c r="V603" s="164"/>
      <c r="W603" s="164"/>
      <c r="X603" s="164"/>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437"/>
      <c r="AZ603" s="437"/>
      <c r="BA603" s="437"/>
      <c r="BB603" s="437"/>
      <c r="BC603" s="437"/>
      <c r="BD603" s="437"/>
      <c r="BE603" s="437"/>
      <c r="BF603" s="437"/>
      <c r="BG603" s="437"/>
      <c r="BH603" s="172"/>
      <c r="BI603" s="172"/>
      <c r="BJ603" s="172"/>
      <c r="BK603" s="172"/>
      <c r="BL603" s="172"/>
      <c r="BM603" s="172"/>
      <c r="BN603" s="172"/>
      <c r="BO603" s="172"/>
      <c r="BP603" s="172"/>
      <c r="BQ603" s="172"/>
      <c r="BR603" s="172"/>
      <c r="BS603" s="172"/>
      <c r="BT603" s="172"/>
      <c r="BU603" s="172"/>
      <c r="BV603" s="172"/>
      <c r="BW603" s="172"/>
      <c r="BX603" s="172"/>
      <c r="BY603" s="172"/>
      <c r="BZ603" s="437"/>
      <c r="CA603" s="172"/>
      <c r="CB603" s="172"/>
      <c r="CC603" s="172"/>
      <c r="CD603" s="172"/>
      <c r="CE603" s="172"/>
      <c r="CF603" s="172"/>
      <c r="CG603" s="437"/>
      <c r="CH603" s="17"/>
      <c r="CI603" s="17"/>
      <c r="CJ603" s="17"/>
    </row>
    <row r="604" spans="1:25" s="1" customFormat="1" ht="17.25" customHeight="1">
      <c r="A604" s="63" t="s">
        <v>607</v>
      </c>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row>
    <row r="605" spans="1:25" s="1" customFormat="1" ht="17.25" customHeight="1">
      <c r="A605" s="63"/>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row>
    <row r="606" spans="1:75" s="1" customFormat="1" ht="17.25" customHeight="1">
      <c r="A606" s="649" t="s">
        <v>4</v>
      </c>
      <c r="B606" s="649"/>
      <c r="C606" s="649"/>
      <c r="D606" s="1" t="s">
        <v>133</v>
      </c>
      <c r="R606" s="653" t="s">
        <v>70</v>
      </c>
      <c r="S606" s="654"/>
      <c r="T606" s="654"/>
      <c r="U606" s="654"/>
      <c r="V606" s="655"/>
      <c r="W606" s="655"/>
      <c r="X606" s="655"/>
      <c r="Y606" s="655"/>
      <c r="Z606" s="655"/>
      <c r="AA606" s="655"/>
      <c r="AB606" s="655"/>
      <c r="AC606" s="655"/>
      <c r="AD606" s="655"/>
      <c r="AE606" s="655"/>
      <c r="AF606" s="655"/>
      <c r="AG606" s="655"/>
      <c r="AH606" s="36" t="s">
        <v>94</v>
      </c>
      <c r="AI606" s="645" t="s">
        <v>46</v>
      </c>
      <c r="AJ606" s="645"/>
      <c r="AK606" s="645"/>
      <c r="AL606" s="655"/>
      <c r="AM606" s="655"/>
      <c r="AN606" s="655"/>
      <c r="AO606" s="655"/>
      <c r="AP606" s="655"/>
      <c r="AQ606" s="655"/>
      <c r="AR606" s="655"/>
      <c r="AS606" s="655"/>
      <c r="AT606" s="655"/>
      <c r="AU606" s="655"/>
      <c r="AV606" s="655"/>
      <c r="AW606" s="33" t="s">
        <v>95</v>
      </c>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65"/>
      <c r="BV606" s="65"/>
      <c r="BW606" s="65"/>
    </row>
    <row r="607" spans="2:75" s="1" customFormat="1" ht="17.25" customHeight="1">
      <c r="B607" s="39"/>
      <c r="C607" s="39"/>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c r="BU607" s="65"/>
      <c r="BV607" s="65"/>
      <c r="BW607" s="65"/>
    </row>
    <row r="608" spans="1:75" s="1" customFormat="1" ht="17.25" customHeight="1">
      <c r="A608" s="649" t="s">
        <v>5</v>
      </c>
      <c r="B608" s="649"/>
      <c r="C608" s="649"/>
      <c r="D608" s="308" t="s">
        <v>585</v>
      </c>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K608" s="2"/>
      <c r="AL608" s="2"/>
      <c r="AM608" s="2"/>
      <c r="AN608" s="2"/>
      <c r="AO608" s="2"/>
      <c r="AP608" s="2"/>
      <c r="AQ608" s="2"/>
      <c r="AR608" s="2"/>
      <c r="AS608" s="2"/>
      <c r="AV608" s="2"/>
      <c r="AW608" s="2"/>
      <c r="AX608" s="651"/>
      <c r="AY608" s="641"/>
      <c r="AZ608" s="641"/>
      <c r="BA608" s="641"/>
      <c r="BB608" s="652"/>
      <c r="BC608" s="2"/>
      <c r="BD608" s="2"/>
      <c r="BE608" s="2"/>
      <c r="BF608" s="2"/>
      <c r="BG608" s="2"/>
      <c r="BL608" s="23"/>
      <c r="BM608" s="23"/>
      <c r="BN608" s="23"/>
      <c r="BO608" s="23"/>
      <c r="BP608" s="23"/>
      <c r="BQ608" s="23"/>
      <c r="BR608" s="23"/>
      <c r="BS608" s="23"/>
      <c r="BT608" s="23"/>
      <c r="BU608" s="65"/>
      <c r="BV608" s="65"/>
      <c r="BW608" s="65"/>
    </row>
    <row r="609" spans="2:75" s="1" customFormat="1" ht="17.25" customHeight="1">
      <c r="B609" s="39"/>
      <c r="C609" s="39"/>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c r="BU609" s="65"/>
      <c r="BV609" s="65"/>
      <c r="BW609" s="65"/>
    </row>
    <row r="610" spans="1:75" s="1" customFormat="1" ht="17.25" customHeight="1">
      <c r="A610" s="649" t="s">
        <v>13</v>
      </c>
      <c r="B610" s="649"/>
      <c r="C610" s="649"/>
      <c r="D610" s="345" t="s">
        <v>997</v>
      </c>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K610" s="2"/>
      <c r="AL610" s="2"/>
      <c r="AM610" s="2"/>
      <c r="AN610" s="2"/>
      <c r="AO610" s="2"/>
      <c r="AP610" s="2"/>
      <c r="AQ610" s="2"/>
      <c r="AR610" s="2"/>
      <c r="AS610" s="2"/>
      <c r="AV610" s="2"/>
      <c r="AW610" s="2"/>
      <c r="AX610" s="651"/>
      <c r="AY610" s="641"/>
      <c r="AZ610" s="641"/>
      <c r="BA610" s="641"/>
      <c r="BB610" s="652"/>
      <c r="BC610" s="2"/>
      <c r="BD610" s="2"/>
      <c r="BE610" s="2"/>
      <c r="BF610" s="2"/>
      <c r="BG610" s="2"/>
      <c r="BL610" s="23"/>
      <c r="BM610" s="23"/>
      <c r="BN610" s="23"/>
      <c r="BO610" s="23"/>
      <c r="BP610" s="23"/>
      <c r="BQ610" s="23"/>
      <c r="BR610" s="23"/>
      <c r="BS610" s="23"/>
      <c r="BT610" s="23"/>
      <c r="BU610" s="65"/>
      <c r="BV610" s="65"/>
      <c r="BW610" s="65"/>
    </row>
    <row r="611" spans="2:75" s="1" customFormat="1" ht="17.25" customHeight="1">
      <c r="B611" s="348"/>
      <c r="C611" s="348"/>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c r="BU611" s="65"/>
      <c r="BV611" s="65"/>
      <c r="BW611" s="65"/>
    </row>
    <row r="612" spans="1:4" s="1" customFormat="1" ht="17.25" customHeight="1">
      <c r="A612" s="649" t="s">
        <v>11</v>
      </c>
      <c r="B612" s="649"/>
      <c r="C612" s="649"/>
      <c r="D612" s="1" t="s">
        <v>257</v>
      </c>
    </row>
    <row r="613" spans="1:59" s="1" customFormat="1" ht="17.25" customHeight="1">
      <c r="A613" s="2"/>
      <c r="B613" s="154"/>
      <c r="C613" s="684" t="s">
        <v>586</v>
      </c>
      <c r="D613" s="684"/>
      <c r="E613" s="2" t="s">
        <v>531</v>
      </c>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X613" s="651"/>
      <c r="AY613" s="641"/>
      <c r="AZ613" s="641"/>
      <c r="BA613" s="641"/>
      <c r="BB613" s="652"/>
      <c r="BC613" s="2"/>
      <c r="BE613" s="2"/>
      <c r="BF613" s="2"/>
      <c r="BG613" s="2"/>
    </row>
    <row r="614" spans="1:88" s="1" customFormat="1" ht="17.25" customHeight="1">
      <c r="A614" s="2"/>
      <c r="B614" s="321"/>
      <c r="C614" s="321"/>
      <c r="D614" s="2"/>
      <c r="E614" s="320"/>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65"/>
      <c r="BV614" s="65"/>
      <c r="BW614" s="65"/>
      <c r="BX614" s="2"/>
      <c r="BY614" s="2"/>
      <c r="BZ614" s="2"/>
      <c r="CA614" s="2"/>
      <c r="CB614" s="2"/>
      <c r="CC614" s="2"/>
      <c r="CD614" s="2"/>
      <c r="CE614" s="2"/>
      <c r="CF614" s="2"/>
      <c r="CG614" s="2"/>
      <c r="CH614" s="2"/>
      <c r="CI614" s="2"/>
      <c r="CJ614" s="2"/>
    </row>
    <row r="615" spans="1:59" s="1" customFormat="1" ht="17.25" customHeight="1">
      <c r="A615" s="2"/>
      <c r="B615" s="154"/>
      <c r="C615" s="684" t="s">
        <v>587</v>
      </c>
      <c r="D615" s="684"/>
      <c r="E615" s="2" t="s">
        <v>534</v>
      </c>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E615" s="2"/>
      <c r="BF615" s="2"/>
      <c r="BG615" s="2"/>
    </row>
    <row r="616" spans="1:59" s="1" customFormat="1" ht="17.25" customHeight="1">
      <c r="A616" s="2"/>
      <c r="B616" s="281"/>
      <c r="C616" s="281"/>
      <c r="D616" s="2"/>
      <c r="E616" s="2" t="s">
        <v>535</v>
      </c>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M616" s="2"/>
      <c r="AN616" s="2"/>
      <c r="AO616" s="2"/>
      <c r="AP616" s="2"/>
      <c r="AQ616" s="651"/>
      <c r="AR616" s="641"/>
      <c r="AS616" s="641"/>
      <c r="AT616" s="641"/>
      <c r="AU616" s="652"/>
      <c r="AV616" s="2"/>
      <c r="AW616" s="2"/>
      <c r="AX616" s="2"/>
      <c r="AY616" s="2"/>
      <c r="AZ616" s="2"/>
      <c r="BA616" s="2"/>
      <c r="BB616" s="2"/>
      <c r="BC616" s="2"/>
      <c r="BE616" s="2"/>
      <c r="BF616" s="2"/>
      <c r="BG616" s="2"/>
    </row>
    <row r="617" spans="1:88" s="1" customFormat="1" ht="17.25" customHeight="1">
      <c r="A617" s="2"/>
      <c r="B617" s="321"/>
      <c r="C617" s="321"/>
      <c r="D617" s="2"/>
      <c r="E617" s="320"/>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65"/>
      <c r="BV617" s="65"/>
      <c r="BW617" s="65"/>
      <c r="BX617" s="2"/>
      <c r="BY617" s="2"/>
      <c r="BZ617" s="2"/>
      <c r="CA617" s="2"/>
      <c r="CB617" s="2"/>
      <c r="CC617" s="2"/>
      <c r="CD617" s="2"/>
      <c r="CE617" s="2"/>
      <c r="CF617" s="2"/>
      <c r="CG617" s="2"/>
      <c r="CH617" s="2"/>
      <c r="CI617" s="2"/>
      <c r="CJ617" s="2"/>
    </row>
    <row r="618" spans="1:59" s="1" customFormat="1" ht="17.25" customHeight="1">
      <c r="A618" s="2"/>
      <c r="B618" s="154"/>
      <c r="C618" s="684" t="s">
        <v>588</v>
      </c>
      <c r="D618" s="684"/>
      <c r="E618" s="2" t="s">
        <v>532</v>
      </c>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651"/>
      <c r="AR618" s="641"/>
      <c r="AS618" s="641"/>
      <c r="AT618" s="641"/>
      <c r="AU618" s="652"/>
      <c r="AV618" s="2"/>
      <c r="AW618" s="2"/>
      <c r="AX618" s="2"/>
      <c r="AY618" s="2"/>
      <c r="AZ618" s="2"/>
      <c r="BA618" s="2"/>
      <c r="BB618" s="2"/>
      <c r="BC618" s="2"/>
      <c r="BE618" s="2"/>
      <c r="BF618" s="2"/>
      <c r="BG618" s="2"/>
    </row>
    <row r="619" spans="1:88" s="1" customFormat="1" ht="17.25" customHeight="1">
      <c r="A619" s="2"/>
      <c r="B619" s="321"/>
      <c r="C619" s="321"/>
      <c r="D619" s="2"/>
      <c r="E619" s="320"/>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65"/>
      <c r="BV619" s="65"/>
      <c r="BW619" s="65"/>
      <c r="BX619" s="2"/>
      <c r="BY619" s="2"/>
      <c r="BZ619" s="2"/>
      <c r="CA619" s="2"/>
      <c r="CB619" s="2"/>
      <c r="CC619" s="2"/>
      <c r="CD619" s="2"/>
      <c r="CE619" s="2"/>
      <c r="CF619" s="2"/>
      <c r="CG619" s="2"/>
      <c r="CH619" s="2"/>
      <c r="CI619" s="2"/>
      <c r="CJ619" s="2"/>
    </row>
    <row r="620" spans="1:55" s="1" customFormat="1" ht="17.25" customHeight="1">
      <c r="A620" s="2"/>
      <c r="B620" s="154"/>
      <c r="C620" s="684" t="s">
        <v>589</v>
      </c>
      <c r="D620" s="684"/>
      <c r="E620" s="2" t="s">
        <v>533</v>
      </c>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651"/>
      <c r="AR620" s="641"/>
      <c r="AS620" s="641"/>
      <c r="AT620" s="641"/>
      <c r="AU620" s="652"/>
      <c r="AX620" s="2"/>
      <c r="AY620" s="2"/>
      <c r="AZ620" s="2"/>
      <c r="BA620" s="2"/>
      <c r="BB620" s="2"/>
      <c r="BC620" s="2"/>
    </row>
    <row r="621" spans="1:88" s="1" customFormat="1" ht="17.25" customHeight="1">
      <c r="A621" s="2"/>
      <c r="B621" s="154"/>
      <c r="C621" s="154"/>
      <c r="D621" s="2"/>
      <c r="E621" s="151"/>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65"/>
      <c r="BV621" s="65"/>
      <c r="BW621" s="65"/>
      <c r="BX621" s="2"/>
      <c r="BY621" s="2"/>
      <c r="BZ621" s="2"/>
      <c r="CA621" s="2"/>
      <c r="CB621" s="2"/>
      <c r="CC621" s="2"/>
      <c r="CD621" s="2"/>
      <c r="CE621" s="2"/>
      <c r="CF621" s="2"/>
      <c r="CG621" s="2"/>
      <c r="CH621" s="2"/>
      <c r="CI621" s="2"/>
      <c r="CJ621" s="2"/>
    </row>
    <row r="622" spans="1:71" s="1" customFormat="1" ht="17.25" customHeight="1">
      <c r="A622" s="649" t="s">
        <v>40</v>
      </c>
      <c r="B622" s="649"/>
      <c r="C622" s="649"/>
      <c r="D622" s="345" t="s">
        <v>998</v>
      </c>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K622" s="2"/>
      <c r="AL622" s="2"/>
      <c r="AM622" s="2"/>
      <c r="AN622" s="2"/>
      <c r="AO622" s="2"/>
      <c r="AP622" s="2"/>
      <c r="AQ622" s="651"/>
      <c r="AR622" s="641"/>
      <c r="AS622" s="641"/>
      <c r="AT622" s="641"/>
      <c r="AU622" s="652"/>
      <c r="AV622" s="1" t="s">
        <v>999</v>
      </c>
      <c r="AY622" s="2"/>
      <c r="AZ622" s="2"/>
      <c r="BA622" s="2"/>
      <c r="BB622" s="2"/>
      <c r="BC622" s="2"/>
      <c r="BI622" s="23"/>
      <c r="BJ622" s="23"/>
      <c r="BK622" s="23"/>
      <c r="BL622" s="23"/>
      <c r="BM622" s="23"/>
      <c r="BN622" s="23"/>
      <c r="BO622" s="23"/>
      <c r="BP622" s="23"/>
      <c r="BQ622" s="65"/>
      <c r="BR622" s="65"/>
      <c r="BS622" s="65"/>
    </row>
    <row r="623" spans="1:75" s="1" customFormat="1" ht="17.25" customHeight="1">
      <c r="A623" s="513"/>
      <c r="B623" s="513"/>
      <c r="C623" s="513"/>
      <c r="D623" s="521"/>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K623" s="2"/>
      <c r="AL623" s="2"/>
      <c r="AM623" s="2"/>
      <c r="AN623" s="2"/>
      <c r="AT623" s="23"/>
      <c r="AU623" s="23"/>
      <c r="AV623" s="23"/>
      <c r="AW623" s="23"/>
      <c r="AX623" s="23"/>
      <c r="AY623" s="23"/>
      <c r="AZ623" s="23"/>
      <c r="BA623" s="23"/>
      <c r="BB623" s="65"/>
      <c r="BC623" s="65"/>
      <c r="BD623" s="65"/>
      <c r="BE623" s="2"/>
      <c r="BF623" s="2"/>
      <c r="BG623" s="2"/>
      <c r="BM623" s="23"/>
      <c r="BN623" s="23"/>
      <c r="BO623" s="23"/>
      <c r="BP623" s="23"/>
      <c r="BQ623" s="23"/>
      <c r="BR623" s="23"/>
      <c r="BS623" s="23"/>
      <c r="BT623" s="23"/>
      <c r="BU623" s="65"/>
      <c r="BV623" s="65"/>
      <c r="BW623" s="65"/>
    </row>
    <row r="624" spans="1:75" s="1" customFormat="1" ht="17.25" customHeight="1">
      <c r="A624" s="649" t="s">
        <v>41</v>
      </c>
      <c r="B624" s="649"/>
      <c r="C624" s="649"/>
      <c r="D624" s="521" t="s">
        <v>879</v>
      </c>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K624" s="2"/>
      <c r="AL624" s="2"/>
      <c r="AM624" s="2"/>
      <c r="AN624" s="2"/>
      <c r="AO624" s="2"/>
      <c r="AP624" s="2"/>
      <c r="AQ624" s="651"/>
      <c r="AR624" s="641"/>
      <c r="AS624" s="641"/>
      <c r="AT624" s="641"/>
      <c r="AU624" s="652"/>
      <c r="AV624" s="2"/>
      <c r="AY624" s="2"/>
      <c r="AZ624" s="2"/>
      <c r="BA624" s="2"/>
      <c r="BC624" s="2"/>
      <c r="BD624" s="2"/>
      <c r="BE624" s="2"/>
      <c r="BF624" s="2"/>
      <c r="BG624" s="2"/>
      <c r="BM624" s="23"/>
      <c r="BN624" s="23"/>
      <c r="BO624" s="23"/>
      <c r="BP624" s="23"/>
      <c r="BQ624" s="23"/>
      <c r="BR624" s="23"/>
      <c r="BS624" s="23"/>
      <c r="BT624" s="23"/>
      <c r="BU624" s="65"/>
      <c r="BV624" s="65"/>
      <c r="BW624" s="65"/>
    </row>
    <row r="625" spans="1:80" s="1" customFormat="1" ht="17.25" customHeight="1">
      <c r="A625" s="2"/>
      <c r="B625" s="281"/>
      <c r="C625" s="281"/>
      <c r="D625" s="2"/>
      <c r="E625" s="278"/>
      <c r="F625" s="12" t="s">
        <v>689</v>
      </c>
      <c r="G625" s="12"/>
      <c r="H625" s="12"/>
      <c r="I625" s="12"/>
      <c r="J625" s="12"/>
      <c r="K625" s="12"/>
      <c r="L625" s="12"/>
      <c r="M625" s="12"/>
      <c r="N625" s="12"/>
      <c r="O625" s="12"/>
      <c r="P625" s="12"/>
      <c r="Q625" s="12"/>
      <c r="R625" s="350"/>
      <c r="S625" s="350"/>
      <c r="T625" s="350"/>
      <c r="U625" s="350"/>
      <c r="V625" s="350" t="s">
        <v>690</v>
      </c>
      <c r="W625" s="717"/>
      <c r="X625" s="717"/>
      <c r="Y625" s="718" t="s">
        <v>1</v>
      </c>
      <c r="Z625" s="718"/>
      <c r="AA625" s="717"/>
      <c r="AB625" s="717"/>
      <c r="AC625" s="718" t="s">
        <v>2</v>
      </c>
      <c r="AD625" s="718"/>
      <c r="AE625" s="717"/>
      <c r="AF625" s="717"/>
      <c r="AG625" s="800" t="s">
        <v>691</v>
      </c>
      <c r="AH625" s="800"/>
      <c r="AI625" s="800"/>
      <c r="AJ625" s="800"/>
      <c r="AK625" s="800"/>
      <c r="AL625" s="2"/>
      <c r="AM625" s="2"/>
      <c r="AN625" s="2"/>
      <c r="AO625" s="2"/>
      <c r="AP625" s="2"/>
      <c r="AQ625" s="2"/>
      <c r="AR625" s="2"/>
      <c r="AY625" s="2"/>
      <c r="AZ625" s="2"/>
      <c r="BA625" s="2"/>
      <c r="BB625" s="2"/>
      <c r="BC625" s="2"/>
      <c r="BD625" s="2"/>
      <c r="BE625" s="2"/>
      <c r="BF625" s="2"/>
      <c r="BG625" s="2"/>
      <c r="BH625" s="2"/>
      <c r="BI625" s="2"/>
      <c r="BJ625" s="2"/>
      <c r="BK625" s="2"/>
      <c r="BL625" s="2"/>
      <c r="BM625" s="2"/>
      <c r="BN625" s="2"/>
      <c r="BO625" s="65"/>
      <c r="BP625" s="65"/>
      <c r="BQ625" s="65"/>
      <c r="BR625" s="2"/>
      <c r="BS625" s="2"/>
      <c r="BT625" s="2"/>
      <c r="BU625" s="2"/>
      <c r="BV625" s="2"/>
      <c r="BW625" s="2"/>
      <c r="BX625" s="2"/>
      <c r="BY625" s="2"/>
      <c r="BZ625" s="2"/>
      <c r="CA625" s="2"/>
      <c r="CB625" s="2"/>
    </row>
    <row r="626" spans="1:88" s="1" customFormat="1" ht="17.25" customHeight="1">
      <c r="A626" s="2"/>
      <c r="B626" s="281"/>
      <c r="C626" s="281"/>
      <c r="D626" s="2"/>
      <c r="E626" s="278"/>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CB626" s="2"/>
      <c r="CC626" s="2"/>
      <c r="CD626" s="2"/>
      <c r="CE626" s="2"/>
      <c r="CF626" s="2"/>
      <c r="CG626" s="2"/>
      <c r="CH626" s="2"/>
      <c r="CI626" s="2"/>
      <c r="CJ626" s="2"/>
    </row>
    <row r="627" spans="2:73" s="1" customFormat="1" ht="17.25" customHeight="1">
      <c r="B627" s="526"/>
      <c r="C627" s="526"/>
      <c r="D627" s="542"/>
      <c r="E627" s="64"/>
      <c r="F627" s="64"/>
      <c r="G627" s="64"/>
      <c r="H627" s="64"/>
      <c r="I627" s="64"/>
      <c r="J627" s="64"/>
      <c r="K627" s="64"/>
      <c r="L627" s="64"/>
      <c r="M627" s="64"/>
      <c r="N627" s="64"/>
      <c r="O627" s="64"/>
      <c r="P627" s="64"/>
      <c r="Q627" s="64"/>
      <c r="R627" s="64"/>
      <c r="S627" s="64"/>
      <c r="T627" s="64"/>
      <c r="U627" s="64"/>
      <c r="V627" s="64"/>
      <c r="W627" s="64"/>
      <c r="X627" s="64"/>
      <c r="Y627" s="64"/>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65"/>
      <c r="BU627" s="65"/>
    </row>
    <row r="628" spans="1:73" s="1" customFormat="1" ht="17.25" customHeight="1">
      <c r="A628" s="63"/>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65"/>
      <c r="BU628" s="65"/>
    </row>
    <row r="629" spans="1:88" s="1" customFormat="1" ht="17.25" customHeight="1">
      <c r="A629" s="2"/>
      <c r="B629" s="342"/>
      <c r="C629" s="342"/>
      <c r="D629" s="2"/>
      <c r="E629" s="340"/>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65"/>
      <c r="BU629" s="65"/>
      <c r="BV629" s="65"/>
      <c r="BW629" s="65"/>
      <c r="BX629" s="2"/>
      <c r="BY629" s="2"/>
      <c r="BZ629" s="2"/>
      <c r="CA629" s="2"/>
      <c r="CB629" s="2"/>
      <c r="CC629" s="2"/>
      <c r="CD629" s="2"/>
      <c r="CE629" s="2"/>
      <c r="CF629" s="2"/>
      <c r="CG629" s="2"/>
      <c r="CH629" s="2"/>
      <c r="CI629" s="2"/>
      <c r="CJ629" s="2"/>
    </row>
    <row r="630" spans="1:88" s="1" customFormat="1" ht="17.25" customHeight="1">
      <c r="A630" s="2"/>
      <c r="B630" s="342"/>
      <c r="C630" s="342"/>
      <c r="D630" s="2"/>
      <c r="E630" s="340"/>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65"/>
      <c r="BV630" s="65"/>
      <c r="BW630" s="65"/>
      <c r="BX630" s="2"/>
      <c r="BY630" s="2"/>
      <c r="BZ630" s="2"/>
      <c r="CA630" s="2"/>
      <c r="CB630" s="2"/>
      <c r="CC630" s="2"/>
      <c r="CD630" s="2"/>
      <c r="CE630" s="2"/>
      <c r="CF630" s="2"/>
      <c r="CG630" s="2"/>
      <c r="CH630" s="2"/>
      <c r="CI630" s="2"/>
      <c r="CJ630" s="2"/>
    </row>
    <row r="631" spans="1:88" s="1" customFormat="1" ht="17.25" customHeight="1">
      <c r="A631" s="2"/>
      <c r="B631" s="342"/>
      <c r="C631" s="342"/>
      <c r="D631" s="2"/>
      <c r="E631" s="340"/>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65"/>
      <c r="BV631" s="65"/>
      <c r="BW631" s="65"/>
      <c r="BX631" s="2"/>
      <c r="BY631" s="2"/>
      <c r="BZ631" s="2"/>
      <c r="CA631" s="2"/>
      <c r="CB631" s="2"/>
      <c r="CC631" s="2"/>
      <c r="CD631" s="2"/>
      <c r="CE631" s="2"/>
      <c r="CF631" s="2"/>
      <c r="CG631" s="2"/>
      <c r="CH631" s="2"/>
      <c r="CI631" s="2"/>
      <c r="CJ631" s="2"/>
    </row>
    <row r="632" spans="1:88" s="1" customFormat="1" ht="17.25" customHeight="1">
      <c r="A632" s="2"/>
      <c r="B632" s="342"/>
      <c r="C632" s="342"/>
      <c r="D632" s="2"/>
      <c r="E632" s="340"/>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65"/>
      <c r="BV632" s="65"/>
      <c r="BW632" s="65"/>
      <c r="BX632" s="2"/>
      <c r="BY632" s="2"/>
      <c r="BZ632" s="2"/>
      <c r="CA632" s="2"/>
      <c r="CB632" s="2"/>
      <c r="CC632" s="2"/>
      <c r="CD632" s="2"/>
      <c r="CE632" s="2"/>
      <c r="CF632" s="2"/>
      <c r="CG632" s="2"/>
      <c r="CH632" s="2"/>
      <c r="CI632" s="2"/>
      <c r="CJ632" s="2"/>
    </row>
    <row r="633" spans="1:88" s="1" customFormat="1" ht="17.25" customHeight="1">
      <c r="A633" s="2"/>
      <c r="B633" s="281"/>
      <c r="C633" s="281"/>
      <c r="D633" s="2"/>
      <c r="E633" s="278"/>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CF633" s="2"/>
      <c r="CG633" s="2"/>
      <c r="CH633" s="2"/>
      <c r="CI633" s="2"/>
      <c r="CJ633" s="2"/>
    </row>
    <row r="634" spans="1:88" s="1" customFormat="1" ht="17.25" customHeight="1">
      <c r="A634" s="2"/>
      <c r="B634" s="154"/>
      <c r="C634" s="154"/>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65"/>
      <c r="BV634" s="65"/>
      <c r="BW634" s="65"/>
      <c r="BX634" s="2"/>
      <c r="BY634" s="2"/>
      <c r="BZ634" s="2"/>
      <c r="CA634" s="2"/>
      <c r="CB634" s="2"/>
      <c r="CC634" s="2"/>
      <c r="CD634" s="2"/>
      <c r="CE634" s="2"/>
      <c r="CF634" s="2"/>
      <c r="CG634" s="2"/>
      <c r="CH634" s="2"/>
      <c r="CI634" s="2"/>
      <c r="CJ634" s="2"/>
    </row>
    <row r="635" spans="1:88" s="1" customFormat="1" ht="17.25" customHeight="1">
      <c r="A635" s="2"/>
      <c r="B635" s="454"/>
      <c r="C635" s="454"/>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65"/>
      <c r="BV635" s="65"/>
      <c r="BW635" s="65"/>
      <c r="BX635" s="2"/>
      <c r="BY635" s="2"/>
      <c r="BZ635" s="2"/>
      <c r="CA635" s="2"/>
      <c r="CB635" s="2"/>
      <c r="CC635" s="2"/>
      <c r="CD635" s="2"/>
      <c r="CE635" s="2"/>
      <c r="CF635" s="2"/>
      <c r="CG635" s="2"/>
      <c r="CH635" s="2"/>
      <c r="CI635" s="2"/>
      <c r="CJ635" s="2"/>
    </row>
    <row r="636" spans="1:88" s="1" customFormat="1" ht="17.25" customHeight="1">
      <c r="A636" s="2"/>
      <c r="B636" s="454"/>
      <c r="C636" s="454"/>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65"/>
      <c r="BV636" s="65"/>
      <c r="BW636" s="65"/>
      <c r="BX636" s="2"/>
      <c r="BY636" s="2"/>
      <c r="BZ636" s="2"/>
      <c r="CA636" s="2"/>
      <c r="CB636" s="2"/>
      <c r="CC636" s="2"/>
      <c r="CD636" s="2"/>
      <c r="CE636" s="2"/>
      <c r="CF636" s="2"/>
      <c r="CG636" s="2"/>
      <c r="CH636" s="2"/>
      <c r="CI636" s="2"/>
      <c r="CJ636" s="2"/>
    </row>
    <row r="637" spans="1:25" s="1" customFormat="1" ht="17.25" customHeight="1">
      <c r="A637" s="63" t="s">
        <v>609</v>
      </c>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row>
    <row r="638" spans="1:4" s="1" customFormat="1" ht="17.25" customHeight="1">
      <c r="A638" s="649" t="s">
        <v>4</v>
      </c>
      <c r="B638" s="649"/>
      <c r="C638" s="649"/>
      <c r="D638" s="1" t="s">
        <v>354</v>
      </c>
    </row>
    <row r="639" spans="1:113" s="1" customFormat="1" ht="17.25" customHeight="1">
      <c r="A639" s="344"/>
      <c r="B639" s="344"/>
      <c r="C639" s="733" t="s">
        <v>880</v>
      </c>
      <c r="D639" s="733"/>
      <c r="E639" s="1" t="s">
        <v>692</v>
      </c>
      <c r="O639" s="356"/>
      <c r="P639" s="356"/>
      <c r="Q639" s="356"/>
      <c r="R639" s="356"/>
      <c r="S639" s="343"/>
      <c r="T639" s="343"/>
      <c r="U639" s="343"/>
      <c r="V639" s="343"/>
      <c r="W639" s="343"/>
      <c r="X639" s="343"/>
      <c r="Y639" s="343"/>
      <c r="Z639" s="343"/>
      <c r="AA639" s="343"/>
      <c r="AB639" s="343"/>
      <c r="AC639" s="343"/>
      <c r="AD639" s="343"/>
      <c r="AE639" s="346"/>
      <c r="AF639" s="346"/>
      <c r="AG639" s="346"/>
      <c r="AH639" s="346"/>
      <c r="AI639" s="343"/>
      <c r="AJ639" s="343"/>
      <c r="AK639" s="343"/>
      <c r="AL639" s="343"/>
      <c r="AM639" s="343"/>
      <c r="AN639" s="343"/>
      <c r="AO639" s="343"/>
      <c r="AP639" s="343"/>
      <c r="AQ639" s="343"/>
      <c r="AR639" s="343"/>
      <c r="AS639" s="651"/>
      <c r="AT639" s="641"/>
      <c r="AU639" s="641"/>
      <c r="AV639" s="641"/>
      <c r="AW639" s="652"/>
      <c r="DC639"/>
      <c r="DD639"/>
      <c r="DE639"/>
      <c r="DF639"/>
      <c r="DG639"/>
      <c r="DH639"/>
      <c r="DI639"/>
    </row>
    <row r="640" spans="1:113" s="1" customFormat="1" ht="12" customHeight="1">
      <c r="A640" s="344"/>
      <c r="B640" s="344"/>
      <c r="C640" s="348"/>
      <c r="D640" s="348"/>
      <c r="O640" s="356"/>
      <c r="P640" s="356"/>
      <c r="Q640" s="356"/>
      <c r="R640" s="356"/>
      <c r="S640" s="343"/>
      <c r="T640" s="343"/>
      <c r="U640" s="343"/>
      <c r="V640" s="343"/>
      <c r="W640" s="343"/>
      <c r="X640" s="343"/>
      <c r="Y640" s="343"/>
      <c r="Z640" s="343"/>
      <c r="AA640" s="343"/>
      <c r="AB640" s="343"/>
      <c r="AC640" s="343"/>
      <c r="AD640" s="343"/>
      <c r="AE640" s="346"/>
      <c r="AF640" s="346"/>
      <c r="AG640" s="346"/>
      <c r="AH640" s="346"/>
      <c r="AI640" s="343"/>
      <c r="AJ640" s="343"/>
      <c r="AK640" s="343"/>
      <c r="AL640" s="343"/>
      <c r="AM640" s="343"/>
      <c r="AN640" s="343"/>
      <c r="AO640" s="343"/>
      <c r="AP640" s="343"/>
      <c r="AQ640" s="343"/>
      <c r="AR640" s="343"/>
      <c r="AS640" s="343"/>
      <c r="AT640" s="343"/>
      <c r="DC640"/>
      <c r="DD640"/>
      <c r="DE640"/>
      <c r="DF640"/>
      <c r="DG640"/>
      <c r="DH640"/>
      <c r="DI640"/>
    </row>
    <row r="641" spans="1:113" s="1" customFormat="1" ht="17.25" customHeight="1">
      <c r="A641" s="344"/>
      <c r="B641" s="344"/>
      <c r="C641" s="733" t="s">
        <v>881</v>
      </c>
      <c r="D641" s="733"/>
      <c r="E641" s="1" t="s">
        <v>693</v>
      </c>
      <c r="O641" s="356"/>
      <c r="P641" s="356"/>
      <c r="Q641" s="356"/>
      <c r="R641" s="356"/>
      <c r="S641" s="343"/>
      <c r="T641" s="343"/>
      <c r="U641" s="343"/>
      <c r="V641" s="343"/>
      <c r="W641" s="343"/>
      <c r="X641" s="343"/>
      <c r="Y641" s="343"/>
      <c r="Z641" s="343"/>
      <c r="AA641" s="343"/>
      <c r="AB641" s="343"/>
      <c r="AC641" s="343"/>
      <c r="AD641" s="343"/>
      <c r="AE641" s="346"/>
      <c r="AF641" s="346"/>
      <c r="AG641" s="346"/>
      <c r="AH641" s="346"/>
      <c r="AI641" s="343"/>
      <c r="AJ641" s="343"/>
      <c r="AK641" s="651"/>
      <c r="AL641" s="641"/>
      <c r="AM641" s="641"/>
      <c r="AN641" s="641"/>
      <c r="AO641" s="652"/>
      <c r="AP641" s="343" t="s">
        <v>996</v>
      </c>
      <c r="AQ641" s="343"/>
      <c r="AR641" s="343"/>
      <c r="AS641" s="343"/>
      <c r="AT641" s="343"/>
      <c r="DA641"/>
      <c r="DF641"/>
      <c r="DG641"/>
      <c r="DH641"/>
      <c r="DI641"/>
    </row>
    <row r="642" spans="1:113" s="1" customFormat="1" ht="11.25" customHeight="1">
      <c r="A642" s="344"/>
      <c r="B642" s="344"/>
      <c r="C642" s="348"/>
      <c r="D642" s="348"/>
      <c r="O642" s="356"/>
      <c r="P642" s="356"/>
      <c r="Q642" s="356"/>
      <c r="R642" s="356"/>
      <c r="S642" s="343"/>
      <c r="T642" s="343"/>
      <c r="U642" s="343"/>
      <c r="V642" s="343"/>
      <c r="W642" s="343"/>
      <c r="X642" s="343"/>
      <c r="Y642" s="343"/>
      <c r="Z642" s="343"/>
      <c r="AA642" s="343"/>
      <c r="AB642" s="343"/>
      <c r="AC642" s="343"/>
      <c r="AD642" s="343"/>
      <c r="AE642" s="346"/>
      <c r="AF642" s="346"/>
      <c r="AG642" s="346"/>
      <c r="AH642" s="346"/>
      <c r="AI642" s="343"/>
      <c r="AJ642" s="343"/>
      <c r="AK642" s="343"/>
      <c r="AL642" s="343"/>
      <c r="AM642" s="343"/>
      <c r="AN642" s="343"/>
      <c r="AO642" s="343"/>
      <c r="AP642" s="343"/>
      <c r="AQ642" s="343"/>
      <c r="AR642" s="343"/>
      <c r="AS642" s="343"/>
      <c r="AT642" s="343"/>
      <c r="DA642"/>
      <c r="DG642"/>
      <c r="DH642"/>
      <c r="DI642"/>
    </row>
    <row r="643" spans="1:113" s="1" customFormat="1" ht="17.25" customHeight="1">
      <c r="A643" s="567"/>
      <c r="B643" s="567"/>
      <c r="C643" s="733"/>
      <c r="D643" s="733"/>
      <c r="E643" s="1" t="s">
        <v>1003</v>
      </c>
      <c r="O643" s="565"/>
      <c r="P643" s="565"/>
      <c r="Q643" s="565"/>
      <c r="R643" s="565"/>
      <c r="S643" s="578"/>
      <c r="T643" s="578"/>
      <c r="U643" s="578"/>
      <c r="V643" s="578"/>
      <c r="W643" s="578"/>
      <c r="X643" s="578"/>
      <c r="Y643" s="578"/>
      <c r="Z643" s="578"/>
      <c r="AA643" s="578"/>
      <c r="AB643" s="578"/>
      <c r="AC643" s="578"/>
      <c r="AD643" s="578"/>
      <c r="AE643" s="563"/>
      <c r="AF643" s="563"/>
      <c r="AG643" s="563"/>
      <c r="AH643" s="563"/>
      <c r="AI643" s="578"/>
      <c r="AJ643" s="578"/>
      <c r="AK643" s="651"/>
      <c r="AL643" s="641"/>
      <c r="AM643" s="641"/>
      <c r="AN643" s="641"/>
      <c r="AO643" s="652"/>
      <c r="AP643" s="578"/>
      <c r="AQ643" s="578"/>
      <c r="AR643" s="578"/>
      <c r="AS643" s="578"/>
      <c r="AT643" s="578"/>
      <c r="DA643"/>
      <c r="DF643"/>
      <c r="DG643"/>
      <c r="DH643"/>
      <c r="DI643"/>
    </row>
    <row r="644" spans="1:113" s="17" customFormat="1" ht="17.25" customHeight="1">
      <c r="A644" s="377"/>
      <c r="B644" s="377"/>
      <c r="C644" s="571"/>
      <c r="D644" s="571"/>
      <c r="O644" s="573"/>
      <c r="P644" s="573"/>
      <c r="Q644" s="573"/>
      <c r="R644" s="573"/>
      <c r="S644" s="575"/>
      <c r="T644" s="575"/>
      <c r="U644" s="575"/>
      <c r="V644" s="575"/>
      <c r="W644" s="575"/>
      <c r="X644" s="575"/>
      <c r="Y644" s="575"/>
      <c r="Z644" s="575"/>
      <c r="AA644" s="575"/>
      <c r="AB644" s="575"/>
      <c r="AC644" s="575"/>
      <c r="AD644" s="575"/>
      <c r="AE644" s="569"/>
      <c r="AF644" s="569"/>
      <c r="AG644" s="569"/>
      <c r="AH644" s="569"/>
      <c r="AI644" s="575"/>
      <c r="AJ644" s="575"/>
      <c r="AK644" s="591"/>
      <c r="AL644" s="591"/>
      <c r="AM644" s="591"/>
      <c r="AN644" s="591"/>
      <c r="AO644" s="591"/>
      <c r="AP644" s="575"/>
      <c r="AQ644" s="575"/>
      <c r="AR644" s="575"/>
      <c r="AS644" s="575"/>
      <c r="AT644" s="575"/>
      <c r="CK644" s="1"/>
      <c r="CL644" s="1"/>
      <c r="CM644" s="1"/>
      <c r="CN644" s="1"/>
      <c r="CO644" s="1"/>
      <c r="CP644" s="1"/>
      <c r="CQ644" s="1"/>
      <c r="CR644" s="1"/>
      <c r="CS644" s="1"/>
      <c r="CT644" s="1"/>
      <c r="CU644" s="1"/>
      <c r="CV644" s="1"/>
      <c r="CW644" s="1"/>
      <c r="CX644" s="1"/>
      <c r="CY644" s="1"/>
      <c r="CZ644" s="1"/>
      <c r="DA644" s="268"/>
      <c r="DF644" s="268"/>
      <c r="DG644" s="268"/>
      <c r="DH644" s="268"/>
      <c r="DI644" s="268"/>
    </row>
    <row r="645" spans="1:50" s="1" customFormat="1" ht="17.25" customHeight="1">
      <c r="A645" s="37"/>
      <c r="B645" s="37"/>
      <c r="C645" s="733" t="s">
        <v>882</v>
      </c>
      <c r="D645" s="733"/>
      <c r="E645" s="1" t="s">
        <v>694</v>
      </c>
      <c r="S645" s="653" t="s">
        <v>70</v>
      </c>
      <c r="T645" s="654"/>
      <c r="U645" s="654"/>
      <c r="V645" s="654"/>
      <c r="W645" s="655"/>
      <c r="X645" s="655"/>
      <c r="Y645" s="655"/>
      <c r="Z645" s="655"/>
      <c r="AA645" s="655"/>
      <c r="AB645" s="655"/>
      <c r="AC645" s="655"/>
      <c r="AD645" s="655"/>
      <c r="AE645" s="655"/>
      <c r="AF645" s="655"/>
      <c r="AG645" s="655"/>
      <c r="AH645" s="655"/>
      <c r="AI645" s="36" t="s">
        <v>94</v>
      </c>
      <c r="AJ645" s="645" t="s">
        <v>46</v>
      </c>
      <c r="AK645" s="645"/>
      <c r="AL645" s="645"/>
      <c r="AM645" s="655"/>
      <c r="AN645" s="655"/>
      <c r="AO645" s="655"/>
      <c r="AP645" s="655"/>
      <c r="AQ645" s="655"/>
      <c r="AR645" s="655"/>
      <c r="AS645" s="655"/>
      <c r="AT645" s="655"/>
      <c r="AU645" s="655"/>
      <c r="AV645" s="655"/>
      <c r="AW645" s="655"/>
      <c r="AX645" s="33" t="s">
        <v>95</v>
      </c>
    </row>
    <row r="646" spans="1:49" s="1" customFormat="1" ht="12" customHeight="1">
      <c r="A646" s="37"/>
      <c r="B646" s="37"/>
      <c r="W646" s="141"/>
      <c r="X646" s="141"/>
      <c r="Y646" s="141"/>
      <c r="Z646" s="141"/>
      <c r="AA646" s="141"/>
      <c r="AB646" s="141"/>
      <c r="AC646" s="141"/>
      <c r="AD646" s="141"/>
      <c r="AE646" s="141"/>
      <c r="AF646" s="141"/>
      <c r="AG646" s="141"/>
      <c r="AH646" s="141"/>
      <c r="AM646" s="141"/>
      <c r="AN646" s="141"/>
      <c r="AO646" s="141"/>
      <c r="AP646" s="141"/>
      <c r="AQ646" s="141"/>
      <c r="AR646" s="141"/>
      <c r="AS646" s="141"/>
      <c r="AT646" s="141"/>
      <c r="AU646" s="141"/>
      <c r="AV646" s="141"/>
      <c r="AW646" s="141"/>
    </row>
    <row r="647" spans="2:117" s="1" customFormat="1" ht="17.25" customHeight="1">
      <c r="B647" s="39"/>
      <c r="C647" s="733" t="s">
        <v>866</v>
      </c>
      <c r="D647" s="733"/>
      <c r="E647" s="1" t="s">
        <v>135</v>
      </c>
      <c r="S647" s="653" t="s">
        <v>70</v>
      </c>
      <c r="T647" s="654"/>
      <c r="U647" s="654"/>
      <c r="V647" s="654"/>
      <c r="W647" s="655"/>
      <c r="X647" s="655"/>
      <c r="Y647" s="655"/>
      <c r="Z647" s="655"/>
      <c r="AA647" s="655"/>
      <c r="AB647" s="655"/>
      <c r="AC647" s="655"/>
      <c r="AD647" s="655"/>
      <c r="AE647" s="655"/>
      <c r="AF647" s="655"/>
      <c r="AG647" s="655"/>
      <c r="AH647" s="655"/>
      <c r="AI647" s="150" t="s">
        <v>14</v>
      </c>
      <c r="AJ647" s="645" t="s">
        <v>46</v>
      </c>
      <c r="AK647" s="645"/>
      <c r="AL647" s="645"/>
      <c r="AM647" s="655"/>
      <c r="AN647" s="655"/>
      <c r="AO647" s="655"/>
      <c r="AP647" s="655"/>
      <c r="AQ647" s="655"/>
      <c r="AR647" s="655"/>
      <c r="AS647" s="655"/>
      <c r="AT647" s="655"/>
      <c r="AU647" s="655"/>
      <c r="AV647" s="655"/>
      <c r="AW647" s="655"/>
      <c r="AX647" s="156" t="s">
        <v>9</v>
      </c>
      <c r="DB647"/>
      <c r="DM647"/>
    </row>
    <row r="648" spans="2:106" s="1" customFormat="1" ht="12" customHeight="1">
      <c r="B648" s="244"/>
      <c r="C648" s="244"/>
      <c r="D648" s="244"/>
      <c r="S648" s="68"/>
      <c r="T648" s="68"/>
      <c r="U648" s="68"/>
      <c r="V648" s="68"/>
      <c r="W648" s="266"/>
      <c r="X648" s="266"/>
      <c r="Y648" s="266"/>
      <c r="Z648" s="266"/>
      <c r="AA648" s="266"/>
      <c r="AB648" s="266"/>
      <c r="AC648" s="266"/>
      <c r="AD648" s="266"/>
      <c r="AE648" s="266"/>
      <c r="AF648" s="266"/>
      <c r="AG648" s="266"/>
      <c r="AH648" s="266"/>
      <c r="AI648" s="267"/>
      <c r="AJ648" s="267"/>
      <c r="AK648" s="267"/>
      <c r="AL648" s="267"/>
      <c r="AM648" s="266"/>
      <c r="AN648" s="266"/>
      <c r="AO648" s="266"/>
      <c r="AP648" s="266"/>
      <c r="AQ648" s="266"/>
      <c r="AR648" s="266"/>
      <c r="AS648" s="266"/>
      <c r="AT648" s="266"/>
      <c r="AU648" s="266"/>
      <c r="AV648" s="266"/>
      <c r="AW648" s="266"/>
      <c r="AX648" s="81"/>
      <c r="AY648" s="17"/>
      <c r="AZ648" s="17"/>
      <c r="BA648" s="17"/>
      <c r="BB648" s="17"/>
      <c r="DB648"/>
    </row>
    <row r="649" spans="1:50" s="1" customFormat="1" ht="17.25" customHeight="1">
      <c r="A649" s="37"/>
      <c r="B649" s="37"/>
      <c r="C649" s="733" t="s">
        <v>867</v>
      </c>
      <c r="D649" s="733"/>
      <c r="E649" s="1" t="s">
        <v>134</v>
      </c>
      <c r="S649" s="653" t="s">
        <v>70</v>
      </c>
      <c r="T649" s="654"/>
      <c r="U649" s="654"/>
      <c r="V649" s="654"/>
      <c r="W649" s="655"/>
      <c r="X649" s="655"/>
      <c r="Y649" s="655"/>
      <c r="Z649" s="655"/>
      <c r="AA649" s="655"/>
      <c r="AB649" s="655"/>
      <c r="AC649" s="655"/>
      <c r="AD649" s="655"/>
      <c r="AE649" s="655"/>
      <c r="AF649" s="655"/>
      <c r="AG649" s="655"/>
      <c r="AH649" s="655"/>
      <c r="AI649" s="150" t="s">
        <v>14</v>
      </c>
      <c r="AJ649" s="645" t="s">
        <v>46</v>
      </c>
      <c r="AK649" s="645"/>
      <c r="AL649" s="645"/>
      <c r="AM649" s="655"/>
      <c r="AN649" s="655"/>
      <c r="AO649" s="655"/>
      <c r="AP649" s="655"/>
      <c r="AQ649" s="655"/>
      <c r="AR649" s="655"/>
      <c r="AS649" s="655"/>
      <c r="AT649" s="655"/>
      <c r="AU649" s="655"/>
      <c r="AV649" s="655"/>
      <c r="AW649" s="655"/>
      <c r="AX649" s="156" t="s">
        <v>9</v>
      </c>
    </row>
    <row r="650" spans="1:46" s="1" customFormat="1" ht="12" customHeight="1">
      <c r="A650" s="37"/>
      <c r="B650" s="37"/>
      <c r="C650" s="37"/>
      <c r="O650" s="68"/>
      <c r="P650" s="68"/>
      <c r="Q650" s="68"/>
      <c r="R650" s="68"/>
      <c r="S650" s="38"/>
      <c r="T650" s="142"/>
      <c r="U650" s="142"/>
      <c r="V650" s="142"/>
      <c r="W650" s="142"/>
      <c r="X650" s="142"/>
      <c r="Y650" s="142"/>
      <c r="Z650" s="142"/>
      <c r="AA650" s="142"/>
      <c r="AB650" s="142"/>
      <c r="AC650" s="142"/>
      <c r="AD650" s="142"/>
      <c r="AE650" s="143"/>
      <c r="AF650" s="40"/>
      <c r="AG650" s="40"/>
      <c r="AH650" s="40"/>
      <c r="AI650" s="38"/>
      <c r="AJ650" s="142"/>
      <c r="AK650" s="142"/>
      <c r="AL650" s="142"/>
      <c r="AM650" s="142"/>
      <c r="AN650" s="142"/>
      <c r="AO650" s="142"/>
      <c r="AP650" s="142"/>
      <c r="AQ650" s="142"/>
      <c r="AR650" s="142"/>
      <c r="AS650" s="142"/>
      <c r="AT650" s="142"/>
    </row>
    <row r="651" spans="1:40" s="1" customFormat="1" ht="17.25" customHeight="1">
      <c r="A651" s="649" t="s">
        <v>5</v>
      </c>
      <c r="B651" s="649"/>
      <c r="C651" s="649"/>
      <c r="D651" s="1" t="s">
        <v>615</v>
      </c>
      <c r="AH651" s="117"/>
      <c r="AI651" s="117"/>
      <c r="AJ651" s="117"/>
      <c r="AK651" s="117"/>
      <c r="AL651" s="117"/>
      <c r="AM651" s="117"/>
      <c r="AN651" s="104"/>
    </row>
    <row r="652" spans="1:41" s="1" customFormat="1" ht="17.25" customHeight="1">
      <c r="A652" s="323"/>
      <c r="B652" s="323"/>
      <c r="C652" s="650" t="s">
        <v>7</v>
      </c>
      <c r="D652" s="650"/>
      <c r="E652" s="1" t="s">
        <v>1002</v>
      </c>
      <c r="AH652" s="651"/>
      <c r="AI652" s="641"/>
      <c r="AJ652" s="641"/>
      <c r="AK652" s="641"/>
      <c r="AL652" s="652"/>
      <c r="AM652" s="322"/>
      <c r="AN652" s="322"/>
      <c r="AO652" s="322"/>
    </row>
    <row r="653" spans="1:40" s="1" customFormat="1" ht="12" customHeight="1">
      <c r="A653" s="323"/>
      <c r="B653" s="323"/>
      <c r="C653" s="323"/>
      <c r="AJ653" s="322"/>
      <c r="AK653" s="322"/>
      <c r="AL653" s="322"/>
      <c r="AM653" s="322"/>
      <c r="AN653" s="324"/>
    </row>
    <row r="654" spans="1:109" s="1" customFormat="1" ht="17.25" customHeight="1">
      <c r="A654" s="323"/>
      <c r="B654" s="323"/>
      <c r="C654" s="323"/>
      <c r="E654" s="653" t="s">
        <v>70</v>
      </c>
      <c r="F654" s="654"/>
      <c r="G654" s="654"/>
      <c r="H654" s="654"/>
      <c r="I654" s="655"/>
      <c r="J654" s="655"/>
      <c r="K654" s="655"/>
      <c r="L654" s="655"/>
      <c r="M654" s="655"/>
      <c r="N654" s="655"/>
      <c r="O654" s="655"/>
      <c r="P654" s="655"/>
      <c r="Q654" s="655"/>
      <c r="R654" s="655"/>
      <c r="S654" s="655"/>
      <c r="T654" s="655"/>
      <c r="U654" s="150" t="s">
        <v>14</v>
      </c>
      <c r="V654" s="645" t="s">
        <v>46</v>
      </c>
      <c r="W654" s="645"/>
      <c r="X654" s="645"/>
      <c r="Y654" s="655"/>
      <c r="Z654" s="655"/>
      <c r="AA654" s="655"/>
      <c r="AB654" s="655"/>
      <c r="AC654" s="655"/>
      <c r="AD654" s="655"/>
      <c r="AE654" s="655"/>
      <c r="AF654" s="655"/>
      <c r="AG654" s="655"/>
      <c r="AH654" s="655"/>
      <c r="AI654" s="655"/>
      <c r="AJ654" s="156" t="s">
        <v>9</v>
      </c>
      <c r="AM654" s="653" t="s">
        <v>70</v>
      </c>
      <c r="AN654" s="654"/>
      <c r="AO654" s="654"/>
      <c r="AP654" s="654"/>
      <c r="AQ654" s="655"/>
      <c r="AR654" s="655"/>
      <c r="AS654" s="655"/>
      <c r="AT654" s="655"/>
      <c r="AU654" s="655"/>
      <c r="AV654" s="655"/>
      <c r="AW654" s="655"/>
      <c r="AX654" s="655"/>
      <c r="AY654" s="655"/>
      <c r="AZ654" s="655"/>
      <c r="BA654" s="655"/>
      <c r="BB654" s="655"/>
      <c r="BC654" s="319" t="s">
        <v>14</v>
      </c>
      <c r="BD654" s="645" t="s">
        <v>46</v>
      </c>
      <c r="BE654" s="645"/>
      <c r="BF654" s="645"/>
      <c r="BG654" s="655"/>
      <c r="BH654" s="655"/>
      <c r="BI654" s="655"/>
      <c r="BJ654" s="655"/>
      <c r="BK654" s="655"/>
      <c r="BL654" s="655"/>
      <c r="BM654" s="655"/>
      <c r="BN654" s="655"/>
      <c r="BO654" s="655"/>
      <c r="BP654" s="655"/>
      <c r="BQ654" s="655"/>
      <c r="BR654" s="325" t="s">
        <v>9</v>
      </c>
      <c r="DC654"/>
      <c r="DD654"/>
      <c r="DE654"/>
    </row>
    <row r="655" spans="1:114" ht="17.25" customHeight="1">
      <c r="A655" s="323"/>
      <c r="B655" s="323"/>
      <c r="C655" s="323"/>
      <c r="E655" s="653" t="s">
        <v>70</v>
      </c>
      <c r="F655" s="654"/>
      <c r="G655" s="654"/>
      <c r="H655" s="654"/>
      <c r="I655" s="655"/>
      <c r="J655" s="655"/>
      <c r="K655" s="655"/>
      <c r="L655" s="655"/>
      <c r="M655" s="655"/>
      <c r="N655" s="655"/>
      <c r="O655" s="655"/>
      <c r="P655" s="655"/>
      <c r="Q655" s="655"/>
      <c r="R655" s="655"/>
      <c r="S655" s="655"/>
      <c r="T655" s="655"/>
      <c r="U655" s="319" t="s">
        <v>14</v>
      </c>
      <c r="V655" s="645" t="s">
        <v>46</v>
      </c>
      <c r="W655" s="645"/>
      <c r="X655" s="645"/>
      <c r="Y655" s="655"/>
      <c r="Z655" s="655"/>
      <c r="AA655" s="655"/>
      <c r="AB655" s="655"/>
      <c r="AC655" s="655"/>
      <c r="AD655" s="655"/>
      <c r="AE655" s="655"/>
      <c r="AF655" s="655"/>
      <c r="AG655" s="655"/>
      <c r="AH655" s="655"/>
      <c r="AI655" s="655"/>
      <c r="AJ655" s="325" t="s">
        <v>9</v>
      </c>
      <c r="AM655" s="653" t="s">
        <v>70</v>
      </c>
      <c r="AN655" s="654"/>
      <c r="AO655" s="654"/>
      <c r="AP655" s="654"/>
      <c r="AQ655" s="655"/>
      <c r="AR655" s="655"/>
      <c r="AS655" s="655"/>
      <c r="AT655" s="655"/>
      <c r="AU655" s="655"/>
      <c r="AV655" s="655"/>
      <c r="AW655" s="655"/>
      <c r="AX655" s="655"/>
      <c r="AY655" s="655"/>
      <c r="AZ655" s="655"/>
      <c r="BA655" s="655"/>
      <c r="BB655" s="655"/>
      <c r="BC655" s="319" t="s">
        <v>14</v>
      </c>
      <c r="BD655" s="645" t="s">
        <v>46</v>
      </c>
      <c r="BE655" s="645"/>
      <c r="BF655" s="645"/>
      <c r="BG655" s="655"/>
      <c r="BH655" s="655"/>
      <c r="BI655" s="655"/>
      <c r="BJ655" s="655"/>
      <c r="BK655" s="655"/>
      <c r="BL655" s="655"/>
      <c r="BM655" s="655"/>
      <c r="BN655" s="655"/>
      <c r="BO655" s="655"/>
      <c r="BP655" s="655"/>
      <c r="BQ655" s="655"/>
      <c r="BR655" s="325" t="s">
        <v>9</v>
      </c>
      <c r="CK655" s="1"/>
      <c r="CL655" s="1"/>
      <c r="CM655" s="1"/>
      <c r="CN655" s="1"/>
      <c r="CO655" s="1"/>
      <c r="CP655" s="1"/>
      <c r="CQ655" s="1"/>
      <c r="CR655" s="1"/>
      <c r="CS655" s="1"/>
      <c r="CT655" s="1"/>
      <c r="CU655" s="1"/>
      <c r="CV655" s="1"/>
      <c r="CW655" s="1"/>
      <c r="CX655" s="1"/>
      <c r="CY655" s="1"/>
      <c r="CZ655" s="1"/>
      <c r="DB655" s="1"/>
      <c r="DJ655" s="1"/>
    </row>
    <row r="656" spans="1:114" ht="12" customHeight="1">
      <c r="A656" s="323"/>
      <c r="B656" s="323"/>
      <c r="C656" s="323"/>
      <c r="AJ656" s="322"/>
      <c r="AK656" s="322"/>
      <c r="AL656" s="322"/>
      <c r="AM656" s="322"/>
      <c r="AN656" s="324"/>
      <c r="CK656" s="1"/>
      <c r="CL656" s="1"/>
      <c r="CM656" s="1"/>
      <c r="CN656" s="1"/>
      <c r="CO656" s="1"/>
      <c r="CP656" s="1"/>
      <c r="CQ656" s="1"/>
      <c r="CR656" s="1"/>
      <c r="CS656" s="1"/>
      <c r="CT656" s="1"/>
      <c r="CU656" s="1"/>
      <c r="CV656" s="1"/>
      <c r="CW656" s="1"/>
      <c r="CX656" s="1"/>
      <c r="CY656" s="1"/>
      <c r="CZ656" s="1"/>
      <c r="DB656" s="1"/>
      <c r="DJ656" s="1"/>
    </row>
    <row r="657" spans="1:106" ht="17.25" customHeight="1">
      <c r="A657" s="323"/>
      <c r="B657" s="323"/>
      <c r="C657" s="650" t="s">
        <v>125</v>
      </c>
      <c r="D657" s="650"/>
      <c r="E657" s="1" t="s">
        <v>1040</v>
      </c>
      <c r="AM657" s="651"/>
      <c r="AN657" s="641"/>
      <c r="AO657" s="641"/>
      <c r="AP657" s="641"/>
      <c r="AQ657" s="652"/>
      <c r="CK657" s="1"/>
      <c r="CL657" s="1"/>
      <c r="CM657" s="1"/>
      <c r="CN657" s="1"/>
      <c r="CO657" s="1"/>
      <c r="CP657" s="1"/>
      <c r="CQ657" s="1"/>
      <c r="CR657" s="1"/>
      <c r="CS657" s="1"/>
      <c r="CT657" s="1"/>
      <c r="CU657" s="1"/>
      <c r="CV657" s="1"/>
      <c r="CW657" s="1"/>
      <c r="CX657" s="1"/>
      <c r="CY657" s="1"/>
      <c r="CZ657" s="1"/>
      <c r="DB657" s="1"/>
    </row>
    <row r="658" spans="1:106" ht="12" customHeight="1">
      <c r="A658" s="323"/>
      <c r="B658" s="323"/>
      <c r="C658" s="323"/>
      <c r="AJ658" s="322"/>
      <c r="AK658" s="322"/>
      <c r="AL658" s="322"/>
      <c r="AM658" s="322"/>
      <c r="AN658" s="324"/>
      <c r="CK658" s="1"/>
      <c r="CL658" s="1"/>
      <c r="CM658" s="1"/>
      <c r="CN658" s="1"/>
      <c r="CO658" s="1"/>
      <c r="CP658" s="1"/>
      <c r="CQ658" s="1"/>
      <c r="CR658" s="1"/>
      <c r="CS658" s="1"/>
      <c r="CT658" s="1"/>
      <c r="CU658" s="1"/>
      <c r="CV658" s="1"/>
      <c r="CW658" s="1"/>
      <c r="CX658" s="1"/>
      <c r="CY658" s="1"/>
      <c r="CZ658" s="1"/>
      <c r="DB658" s="1"/>
    </row>
    <row r="659" spans="1:104" ht="17.25" customHeight="1">
      <c r="A659" s="323"/>
      <c r="B659" s="323"/>
      <c r="C659" s="323"/>
      <c r="E659" s="653" t="s">
        <v>70</v>
      </c>
      <c r="F659" s="654"/>
      <c r="G659" s="654"/>
      <c r="H659" s="654"/>
      <c r="I659" s="655"/>
      <c r="J659" s="655"/>
      <c r="K659" s="655"/>
      <c r="L659" s="655"/>
      <c r="M659" s="655"/>
      <c r="N659" s="655"/>
      <c r="O659" s="655"/>
      <c r="P659" s="655"/>
      <c r="Q659" s="655"/>
      <c r="R659" s="655"/>
      <c r="S659" s="655"/>
      <c r="T659" s="655"/>
      <c r="U659" s="319" t="s">
        <v>14</v>
      </c>
      <c r="V659" s="645" t="s">
        <v>46</v>
      </c>
      <c r="W659" s="645"/>
      <c r="X659" s="645"/>
      <c r="Y659" s="655"/>
      <c r="Z659" s="655"/>
      <c r="AA659" s="655"/>
      <c r="AB659" s="655"/>
      <c r="AC659" s="655"/>
      <c r="AD659" s="655"/>
      <c r="AE659" s="655"/>
      <c r="AF659" s="655"/>
      <c r="AG659" s="655"/>
      <c r="AH659" s="655"/>
      <c r="AI659" s="655"/>
      <c r="AJ659" s="325" t="s">
        <v>9</v>
      </c>
      <c r="AM659" s="653" t="s">
        <v>70</v>
      </c>
      <c r="AN659" s="654"/>
      <c r="AO659" s="654"/>
      <c r="AP659" s="654"/>
      <c r="AQ659" s="655"/>
      <c r="AR659" s="655"/>
      <c r="AS659" s="655"/>
      <c r="AT659" s="655"/>
      <c r="AU659" s="655"/>
      <c r="AV659" s="655"/>
      <c r="AW659" s="655"/>
      <c r="AX659" s="655"/>
      <c r="AY659" s="655"/>
      <c r="AZ659" s="655"/>
      <c r="BA659" s="655"/>
      <c r="BB659" s="655"/>
      <c r="BC659" s="319" t="s">
        <v>14</v>
      </c>
      <c r="BD659" s="645" t="s">
        <v>46</v>
      </c>
      <c r="BE659" s="645"/>
      <c r="BF659" s="645"/>
      <c r="BG659" s="655"/>
      <c r="BH659" s="655"/>
      <c r="BI659" s="655"/>
      <c r="BJ659" s="655"/>
      <c r="BK659" s="655"/>
      <c r="BL659" s="655"/>
      <c r="BM659" s="655"/>
      <c r="BN659" s="655"/>
      <c r="BO659" s="655"/>
      <c r="BP659" s="655"/>
      <c r="BQ659" s="655"/>
      <c r="BR659" s="325" t="s">
        <v>9</v>
      </c>
      <c r="CK659" s="1"/>
      <c r="CL659" s="1"/>
      <c r="CM659" s="1"/>
      <c r="CN659" s="1"/>
      <c r="CO659" s="1"/>
      <c r="CP659" s="1"/>
      <c r="CQ659" s="1"/>
      <c r="CR659" s="1"/>
      <c r="CS659" s="1"/>
      <c r="CT659" s="1"/>
      <c r="CU659" s="1"/>
      <c r="CV659" s="1"/>
      <c r="CW659" s="1"/>
      <c r="CX659" s="1"/>
      <c r="CY659" s="1"/>
      <c r="CZ659" s="1"/>
    </row>
    <row r="660" spans="1:104" ht="17.25" customHeight="1">
      <c r="A660" s="323"/>
      <c r="B660" s="323"/>
      <c r="C660" s="323"/>
      <c r="E660" s="653" t="s">
        <v>70</v>
      </c>
      <c r="F660" s="654"/>
      <c r="G660" s="654"/>
      <c r="H660" s="654"/>
      <c r="I660" s="655"/>
      <c r="J660" s="655"/>
      <c r="K660" s="655"/>
      <c r="L660" s="655"/>
      <c r="M660" s="655"/>
      <c r="N660" s="655"/>
      <c r="O660" s="655"/>
      <c r="P660" s="655"/>
      <c r="Q660" s="655"/>
      <c r="R660" s="655"/>
      <c r="S660" s="655"/>
      <c r="T660" s="655"/>
      <c r="U660" s="319" t="s">
        <v>14</v>
      </c>
      <c r="V660" s="645" t="s">
        <v>46</v>
      </c>
      <c r="W660" s="645"/>
      <c r="X660" s="645"/>
      <c r="Y660" s="655"/>
      <c r="Z660" s="655"/>
      <c r="AA660" s="655"/>
      <c r="AB660" s="655"/>
      <c r="AC660" s="655"/>
      <c r="AD660" s="655"/>
      <c r="AE660" s="655"/>
      <c r="AF660" s="655"/>
      <c r="AG660" s="655"/>
      <c r="AH660" s="655"/>
      <c r="AI660" s="655"/>
      <c r="AJ660" s="325" t="s">
        <v>9</v>
      </c>
      <c r="AM660" s="653" t="s">
        <v>70</v>
      </c>
      <c r="AN660" s="654"/>
      <c r="AO660" s="654"/>
      <c r="AP660" s="654"/>
      <c r="AQ660" s="655"/>
      <c r="AR660" s="655"/>
      <c r="AS660" s="655"/>
      <c r="AT660" s="655"/>
      <c r="AU660" s="655"/>
      <c r="AV660" s="655"/>
      <c r="AW660" s="655"/>
      <c r="AX660" s="655"/>
      <c r="AY660" s="655"/>
      <c r="AZ660" s="655"/>
      <c r="BA660" s="655"/>
      <c r="BB660" s="655"/>
      <c r="BC660" s="319" t="s">
        <v>14</v>
      </c>
      <c r="BD660" s="645" t="s">
        <v>46</v>
      </c>
      <c r="BE660" s="645"/>
      <c r="BF660" s="645"/>
      <c r="BG660" s="655"/>
      <c r="BH660" s="655"/>
      <c r="BI660" s="655"/>
      <c r="BJ660" s="655"/>
      <c r="BK660" s="655"/>
      <c r="BL660" s="655"/>
      <c r="BM660" s="655"/>
      <c r="BN660" s="655"/>
      <c r="BO660" s="655"/>
      <c r="BP660" s="655"/>
      <c r="BQ660" s="655"/>
      <c r="BR660" s="325" t="s">
        <v>9</v>
      </c>
      <c r="CK660" s="1"/>
      <c r="CL660" s="1"/>
      <c r="CM660" s="1"/>
      <c r="CN660" s="1"/>
      <c r="CO660" s="1"/>
      <c r="CP660" s="1"/>
      <c r="CQ660" s="1"/>
      <c r="CR660" s="1"/>
      <c r="CS660" s="1"/>
      <c r="CT660" s="1"/>
      <c r="CU660" s="1"/>
      <c r="CV660" s="1"/>
      <c r="CW660" s="1"/>
      <c r="CX660" s="1"/>
      <c r="CY660" s="1"/>
      <c r="CZ660" s="1"/>
    </row>
    <row r="661" spans="3:104" ht="17.25" customHeight="1">
      <c r="C661" s="320"/>
      <c r="D661" s="320"/>
      <c r="CK661" s="1"/>
      <c r="CL661" s="1"/>
      <c r="CM661" s="1"/>
      <c r="CN661" s="1"/>
      <c r="CO661" s="1"/>
      <c r="CP661" s="1"/>
      <c r="CQ661" s="1"/>
      <c r="CR661" s="1"/>
      <c r="CS661" s="1"/>
      <c r="CT661" s="1"/>
      <c r="CU661" s="1"/>
      <c r="CV661" s="1"/>
      <c r="CW661" s="1"/>
      <c r="CX661" s="1"/>
      <c r="CY661" s="1"/>
      <c r="CZ661" s="1"/>
    </row>
    <row r="662" spans="1:104" ht="17.25" customHeight="1">
      <c r="A662" s="649" t="s">
        <v>80</v>
      </c>
      <c r="B662" s="649"/>
      <c r="C662" s="649"/>
      <c r="D662" s="2" t="s">
        <v>257</v>
      </c>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1"/>
      <c r="CL662" s="1"/>
      <c r="CM662" s="1"/>
      <c r="CN662" s="1"/>
      <c r="CO662" s="1"/>
      <c r="CP662" s="1"/>
      <c r="CQ662" s="1"/>
      <c r="CR662" s="1"/>
      <c r="CS662" s="1"/>
      <c r="CT662" s="1"/>
      <c r="CU662" s="1"/>
      <c r="CV662" s="1"/>
      <c r="CW662" s="1"/>
      <c r="CX662" s="1"/>
      <c r="CY662" s="1"/>
      <c r="CZ662" s="1"/>
    </row>
    <row r="663" spans="1:104" ht="17.25" customHeight="1">
      <c r="A663" s="2"/>
      <c r="B663" s="2"/>
      <c r="C663" s="650" t="s">
        <v>785</v>
      </c>
      <c r="D663" s="650"/>
      <c r="E663" s="158" t="s">
        <v>404</v>
      </c>
      <c r="F663" s="158"/>
      <c r="G663" s="158"/>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7"/>
      <c r="AE663" s="651"/>
      <c r="AF663" s="641"/>
      <c r="AG663" s="641"/>
      <c r="AH663" s="641"/>
      <c r="AI663" s="652"/>
      <c r="AJ663" s="157"/>
      <c r="AK663" s="157"/>
      <c r="AL663" s="157"/>
      <c r="AM663" s="158"/>
      <c r="AN663" s="158"/>
      <c r="AO663" s="158"/>
      <c r="AP663" s="151"/>
      <c r="AQ663" s="157"/>
      <c r="AR663" s="157"/>
      <c r="AS663" s="157"/>
      <c r="AT663" s="157"/>
      <c r="AU663" s="157"/>
      <c r="AV663" s="157"/>
      <c r="AW663" s="157"/>
      <c r="AX663" s="157"/>
      <c r="AY663" s="157"/>
      <c r="AZ663" s="157"/>
      <c r="BA663" s="157"/>
      <c r="BB663" s="157"/>
      <c r="BC663" s="157"/>
      <c r="BD663" s="157"/>
      <c r="BE663" s="157"/>
      <c r="BF663" s="157"/>
      <c r="BG663" s="157"/>
      <c r="BH663" s="157"/>
      <c r="BI663" s="157"/>
      <c r="BJ663" s="157"/>
      <c r="BK663" s="157"/>
      <c r="BL663" s="157"/>
      <c r="BM663" s="157"/>
      <c r="BN663" s="157"/>
      <c r="BO663" s="157"/>
      <c r="BP663" s="157"/>
      <c r="BQ663" s="157"/>
      <c r="BR663" s="157"/>
      <c r="BS663" s="157"/>
      <c r="BT663" s="157"/>
      <c r="BU663" s="157"/>
      <c r="BV663" s="157"/>
      <c r="BW663" s="157"/>
      <c r="BX663" s="157"/>
      <c r="BY663" s="157"/>
      <c r="BZ663" s="2"/>
      <c r="CA663" s="2"/>
      <c r="CB663" s="2"/>
      <c r="CC663" s="2"/>
      <c r="CD663" s="2"/>
      <c r="CE663" s="2"/>
      <c r="CF663" s="2"/>
      <c r="CG663" s="2"/>
      <c r="CH663" s="2"/>
      <c r="CI663" s="2"/>
      <c r="CJ663" s="2"/>
      <c r="CK663" s="1"/>
      <c r="CL663" s="1"/>
      <c r="CM663" s="1"/>
      <c r="CN663" s="1"/>
      <c r="CO663" s="1"/>
      <c r="CP663" s="1"/>
      <c r="CQ663" s="1"/>
      <c r="CR663" s="1"/>
      <c r="CS663" s="1"/>
      <c r="CT663" s="1"/>
      <c r="CU663" s="1"/>
      <c r="CV663" s="1"/>
      <c r="CW663" s="1"/>
      <c r="CX663" s="1"/>
      <c r="CY663" s="1"/>
      <c r="CZ663" s="1"/>
    </row>
    <row r="664" spans="1:104" ht="17.25" customHeight="1">
      <c r="A664" s="2"/>
      <c r="B664" s="2"/>
      <c r="C664" s="320"/>
      <c r="D664" s="320"/>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7"/>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A664" s="157"/>
      <c r="BB664" s="157"/>
      <c r="BC664" s="157"/>
      <c r="BD664" s="157"/>
      <c r="BE664" s="157"/>
      <c r="BF664" s="157"/>
      <c r="BG664" s="157"/>
      <c r="BH664" s="157"/>
      <c r="BI664" s="157"/>
      <c r="BJ664" s="157"/>
      <c r="BK664" s="157"/>
      <c r="BL664" s="157"/>
      <c r="BM664" s="157"/>
      <c r="BN664" s="157"/>
      <c r="BO664" s="157"/>
      <c r="BP664" s="157"/>
      <c r="BQ664" s="157"/>
      <c r="BR664" s="157"/>
      <c r="BS664" s="157"/>
      <c r="BT664" s="157"/>
      <c r="BU664" s="157"/>
      <c r="BV664" s="157"/>
      <c r="BW664" s="157"/>
      <c r="BX664" s="157"/>
      <c r="BY664" s="157"/>
      <c r="BZ664" s="2"/>
      <c r="CA664" s="2"/>
      <c r="CB664" s="2"/>
      <c r="CC664" s="2"/>
      <c r="CD664" s="2"/>
      <c r="CE664" s="2"/>
      <c r="CF664" s="2"/>
      <c r="CG664" s="2"/>
      <c r="CH664" s="2"/>
      <c r="CI664" s="2"/>
      <c r="CJ664" s="2"/>
      <c r="CK664" s="1"/>
      <c r="CL664" s="1"/>
      <c r="CM664" s="1"/>
      <c r="CN664" s="1"/>
      <c r="CO664" s="1"/>
      <c r="CP664" s="1"/>
      <c r="CQ664" s="1"/>
      <c r="CR664" s="1"/>
      <c r="CS664" s="1"/>
      <c r="CT664" s="1"/>
      <c r="CU664" s="1"/>
      <c r="CV664" s="1"/>
      <c r="CW664" s="1"/>
      <c r="CX664" s="1"/>
      <c r="CY664" s="1"/>
      <c r="CZ664" s="1"/>
    </row>
    <row r="665" spans="1:104" ht="17.25" customHeight="1">
      <c r="A665" s="2"/>
      <c r="B665" s="2"/>
      <c r="C665" s="650" t="s">
        <v>786</v>
      </c>
      <c r="D665" s="650"/>
      <c r="E665" s="158" t="s">
        <v>590</v>
      </c>
      <c r="F665" s="158"/>
      <c r="G665" s="158"/>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651"/>
      <c r="AF665" s="641"/>
      <c r="AG665" s="641"/>
      <c r="AH665" s="641"/>
      <c r="AI665" s="652"/>
      <c r="AJ665" s="157"/>
      <c r="AK665" s="157"/>
      <c r="AL665" s="157"/>
      <c r="AM665" s="158"/>
      <c r="AN665" s="158"/>
      <c r="AO665" s="158"/>
      <c r="AP665" s="151"/>
      <c r="AQ665" s="157"/>
      <c r="AR665" s="157"/>
      <c r="AS665" s="157"/>
      <c r="AT665" s="157"/>
      <c r="AU665" s="157"/>
      <c r="AV665" s="157"/>
      <c r="AW665" s="157"/>
      <c r="AX665" s="157"/>
      <c r="AY665" s="157"/>
      <c r="AZ665" s="157"/>
      <c r="BA665" s="157"/>
      <c r="BB665" s="157"/>
      <c r="BC665" s="157"/>
      <c r="BD665" s="157"/>
      <c r="BE665" s="157"/>
      <c r="BF665" s="157"/>
      <c r="BG665" s="157"/>
      <c r="BH665" s="157"/>
      <c r="BI665" s="157"/>
      <c r="BJ665" s="157"/>
      <c r="BK665" s="157"/>
      <c r="BL665" s="157"/>
      <c r="BM665" s="157"/>
      <c r="BN665" s="157"/>
      <c r="BO665" s="157"/>
      <c r="BP665" s="157"/>
      <c r="BQ665" s="157"/>
      <c r="BR665" s="157"/>
      <c r="BS665" s="157"/>
      <c r="BT665" s="157"/>
      <c r="BU665" s="157"/>
      <c r="BV665" s="157"/>
      <c r="BW665" s="157"/>
      <c r="BX665" s="157"/>
      <c r="BY665" s="157"/>
      <c r="BZ665" s="2"/>
      <c r="CA665" s="157"/>
      <c r="CB665" s="2"/>
      <c r="CC665" s="2"/>
      <c r="CD665" s="2"/>
      <c r="CE665" s="2"/>
      <c r="CF665" s="2"/>
      <c r="CG665" s="2"/>
      <c r="CH665" s="2"/>
      <c r="CI665" s="2"/>
      <c r="CJ665" s="2"/>
      <c r="CK665" s="1"/>
      <c r="CL665" s="1"/>
      <c r="CM665" s="1"/>
      <c r="CN665" s="1"/>
      <c r="CO665" s="1"/>
      <c r="CP665" s="1"/>
      <c r="CQ665" s="1"/>
      <c r="CR665" s="1"/>
      <c r="CS665" s="1"/>
      <c r="CT665" s="1"/>
      <c r="CU665" s="1"/>
      <c r="CV665" s="1"/>
      <c r="CW665" s="1"/>
      <c r="CX665" s="1"/>
      <c r="CY665" s="1"/>
      <c r="CZ665" s="1"/>
    </row>
    <row r="666" spans="1:104" ht="17.25" customHeight="1">
      <c r="A666" s="2"/>
      <c r="B666" s="2"/>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2"/>
      <c r="AM666" s="2"/>
      <c r="AN666" s="2"/>
      <c r="AO666" s="2"/>
      <c r="AP666" s="2"/>
      <c r="AQ666" s="157"/>
      <c r="AR666" s="157"/>
      <c r="AS666" s="157"/>
      <c r="AT666" s="157"/>
      <c r="AU666" s="157"/>
      <c r="AV666" s="157"/>
      <c r="AW666" s="157"/>
      <c r="AX666" s="157"/>
      <c r="AY666" s="157"/>
      <c r="AZ666" s="157"/>
      <c r="BA666" s="157"/>
      <c r="BB666" s="157"/>
      <c r="BC666" s="157"/>
      <c r="BD666" s="157"/>
      <c r="BE666" s="157"/>
      <c r="BF666" s="157"/>
      <c r="BG666" s="157"/>
      <c r="BH666" s="157"/>
      <c r="BI666" s="157"/>
      <c r="BJ666" s="157"/>
      <c r="BK666" s="157"/>
      <c r="BL666" s="157"/>
      <c r="BM666" s="157"/>
      <c r="BN666" s="157"/>
      <c r="BO666" s="157"/>
      <c r="BP666" s="157"/>
      <c r="BQ666" s="157"/>
      <c r="BR666" s="157"/>
      <c r="BS666" s="157"/>
      <c r="BT666" s="157"/>
      <c r="BU666" s="157"/>
      <c r="BV666" s="157"/>
      <c r="BW666" s="157"/>
      <c r="BX666" s="157"/>
      <c r="BY666" s="157"/>
      <c r="BZ666" s="2"/>
      <c r="CA666" s="2"/>
      <c r="CB666" s="2"/>
      <c r="CC666" s="2"/>
      <c r="CD666" s="2"/>
      <c r="CE666" s="2"/>
      <c r="CF666" s="2"/>
      <c r="CG666" s="2"/>
      <c r="CH666" s="2"/>
      <c r="CI666" s="2"/>
      <c r="CJ666" s="2"/>
      <c r="CK666" s="1"/>
      <c r="CL666" s="1"/>
      <c r="CM666" s="1"/>
      <c r="CN666" s="1"/>
      <c r="CO666" s="1"/>
      <c r="CP666" s="1"/>
      <c r="CQ666" s="1"/>
      <c r="CR666" s="1"/>
      <c r="CS666" s="1"/>
      <c r="CT666" s="1"/>
      <c r="CU666" s="1"/>
      <c r="CV666" s="1"/>
      <c r="CW666" s="1"/>
      <c r="CX666" s="1"/>
      <c r="CY666" s="1"/>
      <c r="CZ666" s="1"/>
    </row>
    <row r="667" spans="1:104" ht="17.25" customHeight="1">
      <c r="A667" s="2"/>
      <c r="B667" s="2"/>
      <c r="C667" s="1319" t="s">
        <v>787</v>
      </c>
      <c r="D667" s="1319"/>
      <c r="E667" s="158" t="s">
        <v>613</v>
      </c>
      <c r="F667" s="158"/>
      <c r="G667" s="158"/>
      <c r="H667" s="158"/>
      <c r="I667" s="158"/>
      <c r="J667" s="158"/>
      <c r="K667" s="158"/>
      <c r="L667" s="158"/>
      <c r="M667" s="158"/>
      <c r="N667" s="158"/>
      <c r="O667" s="158"/>
      <c r="P667" s="158"/>
      <c r="Q667" s="158"/>
      <c r="R667" s="158"/>
      <c r="S667" s="158"/>
      <c r="T667" s="158"/>
      <c r="U667" s="158"/>
      <c r="V667" s="158"/>
      <c r="W667" s="158"/>
      <c r="X667" s="158"/>
      <c r="Y667" s="158"/>
      <c r="Z667" s="158"/>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651"/>
      <c r="BA667" s="641"/>
      <c r="BB667" s="641"/>
      <c r="BC667" s="641"/>
      <c r="BD667" s="65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1"/>
      <c r="CL667" s="1"/>
      <c r="CM667" s="1"/>
      <c r="CN667" s="1"/>
      <c r="CO667" s="1"/>
      <c r="CP667" s="1"/>
      <c r="CQ667" s="1"/>
      <c r="CR667" s="1"/>
      <c r="CS667" s="1"/>
      <c r="CT667" s="1"/>
      <c r="CU667" s="1"/>
      <c r="CV667" s="1"/>
      <c r="CW667" s="1"/>
      <c r="CX667" s="1"/>
      <c r="CY667" s="1"/>
      <c r="CZ667" s="1"/>
    </row>
    <row r="668" spans="1:104" ht="17.25" customHeight="1">
      <c r="A668" s="2"/>
      <c r="B668" s="2"/>
      <c r="C668" s="157"/>
      <c r="D668" s="157"/>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c r="AA668" s="2"/>
      <c r="AB668" s="2"/>
      <c r="AC668" s="2"/>
      <c r="AD668" s="2"/>
      <c r="AE668" s="157"/>
      <c r="AF668" s="157"/>
      <c r="AG668" s="157"/>
      <c r="AH668" s="157"/>
      <c r="AI668" s="157"/>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1"/>
      <c r="CL668" s="1"/>
      <c r="CM668" s="1"/>
      <c r="CN668" s="1"/>
      <c r="CO668" s="1"/>
      <c r="CP668" s="1"/>
      <c r="CQ668" s="1"/>
      <c r="CR668" s="1"/>
      <c r="CS668" s="1"/>
      <c r="CT668" s="1"/>
      <c r="CU668" s="1"/>
      <c r="CV668" s="1"/>
      <c r="CW668" s="1"/>
      <c r="CX668" s="1"/>
      <c r="CY668" s="1"/>
      <c r="CZ668" s="1"/>
    </row>
    <row r="669" spans="1:104" ht="17.25" customHeight="1">
      <c r="A669" s="2"/>
      <c r="B669" s="2"/>
      <c r="C669" s="1319" t="s">
        <v>788</v>
      </c>
      <c r="D669" s="1319"/>
      <c r="E669" s="158" t="s">
        <v>614</v>
      </c>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2"/>
      <c r="AB669" s="2"/>
      <c r="AC669" s="2"/>
      <c r="AD669" s="2"/>
      <c r="AE669" s="2"/>
      <c r="AF669" s="2"/>
      <c r="AG669" s="2"/>
      <c r="AH669" s="2"/>
      <c r="AI669" s="2"/>
      <c r="AJ669" s="2"/>
      <c r="AK669" s="2"/>
      <c r="AL669" s="2"/>
      <c r="AM669" s="2"/>
      <c r="AN669" s="2"/>
      <c r="AO669" s="2"/>
      <c r="AP669" s="651"/>
      <c r="AQ669" s="641"/>
      <c r="AR669" s="641"/>
      <c r="AS669" s="641"/>
      <c r="AT669" s="65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1"/>
      <c r="CL669" s="1"/>
      <c r="CM669" s="1"/>
      <c r="CN669" s="1"/>
      <c r="CO669" s="1"/>
      <c r="CP669" s="1"/>
      <c r="CQ669" s="1"/>
      <c r="CR669" s="1"/>
      <c r="CS669" s="1"/>
      <c r="CT669" s="1"/>
      <c r="CU669" s="1"/>
      <c r="CV669" s="1"/>
      <c r="CW669" s="1"/>
      <c r="CX669" s="1"/>
      <c r="CY669" s="1"/>
      <c r="CZ669" s="1"/>
    </row>
    <row r="670" spans="1:104" ht="17.25" customHeight="1">
      <c r="A670" s="2"/>
      <c r="B670" s="2"/>
      <c r="C670" s="157"/>
      <c r="D670" s="157"/>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157"/>
      <c r="AF670" s="157"/>
      <c r="AG670" s="157"/>
      <c r="AH670" s="157"/>
      <c r="AI670" s="157"/>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1"/>
      <c r="CL670" s="1"/>
      <c r="CM670" s="1"/>
      <c r="CN670" s="1"/>
      <c r="CO670" s="1"/>
      <c r="CP670" s="1"/>
      <c r="CQ670" s="1"/>
      <c r="CR670" s="1"/>
      <c r="CS670" s="1"/>
      <c r="CT670" s="1"/>
      <c r="CU670" s="1"/>
      <c r="CV670" s="1"/>
      <c r="CW670" s="1"/>
      <c r="CX670" s="1"/>
      <c r="CY670" s="1"/>
      <c r="CZ670" s="1"/>
    </row>
    <row r="671" spans="2:106" s="1" customFormat="1" ht="17.25" customHeight="1">
      <c r="B671" s="526"/>
      <c r="C671" s="526"/>
      <c r="D671" s="542" t="s">
        <v>1004</v>
      </c>
      <c r="E671" s="64"/>
      <c r="F671" s="64"/>
      <c r="G671" s="64"/>
      <c r="H671" s="64"/>
      <c r="I671" s="64"/>
      <c r="J671" s="64"/>
      <c r="K671" s="64"/>
      <c r="L671" s="64"/>
      <c r="M671" s="64"/>
      <c r="N671" s="64"/>
      <c r="O671" s="64"/>
      <c r="P671" s="64"/>
      <c r="Q671" s="64"/>
      <c r="R671" s="64"/>
      <c r="S671" s="64"/>
      <c r="T671" s="64"/>
      <c r="U671" s="64"/>
      <c r="V671" s="64"/>
      <c r="W671" s="64"/>
      <c r="X671" s="64"/>
      <c r="Y671" s="64"/>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65"/>
      <c r="BU671" s="65"/>
      <c r="DA671"/>
      <c r="DB671"/>
    </row>
    <row r="672" spans="1:105" ht="17.25" customHeight="1">
      <c r="A672" s="63" t="s">
        <v>898</v>
      </c>
      <c r="B672" s="63"/>
      <c r="C672" s="63"/>
      <c r="D672" s="63"/>
      <c r="E672" s="63"/>
      <c r="F672" s="63"/>
      <c r="G672" s="63"/>
      <c r="H672" s="63"/>
      <c r="I672" s="63"/>
      <c r="J672" s="63"/>
      <c r="K672" s="63"/>
      <c r="L672" s="63"/>
      <c r="M672" s="63"/>
      <c r="N672" s="63"/>
      <c r="O672" s="63"/>
      <c r="P672" s="63"/>
      <c r="Q672" s="63"/>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1"/>
      <c r="CL672" s="1"/>
      <c r="CM672" s="1"/>
      <c r="CN672" s="1"/>
      <c r="CO672" s="1"/>
      <c r="CP672" s="1"/>
      <c r="CQ672" s="1"/>
      <c r="CR672" s="1"/>
      <c r="CS672" s="1"/>
      <c r="CT672" s="1"/>
      <c r="CU672" s="1"/>
      <c r="CV672" s="1"/>
      <c r="CW672" s="1"/>
      <c r="CX672" s="1"/>
      <c r="CY672" s="1"/>
      <c r="CZ672" s="1"/>
      <c r="DA672" s="1"/>
    </row>
    <row r="673" spans="1:105" ht="17.25" customHeight="1">
      <c r="A673" s="649" t="s">
        <v>4</v>
      </c>
      <c r="B673" s="649"/>
      <c r="C673" s="649"/>
      <c r="D673" s="1" t="s">
        <v>159</v>
      </c>
      <c r="CK673" s="1"/>
      <c r="CL673" s="1"/>
      <c r="CM673" s="1"/>
      <c r="CN673" s="1"/>
      <c r="CO673" s="1"/>
      <c r="CP673" s="1"/>
      <c r="CQ673" s="1"/>
      <c r="CR673" s="1"/>
      <c r="CS673" s="1"/>
      <c r="CT673" s="1"/>
      <c r="CU673" s="1"/>
      <c r="CV673" s="1"/>
      <c r="CW673" s="1"/>
      <c r="CX673" s="1"/>
      <c r="CY673" s="1"/>
      <c r="CZ673" s="1"/>
      <c r="DA673" s="157"/>
    </row>
    <row r="674" spans="3:104" ht="17.25" customHeight="1">
      <c r="C674" s="650" t="s">
        <v>121</v>
      </c>
      <c r="D674" s="650"/>
      <c r="E674" s="1" t="s">
        <v>160</v>
      </c>
      <c r="CK674" s="1"/>
      <c r="CL674" s="1"/>
      <c r="CM674" s="1"/>
      <c r="CN674" s="1"/>
      <c r="CO674" s="1"/>
      <c r="CP674" s="1"/>
      <c r="CQ674" s="1"/>
      <c r="CR674" s="1"/>
      <c r="CS674" s="1"/>
      <c r="CT674" s="1"/>
      <c r="CU674" s="1"/>
      <c r="CV674" s="1"/>
      <c r="CW674" s="1"/>
      <c r="CX674" s="1"/>
      <c r="CY674" s="1"/>
      <c r="CZ674" s="1"/>
    </row>
    <row r="675" spans="4:101" ht="17.25" customHeight="1">
      <c r="D675" s="34" t="s">
        <v>155</v>
      </c>
      <c r="E675" s="1" t="s">
        <v>161</v>
      </c>
      <c r="N675" s="653" t="s">
        <v>70</v>
      </c>
      <c r="O675" s="654"/>
      <c r="P675" s="654"/>
      <c r="Q675" s="654"/>
      <c r="R675" s="655"/>
      <c r="S675" s="655"/>
      <c r="T675" s="655"/>
      <c r="U675" s="655"/>
      <c r="V675" s="655"/>
      <c r="W675" s="655"/>
      <c r="X675" s="655"/>
      <c r="Y675" s="655"/>
      <c r="Z675" s="655"/>
      <c r="AA675" s="655"/>
      <c r="AB675" s="655"/>
      <c r="AC675" s="655"/>
      <c r="AD675" s="103" t="s">
        <v>14</v>
      </c>
      <c r="AE675" s="641"/>
      <c r="AF675" s="641"/>
      <c r="AG675" s="641"/>
      <c r="AH675" s="641"/>
      <c r="AI675" s="641"/>
      <c r="AJ675" s="641"/>
      <c r="AK675" s="641"/>
      <c r="AL675" s="641"/>
      <c r="AM675" s="641"/>
      <c r="AN675" s="641"/>
      <c r="AO675" s="120" t="s">
        <v>343</v>
      </c>
      <c r="AP675" s="62"/>
      <c r="AQ675" s="119"/>
      <c r="AR675" s="119"/>
      <c r="AS675" s="117"/>
      <c r="CW675" s="17"/>
    </row>
    <row r="676" ht="17.25" customHeight="1">
      <c r="DB676" s="1"/>
    </row>
    <row r="677" spans="4:106" ht="17.25" customHeight="1">
      <c r="D677" s="34" t="s">
        <v>93</v>
      </c>
      <c r="E677" s="862" t="s">
        <v>67</v>
      </c>
      <c r="F677" s="862"/>
      <c r="G677" s="862"/>
      <c r="H677" s="862"/>
      <c r="I677" s="862"/>
      <c r="J677" s="862"/>
      <c r="K677" s="862"/>
      <c r="L677" s="862"/>
      <c r="M677" s="862"/>
      <c r="N677" s="644" t="s">
        <v>0</v>
      </c>
      <c r="O677" s="645"/>
      <c r="P677" s="645"/>
      <c r="Q677" s="641"/>
      <c r="R677" s="641"/>
      <c r="S677" s="642" t="s">
        <v>1</v>
      </c>
      <c r="T677" s="642"/>
      <c r="U677" s="641"/>
      <c r="V677" s="641"/>
      <c r="W677" s="642" t="s">
        <v>2</v>
      </c>
      <c r="X677" s="642"/>
      <c r="Y677" s="641"/>
      <c r="Z677" s="641"/>
      <c r="AA677" s="642" t="s">
        <v>3</v>
      </c>
      <c r="AB677" s="643"/>
      <c r="CW677" s="17"/>
      <c r="DB677" s="157"/>
    </row>
    <row r="678" spans="3:109" ht="17.25" customHeight="1">
      <c r="C678" s="34"/>
      <c r="D678" s="34"/>
      <c r="E678" s="35"/>
      <c r="F678" s="35"/>
      <c r="G678" s="35"/>
      <c r="H678" s="35"/>
      <c r="I678" s="35"/>
      <c r="J678" s="35"/>
      <c r="K678" s="35"/>
      <c r="L678" s="35"/>
      <c r="M678" s="35"/>
      <c r="N678" s="35"/>
      <c r="O678" s="35"/>
      <c r="P678" s="35"/>
      <c r="Q678" s="35"/>
      <c r="R678" s="35"/>
      <c r="S678" s="35"/>
      <c r="T678" s="34"/>
      <c r="U678" s="34"/>
      <c r="V678" s="34"/>
      <c r="W678" s="34"/>
      <c r="X678" s="34"/>
      <c r="Y678" s="34"/>
      <c r="Z678" s="34"/>
      <c r="CK678" s="268"/>
      <c r="CL678" s="268"/>
      <c r="CM678" s="268"/>
      <c r="CN678" s="268"/>
      <c r="CO678" s="268"/>
      <c r="CP678" s="268"/>
      <c r="CQ678" s="268"/>
      <c r="CR678" s="268"/>
      <c r="CS678" s="268"/>
      <c r="CT678" s="268"/>
      <c r="CU678" s="268"/>
      <c r="CV678" s="268"/>
      <c r="CW678" s="17"/>
      <c r="CX678" s="268"/>
      <c r="CY678" s="268"/>
      <c r="CZ678" s="268"/>
      <c r="DC678" s="1"/>
      <c r="DD678" s="1"/>
      <c r="DE678" s="1"/>
    </row>
    <row r="679" spans="4:114" s="1" customFormat="1" ht="17.25" customHeight="1">
      <c r="D679" s="34" t="s">
        <v>93</v>
      </c>
      <c r="E679" s="2" t="s">
        <v>981</v>
      </c>
      <c r="F679" s="2"/>
      <c r="G679" s="2"/>
      <c r="H679" s="2"/>
      <c r="I679" s="2"/>
      <c r="J679" s="2"/>
      <c r="K679" s="2"/>
      <c r="L679" s="2"/>
      <c r="M679" s="2"/>
      <c r="N679" s="2"/>
      <c r="O679" s="2"/>
      <c r="P679" s="2"/>
      <c r="Q679" s="2"/>
      <c r="V679" s="117"/>
      <c r="W679" s="117"/>
      <c r="AC679" s="146"/>
      <c r="AD679" s="146"/>
      <c r="AE679" s="651"/>
      <c r="AF679" s="641"/>
      <c r="AG679" s="641"/>
      <c r="AH679" s="641"/>
      <c r="AI679" s="652"/>
      <c r="AJ679" s="146"/>
      <c r="AK679" s="146"/>
      <c r="CK679"/>
      <c r="CL679"/>
      <c r="CM679"/>
      <c r="CN679"/>
      <c r="CO679"/>
      <c r="CP679"/>
      <c r="CQ679"/>
      <c r="CR679"/>
      <c r="CS679"/>
      <c r="CT679"/>
      <c r="CU679"/>
      <c r="CV679"/>
      <c r="CW679"/>
      <c r="DA679"/>
      <c r="DB679"/>
      <c r="DG679"/>
      <c r="DH679"/>
      <c r="DI679"/>
      <c r="DJ679"/>
    </row>
    <row r="680" spans="3:114" s="1" customFormat="1" ht="17.25" customHeight="1">
      <c r="C680" s="34"/>
      <c r="D680" s="34"/>
      <c r="E680" s="2" t="s">
        <v>861</v>
      </c>
      <c r="F680" s="2"/>
      <c r="G680" s="2"/>
      <c r="H680" s="2"/>
      <c r="I680" s="2"/>
      <c r="J680" s="2"/>
      <c r="K680" s="2"/>
      <c r="L680" s="2"/>
      <c r="M680" s="2"/>
      <c r="N680" s="2"/>
      <c r="O680" s="2"/>
      <c r="P680" s="2"/>
      <c r="Q680" s="2"/>
      <c r="R680" s="2"/>
      <c r="S680" s="2"/>
      <c r="T680" s="2"/>
      <c r="U680" s="2"/>
      <c r="V680" s="2"/>
      <c r="W680" s="85"/>
      <c r="AI680" s="1223" t="s">
        <v>0</v>
      </c>
      <c r="AJ680" s="642"/>
      <c r="AK680" s="642"/>
      <c r="AL680" s="641"/>
      <c r="AM680" s="641"/>
      <c r="AN680" s="642" t="s">
        <v>1</v>
      </c>
      <c r="AO680" s="642"/>
      <c r="AP680" s="641"/>
      <c r="AQ680" s="641"/>
      <c r="AR680" s="642" t="s">
        <v>2</v>
      </c>
      <c r="AS680" s="642"/>
      <c r="AT680" s="641"/>
      <c r="AU680" s="641"/>
      <c r="AV680" s="642" t="s">
        <v>3</v>
      </c>
      <c r="AW680" s="643"/>
      <c r="CK680"/>
      <c r="CL680"/>
      <c r="CM680"/>
      <c r="CN680"/>
      <c r="CO680"/>
      <c r="CP680"/>
      <c r="CQ680"/>
      <c r="CR680"/>
      <c r="CS680"/>
      <c r="CT680"/>
      <c r="CU680"/>
      <c r="CW680"/>
      <c r="DB680"/>
      <c r="DJ680"/>
    </row>
    <row r="681" spans="101:114" s="1" customFormat="1" ht="17.25" customHeight="1">
      <c r="CW681"/>
      <c r="DB681"/>
      <c r="DJ681"/>
    </row>
    <row r="682" spans="4:114" s="1" customFormat="1" ht="17.25" customHeight="1">
      <c r="D682" s="34" t="s">
        <v>93</v>
      </c>
      <c r="E682" s="2" t="s">
        <v>411</v>
      </c>
      <c r="F682" s="2"/>
      <c r="G682" s="2"/>
      <c r="H682" s="2"/>
      <c r="I682" s="2"/>
      <c r="J682" s="2"/>
      <c r="K682" s="2"/>
      <c r="L682" s="2"/>
      <c r="M682" s="2"/>
      <c r="N682" s="2"/>
      <c r="O682" s="2"/>
      <c r="P682" s="2"/>
      <c r="Q682" s="2"/>
      <c r="X682" s="651"/>
      <c r="Y682" s="641"/>
      <c r="Z682" s="641"/>
      <c r="AA682" s="641"/>
      <c r="AB682" s="652"/>
      <c r="DB682"/>
      <c r="DJ682"/>
    </row>
    <row r="683" spans="3:114" s="1" customFormat="1" ht="17.25" customHeight="1">
      <c r="C683" s="34"/>
      <c r="D683" s="35"/>
      <c r="E683" s="35"/>
      <c r="F683" s="88" t="s">
        <v>260</v>
      </c>
      <c r="G683" s="35"/>
      <c r="H683" s="35"/>
      <c r="I683" s="35"/>
      <c r="J683" s="35"/>
      <c r="K683" s="35"/>
      <c r="L683" s="35"/>
      <c r="M683" s="35"/>
      <c r="N683" s="35"/>
      <c r="O683" s="35"/>
      <c r="P683" s="35"/>
      <c r="Q683" s="40"/>
      <c r="R683" s="40"/>
      <c r="S683" s="40"/>
      <c r="T683" s="40"/>
      <c r="U683" s="40"/>
      <c r="V683" s="40"/>
      <c r="W683" s="40"/>
      <c r="X683" s="34"/>
      <c r="Y683" s="34"/>
      <c r="Z683" s="34"/>
      <c r="AG683" s="692"/>
      <c r="AH683" s="655"/>
      <c r="AI683" s="655"/>
      <c r="AJ683" s="655"/>
      <c r="AK683" s="655"/>
      <c r="AL683" s="655"/>
      <c r="AM683" s="655"/>
      <c r="AN683" s="655"/>
      <c r="AO683" s="655"/>
      <c r="AP683" s="655"/>
      <c r="AQ683" s="655"/>
      <c r="AR683" s="655"/>
      <c r="AS683" s="655"/>
      <c r="AT683" s="655"/>
      <c r="AU683" s="655"/>
      <c r="AV683" s="655"/>
      <c r="AW683" s="655"/>
      <c r="AX683" s="655"/>
      <c r="AY683" s="655"/>
      <c r="AZ683" s="655"/>
      <c r="BA683" s="655"/>
      <c r="BB683" s="655"/>
      <c r="BC683" s="655"/>
      <c r="BD683" s="655"/>
      <c r="BE683" s="655"/>
      <c r="BF683" s="656"/>
      <c r="DB683"/>
      <c r="DJ683"/>
    </row>
    <row r="684" s="1" customFormat="1" ht="17.25" customHeight="1">
      <c r="DJ684"/>
    </row>
    <row r="685" spans="3:69" s="1" customFormat="1" ht="17.25" customHeight="1">
      <c r="C685" s="650" t="s">
        <v>125</v>
      </c>
      <c r="D685" s="650"/>
      <c r="E685" s="1" t="s">
        <v>162</v>
      </c>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row>
    <row r="686" spans="1:91" s="1" customFormat="1" ht="17.25" customHeight="1">
      <c r="A686" s="55"/>
      <c r="B686" s="55"/>
      <c r="C686" s="55"/>
      <c r="D686" s="34"/>
      <c r="E686" s="1" t="s">
        <v>261</v>
      </c>
      <c r="AA686" s="651"/>
      <c r="AB686" s="641"/>
      <c r="AC686" s="641"/>
      <c r="AD686" s="641"/>
      <c r="AE686" s="652"/>
      <c r="AF686" s="2"/>
      <c r="AG686" s="2"/>
      <c r="AH686" s="2"/>
      <c r="AI686" s="2"/>
      <c r="AJ686" s="1206" t="s">
        <v>795</v>
      </c>
      <c r="AK686" s="1207"/>
      <c r="AL686" s="1207"/>
      <c r="AM686" s="1207"/>
      <c r="AN686" s="1207"/>
      <c r="AO686" s="1207"/>
      <c r="AP686" s="1207"/>
      <c r="AQ686" s="1207"/>
      <c r="AR686" s="1207"/>
      <c r="AS686" s="1207"/>
      <c r="AT686" s="1207"/>
      <c r="AU686" s="1207"/>
      <c r="AV686" s="1207"/>
      <c r="AW686" s="1207"/>
      <c r="AX686" s="1207"/>
      <c r="AY686" s="1207"/>
      <c r="AZ686" s="1207"/>
      <c r="BA686" s="1207"/>
      <c r="BB686" s="1207"/>
      <c r="BC686" s="1207"/>
      <c r="BD686" s="1207"/>
      <c r="BE686" s="1207"/>
      <c r="BF686" s="1207"/>
      <c r="BG686" s="1207"/>
      <c r="BH686" s="1207"/>
      <c r="BI686" s="1207"/>
      <c r="BJ686" s="1207"/>
      <c r="BK686" s="1207"/>
      <c r="BL686" s="1207"/>
      <c r="BM686" s="1207"/>
      <c r="BN686" s="1207"/>
      <c r="BO686" s="1207"/>
      <c r="BP686" s="1207"/>
      <c r="BQ686" s="1207"/>
      <c r="BR686" s="1207"/>
      <c r="BS686" s="1207"/>
      <c r="BT686" s="1207"/>
      <c r="BU686" s="1207"/>
      <c r="BV686" s="1207"/>
      <c r="BW686" s="1207"/>
      <c r="BX686" s="1207"/>
      <c r="BY686" s="1208"/>
      <c r="CM686" s="1" t="s">
        <v>1000</v>
      </c>
    </row>
    <row r="687" spans="1:109" s="1" customFormat="1" ht="17.25" customHeight="1">
      <c r="A687" s="37"/>
      <c r="B687" s="37"/>
      <c r="C687" s="733"/>
      <c r="D687" s="733"/>
      <c r="E687" s="1" t="s">
        <v>262</v>
      </c>
      <c r="AJ687" s="1212"/>
      <c r="AK687" s="1213"/>
      <c r="AL687" s="1213"/>
      <c r="AM687" s="1213"/>
      <c r="AN687" s="1213"/>
      <c r="AO687" s="1213"/>
      <c r="AP687" s="1213"/>
      <c r="AQ687" s="1213"/>
      <c r="AR687" s="1213"/>
      <c r="AS687" s="1213"/>
      <c r="AT687" s="1213"/>
      <c r="AU687" s="1213"/>
      <c r="AV687" s="1213"/>
      <c r="AW687" s="1213"/>
      <c r="AX687" s="1213"/>
      <c r="AY687" s="1213"/>
      <c r="AZ687" s="1213"/>
      <c r="BA687" s="1213"/>
      <c r="BB687" s="1213"/>
      <c r="BC687" s="1213"/>
      <c r="BD687" s="1213"/>
      <c r="BE687" s="1213"/>
      <c r="BF687" s="1213"/>
      <c r="BG687" s="1213"/>
      <c r="BH687" s="1213"/>
      <c r="BI687" s="1213"/>
      <c r="BJ687" s="1213"/>
      <c r="BK687" s="1213"/>
      <c r="BL687" s="1213"/>
      <c r="BM687" s="1213"/>
      <c r="BN687" s="1213"/>
      <c r="BO687" s="1213"/>
      <c r="BP687" s="1213"/>
      <c r="BQ687" s="1213"/>
      <c r="BR687" s="1213"/>
      <c r="BS687" s="1213"/>
      <c r="BT687" s="1213"/>
      <c r="BU687" s="1213"/>
      <c r="BV687" s="1213"/>
      <c r="BW687" s="1213"/>
      <c r="BX687" s="1213"/>
      <c r="BY687" s="1214"/>
      <c r="CM687" s="1" t="s">
        <v>1001</v>
      </c>
      <c r="DC687"/>
      <c r="DD687"/>
      <c r="DE687"/>
    </row>
    <row r="688" spans="1:114" ht="17.25" customHeight="1">
      <c r="A688" s="107"/>
      <c r="B688" s="107"/>
      <c r="C688" s="101"/>
      <c r="D688" s="34" t="s">
        <v>85</v>
      </c>
      <c r="E688" s="147" t="s">
        <v>367</v>
      </c>
      <c r="F688" s="147"/>
      <c r="G688" s="147"/>
      <c r="H688" s="147"/>
      <c r="I688" s="147"/>
      <c r="J688" s="147"/>
      <c r="K688" s="147"/>
      <c r="L688" s="144"/>
      <c r="M688" s="144"/>
      <c r="N688" s="144"/>
      <c r="O688" s="144"/>
      <c r="P688" s="651"/>
      <c r="Q688" s="641"/>
      <c r="R688" s="641"/>
      <c r="S688" s="641"/>
      <c r="T688" s="642" t="s">
        <v>16</v>
      </c>
      <c r="U688" s="643"/>
      <c r="V688" s="144"/>
      <c r="W688" s="144"/>
      <c r="X688" s="144"/>
      <c r="Y688" s="144"/>
      <c r="Z688" s="144"/>
      <c r="AA688" s="144"/>
      <c r="AB688" s="144"/>
      <c r="AC688" s="144"/>
      <c r="AD688" s="144"/>
      <c r="AE688" s="144"/>
      <c r="AF688" s="144"/>
      <c r="AG688" s="141"/>
      <c r="AH688" s="141"/>
      <c r="AI688" s="141"/>
      <c r="CK688" s="1"/>
      <c r="CL688" s="1"/>
      <c r="CM688" s="1">
        <v>1</v>
      </c>
      <c r="CN688" s="1"/>
      <c r="CO688" s="1"/>
      <c r="CP688" s="1"/>
      <c r="CQ688" s="1"/>
      <c r="CR688" s="1"/>
      <c r="CS688" s="1"/>
      <c r="CT688" s="1"/>
      <c r="CU688" s="1"/>
      <c r="CV688" s="1"/>
      <c r="CW688" s="1"/>
      <c r="CX688" s="1"/>
      <c r="CY688" s="1"/>
      <c r="CZ688" s="1"/>
      <c r="DA688" s="1"/>
      <c r="DB688" s="1"/>
      <c r="DC688" s="1"/>
      <c r="DD688" s="1"/>
      <c r="DE688" s="1"/>
      <c r="DG688" s="1"/>
      <c r="DH688" s="1"/>
      <c r="DI688" s="1"/>
      <c r="DJ688" s="1"/>
    </row>
    <row r="689" spans="1:113" s="1" customFormat="1" ht="17.25" customHeight="1">
      <c r="A689" s="37"/>
      <c r="B689" s="37"/>
      <c r="C689" s="39"/>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c r="AH689" s="141"/>
      <c r="AI689" s="141"/>
      <c r="AJ689" s="141"/>
      <c r="AK689" s="141"/>
      <c r="AL689" s="141"/>
      <c r="AM689" s="141"/>
      <c r="AN689" s="141"/>
      <c r="AO689" s="141"/>
      <c r="AP689" s="141"/>
      <c r="AQ689" s="141"/>
      <c r="AR689" s="141"/>
      <c r="AS689" s="141"/>
      <c r="AT689" s="141"/>
      <c r="AU689" s="141"/>
      <c r="AV689" s="141"/>
      <c r="AW689" s="141"/>
      <c r="AX689" s="141"/>
      <c r="AY689" s="141"/>
      <c r="AZ689" s="141"/>
      <c r="BA689" s="141"/>
      <c r="BB689" s="141"/>
      <c r="BC689" s="141"/>
      <c r="BD689" s="141"/>
      <c r="BE689" s="141"/>
      <c r="BF689" s="141"/>
      <c r="BG689" s="141"/>
      <c r="CM689" s="1">
        <v>2</v>
      </c>
      <c r="CX689"/>
      <c r="CY689"/>
      <c r="CZ689"/>
      <c r="DA689"/>
      <c r="DC689"/>
      <c r="DD689"/>
      <c r="DE689"/>
      <c r="DG689"/>
      <c r="DH689"/>
      <c r="DI689"/>
    </row>
    <row r="690" spans="1:114" ht="17.25" customHeight="1">
      <c r="A690" s="37"/>
      <c r="B690" s="37"/>
      <c r="C690" s="39"/>
      <c r="D690" s="34" t="s">
        <v>85</v>
      </c>
      <c r="E690" s="141" t="s">
        <v>368</v>
      </c>
      <c r="F690" s="141"/>
      <c r="G690" s="141"/>
      <c r="H690" s="141"/>
      <c r="I690" s="141"/>
      <c r="J690" s="141"/>
      <c r="K690" s="141"/>
      <c r="L690" s="141"/>
      <c r="M690" s="141"/>
      <c r="N690" s="141"/>
      <c r="O690" s="141"/>
      <c r="P690" s="141"/>
      <c r="Q690" s="141"/>
      <c r="R690" s="147"/>
      <c r="S690" s="147"/>
      <c r="T690" s="147"/>
      <c r="U690" s="143"/>
      <c r="V690" s="147"/>
      <c r="W690" s="651"/>
      <c r="X690" s="641"/>
      <c r="Y690" s="641"/>
      <c r="Z690" s="641"/>
      <c r="AA690" s="652"/>
      <c r="AB690" s="146"/>
      <c r="AC690" s="146"/>
      <c r="AD690" s="146"/>
      <c r="AE690" s="146"/>
      <c r="AF690" s="146"/>
      <c r="AG690" s="146"/>
      <c r="AH690" s="146"/>
      <c r="AI690" s="141"/>
      <c r="AJ690" s="141"/>
      <c r="AK690" s="141"/>
      <c r="AL690" s="141"/>
      <c r="AM690" s="141"/>
      <c r="AN690" s="141"/>
      <c r="AO690" s="141"/>
      <c r="AP690" s="141"/>
      <c r="AQ690" s="141"/>
      <c r="AR690" s="141"/>
      <c r="AS690" s="141"/>
      <c r="AT690" s="141"/>
      <c r="AU690" s="141"/>
      <c r="AV690" s="141"/>
      <c r="AW690" s="141"/>
      <c r="AX690" s="141"/>
      <c r="AY690" s="141"/>
      <c r="AZ690" s="141"/>
      <c r="BA690" s="141"/>
      <c r="BB690" s="141"/>
      <c r="BC690" s="141"/>
      <c r="BD690" s="141"/>
      <c r="BE690" s="141"/>
      <c r="BF690" s="141"/>
      <c r="BG690" s="141"/>
      <c r="BH690" s="141"/>
      <c r="BI690" s="141"/>
      <c r="BJ690" s="141"/>
      <c r="BK690" s="141"/>
      <c r="BL690" s="141"/>
      <c r="CK690" s="1"/>
      <c r="CL690" s="1"/>
      <c r="CM690" s="1">
        <v>3</v>
      </c>
      <c r="CN690" s="1"/>
      <c r="CO690" s="1"/>
      <c r="CP690" s="1"/>
      <c r="CQ690" s="1"/>
      <c r="CR690" s="1"/>
      <c r="CS690" s="1"/>
      <c r="CT690" s="1"/>
      <c r="CU690" s="1"/>
      <c r="CW690" s="1"/>
      <c r="DA690" s="1"/>
      <c r="DB690" s="1"/>
      <c r="DG690" s="1"/>
      <c r="DH690" s="1"/>
      <c r="DI690" s="1"/>
      <c r="DJ690" s="1"/>
    </row>
    <row r="691" spans="1:114" ht="17.25" customHeight="1">
      <c r="A691" s="37"/>
      <c r="B691" s="37"/>
      <c r="C691" s="39"/>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41"/>
      <c r="AL691" s="141"/>
      <c r="AM691" s="141"/>
      <c r="AN691" s="141"/>
      <c r="AO691" s="141"/>
      <c r="AP691" s="141"/>
      <c r="AQ691" s="141"/>
      <c r="AR691" s="141"/>
      <c r="AS691" s="141"/>
      <c r="AT691" s="141"/>
      <c r="AU691" s="141"/>
      <c r="AV691" s="141"/>
      <c r="AW691" s="141"/>
      <c r="AX691" s="141"/>
      <c r="AY691" s="141"/>
      <c r="AZ691" s="141"/>
      <c r="BA691" s="141"/>
      <c r="BB691" s="141"/>
      <c r="BC691" s="141"/>
      <c r="BD691" s="141"/>
      <c r="BE691" s="141"/>
      <c r="BF691" s="141"/>
      <c r="BG691" s="141"/>
      <c r="BH691" s="141"/>
      <c r="BI691" s="141"/>
      <c r="BJ691" s="141"/>
      <c r="BK691" s="141"/>
      <c r="BL691" s="141"/>
      <c r="CM691" s="1">
        <v>4</v>
      </c>
      <c r="CW691" s="1"/>
      <c r="DB691" s="1"/>
      <c r="DJ691" s="1"/>
    </row>
    <row r="692" spans="1:114" ht="17.25" customHeight="1">
      <c r="A692" s="37"/>
      <c r="B692" s="37"/>
      <c r="C692" s="39"/>
      <c r="D692" s="34" t="s">
        <v>85</v>
      </c>
      <c r="E692" s="141" t="s">
        <v>263</v>
      </c>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c r="AL692" s="141"/>
      <c r="AM692" s="141"/>
      <c r="AN692" s="141"/>
      <c r="AO692" s="141"/>
      <c r="AP692" s="141"/>
      <c r="AQ692" s="141"/>
      <c r="AR692" s="141"/>
      <c r="AS692" s="141"/>
      <c r="AT692" s="141"/>
      <c r="AU692" s="141"/>
      <c r="AV692" s="141"/>
      <c r="AW692" s="141"/>
      <c r="AX692" s="141"/>
      <c r="AY692" s="651"/>
      <c r="AZ692" s="641"/>
      <c r="BA692" s="641"/>
      <c r="BB692" s="641"/>
      <c r="BC692" s="652"/>
      <c r="BD692" s="146"/>
      <c r="BE692" s="146"/>
      <c r="BF692" s="146"/>
      <c r="BG692" s="146"/>
      <c r="BH692" s="146"/>
      <c r="BI692" s="146"/>
      <c r="BJ692" s="146"/>
      <c r="BK692" s="141"/>
      <c r="BL692" s="141"/>
      <c r="BN692" s="786" t="s">
        <v>463</v>
      </c>
      <c r="BO692" s="787"/>
      <c r="BP692" s="787"/>
      <c r="BQ692" s="787"/>
      <c r="BR692" s="787"/>
      <c r="BS692" s="787"/>
      <c r="BT692" s="787"/>
      <c r="BU692" s="787"/>
      <c r="BV692" s="787"/>
      <c r="BW692" s="787"/>
      <c r="BX692" s="787"/>
      <c r="BY692" s="787"/>
      <c r="BZ692" s="787"/>
      <c r="CA692" s="787"/>
      <c r="CB692" s="787"/>
      <c r="CC692" s="787"/>
      <c r="CD692" s="787"/>
      <c r="CE692" s="787"/>
      <c r="CF692" s="787"/>
      <c r="CG692" s="788"/>
      <c r="CH692" s="228"/>
      <c r="CI692" s="638"/>
      <c r="CJ692" s="638"/>
      <c r="CM692" s="1">
        <v>5</v>
      </c>
      <c r="DB692" s="1"/>
      <c r="DJ692" s="1"/>
    </row>
    <row r="693" spans="1:114" ht="17.25" customHeight="1">
      <c r="A693" s="37"/>
      <c r="B693" s="37"/>
      <c r="C693" s="39"/>
      <c r="E693" s="144" t="s">
        <v>1005</v>
      </c>
      <c r="F693" s="144"/>
      <c r="G693" s="144"/>
      <c r="H693" s="144"/>
      <c r="I693" s="144"/>
      <c r="J693" s="144"/>
      <c r="K693" s="144"/>
      <c r="L693" s="144"/>
      <c r="M693" s="144"/>
      <c r="N693" s="144"/>
      <c r="O693" s="144"/>
      <c r="P693" s="144"/>
      <c r="Q693" s="144"/>
      <c r="R693" s="144"/>
      <c r="S693" s="144"/>
      <c r="T693" s="144"/>
      <c r="U693" s="144"/>
      <c r="V693" s="144"/>
      <c r="W693" s="144"/>
      <c r="X693" s="144"/>
      <c r="Y693" s="144"/>
      <c r="AP693" s="141"/>
      <c r="AQ693" s="141"/>
      <c r="BA693" s="141"/>
      <c r="BB693" s="141"/>
      <c r="BC693" s="141"/>
      <c r="BD693" s="141"/>
      <c r="BE693" s="141"/>
      <c r="BF693" s="141"/>
      <c r="BG693" s="141"/>
      <c r="BH693" s="141"/>
      <c r="BI693" s="141"/>
      <c r="BJ693" s="141"/>
      <c r="BK693" s="141"/>
      <c r="BL693" s="141"/>
      <c r="BN693" s="1365" t="s">
        <v>501</v>
      </c>
      <c r="BO693" s="1366"/>
      <c r="BP693" s="1366"/>
      <c r="BQ693" s="1366"/>
      <c r="BR693" s="1366"/>
      <c r="BS693" s="1366"/>
      <c r="BT693" s="1366"/>
      <c r="BU693" s="1366"/>
      <c r="BV693" s="1366"/>
      <c r="BW693" s="1366"/>
      <c r="BX693" s="1366"/>
      <c r="BY693" s="1366"/>
      <c r="BZ693" s="1366"/>
      <c r="CA693" s="1366"/>
      <c r="CB693" s="1366"/>
      <c r="CC693" s="1366"/>
      <c r="CD693" s="1366"/>
      <c r="CE693" s="1366"/>
      <c r="CF693" s="1366"/>
      <c r="CG693" s="1367"/>
      <c r="CH693" s="227"/>
      <c r="CI693" s="227"/>
      <c r="CJ693" s="227"/>
      <c r="CK693" s="1"/>
      <c r="CL693" s="1"/>
      <c r="CM693" s="1">
        <v>6</v>
      </c>
      <c r="DB693" s="1"/>
      <c r="DJ693" s="1"/>
    </row>
    <row r="694" spans="1:116" s="1" customFormat="1" ht="17.25" customHeight="1">
      <c r="A694" s="37"/>
      <c r="B694" s="37"/>
      <c r="C694" s="39"/>
      <c r="E694" s="1360" t="s">
        <v>1006</v>
      </c>
      <c r="F694" s="1361"/>
      <c r="G694" s="832"/>
      <c r="H694" s="833"/>
      <c r="I694" s="833"/>
      <c r="J694" s="833"/>
      <c r="K694" s="833"/>
      <c r="L694" s="833"/>
      <c r="M694" s="833"/>
      <c r="N694" s="833"/>
      <c r="O694" s="833"/>
      <c r="P694" s="833"/>
      <c r="Q694" s="833"/>
      <c r="R694" s="833"/>
      <c r="S694" s="833"/>
      <c r="T694" s="833"/>
      <c r="U694" s="833"/>
      <c r="V694" s="833"/>
      <c r="W694" s="1364" t="s">
        <v>1007</v>
      </c>
      <c r="X694" s="1364"/>
      <c r="Y694" s="1364"/>
      <c r="Z694" s="1364"/>
      <c r="AA694" s="1364"/>
      <c r="AB694" s="1364"/>
      <c r="AC694" s="832"/>
      <c r="AD694" s="833"/>
      <c r="AE694" s="833"/>
      <c r="AF694" s="833"/>
      <c r="AG694" s="833"/>
      <c r="AH694" s="833"/>
      <c r="AI694" s="833"/>
      <c r="AJ694" s="833"/>
      <c r="AK694" s="833"/>
      <c r="AL694" s="833"/>
      <c r="AM694" s="833"/>
      <c r="AN694" s="833"/>
      <c r="AO694" s="833"/>
      <c r="AP694" s="833"/>
      <c r="AQ694" s="833"/>
      <c r="AR694" s="833"/>
      <c r="AS694" s="833"/>
      <c r="AT694" s="833"/>
      <c r="AU694" s="833"/>
      <c r="AV694" s="833"/>
      <c r="AW694" s="833"/>
      <c r="AX694" s="833"/>
      <c r="AY694" s="833"/>
      <c r="AZ694" s="833"/>
      <c r="BA694" s="833"/>
      <c r="BB694" s="833"/>
      <c r="BC694" s="833"/>
      <c r="BD694" s="833"/>
      <c r="BE694" s="833"/>
      <c r="BF694" s="833"/>
      <c r="BG694" s="833"/>
      <c r="BH694" s="833"/>
      <c r="BI694" s="833"/>
      <c r="BJ694" s="833"/>
      <c r="BK694" s="833"/>
      <c r="BL694" s="834"/>
      <c r="BN694" s="1368"/>
      <c r="BO694" s="1369"/>
      <c r="BP694" s="1369"/>
      <c r="BQ694" s="1369"/>
      <c r="BR694" s="1369"/>
      <c r="BS694" s="1369"/>
      <c r="BT694" s="1369"/>
      <c r="BU694" s="1369"/>
      <c r="BV694" s="1369"/>
      <c r="BW694" s="1369"/>
      <c r="BX694" s="1369"/>
      <c r="BY694" s="1369"/>
      <c r="BZ694" s="1369"/>
      <c r="CA694" s="1369"/>
      <c r="CB694" s="1369"/>
      <c r="CC694" s="1369"/>
      <c r="CD694" s="1369"/>
      <c r="CE694" s="1369"/>
      <c r="CF694" s="1369"/>
      <c r="CG694" s="1370"/>
      <c r="CH694" s="227"/>
      <c r="CI694" s="227"/>
      <c r="CJ694" s="227"/>
      <c r="CK694"/>
      <c r="CL694"/>
      <c r="CM694" s="1">
        <v>7</v>
      </c>
      <c r="CN694"/>
      <c r="CO694"/>
      <c r="CP694"/>
      <c r="CQ694"/>
      <c r="CR694"/>
      <c r="CS694"/>
      <c r="CT694"/>
      <c r="CU694"/>
      <c r="CV694"/>
      <c r="CW694"/>
      <c r="CX694"/>
      <c r="CY694"/>
      <c r="CZ694"/>
      <c r="DA694"/>
      <c r="DC694"/>
      <c r="DD694"/>
      <c r="DE694"/>
      <c r="DF694"/>
      <c r="DG694"/>
      <c r="DH694"/>
      <c r="DI694"/>
      <c r="DK694"/>
      <c r="DL694"/>
    </row>
    <row r="695" spans="1:116" s="1" customFormat="1" ht="17.25" customHeight="1">
      <c r="A695" s="37"/>
      <c r="B695" s="37"/>
      <c r="C695" s="39"/>
      <c r="E695" s="1362"/>
      <c r="F695" s="1363"/>
      <c r="G695" s="835"/>
      <c r="H695" s="836"/>
      <c r="I695" s="836"/>
      <c r="J695" s="836"/>
      <c r="K695" s="836"/>
      <c r="L695" s="836"/>
      <c r="M695" s="836"/>
      <c r="N695" s="836"/>
      <c r="O695" s="836"/>
      <c r="P695" s="836"/>
      <c r="Q695" s="836"/>
      <c r="R695" s="836"/>
      <c r="S695" s="836"/>
      <c r="T695" s="836"/>
      <c r="U695" s="836"/>
      <c r="V695" s="836"/>
      <c r="W695" s="1364"/>
      <c r="X695" s="1364"/>
      <c r="Y695" s="1364"/>
      <c r="Z695" s="1364"/>
      <c r="AA695" s="1364"/>
      <c r="AB695" s="1364"/>
      <c r="AC695" s="835"/>
      <c r="AD695" s="836"/>
      <c r="AE695" s="836"/>
      <c r="AF695" s="836"/>
      <c r="AG695" s="836"/>
      <c r="AH695" s="836"/>
      <c r="AI695" s="836"/>
      <c r="AJ695" s="836"/>
      <c r="AK695" s="836"/>
      <c r="AL695" s="836"/>
      <c r="AM695" s="836"/>
      <c r="AN695" s="836"/>
      <c r="AO695" s="836"/>
      <c r="AP695" s="836"/>
      <c r="AQ695" s="836"/>
      <c r="AR695" s="836"/>
      <c r="AS695" s="836"/>
      <c r="AT695" s="836"/>
      <c r="AU695" s="836"/>
      <c r="AV695" s="836"/>
      <c r="AW695" s="836"/>
      <c r="AX695" s="836"/>
      <c r="AY695" s="836"/>
      <c r="AZ695" s="836"/>
      <c r="BA695" s="836"/>
      <c r="BB695" s="836"/>
      <c r="BC695" s="836"/>
      <c r="BD695" s="836"/>
      <c r="BE695" s="836"/>
      <c r="BF695" s="836"/>
      <c r="BG695" s="836"/>
      <c r="BH695" s="836"/>
      <c r="BI695" s="836"/>
      <c r="BJ695" s="836"/>
      <c r="BK695" s="836"/>
      <c r="BL695" s="837"/>
      <c r="BN695" s="1368"/>
      <c r="BO695" s="1369"/>
      <c r="BP695" s="1369"/>
      <c r="BQ695" s="1369"/>
      <c r="BR695" s="1369"/>
      <c r="BS695" s="1369"/>
      <c r="BT695" s="1369"/>
      <c r="BU695" s="1369"/>
      <c r="BV695" s="1369"/>
      <c r="BW695" s="1369"/>
      <c r="BX695" s="1369"/>
      <c r="BY695" s="1369"/>
      <c r="BZ695" s="1369"/>
      <c r="CA695" s="1369"/>
      <c r="CB695" s="1369"/>
      <c r="CC695" s="1369"/>
      <c r="CD695" s="1369"/>
      <c r="CE695" s="1369"/>
      <c r="CF695" s="1369"/>
      <c r="CG695" s="1370"/>
      <c r="CH695" s="227"/>
      <c r="CI695" s="227"/>
      <c r="CJ695" s="227"/>
      <c r="CK695"/>
      <c r="CL695"/>
      <c r="CM695" s="1">
        <v>8</v>
      </c>
      <c r="CN695"/>
      <c r="CO695"/>
      <c r="CP695"/>
      <c r="CQ695"/>
      <c r="CR695"/>
      <c r="CS695"/>
      <c r="CT695"/>
      <c r="CU695"/>
      <c r="CV695"/>
      <c r="CW695"/>
      <c r="CX695"/>
      <c r="CY695"/>
      <c r="CZ695"/>
      <c r="DA695"/>
      <c r="DC695"/>
      <c r="DD695"/>
      <c r="DE695"/>
      <c r="DF695"/>
      <c r="DG695"/>
      <c r="DH695"/>
      <c r="DI695"/>
      <c r="DK695"/>
      <c r="DL695"/>
    </row>
    <row r="696" spans="1:116" s="1" customFormat="1" ht="17.25" customHeight="1">
      <c r="A696" s="37"/>
      <c r="B696" s="37"/>
      <c r="C696" s="39"/>
      <c r="D696" s="39"/>
      <c r="BN696" s="1368"/>
      <c r="BO696" s="1369"/>
      <c r="BP696" s="1369"/>
      <c r="BQ696" s="1369"/>
      <c r="BR696" s="1369"/>
      <c r="BS696" s="1369"/>
      <c r="BT696" s="1369"/>
      <c r="BU696" s="1369"/>
      <c r="BV696" s="1369"/>
      <c r="BW696" s="1369"/>
      <c r="BX696" s="1369"/>
      <c r="BY696" s="1369"/>
      <c r="BZ696" s="1369"/>
      <c r="CA696" s="1369"/>
      <c r="CB696" s="1369"/>
      <c r="CC696" s="1369"/>
      <c r="CD696" s="1369"/>
      <c r="CE696" s="1369"/>
      <c r="CF696" s="1369"/>
      <c r="CG696" s="1370"/>
      <c r="CH696" s="227"/>
      <c r="CI696" s="227"/>
      <c r="CJ696" s="227"/>
      <c r="CK696"/>
      <c r="CL696"/>
      <c r="CM696" s="1">
        <v>9</v>
      </c>
      <c r="CN696"/>
      <c r="CO696"/>
      <c r="CP696"/>
      <c r="CQ696"/>
      <c r="CR696"/>
      <c r="CS696"/>
      <c r="CT696"/>
      <c r="CU696"/>
      <c r="CV696"/>
      <c r="CW696"/>
      <c r="CX696"/>
      <c r="CY696"/>
      <c r="CZ696"/>
      <c r="DA696"/>
      <c r="DC696"/>
      <c r="DD696"/>
      <c r="DE696"/>
      <c r="DF696"/>
      <c r="DG696"/>
      <c r="DH696"/>
      <c r="DI696"/>
      <c r="DK696"/>
      <c r="DL696"/>
    </row>
    <row r="697" spans="3:116" s="1" customFormat="1" ht="17.25" customHeight="1">
      <c r="C697" s="650" t="s">
        <v>158</v>
      </c>
      <c r="D697" s="650"/>
      <c r="E697" s="1" t="s">
        <v>163</v>
      </c>
      <c r="BN697" s="1368"/>
      <c r="BO697" s="1369"/>
      <c r="BP697" s="1369"/>
      <c r="BQ697" s="1369"/>
      <c r="BR697" s="1369"/>
      <c r="BS697" s="1369"/>
      <c r="BT697" s="1369"/>
      <c r="BU697" s="1369"/>
      <c r="BV697" s="1369"/>
      <c r="BW697" s="1369"/>
      <c r="BX697" s="1369"/>
      <c r="BY697" s="1369"/>
      <c r="BZ697" s="1369"/>
      <c r="CA697" s="1369"/>
      <c r="CB697" s="1369"/>
      <c r="CC697" s="1369"/>
      <c r="CD697" s="1369"/>
      <c r="CE697" s="1369"/>
      <c r="CF697" s="1369"/>
      <c r="CG697" s="1370"/>
      <c r="CK697"/>
      <c r="CL697"/>
      <c r="CM697" s="1">
        <v>10</v>
      </c>
      <c r="CN697"/>
      <c r="CO697"/>
      <c r="CP697"/>
      <c r="CQ697"/>
      <c r="CR697"/>
      <c r="CS697"/>
      <c r="CT697"/>
      <c r="CU697"/>
      <c r="CV697"/>
      <c r="CW697"/>
      <c r="CX697"/>
      <c r="CY697"/>
      <c r="CZ697"/>
      <c r="DA697"/>
      <c r="DC697"/>
      <c r="DD697"/>
      <c r="DE697"/>
      <c r="DF697"/>
      <c r="DG697"/>
      <c r="DH697"/>
      <c r="DI697"/>
      <c r="DK697"/>
      <c r="DL697"/>
    </row>
    <row r="698" spans="4:114" ht="17.25" customHeight="1">
      <c r="D698" s="34"/>
      <c r="E698" s="1" t="s">
        <v>591</v>
      </c>
      <c r="AH698" s="651"/>
      <c r="AI698" s="641"/>
      <c r="AJ698" s="641"/>
      <c r="AK698" s="641"/>
      <c r="AL698" s="652"/>
      <c r="AM698" s="2"/>
      <c r="AN698" s="2"/>
      <c r="AO698" s="1206" t="s">
        <v>796</v>
      </c>
      <c r="AP698" s="1207"/>
      <c r="AQ698" s="1207"/>
      <c r="AR698" s="1207"/>
      <c r="AS698" s="1207"/>
      <c r="AT698" s="1207"/>
      <c r="AU698" s="1207"/>
      <c r="AV698" s="1207"/>
      <c r="AW698" s="1207"/>
      <c r="AX698" s="1207"/>
      <c r="AY698" s="1207"/>
      <c r="AZ698" s="1207"/>
      <c r="BA698" s="1207"/>
      <c r="BB698" s="1207"/>
      <c r="BC698" s="1207"/>
      <c r="BD698" s="1207"/>
      <c r="BE698" s="1207"/>
      <c r="BF698" s="1207"/>
      <c r="BG698" s="1207"/>
      <c r="BH698" s="1207"/>
      <c r="BI698" s="1207"/>
      <c r="BJ698" s="1207"/>
      <c r="BK698" s="1207"/>
      <c r="BL698" s="1208"/>
      <c r="BN698" s="1371"/>
      <c r="BO698" s="1372"/>
      <c r="BP698" s="1372"/>
      <c r="BQ698" s="1372"/>
      <c r="BR698" s="1372"/>
      <c r="BS698" s="1372"/>
      <c r="BT698" s="1372"/>
      <c r="BU698" s="1372"/>
      <c r="BV698" s="1372"/>
      <c r="BW698" s="1372"/>
      <c r="BX698" s="1372"/>
      <c r="BY698" s="1372"/>
      <c r="BZ698" s="1372"/>
      <c r="CA698" s="1372"/>
      <c r="CB698" s="1372"/>
      <c r="CC698" s="1372"/>
      <c r="CD698" s="1372"/>
      <c r="CE698" s="1372"/>
      <c r="CF698" s="1372"/>
      <c r="CG698" s="1373"/>
      <c r="CM698" s="1">
        <v>11</v>
      </c>
      <c r="DB698" s="1"/>
      <c r="DJ698" s="1"/>
    </row>
    <row r="699" spans="5:114" ht="17.25" customHeight="1">
      <c r="E699" s="1" t="s">
        <v>262</v>
      </c>
      <c r="AO699" s="1212"/>
      <c r="AP699" s="1213"/>
      <c r="AQ699" s="1213"/>
      <c r="AR699" s="1213"/>
      <c r="AS699" s="1213"/>
      <c r="AT699" s="1213"/>
      <c r="AU699" s="1213"/>
      <c r="AV699" s="1213"/>
      <c r="AW699" s="1213"/>
      <c r="AX699" s="1213"/>
      <c r="AY699" s="1213"/>
      <c r="AZ699" s="1213"/>
      <c r="BA699" s="1213"/>
      <c r="BB699" s="1213"/>
      <c r="BC699" s="1213"/>
      <c r="BD699" s="1213"/>
      <c r="BE699" s="1213"/>
      <c r="BF699" s="1213"/>
      <c r="BG699" s="1213"/>
      <c r="BH699" s="1213"/>
      <c r="BI699" s="1213"/>
      <c r="BJ699" s="1213"/>
      <c r="BK699" s="1213"/>
      <c r="BL699" s="1214"/>
      <c r="BN699" s="485"/>
      <c r="BO699" s="485"/>
      <c r="BP699" s="485"/>
      <c r="BQ699" s="485"/>
      <c r="BR699" s="485"/>
      <c r="BS699" s="485"/>
      <c r="BT699" s="485"/>
      <c r="BU699" s="485"/>
      <c r="BV699" s="485"/>
      <c r="BW699" s="485"/>
      <c r="BX699" s="485"/>
      <c r="BY699" s="485"/>
      <c r="BZ699" s="485"/>
      <c r="CA699" s="485"/>
      <c r="CB699" s="485"/>
      <c r="CC699" s="485"/>
      <c r="CD699" s="485"/>
      <c r="CE699" s="485"/>
      <c r="CF699" s="485"/>
      <c r="CG699" s="485"/>
      <c r="CH699" s="485"/>
      <c r="CI699" s="631"/>
      <c r="CJ699" s="631"/>
      <c r="CM699" s="1">
        <v>12</v>
      </c>
      <c r="DB699" s="1"/>
      <c r="DJ699" s="1"/>
    </row>
    <row r="700" spans="4:114" ht="17.25" customHeight="1">
      <c r="D700" s="650" t="s">
        <v>581</v>
      </c>
      <c r="E700" s="650"/>
      <c r="F700" s="1" t="s">
        <v>164</v>
      </c>
      <c r="K700" s="692"/>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6"/>
      <c r="AT700" s="485"/>
      <c r="AU700" s="485"/>
      <c r="AV700" s="485"/>
      <c r="AW700" s="485"/>
      <c r="AX700" s="485"/>
      <c r="AY700" s="485"/>
      <c r="AZ700" s="485"/>
      <c r="CC700" s="485"/>
      <c r="CD700" s="485"/>
      <c r="CE700" s="485"/>
      <c r="CF700" s="485"/>
      <c r="CG700" s="485"/>
      <c r="CH700" s="485"/>
      <c r="CI700" s="631"/>
      <c r="CJ700" s="631"/>
      <c r="CM700" s="1">
        <v>13</v>
      </c>
      <c r="DB700" s="1"/>
      <c r="DJ700" s="1"/>
    </row>
    <row r="701" spans="91:114" ht="17.25" customHeight="1">
      <c r="CM701" s="1">
        <v>14</v>
      </c>
      <c r="DB701" s="1"/>
      <c r="DJ701" s="1"/>
    </row>
    <row r="702" spans="4:114" ht="17.25" customHeight="1">
      <c r="D702" s="650" t="s">
        <v>580</v>
      </c>
      <c r="E702" s="650"/>
      <c r="F702" s="141" t="s">
        <v>165</v>
      </c>
      <c r="G702" s="141"/>
      <c r="H702" s="141"/>
      <c r="I702" s="141"/>
      <c r="J702" s="141"/>
      <c r="K702" s="141"/>
      <c r="L702" s="1223" t="s">
        <v>0</v>
      </c>
      <c r="M702" s="642"/>
      <c r="N702" s="642"/>
      <c r="O702" s="641"/>
      <c r="P702" s="641"/>
      <c r="Q702" s="642" t="s">
        <v>1</v>
      </c>
      <c r="R702" s="642"/>
      <c r="S702" s="641"/>
      <c r="T702" s="641"/>
      <c r="U702" s="642" t="s">
        <v>2</v>
      </c>
      <c r="V702" s="642"/>
      <c r="W702" s="641"/>
      <c r="X702" s="641"/>
      <c r="Y702" s="642" t="s">
        <v>3</v>
      </c>
      <c r="Z702" s="642"/>
      <c r="AA702" s="642" t="s">
        <v>78</v>
      </c>
      <c r="AB702" s="642"/>
      <c r="AC702" s="642" t="s">
        <v>0</v>
      </c>
      <c r="AD702" s="642"/>
      <c r="AE702" s="642"/>
      <c r="AF702" s="641"/>
      <c r="AG702" s="641"/>
      <c r="AH702" s="642" t="s">
        <v>1</v>
      </c>
      <c r="AI702" s="642"/>
      <c r="AJ702" s="641"/>
      <c r="AK702" s="641"/>
      <c r="AL702" s="642" t="s">
        <v>2</v>
      </c>
      <c r="AM702" s="642"/>
      <c r="AN702" s="641"/>
      <c r="AO702" s="641"/>
      <c r="AP702" s="642" t="s">
        <v>3</v>
      </c>
      <c r="AQ702" s="643"/>
      <c r="AR702" s="141"/>
      <c r="AS702" s="141"/>
      <c r="AT702" s="141"/>
      <c r="AU702" s="141"/>
      <c r="AV702" s="141"/>
      <c r="AW702" s="141"/>
      <c r="AX702" s="141"/>
      <c r="AY702" s="141"/>
      <c r="AZ702" s="141"/>
      <c r="BA702" s="141"/>
      <c r="BB702" s="141"/>
      <c r="BC702" s="141"/>
      <c r="BD702" s="141"/>
      <c r="BE702" s="141"/>
      <c r="BF702" s="141"/>
      <c r="BG702" s="141"/>
      <c r="BH702" s="141"/>
      <c r="BI702" s="141"/>
      <c r="BJ702" s="141"/>
      <c r="BK702" s="141"/>
      <c r="BL702" s="141"/>
      <c r="BM702" s="141"/>
      <c r="CM702" s="1">
        <v>15</v>
      </c>
      <c r="DB702" s="1"/>
      <c r="DJ702" s="1"/>
    </row>
    <row r="703" spans="6:114" ht="17.25" customHeight="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c r="AH703" s="141"/>
      <c r="AI703" s="141"/>
      <c r="AJ703" s="141"/>
      <c r="AK703" s="141"/>
      <c r="AL703" s="141"/>
      <c r="AM703" s="141"/>
      <c r="AN703" s="141"/>
      <c r="AO703" s="141"/>
      <c r="AP703" s="141"/>
      <c r="AQ703" s="141"/>
      <c r="AR703" s="141"/>
      <c r="AS703" s="141"/>
      <c r="AT703" s="141"/>
      <c r="AU703" s="141"/>
      <c r="AV703" s="141"/>
      <c r="AW703" s="141"/>
      <c r="AX703" s="141"/>
      <c r="AY703" s="141"/>
      <c r="AZ703" s="141"/>
      <c r="BA703" s="141"/>
      <c r="BB703" s="141"/>
      <c r="BC703" s="141"/>
      <c r="BD703" s="141"/>
      <c r="BE703" s="141"/>
      <c r="BF703" s="141"/>
      <c r="BG703" s="141"/>
      <c r="BH703" s="141"/>
      <c r="BI703" s="141"/>
      <c r="BJ703" s="141"/>
      <c r="BK703" s="141"/>
      <c r="BL703" s="141"/>
      <c r="BM703" s="141"/>
      <c r="CM703" s="1">
        <v>16</v>
      </c>
      <c r="DJ703" s="1"/>
    </row>
    <row r="704" spans="4:109" ht="17.25" customHeight="1">
      <c r="D704" s="650" t="s">
        <v>582</v>
      </c>
      <c r="E704" s="650"/>
      <c r="F704" s="141" t="s">
        <v>592</v>
      </c>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c r="AL704" s="141"/>
      <c r="AM704" s="141"/>
      <c r="AN704" s="141"/>
      <c r="AO704" s="141"/>
      <c r="AP704" s="141"/>
      <c r="AQ704" s="141"/>
      <c r="AR704" s="141"/>
      <c r="AS704" s="141"/>
      <c r="AV704" s="651"/>
      <c r="AW704" s="641"/>
      <c r="AX704" s="641"/>
      <c r="AY704" s="641"/>
      <c r="AZ704" s="652"/>
      <c r="BA704" s="146"/>
      <c r="BB704" s="146"/>
      <c r="BC704" s="146"/>
      <c r="BD704" s="146"/>
      <c r="BE704" s="146"/>
      <c r="BF704" s="141"/>
      <c r="BG704" s="141"/>
      <c r="BH704" s="141"/>
      <c r="BI704" s="141"/>
      <c r="BJ704" s="141"/>
      <c r="BK704" s="141"/>
      <c r="BL704" s="141"/>
      <c r="BM704" s="141"/>
      <c r="DB704" s="1"/>
      <c r="DC704" s="1"/>
      <c r="DD704" s="1"/>
      <c r="DE704" s="1"/>
    </row>
    <row r="705" spans="6:116" ht="17.25" customHeight="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c r="AL705" s="141"/>
      <c r="AM705" s="141"/>
      <c r="AN705" s="141"/>
      <c r="AO705" s="141"/>
      <c r="AP705" s="141"/>
      <c r="AQ705" s="141"/>
      <c r="AR705" s="141"/>
      <c r="AS705" s="141"/>
      <c r="AT705" s="141"/>
      <c r="AU705" s="141"/>
      <c r="AV705" s="141"/>
      <c r="AW705" s="141"/>
      <c r="AX705" s="141"/>
      <c r="AY705" s="141"/>
      <c r="AZ705" s="141"/>
      <c r="BA705" s="141"/>
      <c r="BB705" s="141"/>
      <c r="BC705" s="141"/>
      <c r="BD705" s="141"/>
      <c r="BE705" s="141"/>
      <c r="BF705" s="141"/>
      <c r="BG705" s="141"/>
      <c r="BH705" s="141"/>
      <c r="BI705" s="141"/>
      <c r="BJ705" s="141"/>
      <c r="BK705" s="141"/>
      <c r="BL705" s="141"/>
      <c r="BM705" s="141"/>
      <c r="DC705" s="1"/>
      <c r="DD705" s="1"/>
      <c r="DE705" s="1"/>
      <c r="DF705" s="1"/>
      <c r="DJ705" s="1"/>
      <c r="DK705" s="1"/>
      <c r="DL705" s="1"/>
    </row>
    <row r="706" spans="4:116" ht="17.25" customHeight="1">
      <c r="D706" s="650" t="s">
        <v>583</v>
      </c>
      <c r="E706" s="650"/>
      <c r="F706" s="141" t="s">
        <v>370</v>
      </c>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c r="AL706" s="141"/>
      <c r="AM706" s="141"/>
      <c r="AN706" s="141"/>
      <c r="AO706" s="141"/>
      <c r="AP706" s="141"/>
      <c r="AQ706" s="141"/>
      <c r="AR706" s="141"/>
      <c r="AS706" s="141"/>
      <c r="AT706" s="141"/>
      <c r="AU706" s="141"/>
      <c r="AV706" s="141"/>
      <c r="AW706" s="141"/>
      <c r="AX706" s="141"/>
      <c r="AY706" s="141"/>
      <c r="AZ706" s="141"/>
      <c r="BA706" s="141"/>
      <c r="BB706" s="141"/>
      <c r="BC706" s="141"/>
      <c r="BD706" s="141"/>
      <c r="BE706" s="141"/>
      <c r="BF706" s="141"/>
      <c r="BG706" s="141"/>
      <c r="BH706" s="141"/>
      <c r="BI706" s="141"/>
      <c r="BJ706" s="141"/>
      <c r="BK706" s="141"/>
      <c r="BL706" s="141"/>
      <c r="BM706" s="141"/>
      <c r="CK706" s="1"/>
      <c r="CL706" s="1"/>
      <c r="CM706" s="1"/>
      <c r="CN706" s="1"/>
      <c r="CO706" s="1"/>
      <c r="CP706" s="1"/>
      <c r="CQ706" s="1"/>
      <c r="CR706" s="1"/>
      <c r="CS706" s="1"/>
      <c r="CT706" s="1"/>
      <c r="CU706" s="1"/>
      <c r="CV706" s="1"/>
      <c r="CW706" s="1"/>
      <c r="CX706" s="1"/>
      <c r="CY706" s="1"/>
      <c r="CZ706" s="1"/>
      <c r="DA706" s="1"/>
      <c r="DC706" s="1"/>
      <c r="DD706" s="1"/>
      <c r="DE706" s="1"/>
      <c r="DF706" s="1"/>
      <c r="DG706" s="1"/>
      <c r="DH706" s="1"/>
      <c r="DI706" s="1"/>
      <c r="DK706" s="1"/>
      <c r="DL706" s="1"/>
    </row>
    <row r="707" spans="6:116" ht="17.25" customHeight="1">
      <c r="F707" s="832"/>
      <c r="G707" s="833"/>
      <c r="H707" s="833"/>
      <c r="I707" s="833"/>
      <c r="J707" s="833"/>
      <c r="K707" s="833"/>
      <c r="L707" s="833"/>
      <c r="M707" s="833"/>
      <c r="N707" s="833"/>
      <c r="O707" s="833"/>
      <c r="P707" s="833"/>
      <c r="Q707" s="833"/>
      <c r="R707" s="833"/>
      <c r="S707" s="833"/>
      <c r="T707" s="833"/>
      <c r="U707" s="833"/>
      <c r="V707" s="833"/>
      <c r="W707" s="833"/>
      <c r="X707" s="833"/>
      <c r="Y707" s="833"/>
      <c r="Z707" s="833"/>
      <c r="AA707" s="833"/>
      <c r="AB707" s="833"/>
      <c r="AC707" s="833"/>
      <c r="AD707" s="833"/>
      <c r="AE707" s="833"/>
      <c r="AF707" s="833"/>
      <c r="AG707" s="833"/>
      <c r="AH707" s="833"/>
      <c r="AI707" s="833"/>
      <c r="AJ707" s="833"/>
      <c r="AK707" s="833"/>
      <c r="AL707" s="833"/>
      <c r="AM707" s="833"/>
      <c r="AN707" s="833"/>
      <c r="AO707" s="833"/>
      <c r="AP707" s="833"/>
      <c r="AQ707" s="833"/>
      <c r="AR707" s="833"/>
      <c r="AS707" s="833"/>
      <c r="AT707" s="833"/>
      <c r="AU707" s="833"/>
      <c r="AV707" s="833"/>
      <c r="AW707" s="833"/>
      <c r="AX707" s="833"/>
      <c r="AY707" s="833"/>
      <c r="AZ707" s="833"/>
      <c r="BA707" s="833"/>
      <c r="BB707" s="833"/>
      <c r="BC707" s="833"/>
      <c r="BD707" s="833"/>
      <c r="BE707" s="833"/>
      <c r="BF707" s="833"/>
      <c r="BG707" s="833"/>
      <c r="BH707" s="833"/>
      <c r="BI707" s="833"/>
      <c r="BJ707" s="833"/>
      <c r="BK707" s="833"/>
      <c r="BL707" s="833"/>
      <c r="BM707" s="834"/>
      <c r="CK707" s="157"/>
      <c r="CL707" s="157"/>
      <c r="CM707" s="157"/>
      <c r="CN707" s="157"/>
      <c r="CO707" s="157"/>
      <c r="CP707" s="157"/>
      <c r="CQ707" s="157"/>
      <c r="CR707" s="157"/>
      <c r="CS707" s="157"/>
      <c r="CT707" s="157"/>
      <c r="CU707" s="157"/>
      <c r="CV707" s="157"/>
      <c r="CW707" s="157"/>
      <c r="CX707" s="157"/>
      <c r="CY707" s="157"/>
      <c r="CZ707" s="157"/>
      <c r="DA707" s="1"/>
      <c r="DC707" s="1"/>
      <c r="DD707" s="1"/>
      <c r="DE707" s="1"/>
      <c r="DF707" s="1"/>
      <c r="DG707" s="1"/>
      <c r="DH707" s="1"/>
      <c r="DI707" s="1"/>
      <c r="DK707" s="1"/>
      <c r="DL707" s="1"/>
    </row>
    <row r="708" spans="6:116" ht="17.25" customHeight="1">
      <c r="F708" s="835"/>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836"/>
      <c r="AE708" s="836"/>
      <c r="AF708" s="836"/>
      <c r="AG708" s="836"/>
      <c r="AH708" s="836"/>
      <c r="AI708" s="836"/>
      <c r="AJ708" s="836"/>
      <c r="AK708" s="836"/>
      <c r="AL708" s="836"/>
      <c r="AM708" s="836"/>
      <c r="AN708" s="836"/>
      <c r="AO708" s="836"/>
      <c r="AP708" s="836"/>
      <c r="AQ708" s="836"/>
      <c r="AR708" s="836"/>
      <c r="AS708" s="836"/>
      <c r="AT708" s="836"/>
      <c r="AU708" s="836"/>
      <c r="AV708" s="836"/>
      <c r="AW708" s="836"/>
      <c r="AX708" s="836"/>
      <c r="AY708" s="836"/>
      <c r="AZ708" s="836"/>
      <c r="BA708" s="836"/>
      <c r="BB708" s="836"/>
      <c r="BC708" s="836"/>
      <c r="BD708" s="836"/>
      <c r="BE708" s="836"/>
      <c r="BF708" s="836"/>
      <c r="BG708" s="836"/>
      <c r="BH708" s="836"/>
      <c r="BI708" s="836"/>
      <c r="BJ708" s="836"/>
      <c r="BK708" s="836"/>
      <c r="BL708" s="836"/>
      <c r="BM708" s="837"/>
      <c r="DA708" s="1"/>
      <c r="DF708" s="1"/>
      <c r="DG708" s="1"/>
      <c r="DH708" s="1"/>
      <c r="DI708" s="1"/>
      <c r="DK708" s="1"/>
      <c r="DL708" s="1"/>
    </row>
    <row r="709" spans="105:114" ht="17.25" customHeight="1">
      <c r="DA709" s="1"/>
      <c r="DG709" s="1"/>
      <c r="DH709" s="1"/>
      <c r="DI709" s="1"/>
      <c r="DJ709" s="1"/>
    </row>
    <row r="710" spans="4:114" ht="17.25" customHeight="1">
      <c r="D710" s="650" t="s">
        <v>584</v>
      </c>
      <c r="E710" s="650"/>
      <c r="F710" s="1" t="s">
        <v>369</v>
      </c>
      <c r="DB710" s="1"/>
      <c r="DJ710" s="1"/>
    </row>
    <row r="711" spans="6:114" ht="17.25" customHeight="1">
      <c r="F711" s="832"/>
      <c r="G711" s="833"/>
      <c r="H711" s="833"/>
      <c r="I711" s="833"/>
      <c r="J711" s="833"/>
      <c r="K711" s="833"/>
      <c r="L711" s="833"/>
      <c r="M711" s="833"/>
      <c r="N711" s="833"/>
      <c r="O711" s="833"/>
      <c r="P711" s="833"/>
      <c r="Q711" s="833"/>
      <c r="R711" s="833"/>
      <c r="S711" s="833"/>
      <c r="T711" s="833"/>
      <c r="U711" s="833"/>
      <c r="V711" s="833"/>
      <c r="W711" s="833"/>
      <c r="X711" s="833"/>
      <c r="Y711" s="833"/>
      <c r="Z711" s="833"/>
      <c r="AA711" s="833"/>
      <c r="AB711" s="833"/>
      <c r="AC711" s="833"/>
      <c r="AD711" s="833"/>
      <c r="AE711" s="833"/>
      <c r="AF711" s="833"/>
      <c r="AG711" s="833"/>
      <c r="AH711" s="833"/>
      <c r="AI711" s="833"/>
      <c r="AJ711" s="833"/>
      <c r="AK711" s="833"/>
      <c r="AL711" s="833"/>
      <c r="AM711" s="833"/>
      <c r="AN711" s="833"/>
      <c r="AO711" s="833"/>
      <c r="AP711" s="833"/>
      <c r="AQ711" s="833"/>
      <c r="AR711" s="833"/>
      <c r="AS711" s="833"/>
      <c r="AT711" s="833"/>
      <c r="AU711" s="833"/>
      <c r="AV711" s="833"/>
      <c r="AW711" s="833"/>
      <c r="AX711" s="833"/>
      <c r="AY711" s="833"/>
      <c r="AZ711" s="833"/>
      <c r="BA711" s="833"/>
      <c r="BB711" s="833"/>
      <c r="BC711" s="833"/>
      <c r="BD711" s="833"/>
      <c r="BE711" s="833"/>
      <c r="BF711" s="833"/>
      <c r="BG711" s="833"/>
      <c r="BH711" s="833"/>
      <c r="BI711" s="833"/>
      <c r="BJ711" s="833"/>
      <c r="BK711" s="833"/>
      <c r="BL711" s="833"/>
      <c r="BM711" s="834"/>
      <c r="DB711" s="1"/>
      <c r="DJ711" s="1"/>
    </row>
    <row r="712" spans="6:114" ht="17.25" customHeight="1">
      <c r="F712" s="835"/>
      <c r="G712" s="836"/>
      <c r="H712" s="836"/>
      <c r="I712" s="836"/>
      <c r="J712" s="836"/>
      <c r="K712" s="836"/>
      <c r="L712" s="836"/>
      <c r="M712" s="836"/>
      <c r="N712" s="836"/>
      <c r="O712" s="836"/>
      <c r="P712" s="836"/>
      <c r="Q712" s="836"/>
      <c r="R712" s="836"/>
      <c r="S712" s="836"/>
      <c r="T712" s="836"/>
      <c r="U712" s="836"/>
      <c r="V712" s="836"/>
      <c r="W712" s="836"/>
      <c r="X712" s="836"/>
      <c r="Y712" s="836"/>
      <c r="Z712" s="836"/>
      <c r="AA712" s="836"/>
      <c r="AB712" s="836"/>
      <c r="AC712" s="836"/>
      <c r="AD712" s="836"/>
      <c r="AE712" s="836"/>
      <c r="AF712" s="836"/>
      <c r="AG712" s="836"/>
      <c r="AH712" s="836"/>
      <c r="AI712" s="836"/>
      <c r="AJ712" s="836"/>
      <c r="AK712" s="836"/>
      <c r="AL712" s="836"/>
      <c r="AM712" s="836"/>
      <c r="AN712" s="836"/>
      <c r="AO712" s="836"/>
      <c r="AP712" s="836"/>
      <c r="AQ712" s="836"/>
      <c r="AR712" s="836"/>
      <c r="AS712" s="836"/>
      <c r="AT712" s="836"/>
      <c r="AU712" s="836"/>
      <c r="AV712" s="836"/>
      <c r="AW712" s="836"/>
      <c r="AX712" s="836"/>
      <c r="AY712" s="836"/>
      <c r="AZ712" s="836"/>
      <c r="BA712" s="836"/>
      <c r="BB712" s="836"/>
      <c r="BC712" s="836"/>
      <c r="BD712" s="836"/>
      <c r="BE712" s="836"/>
      <c r="BF712" s="836"/>
      <c r="BG712" s="836"/>
      <c r="BH712" s="836"/>
      <c r="BI712" s="836"/>
      <c r="BJ712" s="836"/>
      <c r="BK712" s="836"/>
      <c r="BL712" s="836"/>
      <c r="BM712" s="837"/>
      <c r="CM712" s="1319">
        <v>17</v>
      </c>
      <c r="CN712" s="1319"/>
      <c r="DB712" s="1"/>
      <c r="DJ712" s="1"/>
    </row>
    <row r="713" spans="6:114" ht="17.25" customHeight="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c r="AL713" s="141"/>
      <c r="AM713" s="141"/>
      <c r="AN713" s="141"/>
      <c r="AO713" s="141"/>
      <c r="AP713" s="141"/>
      <c r="AQ713" s="141"/>
      <c r="AR713" s="141"/>
      <c r="AS713" s="141"/>
      <c r="AT713" s="141"/>
      <c r="AU713" s="141"/>
      <c r="AV713" s="141"/>
      <c r="AW713" s="141"/>
      <c r="AX713" s="141"/>
      <c r="AY713" s="141"/>
      <c r="AZ713" s="141"/>
      <c r="BA713" s="141"/>
      <c r="BB713" s="141"/>
      <c r="BC713" s="141"/>
      <c r="BD713" s="141"/>
      <c r="BE713" s="141"/>
      <c r="BF713" s="141"/>
      <c r="BG713" s="141"/>
      <c r="BH713" s="141"/>
      <c r="BI713" s="141"/>
      <c r="BJ713" s="141"/>
      <c r="BK713" s="141"/>
      <c r="BL713" s="141"/>
      <c r="BM713" s="141"/>
      <c r="CM713">
        <v>18</v>
      </c>
      <c r="DB713" s="1"/>
      <c r="DJ713" s="1"/>
    </row>
    <row r="714" spans="4:114" ht="17.25" customHeight="1">
      <c r="D714" s="650" t="s">
        <v>593</v>
      </c>
      <c r="E714" s="650"/>
      <c r="F714" s="141" t="s">
        <v>395</v>
      </c>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c r="AL714" s="141"/>
      <c r="AM714" s="141"/>
      <c r="AN714" s="141"/>
      <c r="AO714" s="141"/>
      <c r="AP714" s="141"/>
      <c r="AQ714" s="141"/>
      <c r="AR714" s="141"/>
      <c r="AS714" s="141"/>
      <c r="AT714" s="141"/>
      <c r="AU714" s="141"/>
      <c r="AV714" s="141"/>
      <c r="AW714" s="141"/>
      <c r="AX714" s="651"/>
      <c r="AY714" s="641"/>
      <c r="AZ714" s="641"/>
      <c r="BA714" s="641"/>
      <c r="BB714" s="652"/>
      <c r="BC714" s="141"/>
      <c r="BD714" s="141"/>
      <c r="BE714" s="1206" t="s">
        <v>794</v>
      </c>
      <c r="BF714" s="1207"/>
      <c r="BG714" s="1207"/>
      <c r="BH714" s="1207"/>
      <c r="BI714" s="1207"/>
      <c r="BJ714" s="1207"/>
      <c r="BK714" s="1207"/>
      <c r="BL714" s="1207"/>
      <c r="BM714" s="1207"/>
      <c r="BN714" s="1207"/>
      <c r="BO714" s="1207"/>
      <c r="BP714" s="1207"/>
      <c r="BQ714" s="1207"/>
      <c r="BR714" s="1207"/>
      <c r="BS714" s="1207"/>
      <c r="BT714" s="1207"/>
      <c r="BU714" s="1207"/>
      <c r="BV714" s="1207"/>
      <c r="BW714" s="1207"/>
      <c r="BX714" s="1207"/>
      <c r="BY714" s="1207"/>
      <c r="BZ714" s="1207"/>
      <c r="CA714" s="1207"/>
      <c r="CB714" s="1207"/>
      <c r="CC714" s="1207"/>
      <c r="CD714" s="1207"/>
      <c r="CE714" s="1208"/>
      <c r="CM714">
        <v>19</v>
      </c>
      <c r="CX714" s="1"/>
      <c r="CY714" s="1"/>
      <c r="CZ714" s="1"/>
      <c r="DJ714" s="1"/>
    </row>
    <row r="715" spans="6:104" ht="17.25" customHeight="1">
      <c r="F715" s="1" t="s">
        <v>262</v>
      </c>
      <c r="BE715" s="1212"/>
      <c r="BF715" s="1213"/>
      <c r="BG715" s="1213"/>
      <c r="BH715" s="1213"/>
      <c r="BI715" s="1213"/>
      <c r="BJ715" s="1213"/>
      <c r="BK715" s="1213"/>
      <c r="BL715" s="1213"/>
      <c r="BM715" s="1213"/>
      <c r="BN715" s="1213"/>
      <c r="BO715" s="1213"/>
      <c r="BP715" s="1213"/>
      <c r="BQ715" s="1213"/>
      <c r="BR715" s="1213"/>
      <c r="BS715" s="1213"/>
      <c r="BT715" s="1213"/>
      <c r="BU715" s="1213"/>
      <c r="BV715" s="1213"/>
      <c r="BW715" s="1213"/>
      <c r="BX715" s="1213"/>
      <c r="BY715" s="1213"/>
      <c r="BZ715" s="1213"/>
      <c r="CA715" s="1213"/>
      <c r="CB715" s="1213"/>
      <c r="CC715" s="1213"/>
      <c r="CD715" s="1213"/>
      <c r="CE715" s="1214"/>
      <c r="CM715">
        <v>20</v>
      </c>
      <c r="CV715" s="1"/>
      <c r="CX715" s="1"/>
      <c r="CY715" s="1"/>
      <c r="CZ715" s="1"/>
    </row>
    <row r="716" spans="6:108" ht="17.25" customHeight="1">
      <c r="F716" s="141" t="s">
        <v>399</v>
      </c>
      <c r="G716" s="141"/>
      <c r="H716" s="141"/>
      <c r="I716" s="141"/>
      <c r="J716" s="141"/>
      <c r="K716" s="141"/>
      <c r="L716" s="141"/>
      <c r="M716" s="141"/>
      <c r="N716" s="141"/>
      <c r="O716" s="141"/>
      <c r="P716" s="141"/>
      <c r="Q716" s="141"/>
      <c r="R716" s="141"/>
      <c r="S716" s="141"/>
      <c r="T716" s="141"/>
      <c r="U716" s="141"/>
      <c r="V716" s="141"/>
      <c r="W716" s="141"/>
      <c r="X716" s="1223" t="s">
        <v>0</v>
      </c>
      <c r="Y716" s="642"/>
      <c r="Z716" s="642"/>
      <c r="AA716" s="641"/>
      <c r="AB716" s="641"/>
      <c r="AC716" s="642" t="s">
        <v>1</v>
      </c>
      <c r="AD716" s="642"/>
      <c r="AE716" s="641"/>
      <c r="AF716" s="641"/>
      <c r="AG716" s="642" t="s">
        <v>2</v>
      </c>
      <c r="AH716" s="642"/>
      <c r="AI716" s="641"/>
      <c r="AJ716" s="641"/>
      <c r="AK716" s="642" t="s">
        <v>3</v>
      </c>
      <c r="AL716" s="642"/>
      <c r="AM716" s="1029"/>
      <c r="AN716" s="1029"/>
      <c r="AO716" s="1029"/>
      <c r="AP716" s="1029"/>
      <c r="AQ716" s="1029"/>
      <c r="AR716" s="1029"/>
      <c r="AS716" s="1029"/>
      <c r="AT716" s="1029"/>
      <c r="AU716" s="1029"/>
      <c r="AV716" s="1029"/>
      <c r="AW716" s="1029"/>
      <c r="AX716" s="1029"/>
      <c r="AY716" s="1029"/>
      <c r="AZ716" s="642" t="s">
        <v>563</v>
      </c>
      <c r="BA716" s="642"/>
      <c r="BB716" s="642"/>
      <c r="BC716" s="642"/>
      <c r="BD716" s="642"/>
      <c r="BE716" s="721"/>
      <c r="BF716" s="717"/>
      <c r="BG716" s="717"/>
      <c r="BH716" s="717"/>
      <c r="BI716" s="717"/>
      <c r="BJ716" s="721" t="s">
        <v>400</v>
      </c>
      <c r="BK716" s="960"/>
      <c r="BL716" s="141"/>
      <c r="BM716" s="141"/>
      <c r="CK716" s="1"/>
      <c r="CL716" s="1"/>
      <c r="CM716" s="1">
        <v>21</v>
      </c>
      <c r="CN716" s="1"/>
      <c r="CO716" s="1"/>
      <c r="CP716" s="1"/>
      <c r="CQ716" s="1"/>
      <c r="CR716" s="1"/>
      <c r="CS716" s="1"/>
      <c r="CT716" s="1"/>
      <c r="CU716" s="1"/>
      <c r="CV716" s="1"/>
      <c r="CX716" s="1"/>
      <c r="CY716" s="1"/>
      <c r="CZ716" s="1"/>
      <c r="DC716" s="1"/>
      <c r="DD716" s="1"/>
    </row>
    <row r="717" spans="6:104" ht="17.25" customHeight="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c r="AH717" s="141"/>
      <c r="AI717" s="141"/>
      <c r="AJ717" s="141"/>
      <c r="AK717" s="141"/>
      <c r="AL717" s="141"/>
      <c r="AM717" s="141"/>
      <c r="AN717" s="141"/>
      <c r="AO717" s="141"/>
      <c r="AP717" s="141"/>
      <c r="AQ717" s="141"/>
      <c r="AR717" s="141"/>
      <c r="AS717" s="141"/>
      <c r="AT717" s="141"/>
      <c r="AU717" s="141"/>
      <c r="AV717" s="141"/>
      <c r="AW717" s="141"/>
      <c r="AX717" s="141"/>
      <c r="AY717" s="141"/>
      <c r="AZ717" s="141"/>
      <c r="BA717" s="141"/>
      <c r="BB717" s="141"/>
      <c r="BC717" s="141"/>
      <c r="BD717" s="141"/>
      <c r="BE717" s="141"/>
      <c r="BF717" s="141"/>
      <c r="BG717" s="141"/>
      <c r="BH717" s="141"/>
      <c r="BI717" s="141"/>
      <c r="BJ717" s="141"/>
      <c r="BK717" s="141"/>
      <c r="BL717" s="141"/>
      <c r="BM717" s="141"/>
      <c r="CK717" s="1"/>
      <c r="CL717" s="1"/>
      <c r="CM717" s="1">
        <v>22</v>
      </c>
      <c r="CN717" s="1"/>
      <c r="CO717" s="1"/>
      <c r="CP717" s="1"/>
      <c r="CQ717" s="1"/>
      <c r="CR717" s="1"/>
      <c r="CS717" s="1"/>
      <c r="CT717" s="1"/>
      <c r="CU717" s="1"/>
      <c r="CV717" s="1"/>
      <c r="CW717" s="1"/>
      <c r="CX717" s="1"/>
      <c r="CY717" s="1"/>
      <c r="CZ717" s="1"/>
    </row>
    <row r="718" spans="4:114" ht="17.25" customHeight="1">
      <c r="D718" s="650" t="s">
        <v>1008</v>
      </c>
      <c r="E718" s="650"/>
      <c r="F718" s="141" t="s">
        <v>1009</v>
      </c>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c r="AH718" s="141"/>
      <c r="AI718" s="651"/>
      <c r="AJ718" s="641"/>
      <c r="AK718" s="641"/>
      <c r="AL718" s="641"/>
      <c r="AM718" s="652"/>
      <c r="AN718" s="141"/>
      <c r="AO718" s="141"/>
      <c r="AP718" s="141"/>
      <c r="AQ718" s="141"/>
      <c r="AR718" s="141"/>
      <c r="AS718" s="141"/>
      <c r="AT718" s="141"/>
      <c r="AU718" s="141"/>
      <c r="AV718" s="144"/>
      <c r="AW718" s="144"/>
      <c r="AX718" s="3"/>
      <c r="AY718" s="3"/>
      <c r="AZ718" s="3"/>
      <c r="BA718" s="3"/>
      <c r="BB718" s="3"/>
      <c r="BC718" s="144"/>
      <c r="BD718" s="144"/>
      <c r="BE718" s="144"/>
      <c r="BF718" s="144"/>
      <c r="BG718" s="141"/>
      <c r="BH718" s="141"/>
      <c r="BI718" s="141"/>
      <c r="BJ718" s="141"/>
      <c r="BK718" s="141"/>
      <c r="BL718" s="141"/>
      <c r="BM718" s="141"/>
      <c r="CK718" s="1"/>
      <c r="CL718" s="1"/>
      <c r="CM718" s="1">
        <v>23</v>
      </c>
      <c r="CN718" s="1"/>
      <c r="CO718" s="1"/>
      <c r="CP718" s="1"/>
      <c r="CQ718" s="1"/>
      <c r="CR718" s="1"/>
      <c r="CS718" s="1"/>
      <c r="CT718" s="1"/>
      <c r="CU718" s="1"/>
      <c r="CV718" s="1"/>
      <c r="CW718" s="1"/>
      <c r="CX718" s="1"/>
      <c r="CY718" s="1"/>
      <c r="CZ718" s="1"/>
      <c r="DJ718" s="1"/>
    </row>
    <row r="719" spans="4:114" ht="17.25" customHeight="1">
      <c r="D719" s="586"/>
      <c r="E719" s="586"/>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c r="AH719" s="141"/>
      <c r="AI719" s="141"/>
      <c r="AJ719" s="141"/>
      <c r="AK719" s="141"/>
      <c r="AL719" s="141"/>
      <c r="AM719" s="141"/>
      <c r="AN719" s="141"/>
      <c r="AO719" s="141"/>
      <c r="AP719" s="141"/>
      <c r="AQ719" s="141"/>
      <c r="AR719" s="141"/>
      <c r="AS719" s="141"/>
      <c r="AT719" s="141"/>
      <c r="AU719" s="141"/>
      <c r="AV719" s="595"/>
      <c r="AW719" s="597"/>
      <c r="AX719" s="541"/>
      <c r="AY719" s="541"/>
      <c r="AZ719" s="541"/>
      <c r="BA719" s="541"/>
      <c r="BB719" s="541"/>
      <c r="BC719" s="597"/>
      <c r="BD719" s="597"/>
      <c r="BE719" s="597"/>
      <c r="BF719" s="597"/>
      <c r="BG719" s="596"/>
      <c r="BH719" s="596"/>
      <c r="BI719" s="596"/>
      <c r="BJ719" s="596"/>
      <c r="BK719" s="596"/>
      <c r="BL719" s="596"/>
      <c r="BM719" s="141"/>
      <c r="CK719" s="1"/>
      <c r="CL719" s="1"/>
      <c r="CM719" s="1">
        <v>24</v>
      </c>
      <c r="CN719" s="1"/>
      <c r="CO719" s="1"/>
      <c r="CP719" s="1"/>
      <c r="CQ719" s="1"/>
      <c r="CR719" s="1"/>
      <c r="CS719" s="1"/>
      <c r="CT719" s="1"/>
      <c r="CU719" s="1"/>
      <c r="CV719" s="1"/>
      <c r="CW719" s="1"/>
      <c r="CX719" s="1"/>
      <c r="CY719" s="1"/>
      <c r="CZ719" s="1"/>
      <c r="DJ719" s="1"/>
    </row>
    <row r="720" spans="1:105" ht="17.25" customHeight="1">
      <c r="A720" s="649" t="s">
        <v>5</v>
      </c>
      <c r="B720" s="649"/>
      <c r="C720" s="649"/>
      <c r="D720" s="1" t="s">
        <v>166</v>
      </c>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c r="AH720" s="141"/>
      <c r="AI720" s="141"/>
      <c r="AJ720" s="141"/>
      <c r="AK720" s="141"/>
      <c r="AL720" s="141"/>
      <c r="AM720" s="141"/>
      <c r="AN720" s="141"/>
      <c r="AO720" s="141"/>
      <c r="AP720" s="1334" t="s">
        <v>802</v>
      </c>
      <c r="AQ720" s="1334"/>
      <c r="AR720" s="1334"/>
      <c r="AS720" s="1334"/>
      <c r="AT720" s="1334"/>
      <c r="AU720" s="1334"/>
      <c r="AV720" s="1334"/>
      <c r="AW720" s="1334"/>
      <c r="AX720" s="1334"/>
      <c r="AY720" s="1334"/>
      <c r="AZ720" s="1334"/>
      <c r="BA720" s="1334"/>
      <c r="BB720" s="1334"/>
      <c r="BC720" s="1334"/>
      <c r="BD720" s="1334"/>
      <c r="BE720" s="1334"/>
      <c r="BF720" s="1334"/>
      <c r="BG720" s="1334"/>
      <c r="BH720" s="1334"/>
      <c r="BI720" s="1334"/>
      <c r="BJ720" s="1334"/>
      <c r="BK720" s="1334"/>
      <c r="BL720" s="1334"/>
      <c r="BM720" s="1334"/>
      <c r="BN720" s="1334"/>
      <c r="BO720" s="1334"/>
      <c r="BP720" s="1334"/>
      <c r="BQ720" s="1334"/>
      <c r="BR720" s="1334"/>
      <c r="BS720" s="1334"/>
      <c r="BT720" s="1334"/>
      <c r="BU720" s="1334"/>
      <c r="BV720" s="1334"/>
      <c r="BW720" s="1334"/>
      <c r="BX720" s="1334"/>
      <c r="CK720" s="1"/>
      <c r="CL720" s="1"/>
      <c r="CM720" s="1">
        <v>25</v>
      </c>
      <c r="CN720" s="1"/>
      <c r="CO720" s="1"/>
      <c r="CP720" s="1"/>
      <c r="CQ720" s="1"/>
      <c r="CR720" s="1"/>
      <c r="CS720" s="1"/>
      <c r="CT720" s="1"/>
      <c r="CU720" s="1"/>
      <c r="CV720" s="1"/>
      <c r="CW720" s="1"/>
      <c r="CX720" s="1"/>
      <c r="CY720" s="1"/>
      <c r="CZ720" s="1"/>
      <c r="DA720" s="1"/>
    </row>
    <row r="721" spans="3:104" ht="17.25" customHeight="1">
      <c r="C721" s="650" t="s">
        <v>121</v>
      </c>
      <c r="D721" s="650"/>
      <c r="E721" s="146" t="s">
        <v>168</v>
      </c>
      <c r="F721" s="146"/>
      <c r="G721" s="146"/>
      <c r="H721" s="146"/>
      <c r="I721" s="146"/>
      <c r="J721" s="146"/>
      <c r="K721" s="146"/>
      <c r="L721" s="146"/>
      <c r="M721" s="146"/>
      <c r="N721" s="146"/>
      <c r="O721" s="146"/>
      <c r="P721" s="146"/>
      <c r="Q721" s="146"/>
      <c r="R721" s="146"/>
      <c r="S721" s="146"/>
      <c r="T721" s="146"/>
      <c r="U721" s="146"/>
      <c r="V721" s="141"/>
      <c r="W721" s="141"/>
      <c r="X721" s="141"/>
      <c r="Y721" s="141"/>
      <c r="Z721" s="141"/>
      <c r="AA721" s="141"/>
      <c r="AB721" s="141"/>
      <c r="AC721" s="141"/>
      <c r="AD721" s="141"/>
      <c r="AE721" s="141"/>
      <c r="AF721" s="141"/>
      <c r="AG721" s="141"/>
      <c r="AH721" s="141"/>
      <c r="AI721" s="141"/>
      <c r="AJ721" s="141"/>
      <c r="AK721" s="141"/>
      <c r="AL721" s="141"/>
      <c r="AM721" s="141"/>
      <c r="AN721" s="141"/>
      <c r="AO721" s="141"/>
      <c r="AP721" s="1334"/>
      <c r="AQ721" s="1334"/>
      <c r="AR721" s="1334"/>
      <c r="AS721" s="1334"/>
      <c r="AT721" s="1334"/>
      <c r="AU721" s="1334"/>
      <c r="AV721" s="1334"/>
      <c r="AW721" s="1334"/>
      <c r="AX721" s="1334"/>
      <c r="AY721" s="1334"/>
      <c r="AZ721" s="1334"/>
      <c r="BA721" s="1334"/>
      <c r="BB721" s="1334"/>
      <c r="BC721" s="1334"/>
      <c r="BD721" s="1334"/>
      <c r="BE721" s="1334"/>
      <c r="BF721" s="1334"/>
      <c r="BG721" s="1334"/>
      <c r="BH721" s="1334"/>
      <c r="BI721" s="1334"/>
      <c r="BJ721" s="1334"/>
      <c r="BK721" s="1334"/>
      <c r="BL721" s="1334"/>
      <c r="BM721" s="1334"/>
      <c r="BN721" s="1334"/>
      <c r="BO721" s="1334"/>
      <c r="BP721" s="1334"/>
      <c r="BQ721" s="1334"/>
      <c r="BR721" s="1334"/>
      <c r="BS721" s="1334"/>
      <c r="BT721" s="1334"/>
      <c r="BU721" s="1334"/>
      <c r="BV721" s="1334"/>
      <c r="BW721" s="1334"/>
      <c r="BX721" s="1334"/>
      <c r="CK721" s="1"/>
      <c r="CL721" s="1"/>
      <c r="CM721" s="1">
        <v>26</v>
      </c>
      <c r="CN721" s="1"/>
      <c r="CO721" s="1"/>
      <c r="CP721" s="1"/>
      <c r="CQ721" s="1"/>
      <c r="CR721" s="1"/>
      <c r="CS721" s="1"/>
      <c r="CT721" s="1"/>
      <c r="CU721" s="1"/>
      <c r="CV721" s="1"/>
      <c r="CW721" s="1"/>
      <c r="CX721" s="1"/>
      <c r="CY721" s="1"/>
      <c r="CZ721" s="1"/>
    </row>
    <row r="722" spans="3:104" ht="17.25" customHeight="1">
      <c r="C722" s="54"/>
      <c r="D722" s="650" t="s">
        <v>581</v>
      </c>
      <c r="E722" s="650"/>
      <c r="F722" s="141" t="s">
        <v>594</v>
      </c>
      <c r="G722" s="141"/>
      <c r="H722" s="141"/>
      <c r="I722" s="141"/>
      <c r="J722" s="141"/>
      <c r="K722" s="141"/>
      <c r="L722" s="141"/>
      <c r="M722" s="141"/>
      <c r="N722" s="141"/>
      <c r="O722" s="141"/>
      <c r="P722" s="141"/>
      <c r="Q722" s="141"/>
      <c r="R722" s="141"/>
      <c r="S722" s="141"/>
      <c r="T722" s="141"/>
      <c r="U722" s="141"/>
      <c r="V722" s="141"/>
      <c r="W722" s="141"/>
      <c r="AD722" s="651"/>
      <c r="AE722" s="641"/>
      <c r="AF722" s="641"/>
      <c r="AG722" s="641"/>
      <c r="AH722" s="652"/>
      <c r="AI722" s="141"/>
      <c r="AJ722" s="141"/>
      <c r="AK722" s="141"/>
      <c r="AL722" s="141"/>
      <c r="AM722" s="141"/>
      <c r="AN722" s="144"/>
      <c r="AO722" s="144"/>
      <c r="AP722" s="587"/>
      <c r="AQ722" s="587"/>
      <c r="AR722" s="587"/>
      <c r="AS722" s="587"/>
      <c r="AT722" s="587"/>
      <c r="AU722" s="587"/>
      <c r="AV722" s="587"/>
      <c r="AW722" s="587"/>
      <c r="AX722" s="587"/>
      <c r="AY722" s="587"/>
      <c r="AZ722" s="587"/>
      <c r="BA722" s="587"/>
      <c r="BB722" s="587"/>
      <c r="BC722" s="587"/>
      <c r="BD722" s="587"/>
      <c r="BE722" s="587"/>
      <c r="BF722" s="587"/>
      <c r="BG722" s="587"/>
      <c r="BH722" s="587"/>
      <c r="BI722" s="587"/>
      <c r="BJ722" s="587"/>
      <c r="BK722" s="587"/>
      <c r="BL722" s="587"/>
      <c r="BM722" s="587"/>
      <c r="BN722" s="587"/>
      <c r="BO722" s="587"/>
      <c r="BP722" s="587"/>
      <c r="BQ722" s="587"/>
      <c r="BR722" s="587"/>
      <c r="BS722" s="587"/>
      <c r="BT722" s="587"/>
      <c r="BU722" s="587"/>
      <c r="BV722" s="587"/>
      <c r="BW722" s="587"/>
      <c r="BX722" s="587"/>
      <c r="BY722" s="3"/>
      <c r="BZ722" s="3"/>
      <c r="CA722" s="3"/>
      <c r="CB722" s="3"/>
      <c r="CC722" s="3"/>
      <c r="CD722" s="3"/>
      <c r="CK722" s="1"/>
      <c r="CL722" s="1"/>
      <c r="CM722" s="1"/>
      <c r="CN722" s="1"/>
      <c r="CO722" s="1"/>
      <c r="CP722" s="1"/>
      <c r="CQ722" s="1"/>
      <c r="CR722" s="1"/>
      <c r="CS722" s="1"/>
      <c r="CT722" s="1"/>
      <c r="CU722" s="1"/>
      <c r="CV722" s="1"/>
      <c r="CW722" s="1"/>
      <c r="CX722" s="1"/>
      <c r="CY722" s="1"/>
      <c r="CZ722" s="1"/>
    </row>
    <row r="723" spans="3:101" ht="17.25" customHeight="1">
      <c r="C723" s="54"/>
      <c r="D723" s="54"/>
      <c r="F723" s="141" t="s">
        <v>953</v>
      </c>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c r="AD723" s="143"/>
      <c r="AE723" s="141"/>
      <c r="AF723" s="141"/>
      <c r="AG723" s="141"/>
      <c r="AH723" s="141"/>
      <c r="AI723" s="141"/>
      <c r="AJ723" s="141"/>
      <c r="AK723" s="141"/>
      <c r="AL723" s="141"/>
      <c r="AM723" s="141"/>
      <c r="AN723" s="144"/>
      <c r="AO723" s="144"/>
      <c r="AP723" s="144"/>
      <c r="AQ723" s="144"/>
      <c r="AR723" s="144"/>
      <c r="AS723" s="144"/>
      <c r="AT723" s="144"/>
      <c r="AU723" s="144"/>
      <c r="AV723" s="144"/>
      <c r="AW723" s="144"/>
      <c r="AX723" s="144"/>
      <c r="AY723" s="144"/>
      <c r="AZ723" s="144"/>
      <c r="BA723" s="144"/>
      <c r="BB723" s="144"/>
      <c r="BC723" s="144"/>
      <c r="BD723" s="144"/>
      <c r="BE723" s="144"/>
      <c r="BF723" s="144"/>
      <c r="BG723" s="144"/>
      <c r="BH723" s="144"/>
      <c r="BI723" s="144"/>
      <c r="BJ723" s="144"/>
      <c r="BK723" s="144"/>
      <c r="BL723" s="144"/>
      <c r="BM723" s="3"/>
      <c r="BN723" s="3"/>
      <c r="BO723" s="3"/>
      <c r="BP723" s="3"/>
      <c r="BQ723" s="3"/>
      <c r="BR723" s="3"/>
      <c r="BS723" s="3"/>
      <c r="BT723" s="3"/>
      <c r="BU723" s="3"/>
      <c r="BV723" s="3"/>
      <c r="BW723" s="3"/>
      <c r="BX723" s="3"/>
      <c r="BY723" s="3"/>
      <c r="BZ723" s="3"/>
      <c r="CA723" s="3"/>
      <c r="CB723" s="3"/>
      <c r="CC723" s="3"/>
      <c r="CD723" s="3"/>
      <c r="CK723" s="1"/>
      <c r="CL723" s="1"/>
      <c r="CM723" s="1"/>
      <c r="CN723" s="1"/>
      <c r="CO723" s="1"/>
      <c r="CP723" s="1"/>
      <c r="CQ723" s="1"/>
      <c r="CR723" s="1"/>
      <c r="CS723" s="1"/>
      <c r="CT723" s="1"/>
      <c r="CU723" s="1"/>
      <c r="CV723" s="1"/>
      <c r="CW723" s="1"/>
    </row>
    <row r="724" spans="3:106" ht="17.25" customHeight="1">
      <c r="C724" s="54"/>
      <c r="D724" s="54"/>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c r="AD724" s="143"/>
      <c r="AE724" s="141"/>
      <c r="AF724" s="141"/>
      <c r="AG724" s="141"/>
      <c r="AH724" s="141"/>
      <c r="AI724" s="141"/>
      <c r="AJ724" s="141"/>
      <c r="AK724" s="141"/>
      <c r="AL724" s="141"/>
      <c r="AM724" s="141"/>
      <c r="AN724" s="141"/>
      <c r="AO724" s="141"/>
      <c r="AP724" s="141"/>
      <c r="AQ724" s="141"/>
      <c r="AR724" s="141"/>
      <c r="AS724" s="141"/>
      <c r="AT724" s="141"/>
      <c r="AU724" s="141"/>
      <c r="AV724" s="141"/>
      <c r="BA724" s="141"/>
      <c r="BB724" s="141"/>
      <c r="BC724" s="141"/>
      <c r="BD724" s="141"/>
      <c r="BE724" s="141"/>
      <c r="BF724" s="141"/>
      <c r="BG724" s="141"/>
      <c r="BH724" s="141"/>
      <c r="BI724" s="141"/>
      <c r="BJ724" s="141"/>
      <c r="BK724" s="141"/>
      <c r="BL724" s="141"/>
      <c r="CK724" s="1"/>
      <c r="CL724" s="1"/>
      <c r="CM724" s="1"/>
      <c r="CN724" s="1"/>
      <c r="CO724" s="1"/>
      <c r="CP724" s="1"/>
      <c r="CQ724" s="1"/>
      <c r="CR724" s="1"/>
      <c r="CS724" s="1"/>
      <c r="CT724" s="1"/>
      <c r="CU724" s="1"/>
      <c r="CW724" s="1"/>
      <c r="CX724" s="1"/>
      <c r="CY724" s="1"/>
      <c r="CZ724" s="1"/>
      <c r="DB724" s="1"/>
    </row>
    <row r="725" spans="3:101" ht="17.25" customHeight="1">
      <c r="C725" s="54"/>
      <c r="D725" s="650" t="s">
        <v>580</v>
      </c>
      <c r="E725" s="650"/>
      <c r="F725" s="141" t="s">
        <v>264</v>
      </c>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L725" s="651"/>
      <c r="AM725" s="641"/>
      <c r="AN725" s="641"/>
      <c r="AO725" s="641"/>
      <c r="AP725" s="652"/>
      <c r="AQ725" s="146"/>
      <c r="AR725" s="146"/>
      <c r="AS725" s="146"/>
      <c r="AT725" s="146"/>
      <c r="AU725" s="146"/>
      <c r="AV725" s="146"/>
      <c r="AW725" s="141"/>
      <c r="AX725" s="141"/>
      <c r="AY725" s="141"/>
      <c r="AZ725" s="141"/>
      <c r="BA725" s="141"/>
      <c r="BB725" s="141"/>
      <c r="BC725" s="141"/>
      <c r="BD725" s="141"/>
      <c r="BE725" s="141"/>
      <c r="BF725" s="141"/>
      <c r="BG725" s="141"/>
      <c r="BH725" s="141"/>
      <c r="BI725" s="141"/>
      <c r="BJ725" s="141"/>
      <c r="BK725" s="141"/>
      <c r="CV725" s="1"/>
      <c r="CW725" s="1"/>
    </row>
    <row r="726" spans="3:101" ht="17.25" customHeight="1">
      <c r="C726" s="54"/>
      <c r="D726" s="54"/>
      <c r="F726" s="141" t="s">
        <v>1010</v>
      </c>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G726" s="1223" t="s">
        <v>0</v>
      </c>
      <c r="AH726" s="642"/>
      <c r="AI726" s="642"/>
      <c r="AJ726" s="641"/>
      <c r="AK726" s="641"/>
      <c r="AL726" s="642" t="s">
        <v>1</v>
      </c>
      <c r="AM726" s="642"/>
      <c r="AN726" s="641"/>
      <c r="AO726" s="641"/>
      <c r="AP726" s="642" t="s">
        <v>2</v>
      </c>
      <c r="AQ726" s="642"/>
      <c r="AR726" s="641"/>
      <c r="AS726" s="641"/>
      <c r="AT726" s="642" t="s">
        <v>3</v>
      </c>
      <c r="AU726" s="643"/>
      <c r="AV726" s="141"/>
      <c r="AW726" s="141"/>
      <c r="AX726" s="141"/>
      <c r="AY726" s="141"/>
      <c r="CV726" s="1"/>
      <c r="CW726" s="1"/>
    </row>
    <row r="727" spans="3:101" ht="17.25" customHeight="1">
      <c r="C727" s="102"/>
      <c r="D727" s="102"/>
      <c r="E727" s="141"/>
      <c r="F727" s="141"/>
      <c r="G727" s="141"/>
      <c r="H727" s="141"/>
      <c r="I727" s="141"/>
      <c r="J727" s="141"/>
      <c r="K727" s="141"/>
      <c r="L727" s="141"/>
      <c r="M727" s="141"/>
      <c r="N727" s="141"/>
      <c r="O727" s="141"/>
      <c r="P727" s="141"/>
      <c r="Q727" s="141"/>
      <c r="R727" s="141"/>
      <c r="S727" s="141"/>
      <c r="T727" s="141"/>
      <c r="U727" s="141"/>
      <c r="V727" s="141"/>
      <c r="W727" s="143"/>
      <c r="X727" s="143"/>
      <c r="Y727" s="143"/>
      <c r="Z727" s="143"/>
      <c r="AA727" s="143"/>
      <c r="AB727" s="143"/>
      <c r="AC727" s="143"/>
      <c r="AD727" s="141"/>
      <c r="AE727" s="141"/>
      <c r="AF727" s="141"/>
      <c r="AG727" s="141"/>
      <c r="AH727" s="141"/>
      <c r="AI727" s="141"/>
      <c r="AJ727" s="141"/>
      <c r="AK727" s="141"/>
      <c r="AL727" s="141"/>
      <c r="AM727" s="141"/>
      <c r="AN727" s="141"/>
      <c r="AO727" s="141"/>
      <c r="AP727" s="141"/>
      <c r="AQ727" s="141"/>
      <c r="AR727" s="141"/>
      <c r="AS727" s="141"/>
      <c r="AT727" s="141"/>
      <c r="AU727" s="141"/>
      <c r="AV727" s="141"/>
      <c r="AW727" s="141"/>
      <c r="AX727" s="141"/>
      <c r="AY727" s="141"/>
      <c r="AZ727" s="141"/>
      <c r="BA727" s="141"/>
      <c r="BB727" s="141"/>
      <c r="BC727" s="141"/>
      <c r="BD727" s="141"/>
      <c r="BE727" s="141"/>
      <c r="BF727" s="141"/>
      <c r="BG727" s="141"/>
      <c r="BH727" s="141"/>
      <c r="BI727" s="141"/>
      <c r="BJ727" s="141"/>
      <c r="BK727" s="141"/>
      <c r="BL727" s="141"/>
      <c r="CV727" s="1"/>
      <c r="CW727" s="1"/>
    </row>
    <row r="728" spans="3:101" ht="17.25" customHeight="1">
      <c r="C728" s="650" t="s">
        <v>8</v>
      </c>
      <c r="D728" s="650"/>
      <c r="E728" s="141" t="s">
        <v>167</v>
      </c>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c r="AH728" s="141"/>
      <c r="AI728" s="141"/>
      <c r="AJ728" s="141"/>
      <c r="AK728" s="141"/>
      <c r="AL728" s="141"/>
      <c r="AM728" s="141"/>
      <c r="AN728" s="141"/>
      <c r="AO728" s="141"/>
      <c r="AP728" s="141"/>
      <c r="AQ728" s="141"/>
      <c r="AR728" s="141"/>
      <c r="AS728" s="141"/>
      <c r="AT728" s="141"/>
      <c r="AU728" s="141"/>
      <c r="AV728" s="141"/>
      <c r="AW728" s="141"/>
      <c r="AX728" s="141"/>
      <c r="AY728" s="141"/>
      <c r="AZ728" s="141"/>
      <c r="BA728" s="141"/>
      <c r="BB728" s="141"/>
      <c r="BC728" s="141"/>
      <c r="BD728" s="141"/>
      <c r="BE728" s="141"/>
      <c r="BF728" s="141"/>
      <c r="BG728" s="141"/>
      <c r="BH728" s="141"/>
      <c r="BI728" s="141"/>
      <c r="BJ728" s="141"/>
      <c r="BK728" s="141"/>
      <c r="BL728" s="141"/>
      <c r="CV728" s="1"/>
      <c r="CW728" s="1"/>
    </row>
    <row r="729" spans="4:101" ht="17.25" customHeight="1">
      <c r="D729" s="650" t="s">
        <v>581</v>
      </c>
      <c r="E729" s="650"/>
      <c r="F729" s="141" t="s">
        <v>396</v>
      </c>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651"/>
      <c r="AF729" s="641"/>
      <c r="AG729" s="641"/>
      <c r="AH729" s="641"/>
      <c r="AI729" s="652"/>
      <c r="AJ729" s="141"/>
      <c r="AK729" s="141"/>
      <c r="AL729" s="1345" t="s">
        <v>797</v>
      </c>
      <c r="AM729" s="1346"/>
      <c r="AN729" s="1346"/>
      <c r="AO729" s="1346"/>
      <c r="AP729" s="1346"/>
      <c r="AQ729" s="1346"/>
      <c r="AR729" s="1346"/>
      <c r="AS729" s="1346"/>
      <c r="AT729" s="1346"/>
      <c r="AU729" s="1346"/>
      <c r="AV729" s="1346"/>
      <c r="AW729" s="1346"/>
      <c r="AX729" s="1346"/>
      <c r="AY729" s="1346"/>
      <c r="AZ729" s="1346"/>
      <c r="BA729" s="1346"/>
      <c r="BB729" s="1346"/>
      <c r="BC729" s="1346"/>
      <c r="BD729" s="1346"/>
      <c r="BE729" s="1346"/>
      <c r="BF729" s="1346"/>
      <c r="BG729" s="1346"/>
      <c r="BH729" s="1346"/>
      <c r="BI729" s="1346"/>
      <c r="BJ729" s="1346"/>
      <c r="BK729" s="1346"/>
      <c r="BL729" s="1346"/>
      <c r="BM729" s="1346"/>
      <c r="BN729" s="1346"/>
      <c r="BO729" s="1346"/>
      <c r="BP729" s="1346"/>
      <c r="BQ729" s="1346"/>
      <c r="BR729" s="1346"/>
      <c r="BS729" s="1346"/>
      <c r="BT729" s="1346"/>
      <c r="BU729" s="1346"/>
      <c r="BV729" s="1346"/>
      <c r="BW729" s="1346"/>
      <c r="BX729" s="1346"/>
      <c r="BY729" s="1346"/>
      <c r="BZ729" s="1346"/>
      <c r="CA729" s="1346"/>
      <c r="CB729" s="1346"/>
      <c r="CC729" s="1346"/>
      <c r="CD729" s="1346"/>
      <c r="CE729" s="1346"/>
      <c r="CF729" s="1346"/>
      <c r="CG729" s="1347"/>
      <c r="CV729" s="1"/>
      <c r="CW729" s="1"/>
    </row>
    <row r="730" spans="6:101" ht="17.25" customHeight="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c r="AH730" s="141"/>
      <c r="AI730" s="141"/>
      <c r="AJ730" s="141"/>
      <c r="AK730" s="141"/>
      <c r="AL730" s="1348"/>
      <c r="AM730" s="1349"/>
      <c r="AN730" s="1349"/>
      <c r="AO730" s="1349"/>
      <c r="AP730" s="1349"/>
      <c r="AQ730" s="1349"/>
      <c r="AR730" s="1349"/>
      <c r="AS730" s="1349"/>
      <c r="AT730" s="1349"/>
      <c r="AU730" s="1349"/>
      <c r="AV730" s="1349"/>
      <c r="AW730" s="1349"/>
      <c r="AX730" s="1349"/>
      <c r="AY730" s="1349"/>
      <c r="AZ730" s="1349"/>
      <c r="BA730" s="1349"/>
      <c r="BB730" s="1349"/>
      <c r="BC730" s="1349"/>
      <c r="BD730" s="1349"/>
      <c r="BE730" s="1349"/>
      <c r="BF730" s="1349"/>
      <c r="BG730" s="1349"/>
      <c r="BH730" s="1349"/>
      <c r="BI730" s="1349"/>
      <c r="BJ730" s="1349"/>
      <c r="BK730" s="1349"/>
      <c r="BL730" s="1349"/>
      <c r="BM730" s="1349"/>
      <c r="BN730" s="1349"/>
      <c r="BO730" s="1349"/>
      <c r="BP730" s="1349"/>
      <c r="BQ730" s="1349"/>
      <c r="BR730" s="1349"/>
      <c r="BS730" s="1349"/>
      <c r="BT730" s="1349"/>
      <c r="BU730" s="1349"/>
      <c r="BV730" s="1349"/>
      <c r="BW730" s="1349"/>
      <c r="BX730" s="1349"/>
      <c r="BY730" s="1349"/>
      <c r="BZ730" s="1349"/>
      <c r="CA730" s="1349"/>
      <c r="CB730" s="1349"/>
      <c r="CC730" s="1349"/>
      <c r="CD730" s="1349"/>
      <c r="CE730" s="1349"/>
      <c r="CF730" s="1349"/>
      <c r="CG730" s="1350"/>
      <c r="CV730" s="1"/>
      <c r="CW730" s="1"/>
    </row>
    <row r="731" spans="4:101" ht="17.25" customHeight="1">
      <c r="D731" s="650" t="s">
        <v>580</v>
      </c>
      <c r="E731" s="650"/>
      <c r="F731" s="146" t="s">
        <v>281</v>
      </c>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c r="AD731" s="141"/>
      <c r="AE731" s="141"/>
      <c r="AF731" s="141"/>
      <c r="AG731" s="141"/>
      <c r="AH731" s="141"/>
      <c r="AI731" s="141"/>
      <c r="AJ731" s="141"/>
      <c r="AK731" s="141"/>
      <c r="AL731" s="141"/>
      <c r="AM731" s="141"/>
      <c r="AN731" s="141"/>
      <c r="AO731" s="141"/>
      <c r="AP731" s="141"/>
      <c r="AQ731" s="141"/>
      <c r="AR731" s="141"/>
      <c r="AS731" s="141"/>
      <c r="AT731" s="141"/>
      <c r="AU731" s="141"/>
      <c r="AV731" s="141"/>
      <c r="AW731" s="141"/>
      <c r="AX731" s="141"/>
      <c r="AY731" s="141"/>
      <c r="AZ731" s="141"/>
      <c r="BA731" s="141"/>
      <c r="BB731" s="141"/>
      <c r="BC731" s="141"/>
      <c r="BD731" s="141"/>
      <c r="BE731" s="141"/>
      <c r="BF731" s="141"/>
      <c r="BG731" s="141"/>
      <c r="BH731" s="141"/>
      <c r="BI731" s="141"/>
      <c r="BJ731" s="141"/>
      <c r="BK731" s="141"/>
      <c r="BL731" s="141"/>
      <c r="BM731" s="141"/>
      <c r="CV731" s="1"/>
      <c r="CW731" s="1"/>
    </row>
    <row r="732" spans="6:101" ht="17.25" customHeight="1">
      <c r="F732" s="141" t="s">
        <v>282</v>
      </c>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c r="AD732" s="141"/>
      <c r="AE732" s="141"/>
      <c r="AF732" s="141"/>
      <c r="AG732" s="141"/>
      <c r="AH732" s="141"/>
      <c r="AI732" s="141"/>
      <c r="AJ732" s="141"/>
      <c r="AK732" s="141"/>
      <c r="AL732" s="141"/>
      <c r="AM732" s="141"/>
      <c r="AN732" s="141"/>
      <c r="AO732" s="141"/>
      <c r="AP732" s="651"/>
      <c r="AQ732" s="641"/>
      <c r="AR732" s="641"/>
      <c r="AS732" s="641"/>
      <c r="AT732" s="652"/>
      <c r="AU732" s="146"/>
      <c r="AV732" s="146"/>
      <c r="AW732" s="146"/>
      <c r="AX732" s="146"/>
      <c r="AY732" s="146"/>
      <c r="AZ732" s="146"/>
      <c r="BA732" s="146"/>
      <c r="BB732" s="141"/>
      <c r="BC732" s="141"/>
      <c r="BD732" s="141"/>
      <c r="BE732" s="141"/>
      <c r="BF732" s="141"/>
      <c r="BG732" s="141"/>
      <c r="BH732" s="141"/>
      <c r="BI732" s="141"/>
      <c r="BJ732" s="141"/>
      <c r="BK732" s="141"/>
      <c r="BL732" s="141"/>
      <c r="BM732" s="141"/>
      <c r="CV732" s="1"/>
      <c r="CW732" s="1"/>
    </row>
    <row r="733" spans="6:101" ht="17.25" customHeight="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41"/>
      <c r="AL733" s="141"/>
      <c r="AM733" s="141"/>
      <c r="AN733" s="141"/>
      <c r="AO733" s="141"/>
      <c r="AP733" s="141"/>
      <c r="AQ733" s="141"/>
      <c r="AR733" s="141"/>
      <c r="AS733" s="141"/>
      <c r="AT733" s="141"/>
      <c r="AU733" s="141"/>
      <c r="AV733" s="141"/>
      <c r="AW733" s="141"/>
      <c r="AX733" s="141"/>
      <c r="AY733" s="141"/>
      <c r="AZ733" s="141"/>
      <c r="BA733" s="141"/>
      <c r="BB733" s="141"/>
      <c r="BC733" s="141"/>
      <c r="BD733" s="141"/>
      <c r="BE733" s="141"/>
      <c r="BF733" s="141"/>
      <c r="BG733" s="141"/>
      <c r="BH733" s="141"/>
      <c r="BI733" s="141"/>
      <c r="BJ733" s="141"/>
      <c r="BK733" s="141"/>
      <c r="BL733" s="141"/>
      <c r="BM733" s="141"/>
      <c r="CV733" s="1"/>
      <c r="CW733" s="1"/>
    </row>
    <row r="734" spans="4:101" ht="17.25" customHeight="1">
      <c r="D734" s="650" t="s">
        <v>104</v>
      </c>
      <c r="E734" s="650"/>
      <c r="F734" s="141" t="s">
        <v>842</v>
      </c>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c r="AL734" s="141"/>
      <c r="AM734" s="141"/>
      <c r="AN734" s="141"/>
      <c r="AO734" s="141"/>
      <c r="AP734" s="141"/>
      <c r="AQ734" s="141"/>
      <c r="AR734" s="141"/>
      <c r="AS734" s="141"/>
      <c r="AT734" s="141"/>
      <c r="AU734" s="141"/>
      <c r="AV734" s="141"/>
      <c r="AW734" s="141"/>
      <c r="AX734" s="141"/>
      <c r="AY734" s="141"/>
      <c r="AZ734" s="141"/>
      <c r="BA734" s="141"/>
      <c r="BB734" s="141"/>
      <c r="BC734" s="141"/>
      <c r="BD734" s="141"/>
      <c r="BE734" s="141"/>
      <c r="BF734" s="141"/>
      <c r="BG734" s="141"/>
      <c r="BH734" s="141"/>
      <c r="BI734" s="141"/>
      <c r="BJ734" s="141"/>
      <c r="BK734" s="141"/>
      <c r="BL734" s="141"/>
      <c r="BM734" s="141"/>
      <c r="CV734" s="1"/>
      <c r="CW734" s="1"/>
    </row>
    <row r="735" spans="6:101" ht="17.25" customHeight="1">
      <c r="F735" s="141"/>
      <c r="G735" s="141"/>
      <c r="H735" s="486" t="s">
        <v>798</v>
      </c>
      <c r="I735" s="486"/>
      <c r="J735" s="486"/>
      <c r="K735" s="486"/>
      <c r="L735" s="486"/>
      <c r="M735" s="486"/>
      <c r="N735" s="486"/>
      <c r="O735" s="486"/>
      <c r="P735" s="486"/>
      <c r="Q735" s="1126"/>
      <c r="R735" s="871"/>
      <c r="S735" s="871"/>
      <c r="T735" s="871"/>
      <c r="U735" s="1332"/>
      <c r="V735" s="486" t="s">
        <v>799</v>
      </c>
      <c r="W735" s="486"/>
      <c r="X735" s="486"/>
      <c r="Y735" s="486"/>
      <c r="Z735" s="3" t="s">
        <v>800</v>
      </c>
      <c r="AA735" s="486"/>
      <c r="AB735" s="486"/>
      <c r="AC735" s="486"/>
      <c r="AD735" s="486"/>
      <c r="AE735" s="486"/>
      <c r="AF735" s="1126"/>
      <c r="AG735" s="871"/>
      <c r="AH735" s="871"/>
      <c r="AI735" s="871"/>
      <c r="AJ735" s="1332"/>
      <c r="AK735" s="486" t="s">
        <v>799</v>
      </c>
      <c r="AL735" s="486"/>
      <c r="AM735" s="486"/>
      <c r="AP735" s="141"/>
      <c r="AQ735" s="141"/>
      <c r="AR735" s="141"/>
      <c r="AS735" s="141"/>
      <c r="AT735" s="141"/>
      <c r="AU735" s="141"/>
      <c r="AV735" s="141"/>
      <c r="AW735" s="141"/>
      <c r="AX735" s="141"/>
      <c r="AY735" s="141"/>
      <c r="AZ735" s="141"/>
      <c r="BA735" s="141"/>
      <c r="BB735" s="141"/>
      <c r="BC735" s="141"/>
      <c r="BD735" s="141"/>
      <c r="BE735" s="141"/>
      <c r="BF735" s="141"/>
      <c r="BG735" s="141"/>
      <c r="BH735" s="141"/>
      <c r="BI735" s="141"/>
      <c r="BJ735" s="141"/>
      <c r="BK735" s="141"/>
      <c r="BL735" s="141"/>
      <c r="BM735" s="141"/>
      <c r="CV735" s="1"/>
      <c r="CW735" s="1"/>
    </row>
    <row r="736" spans="6:99" ht="17.25" customHeight="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c r="AN736" s="141"/>
      <c r="AO736" s="141"/>
      <c r="AP736" s="141"/>
      <c r="AQ736" s="141"/>
      <c r="AR736" s="141"/>
      <c r="AS736" s="141"/>
      <c r="AT736" s="141"/>
      <c r="AU736" s="141"/>
      <c r="AV736" s="141"/>
      <c r="AW736" s="141"/>
      <c r="AX736" s="141"/>
      <c r="AY736" s="141"/>
      <c r="AZ736" s="141"/>
      <c r="BA736" s="141"/>
      <c r="BB736" s="141"/>
      <c r="BC736" s="141"/>
      <c r="BD736" s="141"/>
      <c r="BE736" s="141"/>
      <c r="BF736" s="141"/>
      <c r="BG736" s="141"/>
      <c r="BH736" s="141"/>
      <c r="BI736" s="141"/>
      <c r="BJ736" s="141"/>
      <c r="BK736" s="141"/>
      <c r="BL736" s="141"/>
      <c r="BM736" s="141"/>
      <c r="CK736" s="1"/>
      <c r="CL736" s="1"/>
      <c r="CM736" s="1"/>
      <c r="CO736" s="157">
        <v>20</v>
      </c>
      <c r="CP736" s="157"/>
      <c r="CR736" s="1"/>
      <c r="CS736" s="1"/>
      <c r="CT736" s="1"/>
      <c r="CU736" s="1"/>
    </row>
    <row r="737" spans="4:101" ht="17.25" customHeight="1">
      <c r="D737" s="650" t="s">
        <v>105</v>
      </c>
      <c r="E737" s="650"/>
      <c r="F737" s="141" t="s">
        <v>397</v>
      </c>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c r="AL737" s="141"/>
      <c r="AM737" s="141"/>
      <c r="AN737" s="141"/>
      <c r="AO737" s="141"/>
      <c r="AP737" s="141"/>
      <c r="AQ737" s="141"/>
      <c r="AR737" s="141"/>
      <c r="AS737" s="141"/>
      <c r="AT737" s="651"/>
      <c r="AU737" s="641"/>
      <c r="AV737" s="641"/>
      <c r="AW737" s="641"/>
      <c r="AX737" s="652"/>
      <c r="AY737" s="146"/>
      <c r="AZ737" s="146"/>
      <c r="BA737" s="146"/>
      <c r="BB737" s="146"/>
      <c r="BC737" s="146"/>
      <c r="BD737" s="146"/>
      <c r="BE737" s="141"/>
      <c r="BF737" s="141"/>
      <c r="BG737" s="141"/>
      <c r="BH737" s="141"/>
      <c r="BI737" s="141"/>
      <c r="BJ737" s="141"/>
      <c r="BK737" s="141"/>
      <c r="BL737" s="141"/>
      <c r="BM737" s="141"/>
      <c r="CO737" s="157">
        <v>21</v>
      </c>
      <c r="CP737" s="157"/>
      <c r="CW737" s="1"/>
    </row>
    <row r="738" spans="6:94" ht="17.25" customHeight="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c r="AD738" s="141"/>
      <c r="AE738" s="141"/>
      <c r="AF738" s="141"/>
      <c r="AG738" s="141"/>
      <c r="AH738" s="141"/>
      <c r="AI738" s="141"/>
      <c r="AJ738" s="141"/>
      <c r="AK738" s="141"/>
      <c r="AL738" s="141"/>
      <c r="AM738" s="141"/>
      <c r="AN738" s="141"/>
      <c r="AO738" s="141"/>
      <c r="AP738" s="141"/>
      <c r="AQ738" s="141"/>
      <c r="AR738" s="141"/>
      <c r="AS738" s="141"/>
      <c r="AT738" s="141"/>
      <c r="AU738" s="141"/>
      <c r="AV738" s="141"/>
      <c r="AW738" s="141"/>
      <c r="AX738" s="141"/>
      <c r="AY738" s="141"/>
      <c r="AZ738" s="141"/>
      <c r="BA738" s="141"/>
      <c r="BB738" s="141"/>
      <c r="BC738" s="144"/>
      <c r="BD738" s="144"/>
      <c r="BE738" s="141"/>
      <c r="BF738" s="141"/>
      <c r="BG738" s="141"/>
      <c r="BH738" s="141"/>
      <c r="BI738" s="141"/>
      <c r="BJ738" s="141"/>
      <c r="BK738" s="144"/>
      <c r="BL738" s="144"/>
      <c r="BM738" s="141"/>
      <c r="CO738" s="157">
        <v>22</v>
      </c>
      <c r="CP738" s="157"/>
    </row>
    <row r="739" spans="4:94" ht="17.25" customHeight="1">
      <c r="D739" s="650" t="s">
        <v>801</v>
      </c>
      <c r="E739" s="650"/>
      <c r="F739" s="141" t="s">
        <v>265</v>
      </c>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c r="AD739" s="141"/>
      <c r="AE739" s="141"/>
      <c r="AF739" s="141"/>
      <c r="AG739" s="141"/>
      <c r="AH739" s="141"/>
      <c r="AI739" s="141"/>
      <c r="AJ739" s="141"/>
      <c r="AK739" s="141"/>
      <c r="AQ739" s="98" t="s">
        <v>283</v>
      </c>
      <c r="AR739" s="650" t="s">
        <v>182</v>
      </c>
      <c r="AS739" s="650"/>
      <c r="AT739" s="650"/>
      <c r="AU739" s="650"/>
      <c r="AV739" s="650"/>
      <c r="AW739" s="650"/>
      <c r="AX739" s="650"/>
      <c r="AY739" s="91" t="s">
        <v>284</v>
      </c>
      <c r="AZ739" s="675" t="s">
        <v>0</v>
      </c>
      <c r="BA739" s="675"/>
      <c r="BB739" s="675"/>
      <c r="BC739" s="717"/>
      <c r="BD739" s="717"/>
      <c r="BE739" s="718" t="s">
        <v>1</v>
      </c>
      <c r="BF739" s="718"/>
      <c r="BG739" s="717"/>
      <c r="BH739" s="717"/>
      <c r="BI739" s="718" t="s">
        <v>2</v>
      </c>
      <c r="BJ739" s="718"/>
      <c r="BK739" s="717"/>
      <c r="BL739" s="717"/>
      <c r="BM739" s="675" t="s">
        <v>3</v>
      </c>
      <c r="BN739" s="675"/>
      <c r="BO739" s="94" t="s">
        <v>285</v>
      </c>
      <c r="CN739" s="1"/>
      <c r="CO739" s="157">
        <v>23</v>
      </c>
      <c r="CP739" s="157"/>
    </row>
    <row r="740" spans="6:104" ht="17.25" customHeight="1">
      <c r="F740" s="669"/>
      <c r="G740" s="670"/>
      <c r="H740" s="670"/>
      <c r="I740" s="670"/>
      <c r="J740" s="670"/>
      <c r="K740" s="670"/>
      <c r="L740" s="670"/>
      <c r="M740" s="671"/>
      <c r="N740" s="669" t="s">
        <v>171</v>
      </c>
      <c r="O740" s="670"/>
      <c r="P740" s="670"/>
      <c r="Q740" s="670"/>
      <c r="R740" s="670"/>
      <c r="S740" s="671"/>
      <c r="T740" s="975" t="s">
        <v>172</v>
      </c>
      <c r="U740" s="976"/>
      <c r="V740" s="976"/>
      <c r="W740" s="976"/>
      <c r="X740" s="976"/>
      <c r="Y740" s="977"/>
      <c r="Z740" s="669" t="s">
        <v>173</v>
      </c>
      <c r="AA740" s="670"/>
      <c r="AB740" s="670"/>
      <c r="AC740" s="670"/>
      <c r="AD740" s="670"/>
      <c r="AE740" s="671"/>
      <c r="AF740" s="669" t="s">
        <v>174</v>
      </c>
      <c r="AG740" s="670"/>
      <c r="AH740" s="670"/>
      <c r="AI740" s="670"/>
      <c r="AJ740" s="670"/>
      <c r="AK740" s="671"/>
      <c r="AL740" s="669" t="s">
        <v>175</v>
      </c>
      <c r="AM740" s="670"/>
      <c r="AN740" s="670"/>
      <c r="AO740" s="670"/>
      <c r="AP740" s="670"/>
      <c r="AQ740" s="671"/>
      <c r="AR740" s="669" t="s">
        <v>176</v>
      </c>
      <c r="AS740" s="670"/>
      <c r="AT740" s="670"/>
      <c r="AU740" s="670"/>
      <c r="AV740" s="670"/>
      <c r="AW740" s="671"/>
      <c r="AX740" s="669" t="s">
        <v>286</v>
      </c>
      <c r="AY740" s="670"/>
      <c r="AZ740" s="670"/>
      <c r="BA740" s="670"/>
      <c r="BB740" s="670"/>
      <c r="BC740" s="671"/>
      <c r="BD740" s="669" t="s">
        <v>179</v>
      </c>
      <c r="BE740" s="670"/>
      <c r="BF740" s="670"/>
      <c r="BG740" s="670"/>
      <c r="BH740" s="670"/>
      <c r="BI740" s="671"/>
      <c r="BJ740" s="669" t="s">
        <v>180</v>
      </c>
      <c r="BK740" s="670"/>
      <c r="BL740" s="670"/>
      <c r="BM740" s="670"/>
      <c r="BN740" s="670"/>
      <c r="BO740" s="671"/>
      <c r="CN740" s="1"/>
      <c r="CO740" s="157">
        <v>24</v>
      </c>
      <c r="CP740" s="157"/>
      <c r="CQ740" s="1"/>
      <c r="CX740" s="1"/>
      <c r="CY740" s="1"/>
      <c r="CZ740" s="1"/>
    </row>
    <row r="741" spans="6:104" ht="17.25" customHeight="1">
      <c r="F741" s="965"/>
      <c r="G741" s="718"/>
      <c r="H741" s="718"/>
      <c r="I741" s="718"/>
      <c r="J741" s="718"/>
      <c r="K741" s="718"/>
      <c r="L741" s="718"/>
      <c r="M741" s="966"/>
      <c r="N741" s="965"/>
      <c r="O741" s="718"/>
      <c r="P741" s="718"/>
      <c r="Q741" s="718"/>
      <c r="R741" s="718"/>
      <c r="S741" s="966"/>
      <c r="T741" s="978" t="s">
        <v>287</v>
      </c>
      <c r="U741" s="979"/>
      <c r="V741" s="979"/>
      <c r="W741" s="979"/>
      <c r="X741" s="979"/>
      <c r="Y741" s="980"/>
      <c r="Z741" s="965"/>
      <c r="AA741" s="718"/>
      <c r="AB741" s="718"/>
      <c r="AC741" s="718"/>
      <c r="AD741" s="718"/>
      <c r="AE741" s="966"/>
      <c r="AF741" s="965"/>
      <c r="AG741" s="718"/>
      <c r="AH741" s="718"/>
      <c r="AI741" s="718"/>
      <c r="AJ741" s="718"/>
      <c r="AK741" s="966"/>
      <c r="AL741" s="965"/>
      <c r="AM741" s="718"/>
      <c r="AN741" s="718"/>
      <c r="AO741" s="718"/>
      <c r="AP741" s="718"/>
      <c r="AQ741" s="966"/>
      <c r="AR741" s="965"/>
      <c r="AS741" s="718"/>
      <c r="AT741" s="718"/>
      <c r="AU741" s="718"/>
      <c r="AV741" s="718"/>
      <c r="AW741" s="966"/>
      <c r="AX741" s="965" t="s">
        <v>288</v>
      </c>
      <c r="AY741" s="718"/>
      <c r="AZ741" s="718"/>
      <c r="BA741" s="718"/>
      <c r="BB741" s="718"/>
      <c r="BC741" s="966"/>
      <c r="BD741" s="965"/>
      <c r="BE741" s="718"/>
      <c r="BF741" s="718"/>
      <c r="BG741" s="718"/>
      <c r="BH741" s="718"/>
      <c r="BI741" s="966"/>
      <c r="BJ741" s="965"/>
      <c r="BK741" s="718"/>
      <c r="BL741" s="718"/>
      <c r="BM741" s="718"/>
      <c r="BN741" s="718"/>
      <c r="BO741" s="966"/>
      <c r="CN741" s="1"/>
      <c r="CO741" s="157">
        <v>25</v>
      </c>
      <c r="CP741" s="157"/>
      <c r="CQ741" s="1"/>
      <c r="CV741" s="1"/>
      <c r="CX741" s="1"/>
      <c r="CY741" s="1"/>
      <c r="CZ741" s="1"/>
    </row>
    <row r="742" spans="6:104" ht="21" customHeight="1">
      <c r="F742" s="1050" t="s">
        <v>169</v>
      </c>
      <c r="G742" s="1051"/>
      <c r="H742" s="1051"/>
      <c r="I742" s="1051"/>
      <c r="J742" s="1051"/>
      <c r="K742" s="1051"/>
      <c r="L742" s="1051"/>
      <c r="M742" s="1052"/>
      <c r="N742" s="961"/>
      <c r="O742" s="962"/>
      <c r="P742" s="962"/>
      <c r="Q742" s="962"/>
      <c r="R742" s="962"/>
      <c r="S742" s="959" t="s">
        <v>289</v>
      </c>
      <c r="T742" s="961"/>
      <c r="U742" s="962"/>
      <c r="V742" s="962"/>
      <c r="W742" s="962"/>
      <c r="X742" s="962"/>
      <c r="Y742" s="959" t="s">
        <v>289</v>
      </c>
      <c r="Z742" s="961"/>
      <c r="AA742" s="962"/>
      <c r="AB742" s="962"/>
      <c r="AC742" s="962"/>
      <c r="AD742" s="962"/>
      <c r="AE742" s="959" t="s">
        <v>289</v>
      </c>
      <c r="AF742" s="961"/>
      <c r="AG742" s="962"/>
      <c r="AH742" s="962"/>
      <c r="AI742" s="962"/>
      <c r="AJ742" s="962"/>
      <c r="AK742" s="959" t="s">
        <v>289</v>
      </c>
      <c r="AL742" s="961"/>
      <c r="AM742" s="962"/>
      <c r="AN742" s="962"/>
      <c r="AO742" s="962"/>
      <c r="AP742" s="962"/>
      <c r="AQ742" s="959" t="s">
        <v>289</v>
      </c>
      <c r="AR742" s="961"/>
      <c r="AS742" s="962"/>
      <c r="AT742" s="962"/>
      <c r="AU742" s="962"/>
      <c r="AV742" s="962"/>
      <c r="AW742" s="959" t="s">
        <v>289</v>
      </c>
      <c r="AX742" s="961"/>
      <c r="AY742" s="962"/>
      <c r="AZ742" s="962"/>
      <c r="BA742" s="962"/>
      <c r="BB742" s="962"/>
      <c r="BC742" s="959" t="s">
        <v>289</v>
      </c>
      <c r="BD742" s="961"/>
      <c r="BE742" s="962"/>
      <c r="BF742" s="962"/>
      <c r="BG742" s="962"/>
      <c r="BH742" s="962"/>
      <c r="BI742" s="671" t="s">
        <v>289</v>
      </c>
      <c r="BJ742" s="1296">
        <f>N742+T742+Z742+AF742+AL742+AR742+AX742+BD742</f>
        <v>0</v>
      </c>
      <c r="BK742" s="1297"/>
      <c r="BL742" s="1297"/>
      <c r="BM742" s="1297"/>
      <c r="BN742" s="1297"/>
      <c r="BO742" s="671" t="s">
        <v>289</v>
      </c>
      <c r="CK742" s="1"/>
      <c r="CL742" s="1"/>
      <c r="CM742" s="1"/>
      <c r="CN742" s="1"/>
      <c r="CO742" s="157">
        <v>26</v>
      </c>
      <c r="CP742" s="157"/>
      <c r="CQ742" s="1"/>
      <c r="CR742" s="1"/>
      <c r="CS742" s="1"/>
      <c r="CT742" s="1"/>
      <c r="CU742" s="1"/>
      <c r="CV742" s="1"/>
      <c r="CX742" s="1"/>
      <c r="CY742" s="1"/>
      <c r="CZ742" s="1"/>
    </row>
    <row r="743" spans="6:104" ht="21" customHeight="1">
      <c r="F743" s="1154"/>
      <c r="G743" s="1155"/>
      <c r="H743" s="1155"/>
      <c r="I743" s="1155"/>
      <c r="J743" s="1155"/>
      <c r="K743" s="1155"/>
      <c r="L743" s="1155"/>
      <c r="M743" s="1156"/>
      <c r="N743" s="963"/>
      <c r="O743" s="964"/>
      <c r="P743" s="964"/>
      <c r="Q743" s="964"/>
      <c r="R743" s="964"/>
      <c r="S743" s="960"/>
      <c r="T743" s="963"/>
      <c r="U743" s="964"/>
      <c r="V743" s="964"/>
      <c r="W743" s="964"/>
      <c r="X743" s="964"/>
      <c r="Y743" s="960"/>
      <c r="Z743" s="963"/>
      <c r="AA743" s="964"/>
      <c r="AB743" s="964"/>
      <c r="AC743" s="964"/>
      <c r="AD743" s="964"/>
      <c r="AE743" s="960"/>
      <c r="AF743" s="963"/>
      <c r="AG743" s="964"/>
      <c r="AH743" s="964"/>
      <c r="AI743" s="964"/>
      <c r="AJ743" s="964"/>
      <c r="AK743" s="960"/>
      <c r="AL743" s="963"/>
      <c r="AM743" s="964"/>
      <c r="AN743" s="964"/>
      <c r="AO743" s="964"/>
      <c r="AP743" s="964"/>
      <c r="AQ743" s="960"/>
      <c r="AR743" s="963"/>
      <c r="AS743" s="964"/>
      <c r="AT743" s="964"/>
      <c r="AU743" s="964"/>
      <c r="AV743" s="964"/>
      <c r="AW743" s="960"/>
      <c r="AX743" s="963"/>
      <c r="AY743" s="964"/>
      <c r="AZ743" s="964"/>
      <c r="BA743" s="964"/>
      <c r="BB743" s="964"/>
      <c r="BC743" s="960"/>
      <c r="BD743" s="963"/>
      <c r="BE743" s="964"/>
      <c r="BF743" s="964"/>
      <c r="BG743" s="964"/>
      <c r="BH743" s="964"/>
      <c r="BI743" s="966"/>
      <c r="BJ743" s="1298"/>
      <c r="BK743" s="1299"/>
      <c r="BL743" s="1299"/>
      <c r="BM743" s="1299"/>
      <c r="BN743" s="1299"/>
      <c r="BO743" s="966"/>
      <c r="CK743" s="1"/>
      <c r="CL743" s="1"/>
      <c r="CM743" s="1"/>
      <c r="CN743" s="1"/>
      <c r="CO743" s="157">
        <v>27</v>
      </c>
      <c r="CP743" s="157"/>
      <c r="CQ743" s="1"/>
      <c r="CR743" s="1"/>
      <c r="CS743" s="1"/>
      <c r="CT743" s="1"/>
      <c r="CU743" s="1"/>
      <c r="CV743" s="1"/>
      <c r="CW743" s="1"/>
      <c r="CX743" s="1"/>
      <c r="CY743" s="1"/>
      <c r="CZ743" s="1"/>
    </row>
    <row r="744" spans="6:103" ht="15.75" customHeight="1">
      <c r="F744" s="669" t="s">
        <v>170</v>
      </c>
      <c r="G744" s="670"/>
      <c r="H744" s="670"/>
      <c r="I744" s="670"/>
      <c r="J744" s="670"/>
      <c r="K744" s="670"/>
      <c r="L744" s="670"/>
      <c r="M744" s="671"/>
      <c r="N744" s="1027"/>
      <c r="O744" s="1028"/>
      <c r="P744" s="1028"/>
      <c r="Q744" s="1028"/>
      <c r="R744" s="1028"/>
      <c r="S744" s="69" t="s">
        <v>289</v>
      </c>
      <c r="T744" s="1027"/>
      <c r="U744" s="1028"/>
      <c r="V744" s="1028"/>
      <c r="W744" s="1028"/>
      <c r="X744" s="1028"/>
      <c r="Y744" s="69" t="s">
        <v>181</v>
      </c>
      <c r="Z744" s="1027"/>
      <c r="AA744" s="1028"/>
      <c r="AB744" s="1028"/>
      <c r="AC744" s="1028"/>
      <c r="AD744" s="1028"/>
      <c r="AE744" s="69" t="s">
        <v>181</v>
      </c>
      <c r="AF744" s="1027"/>
      <c r="AG744" s="1028"/>
      <c r="AH744" s="1028"/>
      <c r="AI744" s="1028"/>
      <c r="AJ744" s="1028"/>
      <c r="AK744" s="69" t="s">
        <v>181</v>
      </c>
      <c r="AL744" s="1027"/>
      <c r="AM744" s="1028"/>
      <c r="AN744" s="1028"/>
      <c r="AO744" s="1028"/>
      <c r="AP744" s="1028"/>
      <c r="AQ744" s="69" t="s">
        <v>181</v>
      </c>
      <c r="AR744" s="1027"/>
      <c r="AS744" s="1028"/>
      <c r="AT744" s="1028"/>
      <c r="AU744" s="1028"/>
      <c r="AV744" s="1028"/>
      <c r="AW744" s="69" t="s">
        <v>181</v>
      </c>
      <c r="AX744" s="1027"/>
      <c r="AY744" s="1028"/>
      <c r="AZ744" s="1028"/>
      <c r="BA744" s="1028"/>
      <c r="BB744" s="1028"/>
      <c r="BC744" s="69" t="s">
        <v>181</v>
      </c>
      <c r="BD744" s="1027"/>
      <c r="BE744" s="1028"/>
      <c r="BF744" s="1028"/>
      <c r="BG744" s="1028"/>
      <c r="BH744" s="1028"/>
      <c r="BI744" s="69" t="s">
        <v>181</v>
      </c>
      <c r="BJ744" s="1284" t="s">
        <v>529</v>
      </c>
      <c r="BK744" s="1285"/>
      <c r="BL744" s="1285"/>
      <c r="BM744" s="1285"/>
      <c r="BN744" s="1285"/>
      <c r="BO744" s="1286"/>
      <c r="CK744" s="1"/>
      <c r="CL744" s="1"/>
      <c r="CM744" s="1"/>
      <c r="CN744" s="1"/>
      <c r="CO744" s="1"/>
      <c r="CP744" s="1"/>
      <c r="CQ744" s="1"/>
      <c r="CR744" s="1"/>
      <c r="CS744" s="1"/>
      <c r="CT744" s="1"/>
      <c r="CU744" s="1"/>
      <c r="CV744" s="1"/>
      <c r="CW744" s="1"/>
      <c r="CX744" s="1"/>
      <c r="CY744" s="1"/>
    </row>
    <row r="745" spans="6:101" ht="10.5" customHeight="1">
      <c r="F745" s="1149"/>
      <c r="G745" s="675"/>
      <c r="H745" s="675"/>
      <c r="I745" s="675"/>
      <c r="J745" s="675"/>
      <c r="K745" s="675"/>
      <c r="L745" s="675"/>
      <c r="M745" s="970"/>
      <c r="N745" s="1036" t="s">
        <v>78</v>
      </c>
      <c r="O745" s="1037"/>
      <c r="P745" s="1037"/>
      <c r="Q745" s="1037"/>
      <c r="R745" s="1037"/>
      <c r="S745" s="1038"/>
      <c r="T745" s="1036" t="s">
        <v>78</v>
      </c>
      <c r="U745" s="1037"/>
      <c r="V745" s="1037"/>
      <c r="W745" s="1037"/>
      <c r="X745" s="1037"/>
      <c r="Y745" s="1038"/>
      <c r="Z745" s="1036" t="s">
        <v>78</v>
      </c>
      <c r="AA745" s="1037"/>
      <c r="AB745" s="1037"/>
      <c r="AC745" s="1037"/>
      <c r="AD745" s="1037"/>
      <c r="AE745" s="1038"/>
      <c r="AF745" s="1036" t="s">
        <v>78</v>
      </c>
      <c r="AG745" s="1037"/>
      <c r="AH745" s="1037"/>
      <c r="AI745" s="1037"/>
      <c r="AJ745" s="1037"/>
      <c r="AK745" s="1038"/>
      <c r="AL745" s="1036" t="s">
        <v>78</v>
      </c>
      <c r="AM745" s="1037"/>
      <c r="AN745" s="1037"/>
      <c r="AO745" s="1037"/>
      <c r="AP745" s="1037"/>
      <c r="AQ745" s="1038"/>
      <c r="AR745" s="1036" t="s">
        <v>78</v>
      </c>
      <c r="AS745" s="1037"/>
      <c r="AT745" s="1037"/>
      <c r="AU745" s="1037"/>
      <c r="AV745" s="1037"/>
      <c r="AW745" s="1038"/>
      <c r="AX745" s="1036" t="s">
        <v>78</v>
      </c>
      <c r="AY745" s="1037"/>
      <c r="AZ745" s="1037"/>
      <c r="BA745" s="1037"/>
      <c r="BB745" s="1037"/>
      <c r="BC745" s="1038"/>
      <c r="BD745" s="1036" t="s">
        <v>78</v>
      </c>
      <c r="BE745" s="1037"/>
      <c r="BF745" s="1037"/>
      <c r="BG745" s="1037"/>
      <c r="BH745" s="1037"/>
      <c r="BI745" s="1038"/>
      <c r="BJ745" s="1287"/>
      <c r="BK745" s="1288"/>
      <c r="BL745" s="1288"/>
      <c r="BM745" s="1288"/>
      <c r="BN745" s="1288"/>
      <c r="BO745" s="1289"/>
      <c r="CK745" s="1"/>
      <c r="CL745" s="1"/>
      <c r="CM745" s="1"/>
      <c r="CR745" s="1"/>
      <c r="CS745" s="1"/>
      <c r="CT745" s="1"/>
      <c r="CU745" s="1"/>
      <c r="CV745" s="1"/>
      <c r="CW745" s="1"/>
    </row>
    <row r="746" spans="6:101" ht="15.75" customHeight="1">
      <c r="F746" s="965"/>
      <c r="G746" s="718"/>
      <c r="H746" s="718"/>
      <c r="I746" s="718"/>
      <c r="J746" s="718"/>
      <c r="K746" s="718"/>
      <c r="L746" s="718"/>
      <c r="M746" s="966"/>
      <c r="N746" s="784"/>
      <c r="O746" s="785"/>
      <c r="P746" s="785"/>
      <c r="Q746" s="785"/>
      <c r="R746" s="785"/>
      <c r="S746" s="70" t="s">
        <v>289</v>
      </c>
      <c r="T746" s="784"/>
      <c r="U746" s="785"/>
      <c r="V746" s="785"/>
      <c r="W746" s="785"/>
      <c r="X746" s="785"/>
      <c r="Y746" s="70" t="s">
        <v>181</v>
      </c>
      <c r="Z746" s="784"/>
      <c r="AA746" s="785"/>
      <c r="AB746" s="785"/>
      <c r="AC746" s="785"/>
      <c r="AD746" s="785"/>
      <c r="AE746" s="70" t="s">
        <v>181</v>
      </c>
      <c r="AF746" s="784"/>
      <c r="AG746" s="785"/>
      <c r="AH746" s="785"/>
      <c r="AI746" s="785"/>
      <c r="AJ746" s="785"/>
      <c r="AK746" s="70" t="s">
        <v>181</v>
      </c>
      <c r="AL746" s="784"/>
      <c r="AM746" s="785"/>
      <c r="AN746" s="785"/>
      <c r="AO746" s="785"/>
      <c r="AP746" s="785"/>
      <c r="AQ746" s="70" t="s">
        <v>181</v>
      </c>
      <c r="AR746" s="784"/>
      <c r="AS746" s="785"/>
      <c r="AT746" s="785"/>
      <c r="AU746" s="785"/>
      <c r="AV746" s="785"/>
      <c r="AW746" s="70" t="s">
        <v>181</v>
      </c>
      <c r="AX746" s="784"/>
      <c r="AY746" s="785"/>
      <c r="AZ746" s="785"/>
      <c r="BA746" s="785"/>
      <c r="BB746" s="785"/>
      <c r="BC746" s="70" t="s">
        <v>181</v>
      </c>
      <c r="BD746" s="784"/>
      <c r="BE746" s="785"/>
      <c r="BF746" s="785"/>
      <c r="BG746" s="785"/>
      <c r="BH746" s="785"/>
      <c r="BI746" s="70" t="s">
        <v>181</v>
      </c>
      <c r="BJ746" s="1290"/>
      <c r="BK746" s="1291"/>
      <c r="BL746" s="1291"/>
      <c r="BM746" s="1291"/>
      <c r="BN746" s="1291"/>
      <c r="BO746" s="1292"/>
      <c r="CK746" s="485"/>
      <c r="CL746" s="1"/>
      <c r="CM746" s="1"/>
      <c r="CR746" s="1"/>
      <c r="CS746" s="1"/>
      <c r="CT746" s="1"/>
      <c r="CU746" s="1"/>
      <c r="CW746" s="1"/>
    </row>
    <row r="747" spans="89:116" s="1" customFormat="1" ht="17.25" customHeight="1">
      <c r="CK747" s="485"/>
      <c r="CL747"/>
      <c r="CM747"/>
      <c r="CN747"/>
      <c r="CO747"/>
      <c r="CP747"/>
      <c r="CQ747"/>
      <c r="CR747"/>
      <c r="CS747"/>
      <c r="CT747"/>
      <c r="CU747"/>
      <c r="CV747"/>
      <c r="CX747"/>
      <c r="CY747"/>
      <c r="CZ747"/>
      <c r="DA747"/>
      <c r="DB747"/>
      <c r="DC747"/>
      <c r="DD747"/>
      <c r="DE747"/>
      <c r="DF747"/>
      <c r="DG747"/>
      <c r="DH747"/>
      <c r="DI747"/>
      <c r="DJ747"/>
      <c r="DK747"/>
      <c r="DL747"/>
    </row>
    <row r="748" spans="3:116" s="1" customFormat="1" ht="17.25" customHeight="1">
      <c r="C748" s="650" t="s">
        <v>290</v>
      </c>
      <c r="D748" s="650"/>
      <c r="E748" s="1" t="s">
        <v>183</v>
      </c>
      <c r="CK748"/>
      <c r="CL748"/>
      <c r="CM748"/>
      <c r="CN748"/>
      <c r="CO748"/>
      <c r="CP748"/>
      <c r="CQ748"/>
      <c r="CR748"/>
      <c r="CS748"/>
      <c r="CT748"/>
      <c r="CU748"/>
      <c r="CV748"/>
      <c r="CW748"/>
      <c r="CX748"/>
      <c r="CY748"/>
      <c r="CZ748"/>
      <c r="DA748"/>
      <c r="DB748"/>
      <c r="DC748"/>
      <c r="DD748"/>
      <c r="DE748"/>
      <c r="DF748"/>
      <c r="DG748"/>
      <c r="DH748"/>
      <c r="DI748"/>
      <c r="DJ748"/>
      <c r="DK748"/>
      <c r="DL748"/>
    </row>
    <row r="749" spans="3:116" s="1" customFormat="1" ht="17.25" customHeight="1">
      <c r="C749" s="243"/>
      <c r="D749" s="243"/>
      <c r="E749" s="1" t="s">
        <v>508</v>
      </c>
      <c r="W749" s="651"/>
      <c r="X749" s="641"/>
      <c r="Y749" s="641"/>
      <c r="Z749" s="641"/>
      <c r="AA749" s="652"/>
      <c r="AE749" s="1206" t="s">
        <v>803</v>
      </c>
      <c r="AF749" s="1207"/>
      <c r="AG749" s="1207"/>
      <c r="AH749" s="1207"/>
      <c r="AI749" s="1207"/>
      <c r="AJ749" s="1207"/>
      <c r="AK749" s="1207"/>
      <c r="AL749" s="1207"/>
      <c r="AM749" s="1207"/>
      <c r="AN749" s="1207"/>
      <c r="AO749" s="1207"/>
      <c r="AP749" s="1207"/>
      <c r="AQ749" s="1207"/>
      <c r="AR749" s="1207"/>
      <c r="AS749" s="1207"/>
      <c r="AT749" s="1207"/>
      <c r="AU749" s="1207"/>
      <c r="AV749" s="1207"/>
      <c r="AW749" s="1207"/>
      <c r="AX749" s="1207"/>
      <c r="AY749" s="1207"/>
      <c r="AZ749" s="1207"/>
      <c r="BA749" s="1207"/>
      <c r="BB749" s="1207"/>
      <c r="BC749" s="1207"/>
      <c r="BD749" s="1207"/>
      <c r="BE749" s="1207"/>
      <c r="BF749" s="1207"/>
      <c r="BG749" s="1207"/>
      <c r="BH749" s="1207"/>
      <c r="BI749" s="1207"/>
      <c r="BJ749" s="1207"/>
      <c r="BK749" s="1207"/>
      <c r="BL749" s="1207"/>
      <c r="BM749" s="1207"/>
      <c r="BN749" s="1207"/>
      <c r="BO749" s="1207"/>
      <c r="BP749" s="1207"/>
      <c r="BQ749" s="1207"/>
      <c r="BR749" s="1207"/>
      <c r="BS749" s="1207"/>
      <c r="BT749" s="1207"/>
      <c r="BU749" s="1207"/>
      <c r="BV749" s="1207"/>
      <c r="BW749" s="1207"/>
      <c r="BX749" s="1208"/>
      <c r="CK749"/>
      <c r="CL749"/>
      <c r="CM749"/>
      <c r="CN749"/>
      <c r="CO749"/>
      <c r="CP749"/>
      <c r="CQ749"/>
      <c r="CR749"/>
      <c r="CS749"/>
      <c r="CT749"/>
      <c r="CU749"/>
      <c r="CV749"/>
      <c r="CW749"/>
      <c r="CX749"/>
      <c r="CY749"/>
      <c r="CZ749"/>
      <c r="DA749"/>
      <c r="DB749"/>
      <c r="DC749"/>
      <c r="DD749"/>
      <c r="DE749"/>
      <c r="DF749"/>
      <c r="DG749"/>
      <c r="DH749"/>
      <c r="DI749"/>
      <c r="DJ749"/>
      <c r="DK749"/>
      <c r="DL749"/>
    </row>
    <row r="750" spans="3:116" s="1" customFormat="1" ht="17.25" customHeight="1">
      <c r="C750" s="243"/>
      <c r="D750" s="243"/>
      <c r="AE750" s="1212"/>
      <c r="AF750" s="1213"/>
      <c r="AG750" s="1213"/>
      <c r="AH750" s="1213"/>
      <c r="AI750" s="1213"/>
      <c r="AJ750" s="1213"/>
      <c r="AK750" s="1213"/>
      <c r="AL750" s="1213"/>
      <c r="AM750" s="1213"/>
      <c r="AN750" s="1213"/>
      <c r="AO750" s="1213"/>
      <c r="AP750" s="1213"/>
      <c r="AQ750" s="1213"/>
      <c r="AR750" s="1213"/>
      <c r="AS750" s="1213"/>
      <c r="AT750" s="1213"/>
      <c r="AU750" s="1213"/>
      <c r="AV750" s="1213"/>
      <c r="AW750" s="1213"/>
      <c r="AX750" s="1213"/>
      <c r="AY750" s="1213"/>
      <c r="AZ750" s="1213"/>
      <c r="BA750" s="1213"/>
      <c r="BB750" s="1213"/>
      <c r="BC750" s="1213"/>
      <c r="BD750" s="1213"/>
      <c r="BE750" s="1213"/>
      <c r="BF750" s="1213"/>
      <c r="BG750" s="1213"/>
      <c r="BH750" s="1213"/>
      <c r="BI750" s="1213"/>
      <c r="BJ750" s="1213"/>
      <c r="BK750" s="1213"/>
      <c r="BL750" s="1213"/>
      <c r="BM750" s="1213"/>
      <c r="BN750" s="1213"/>
      <c r="BO750" s="1213"/>
      <c r="BP750" s="1213"/>
      <c r="BQ750" s="1213"/>
      <c r="BR750" s="1213"/>
      <c r="BS750" s="1213"/>
      <c r="BT750" s="1213"/>
      <c r="BU750" s="1213"/>
      <c r="BV750" s="1213"/>
      <c r="BW750" s="1213"/>
      <c r="BX750" s="1214"/>
      <c r="CK750"/>
      <c r="CL750"/>
      <c r="CM750"/>
      <c r="CN750"/>
      <c r="CO750"/>
      <c r="CP750"/>
      <c r="CQ750"/>
      <c r="CR750"/>
      <c r="CS750"/>
      <c r="CT750"/>
      <c r="CU750"/>
      <c r="CV750"/>
      <c r="CW750"/>
      <c r="CX750"/>
      <c r="CY750"/>
      <c r="CZ750"/>
      <c r="DA750"/>
      <c r="DB750"/>
      <c r="DC750"/>
      <c r="DD750"/>
      <c r="DE750"/>
      <c r="DF750"/>
      <c r="DG750"/>
      <c r="DH750"/>
      <c r="DI750"/>
      <c r="DJ750"/>
      <c r="DK750"/>
      <c r="DL750"/>
    </row>
    <row r="751" spans="5:116" s="1" customFormat="1" ht="17.25" customHeight="1">
      <c r="E751" s="1" t="s">
        <v>509</v>
      </c>
      <c r="CK751"/>
      <c r="CL751"/>
      <c r="CM751"/>
      <c r="CN751"/>
      <c r="CO751"/>
      <c r="CP751"/>
      <c r="CQ751"/>
      <c r="CR751"/>
      <c r="CS751"/>
      <c r="CT751"/>
      <c r="CU751"/>
      <c r="CV751"/>
      <c r="CW751"/>
      <c r="CX751"/>
      <c r="CY751"/>
      <c r="CZ751"/>
      <c r="DA751"/>
      <c r="DB751"/>
      <c r="DC751"/>
      <c r="DD751"/>
      <c r="DE751"/>
      <c r="DF751"/>
      <c r="DG751"/>
      <c r="DH751"/>
      <c r="DI751"/>
      <c r="DJ751"/>
      <c r="DK751"/>
      <c r="DL751"/>
    </row>
    <row r="752" spans="89:116" s="1" customFormat="1" ht="17.25" customHeight="1">
      <c r="CK752"/>
      <c r="CL752"/>
      <c r="CM752"/>
      <c r="CN752"/>
      <c r="CO752"/>
      <c r="CP752"/>
      <c r="CQ752"/>
      <c r="CR752"/>
      <c r="CS752"/>
      <c r="CT752"/>
      <c r="CU752"/>
      <c r="CV752"/>
      <c r="CW752"/>
      <c r="CX752"/>
      <c r="CY752"/>
      <c r="CZ752"/>
      <c r="DA752"/>
      <c r="DB752"/>
      <c r="DC752"/>
      <c r="DD752"/>
      <c r="DE752"/>
      <c r="DF752"/>
      <c r="DG752"/>
      <c r="DH752"/>
      <c r="DI752"/>
      <c r="DJ752"/>
      <c r="DK752"/>
      <c r="DL752"/>
    </row>
    <row r="753" spans="6:116" s="1" customFormat="1" ht="17.25" customHeight="1">
      <c r="F753" s="1097" t="s">
        <v>291</v>
      </c>
      <c r="G753" s="1097"/>
      <c r="H753" s="1" t="s">
        <v>401</v>
      </c>
      <c r="AK753" s="2"/>
      <c r="AL753" s="2"/>
      <c r="AM753" s="2"/>
      <c r="AN753" s="2"/>
      <c r="AO753" s="2"/>
      <c r="AP753" s="2"/>
      <c r="AQ753" s="2"/>
      <c r="AW753" s="651"/>
      <c r="AX753" s="641"/>
      <c r="AY753" s="641"/>
      <c r="AZ753" s="641"/>
      <c r="BA753" s="652"/>
      <c r="CK753"/>
      <c r="CL753"/>
      <c r="CM753"/>
      <c r="CN753"/>
      <c r="CO753"/>
      <c r="CP753"/>
      <c r="CQ753"/>
      <c r="CR753"/>
      <c r="CS753"/>
      <c r="CT753"/>
      <c r="CU753"/>
      <c r="CV753"/>
      <c r="CW753"/>
      <c r="CX753"/>
      <c r="CY753"/>
      <c r="CZ753"/>
      <c r="DA753"/>
      <c r="DB753"/>
      <c r="DC753"/>
      <c r="DD753"/>
      <c r="DE753"/>
      <c r="DF753"/>
      <c r="DG753"/>
      <c r="DH753"/>
      <c r="DI753"/>
      <c r="DJ753"/>
      <c r="DK753"/>
      <c r="DL753"/>
    </row>
    <row r="754" spans="89:116" s="1" customFormat="1" ht="17.25" customHeight="1">
      <c r="CK754"/>
      <c r="CL754"/>
      <c r="CM754"/>
      <c r="CQ754"/>
      <c r="CR754"/>
      <c r="CS754"/>
      <c r="CT754"/>
      <c r="CU754"/>
      <c r="CV754"/>
      <c r="CW754"/>
      <c r="CX754"/>
      <c r="CY754"/>
      <c r="DA754"/>
      <c r="DB754"/>
      <c r="DG754"/>
      <c r="DH754"/>
      <c r="DI754"/>
      <c r="DJ754"/>
      <c r="DK754"/>
      <c r="DL754"/>
    </row>
    <row r="755" spans="6:116" s="1" customFormat="1" ht="17.25" customHeight="1">
      <c r="F755" s="1097" t="s">
        <v>292</v>
      </c>
      <c r="G755" s="1097"/>
      <c r="H755" s="1" t="s">
        <v>266</v>
      </c>
      <c r="CK755"/>
      <c r="CL755"/>
      <c r="CM755"/>
      <c r="CN755"/>
      <c r="CO755"/>
      <c r="CP755"/>
      <c r="CR755"/>
      <c r="CS755"/>
      <c r="CT755"/>
      <c r="CU755"/>
      <c r="CV755"/>
      <c r="CW755"/>
      <c r="CZ755"/>
      <c r="DA755"/>
      <c r="DB755"/>
      <c r="DJ755"/>
      <c r="DK755"/>
      <c r="DL755"/>
    </row>
    <row r="756" spans="6:116" s="1" customFormat="1" ht="17.25" customHeight="1">
      <c r="F756" s="155"/>
      <c r="G756" s="155"/>
      <c r="H756" s="832"/>
      <c r="I756" s="833"/>
      <c r="J756" s="833"/>
      <c r="K756" s="833"/>
      <c r="L756" s="833"/>
      <c r="M756" s="833"/>
      <c r="N756" s="833"/>
      <c r="O756" s="833"/>
      <c r="P756" s="833"/>
      <c r="Q756" s="833"/>
      <c r="R756" s="833"/>
      <c r="S756" s="833"/>
      <c r="T756" s="833"/>
      <c r="U756" s="833"/>
      <c r="V756" s="833"/>
      <c r="W756" s="833"/>
      <c r="X756" s="833"/>
      <c r="Y756" s="833"/>
      <c r="Z756" s="833"/>
      <c r="AA756" s="833"/>
      <c r="AB756" s="833"/>
      <c r="AC756" s="833"/>
      <c r="AD756" s="833"/>
      <c r="AE756" s="833"/>
      <c r="AF756" s="833"/>
      <c r="AG756" s="833"/>
      <c r="AH756" s="833"/>
      <c r="AI756" s="833"/>
      <c r="AJ756" s="833"/>
      <c r="AK756" s="833"/>
      <c r="AL756" s="833"/>
      <c r="AM756" s="833"/>
      <c r="AN756" s="833"/>
      <c r="AO756" s="833"/>
      <c r="AP756" s="833"/>
      <c r="AQ756" s="833"/>
      <c r="AR756" s="833"/>
      <c r="AS756" s="833"/>
      <c r="AT756" s="833"/>
      <c r="AU756" s="833"/>
      <c r="AV756" s="833"/>
      <c r="AW756" s="833"/>
      <c r="AX756" s="833"/>
      <c r="AY756" s="833"/>
      <c r="AZ756" s="833"/>
      <c r="BA756" s="833"/>
      <c r="BB756" s="833"/>
      <c r="BC756" s="833"/>
      <c r="BD756" s="833"/>
      <c r="BE756" s="833"/>
      <c r="BF756" s="833"/>
      <c r="BG756" s="833"/>
      <c r="BH756" s="833"/>
      <c r="BI756" s="833"/>
      <c r="BJ756" s="833"/>
      <c r="BK756" s="833"/>
      <c r="BL756" s="833"/>
      <c r="BM756" s="833"/>
      <c r="BN756" s="833"/>
      <c r="BO756" s="834"/>
      <c r="CK756"/>
      <c r="CL756"/>
      <c r="CM756"/>
      <c r="CN756"/>
      <c r="CO756"/>
      <c r="CP756"/>
      <c r="CQ756"/>
      <c r="CR756"/>
      <c r="CS756"/>
      <c r="CT756"/>
      <c r="CU756"/>
      <c r="CW756"/>
      <c r="CX756"/>
      <c r="CY756"/>
      <c r="CZ756"/>
      <c r="DB756"/>
      <c r="DJ756"/>
      <c r="DK756"/>
      <c r="DL756"/>
    </row>
    <row r="757" spans="8:116" s="1" customFormat="1" ht="17.25" customHeight="1">
      <c r="H757" s="835"/>
      <c r="I757" s="836"/>
      <c r="J757" s="836"/>
      <c r="K757" s="836"/>
      <c r="L757" s="836"/>
      <c r="M757" s="836"/>
      <c r="N757" s="836"/>
      <c r="O757" s="836"/>
      <c r="P757" s="836"/>
      <c r="Q757" s="836"/>
      <c r="R757" s="836"/>
      <c r="S757" s="836"/>
      <c r="T757" s="836"/>
      <c r="U757" s="836"/>
      <c r="V757" s="836"/>
      <c r="W757" s="836"/>
      <c r="X757" s="836"/>
      <c r="Y757" s="836"/>
      <c r="Z757" s="836"/>
      <c r="AA757" s="836"/>
      <c r="AB757" s="836"/>
      <c r="AC757" s="836"/>
      <c r="AD757" s="836"/>
      <c r="AE757" s="836"/>
      <c r="AF757" s="836"/>
      <c r="AG757" s="836"/>
      <c r="AH757" s="836"/>
      <c r="AI757" s="836"/>
      <c r="AJ757" s="836"/>
      <c r="AK757" s="836"/>
      <c r="AL757" s="836"/>
      <c r="AM757" s="836"/>
      <c r="AN757" s="836"/>
      <c r="AO757" s="836"/>
      <c r="AP757" s="836"/>
      <c r="AQ757" s="836"/>
      <c r="AR757" s="836"/>
      <c r="AS757" s="836"/>
      <c r="AT757" s="836"/>
      <c r="AU757" s="836"/>
      <c r="AV757" s="836"/>
      <c r="AW757" s="836"/>
      <c r="AX757" s="836"/>
      <c r="AY757" s="836"/>
      <c r="AZ757" s="836"/>
      <c r="BA757" s="836"/>
      <c r="BB757" s="836"/>
      <c r="BC757" s="836"/>
      <c r="BD757" s="836"/>
      <c r="BE757" s="836"/>
      <c r="BF757" s="836"/>
      <c r="BG757" s="836"/>
      <c r="BH757" s="836"/>
      <c r="BI757" s="836"/>
      <c r="BJ757" s="836"/>
      <c r="BK757" s="836"/>
      <c r="BL757" s="836"/>
      <c r="BM757" s="836"/>
      <c r="BN757" s="836"/>
      <c r="BO757" s="837"/>
      <c r="CN757"/>
      <c r="CO757"/>
      <c r="CP757"/>
      <c r="CQ757"/>
      <c r="CV757"/>
      <c r="CW757"/>
      <c r="CX757"/>
      <c r="CY757"/>
      <c r="CZ757"/>
      <c r="DB757"/>
      <c r="DJ757"/>
      <c r="DK757"/>
      <c r="DL757"/>
    </row>
    <row r="758" spans="89:114" s="1" customFormat="1" ht="17.25" customHeight="1">
      <c r="CK758"/>
      <c r="CL758"/>
      <c r="CM758"/>
      <c r="CN758"/>
      <c r="CO758"/>
      <c r="CP758"/>
      <c r="CQ758"/>
      <c r="CR758"/>
      <c r="CS758"/>
      <c r="CT758"/>
      <c r="CU758"/>
      <c r="CV758"/>
      <c r="CX758"/>
      <c r="CY758"/>
      <c r="CZ758"/>
      <c r="DB758"/>
      <c r="DJ758"/>
    </row>
    <row r="759" spans="6:114" s="1" customFormat="1" ht="17.25" customHeight="1">
      <c r="F759" s="1097" t="s">
        <v>804</v>
      </c>
      <c r="G759" s="1097"/>
      <c r="H759" s="1" t="s">
        <v>805</v>
      </c>
      <c r="AL759" s="651"/>
      <c r="AM759" s="641"/>
      <c r="AN759" s="641"/>
      <c r="AO759" s="641"/>
      <c r="AP759" s="652"/>
      <c r="CK759"/>
      <c r="CL759"/>
      <c r="CM759"/>
      <c r="CN759"/>
      <c r="CO759"/>
      <c r="CP759"/>
      <c r="CQ759"/>
      <c r="CR759"/>
      <c r="CS759"/>
      <c r="CT759"/>
      <c r="CU759"/>
      <c r="CV759"/>
      <c r="CW759"/>
      <c r="CX759"/>
      <c r="CY759"/>
      <c r="CZ759"/>
      <c r="DB759"/>
      <c r="DJ759"/>
    </row>
    <row r="760" spans="89:114" s="1" customFormat="1" ht="17.25" customHeight="1">
      <c r="CK760"/>
      <c r="CL760"/>
      <c r="CM760"/>
      <c r="CN760"/>
      <c r="CO760"/>
      <c r="CP760"/>
      <c r="CQ760"/>
      <c r="CR760"/>
      <c r="CS760"/>
      <c r="CT760"/>
      <c r="CU760"/>
      <c r="CV760"/>
      <c r="CW760"/>
      <c r="CX760"/>
      <c r="CY760"/>
      <c r="CZ760"/>
      <c r="DJ760"/>
    </row>
    <row r="761" spans="3:114" s="1" customFormat="1" ht="17.25" customHeight="1">
      <c r="C761" s="650" t="s">
        <v>806</v>
      </c>
      <c r="D761" s="650"/>
      <c r="E761" s="1" t="s">
        <v>189</v>
      </c>
      <c r="BO761" s="3"/>
      <c r="BP761" s="3"/>
      <c r="BQ761" s="3"/>
      <c r="BR761" s="3"/>
      <c r="BS761" s="3"/>
      <c r="CK761"/>
      <c r="CL761"/>
      <c r="CM761"/>
      <c r="CN761"/>
      <c r="CO761"/>
      <c r="CP761"/>
      <c r="CQ761"/>
      <c r="CR761"/>
      <c r="CS761"/>
      <c r="CT761"/>
      <c r="CU761"/>
      <c r="CV761"/>
      <c r="CW761"/>
      <c r="CX761"/>
      <c r="CY761"/>
      <c r="CZ761"/>
      <c r="DJ761"/>
    </row>
    <row r="762" spans="4:114" s="1" customFormat="1" ht="17.25" customHeight="1">
      <c r="D762" s="650" t="s">
        <v>101</v>
      </c>
      <c r="E762" s="650"/>
      <c r="F762" s="1" t="s">
        <v>402</v>
      </c>
      <c r="BG762" s="2"/>
      <c r="BH762" s="2"/>
      <c r="BM762" s="1127"/>
      <c r="BN762" s="683"/>
      <c r="BO762" s="683"/>
      <c r="BP762" s="683"/>
      <c r="BQ762" s="1205"/>
      <c r="BR762" s="489"/>
      <c r="BS762" s="489"/>
      <c r="BT762" s="1351" t="s">
        <v>822</v>
      </c>
      <c r="BU762" s="1352"/>
      <c r="BV762" s="1352"/>
      <c r="BW762" s="1352"/>
      <c r="BX762" s="1352"/>
      <c r="BY762" s="1352"/>
      <c r="BZ762" s="1352"/>
      <c r="CA762" s="1352"/>
      <c r="CB762" s="1352"/>
      <c r="CC762" s="1352"/>
      <c r="CD762" s="1352"/>
      <c r="CE762" s="1352"/>
      <c r="CF762" s="1352"/>
      <c r="CG762" s="1353"/>
      <c r="CK762"/>
      <c r="CL762"/>
      <c r="CM762"/>
      <c r="CN762"/>
      <c r="CO762"/>
      <c r="CP762"/>
      <c r="CQ762"/>
      <c r="CR762"/>
      <c r="CS762"/>
      <c r="CT762"/>
      <c r="CU762"/>
      <c r="CV762"/>
      <c r="CW762"/>
      <c r="CX762"/>
      <c r="CY762"/>
      <c r="CZ762"/>
      <c r="DJ762"/>
    </row>
    <row r="763" spans="4:114" s="1" customFormat="1" ht="17.25" customHeight="1">
      <c r="D763" s="458"/>
      <c r="BB763" s="461"/>
      <c r="BC763" s="461"/>
      <c r="BD763" s="461"/>
      <c r="BE763" s="461"/>
      <c r="BF763" s="461"/>
      <c r="BG763" s="2"/>
      <c r="BH763" s="2"/>
      <c r="BI763" s="2"/>
      <c r="BJ763" s="2"/>
      <c r="BK763" s="2"/>
      <c r="BL763" s="2"/>
      <c r="BM763" s="2"/>
      <c r="BO763" s="489"/>
      <c r="BP763" s="489"/>
      <c r="BQ763" s="489"/>
      <c r="BR763" s="489"/>
      <c r="BS763" s="489"/>
      <c r="BT763" s="1354"/>
      <c r="BU763" s="1355"/>
      <c r="BV763" s="1355"/>
      <c r="BW763" s="1355"/>
      <c r="BX763" s="1355"/>
      <c r="BY763" s="1355"/>
      <c r="BZ763" s="1355"/>
      <c r="CA763" s="1355"/>
      <c r="CB763" s="1355"/>
      <c r="CC763" s="1355"/>
      <c r="CD763" s="1355"/>
      <c r="CE763" s="1355"/>
      <c r="CF763" s="1355"/>
      <c r="CG763" s="1356"/>
      <c r="CK763"/>
      <c r="CL763"/>
      <c r="CM763"/>
      <c r="CN763"/>
      <c r="CO763"/>
      <c r="CP763"/>
      <c r="CQ763"/>
      <c r="CR763"/>
      <c r="CS763"/>
      <c r="CT763"/>
      <c r="CU763"/>
      <c r="CV763"/>
      <c r="CW763"/>
      <c r="CX763"/>
      <c r="CY763"/>
      <c r="CZ763"/>
      <c r="DJ763"/>
    </row>
    <row r="764" spans="4:104" s="1" customFormat="1" ht="17.25" customHeight="1">
      <c r="D764" s="650" t="s">
        <v>818</v>
      </c>
      <c r="E764" s="650"/>
      <c r="F764" s="1" t="s">
        <v>819</v>
      </c>
      <c r="BG764" s="1127"/>
      <c r="BH764" s="683"/>
      <c r="BI764" s="683"/>
      <c r="BJ764" s="683"/>
      <c r="BK764" s="1205"/>
      <c r="BL764" s="2"/>
      <c r="BR764" s="489"/>
      <c r="BS764" s="489"/>
      <c r="BT764" s="1354"/>
      <c r="BU764" s="1355"/>
      <c r="BV764" s="1355"/>
      <c r="BW764" s="1355"/>
      <c r="BX764" s="1355"/>
      <c r="BY764" s="1355"/>
      <c r="BZ764" s="1355"/>
      <c r="CA764" s="1355"/>
      <c r="CB764" s="1355"/>
      <c r="CC764" s="1355"/>
      <c r="CD764" s="1355"/>
      <c r="CE764" s="1355"/>
      <c r="CF764" s="1355"/>
      <c r="CG764" s="1356"/>
      <c r="CK764"/>
      <c r="CL764"/>
      <c r="CM764"/>
      <c r="CN764"/>
      <c r="CO764"/>
      <c r="CP764"/>
      <c r="CQ764"/>
      <c r="CR764"/>
      <c r="CS764"/>
      <c r="CT764"/>
      <c r="CU764"/>
      <c r="CV764"/>
      <c r="CW764"/>
      <c r="CX764"/>
      <c r="CY764"/>
      <c r="CZ764"/>
    </row>
    <row r="765" spans="4:104" s="1" customFormat="1" ht="17.25" customHeight="1">
      <c r="D765" s="458"/>
      <c r="BB765" s="461"/>
      <c r="BC765" s="461"/>
      <c r="BD765" s="461"/>
      <c r="BE765" s="461"/>
      <c r="BF765" s="461"/>
      <c r="BG765" s="2"/>
      <c r="BH765" s="2"/>
      <c r="BI765" s="2"/>
      <c r="BJ765" s="2"/>
      <c r="BK765" s="2"/>
      <c r="BL765" s="2"/>
      <c r="BM765" s="2"/>
      <c r="BO765" s="3"/>
      <c r="BP765" s="3"/>
      <c r="BQ765" s="3"/>
      <c r="BR765" s="3"/>
      <c r="BS765" s="3"/>
      <c r="BT765" s="1357"/>
      <c r="BU765" s="1358"/>
      <c r="BV765" s="1358"/>
      <c r="BW765" s="1358"/>
      <c r="BX765" s="1358"/>
      <c r="BY765" s="1358"/>
      <c r="BZ765" s="1358"/>
      <c r="CA765" s="1358"/>
      <c r="CB765" s="1358"/>
      <c r="CC765" s="1358"/>
      <c r="CD765" s="1358"/>
      <c r="CE765" s="1358"/>
      <c r="CF765" s="1358"/>
      <c r="CG765" s="1359"/>
      <c r="CK765"/>
      <c r="CL765"/>
      <c r="CM765"/>
      <c r="CN765"/>
      <c r="CO765"/>
      <c r="CP765"/>
      <c r="CQ765"/>
      <c r="CR765"/>
      <c r="CS765"/>
      <c r="CT765"/>
      <c r="CU765"/>
      <c r="CV765"/>
      <c r="CW765"/>
      <c r="CX765"/>
      <c r="CY765"/>
      <c r="CZ765"/>
    </row>
    <row r="766" spans="4:104" s="1" customFormat="1" ht="17.25" customHeight="1">
      <c r="D766" s="650" t="s">
        <v>104</v>
      </c>
      <c r="E766" s="650"/>
      <c r="F766" s="1" t="s">
        <v>820</v>
      </c>
      <c r="AK766" s="1333" t="s">
        <v>190</v>
      </c>
      <c r="AL766" s="870"/>
      <c r="AM766" s="870"/>
      <c r="AN766" s="870"/>
      <c r="AO766" s="870"/>
      <c r="AP766" s="870"/>
      <c r="AQ766" s="870"/>
      <c r="AR766" s="871"/>
      <c r="AS766" s="871"/>
      <c r="AT766" s="871"/>
      <c r="AU766" s="871"/>
      <c r="AV766" s="871"/>
      <c r="AW766" s="1125" t="s">
        <v>36</v>
      </c>
      <c r="AX766" s="1224"/>
      <c r="CK766"/>
      <c r="CL766"/>
      <c r="CM766"/>
      <c r="CN766"/>
      <c r="CO766"/>
      <c r="CP766"/>
      <c r="CQ766"/>
      <c r="CR766"/>
      <c r="CS766"/>
      <c r="CT766"/>
      <c r="CU766">
        <v>14</v>
      </c>
      <c r="CV766"/>
      <c r="CW766"/>
      <c r="CX766"/>
      <c r="CY766"/>
      <c r="CZ766"/>
    </row>
    <row r="767" spans="4:104" s="1" customFormat="1" ht="17.25" customHeight="1">
      <c r="D767" s="458"/>
      <c r="E767" s="458"/>
      <c r="F767" s="1" t="s">
        <v>821</v>
      </c>
      <c r="AK767" s="1333" t="s">
        <v>190</v>
      </c>
      <c r="AL767" s="870"/>
      <c r="AM767" s="870"/>
      <c r="AN767" s="870"/>
      <c r="AO767" s="870"/>
      <c r="AP767" s="870"/>
      <c r="AQ767" s="870"/>
      <c r="AR767" s="871"/>
      <c r="AS767" s="871"/>
      <c r="AT767" s="871"/>
      <c r="AU767" s="871"/>
      <c r="AV767" s="871"/>
      <c r="AW767" s="1125" t="s">
        <v>36</v>
      </c>
      <c r="AX767" s="1224"/>
      <c r="CK767"/>
      <c r="CL767"/>
      <c r="CM767"/>
      <c r="CN767"/>
      <c r="CO767"/>
      <c r="CP767"/>
      <c r="CQ767"/>
      <c r="CR767"/>
      <c r="CS767"/>
      <c r="CT767"/>
      <c r="CU767">
        <v>15</v>
      </c>
      <c r="CV767"/>
      <c r="CW767"/>
      <c r="CX767"/>
      <c r="CY767"/>
      <c r="CZ767"/>
    </row>
    <row r="768" spans="53:104" s="1" customFormat="1" ht="17.25" customHeight="1">
      <c r="BA768" s="1206" t="s">
        <v>823</v>
      </c>
      <c r="BB768" s="1207"/>
      <c r="BC768" s="1207"/>
      <c r="BD768" s="1207"/>
      <c r="BE768" s="1207"/>
      <c r="BF768" s="1207"/>
      <c r="BG768" s="1207"/>
      <c r="BH768" s="1207"/>
      <c r="BI768" s="1207"/>
      <c r="BJ768" s="1207"/>
      <c r="BK768" s="1207"/>
      <c r="BL768" s="1207"/>
      <c r="BM768" s="1207"/>
      <c r="BN768" s="1207"/>
      <c r="BO768" s="1207"/>
      <c r="BP768" s="1207"/>
      <c r="BQ768" s="1207"/>
      <c r="BR768" s="1207"/>
      <c r="BS768" s="1207"/>
      <c r="BT768" s="1207"/>
      <c r="BU768" s="1207"/>
      <c r="BV768" s="1207"/>
      <c r="BW768" s="1207"/>
      <c r="BX768" s="1207"/>
      <c r="BY768" s="1207"/>
      <c r="BZ768" s="1207"/>
      <c r="CA768" s="1207"/>
      <c r="CB768" s="1207"/>
      <c r="CC768" s="1207"/>
      <c r="CD768" s="1207"/>
      <c r="CE768" s="1207"/>
      <c r="CF768" s="1207"/>
      <c r="CG768" s="1208"/>
      <c r="CK768"/>
      <c r="CL768"/>
      <c r="CM768"/>
      <c r="CN768"/>
      <c r="CO768"/>
      <c r="CP768"/>
      <c r="CQ768"/>
      <c r="CR768"/>
      <c r="CS768"/>
      <c r="CT768"/>
      <c r="CU768">
        <v>16</v>
      </c>
      <c r="CV768"/>
      <c r="CW768"/>
      <c r="CX768"/>
      <c r="CY768"/>
      <c r="CZ768"/>
    </row>
    <row r="769" spans="3:104" s="1" customFormat="1" ht="17.25" customHeight="1">
      <c r="C769" s="650" t="s">
        <v>136</v>
      </c>
      <c r="D769" s="650"/>
      <c r="E769" s="1" t="s">
        <v>191</v>
      </c>
      <c r="AZ769" s="3"/>
      <c r="BA769" s="1209"/>
      <c r="BB769" s="1210"/>
      <c r="BC769" s="1210"/>
      <c r="BD769" s="1210"/>
      <c r="BE769" s="1210"/>
      <c r="BF769" s="1210"/>
      <c r="BG769" s="1210"/>
      <c r="BH769" s="1210"/>
      <c r="BI769" s="1210"/>
      <c r="BJ769" s="1210"/>
      <c r="BK769" s="1210"/>
      <c r="BL769" s="1210"/>
      <c r="BM769" s="1210"/>
      <c r="BN769" s="1210"/>
      <c r="BO769" s="1210"/>
      <c r="BP769" s="1210"/>
      <c r="BQ769" s="1210"/>
      <c r="BR769" s="1210"/>
      <c r="BS769" s="1210"/>
      <c r="BT769" s="1210"/>
      <c r="BU769" s="1210"/>
      <c r="BV769" s="1210"/>
      <c r="BW769" s="1210"/>
      <c r="BX769" s="1210"/>
      <c r="BY769" s="1210"/>
      <c r="BZ769" s="1210"/>
      <c r="CA769" s="1210"/>
      <c r="CB769" s="1210"/>
      <c r="CC769" s="1210"/>
      <c r="CD769" s="1210"/>
      <c r="CE769" s="1210"/>
      <c r="CF769" s="1210"/>
      <c r="CG769" s="1211"/>
      <c r="CH769" s="485"/>
      <c r="CI769" s="631"/>
      <c r="CJ769" s="631"/>
      <c r="CK769"/>
      <c r="CL769"/>
      <c r="CM769"/>
      <c r="CN769"/>
      <c r="CO769"/>
      <c r="CP769"/>
      <c r="CQ769"/>
      <c r="CR769"/>
      <c r="CS769"/>
      <c r="CT769"/>
      <c r="CU769">
        <v>17</v>
      </c>
      <c r="CV769"/>
      <c r="CW769"/>
      <c r="CX769"/>
      <c r="CY769"/>
      <c r="CZ769" t="s">
        <v>564</v>
      </c>
    </row>
    <row r="770" spans="4:104" s="1" customFormat="1" ht="17.25" customHeight="1">
      <c r="D770" s="458"/>
      <c r="E770" s="1" t="s">
        <v>268</v>
      </c>
      <c r="AT770" s="1127"/>
      <c r="AU770" s="683"/>
      <c r="AV770" s="683"/>
      <c r="AW770" s="683"/>
      <c r="AX770" s="1205"/>
      <c r="AY770" s="2"/>
      <c r="AZ770" s="119"/>
      <c r="BA770" s="1212"/>
      <c r="BB770" s="1213"/>
      <c r="BC770" s="1213"/>
      <c r="BD770" s="1213"/>
      <c r="BE770" s="1213"/>
      <c r="BF770" s="1213"/>
      <c r="BG770" s="1213"/>
      <c r="BH770" s="1213"/>
      <c r="BI770" s="1213"/>
      <c r="BJ770" s="1213"/>
      <c r="BK770" s="1213"/>
      <c r="BL770" s="1213"/>
      <c r="BM770" s="1213"/>
      <c r="BN770" s="1213"/>
      <c r="BO770" s="1213"/>
      <c r="BP770" s="1213"/>
      <c r="BQ770" s="1213"/>
      <c r="BR770" s="1213"/>
      <c r="BS770" s="1213"/>
      <c r="BT770" s="1213"/>
      <c r="BU770" s="1213"/>
      <c r="BV770" s="1213"/>
      <c r="BW770" s="1213"/>
      <c r="BX770" s="1213"/>
      <c r="BY770" s="1213"/>
      <c r="BZ770" s="1213"/>
      <c r="CA770" s="1213"/>
      <c r="CB770" s="1213"/>
      <c r="CC770" s="1213"/>
      <c r="CD770" s="1213"/>
      <c r="CE770" s="1213"/>
      <c r="CF770" s="1213"/>
      <c r="CG770" s="1214"/>
      <c r="CH770" s="485"/>
      <c r="CI770" s="631"/>
      <c r="CJ770" s="631"/>
      <c r="CK770"/>
      <c r="CL770"/>
      <c r="CM770"/>
      <c r="CN770"/>
      <c r="CO770"/>
      <c r="CP770"/>
      <c r="CQ770"/>
      <c r="CR770"/>
      <c r="CS770"/>
      <c r="CT770"/>
      <c r="CU770">
        <v>18</v>
      </c>
      <c r="CV770"/>
      <c r="CW770"/>
      <c r="CX770"/>
      <c r="CY770"/>
      <c r="CZ770" t="s">
        <v>565</v>
      </c>
    </row>
    <row r="771" spans="3:104" s="1" customFormat="1" ht="17.25" customHeight="1">
      <c r="C771" s="650" t="s">
        <v>233</v>
      </c>
      <c r="D771" s="650"/>
      <c r="E771" s="1" t="s">
        <v>192</v>
      </c>
      <c r="CK771"/>
      <c r="CL771"/>
      <c r="CM771"/>
      <c r="CN771"/>
      <c r="CO771"/>
      <c r="CP771"/>
      <c r="CQ771"/>
      <c r="CR771"/>
      <c r="CS771"/>
      <c r="CT771"/>
      <c r="CU771">
        <v>19</v>
      </c>
      <c r="CV771"/>
      <c r="CW771"/>
      <c r="CX771"/>
      <c r="CY771"/>
      <c r="CZ771" t="s">
        <v>566</v>
      </c>
    </row>
    <row r="772" spans="4:104" s="1" customFormat="1" ht="17.25" customHeight="1">
      <c r="D772" s="458"/>
      <c r="E772" s="1" t="s">
        <v>825</v>
      </c>
      <c r="AN772" s="945"/>
      <c r="AO772" s="736"/>
      <c r="AP772" s="736"/>
      <c r="AQ772" s="736"/>
      <c r="AR772" s="737"/>
      <c r="AS772" s="2"/>
      <c r="AT772" s="2"/>
      <c r="AU772" s="2"/>
      <c r="AV772" s="2"/>
      <c r="AW772" s="2"/>
      <c r="AX772" s="2"/>
      <c r="AY772" s="2"/>
      <c r="CK772"/>
      <c r="CL772"/>
      <c r="CM772"/>
      <c r="CN772"/>
      <c r="CO772"/>
      <c r="CP772"/>
      <c r="CQ772"/>
      <c r="CR772"/>
      <c r="CS772"/>
      <c r="CT772"/>
      <c r="CU772">
        <v>20</v>
      </c>
      <c r="CV772"/>
      <c r="CW772"/>
      <c r="CX772"/>
      <c r="CY772"/>
      <c r="CZ772" t="s">
        <v>567</v>
      </c>
    </row>
    <row r="773" spans="1:104" s="1" customFormat="1" ht="17.25" customHeight="1">
      <c r="A773" s="459"/>
      <c r="B773" s="459"/>
      <c r="C773" s="459"/>
      <c r="E773" s="460" t="s">
        <v>824</v>
      </c>
      <c r="AG773" s="49"/>
      <c r="AH773" s="71" t="s">
        <v>14</v>
      </c>
      <c r="AI773" s="645" t="s">
        <v>0</v>
      </c>
      <c r="AJ773" s="645"/>
      <c r="AK773" s="645"/>
      <c r="AL773" s="641"/>
      <c r="AM773" s="641"/>
      <c r="AN773" s="642" t="s">
        <v>1</v>
      </c>
      <c r="AO773" s="642"/>
      <c r="AP773" s="641"/>
      <c r="AQ773" s="641"/>
      <c r="AR773" s="642" t="s">
        <v>2</v>
      </c>
      <c r="AS773" s="642"/>
      <c r="AT773" s="641"/>
      <c r="AU773" s="641"/>
      <c r="AV773" s="642" t="s">
        <v>3</v>
      </c>
      <c r="AW773" s="642"/>
      <c r="AX773" s="15" t="s">
        <v>9</v>
      </c>
      <c r="AY773" s="72"/>
      <c r="AZ773" s="23"/>
      <c r="BA773" s="23"/>
      <c r="BB773" s="23"/>
      <c r="BC773" s="23"/>
      <c r="BD773" s="23"/>
      <c r="CK773"/>
      <c r="CL773"/>
      <c r="CM773"/>
      <c r="CN773"/>
      <c r="CO773"/>
      <c r="CP773"/>
      <c r="CQ773"/>
      <c r="CR773"/>
      <c r="CS773"/>
      <c r="CT773"/>
      <c r="CU773">
        <v>21</v>
      </c>
      <c r="CV773"/>
      <c r="CW773"/>
      <c r="CX773"/>
      <c r="CY773"/>
      <c r="CZ773" t="s">
        <v>568</v>
      </c>
    </row>
    <row r="774" spans="1:116" s="17" customFormat="1" ht="12" customHeight="1">
      <c r="A774" s="377"/>
      <c r="B774" s="377"/>
      <c r="C774" s="377"/>
      <c r="E774" s="339"/>
      <c r="AG774" s="464"/>
      <c r="AH774" s="387"/>
      <c r="AI774" s="462"/>
      <c r="AJ774" s="462"/>
      <c r="AK774" s="462"/>
      <c r="AL774" s="463"/>
      <c r="AM774" s="463"/>
      <c r="AN774" s="463"/>
      <c r="AO774" s="463"/>
      <c r="AP774" s="463"/>
      <c r="AQ774" s="463"/>
      <c r="AR774" s="463"/>
      <c r="AS774" s="463"/>
      <c r="AT774" s="463"/>
      <c r="AU774" s="463"/>
      <c r="AV774" s="463"/>
      <c r="AW774" s="463"/>
      <c r="AX774" s="464"/>
      <c r="AY774" s="387"/>
      <c r="AZ774" s="488"/>
      <c r="BA774" s="488"/>
      <c r="BB774" s="488"/>
      <c r="BC774" s="488"/>
      <c r="BD774" s="488"/>
      <c r="CK774"/>
      <c r="CL774"/>
      <c r="CM774"/>
      <c r="CN774"/>
      <c r="CO774"/>
      <c r="CP774"/>
      <c r="CQ774"/>
      <c r="CR774"/>
      <c r="CS774"/>
      <c r="CT774"/>
      <c r="CU774">
        <v>22</v>
      </c>
      <c r="CV774"/>
      <c r="CW774"/>
      <c r="CX774"/>
      <c r="CY774"/>
      <c r="CZ774" t="s">
        <v>569</v>
      </c>
      <c r="DA774" s="1"/>
      <c r="DB774" s="1"/>
      <c r="DC774" s="1"/>
      <c r="DD774" s="1"/>
      <c r="DE774" s="1"/>
      <c r="DF774" s="1"/>
      <c r="DG774" s="1"/>
      <c r="DH774" s="1"/>
      <c r="DI774" s="1"/>
      <c r="DJ774" s="1"/>
      <c r="DK774" s="1"/>
      <c r="DL774" s="1"/>
    </row>
    <row r="775" spans="3:104" s="1" customFormat="1" ht="17.25" customHeight="1">
      <c r="C775" s="650" t="s">
        <v>807</v>
      </c>
      <c r="D775" s="650"/>
      <c r="E775" s="1" t="s">
        <v>234</v>
      </c>
      <c r="BR775" s="1225" t="s">
        <v>226</v>
      </c>
      <c r="BS775" s="1225"/>
      <c r="BT775" s="1225"/>
      <c r="BU775" s="1225"/>
      <c r="BV775" s="1225"/>
      <c r="BW775" s="1225"/>
      <c r="BX775" s="1225"/>
      <c r="BY775" s="1225"/>
      <c r="BZ775" s="1225"/>
      <c r="CA775" s="1225"/>
      <c r="CB775" s="1225"/>
      <c r="CC775" s="1225"/>
      <c r="CK775"/>
      <c r="CL775"/>
      <c r="CM775"/>
      <c r="CN775"/>
      <c r="CO775"/>
      <c r="CP775"/>
      <c r="CQ775"/>
      <c r="CR775"/>
      <c r="CS775"/>
      <c r="CT775"/>
      <c r="CU775">
        <v>23</v>
      </c>
      <c r="CV775"/>
      <c r="CW775"/>
      <c r="CX775"/>
      <c r="CY775"/>
      <c r="CZ775" t="s">
        <v>570</v>
      </c>
    </row>
    <row r="776" spans="5:104" s="1" customFormat="1" ht="12" customHeight="1">
      <c r="E776" s="669" t="s">
        <v>221</v>
      </c>
      <c r="F776" s="670"/>
      <c r="G776" s="670"/>
      <c r="H776" s="670"/>
      <c r="I776" s="670"/>
      <c r="J776" s="670"/>
      <c r="K776" s="670"/>
      <c r="L776" s="670"/>
      <c r="M776" s="670"/>
      <c r="N776" s="670"/>
      <c r="O776" s="670"/>
      <c r="P776" s="670"/>
      <c r="Q776" s="670"/>
      <c r="R776" s="670"/>
      <c r="S776" s="670"/>
      <c r="T776" s="670"/>
      <c r="U776" s="671"/>
      <c r="V776" s="975" t="s">
        <v>171</v>
      </c>
      <c r="W776" s="976"/>
      <c r="X776" s="976"/>
      <c r="Y776" s="976"/>
      <c r="Z776" s="976"/>
      <c r="AA776" s="977"/>
      <c r="AB776" s="975" t="s">
        <v>172</v>
      </c>
      <c r="AC776" s="976"/>
      <c r="AD776" s="976"/>
      <c r="AE776" s="976"/>
      <c r="AF776" s="976"/>
      <c r="AG776" s="977"/>
      <c r="AH776" s="975" t="s">
        <v>173</v>
      </c>
      <c r="AI776" s="976"/>
      <c r="AJ776" s="976"/>
      <c r="AK776" s="976"/>
      <c r="AL776" s="976"/>
      <c r="AM776" s="977"/>
      <c r="AN776" s="975" t="s">
        <v>174</v>
      </c>
      <c r="AO776" s="976"/>
      <c r="AP776" s="976"/>
      <c r="AQ776" s="976"/>
      <c r="AR776" s="976"/>
      <c r="AS776" s="977"/>
      <c r="AT776" s="975" t="s">
        <v>175</v>
      </c>
      <c r="AU776" s="976"/>
      <c r="AV776" s="976"/>
      <c r="AW776" s="976"/>
      <c r="AX776" s="976"/>
      <c r="AY776" s="977"/>
      <c r="AZ776" s="975" t="s">
        <v>176</v>
      </c>
      <c r="BA776" s="976"/>
      <c r="BB776" s="976"/>
      <c r="BC776" s="976"/>
      <c r="BD776" s="976"/>
      <c r="BE776" s="977"/>
      <c r="BF776" s="1280" t="s">
        <v>177</v>
      </c>
      <c r="BG776" s="1281"/>
      <c r="BH776" s="1281"/>
      <c r="BI776" s="1281"/>
      <c r="BJ776" s="1281"/>
      <c r="BK776" s="1282"/>
      <c r="BL776" s="975" t="s">
        <v>179</v>
      </c>
      <c r="BM776" s="976"/>
      <c r="BN776" s="976"/>
      <c r="BO776" s="976"/>
      <c r="BP776" s="976"/>
      <c r="BQ776" s="976"/>
      <c r="BR776" s="1315" t="s">
        <v>223</v>
      </c>
      <c r="BS776" s="976"/>
      <c r="BT776" s="976"/>
      <c r="BU776" s="976"/>
      <c r="BV776" s="976"/>
      <c r="BW776" s="1316"/>
      <c r="BX776" s="1281" t="s">
        <v>225</v>
      </c>
      <c r="BY776" s="1281"/>
      <c r="BZ776" s="1281"/>
      <c r="CA776" s="1281"/>
      <c r="CB776" s="1281"/>
      <c r="CC776" s="1282"/>
      <c r="CK776"/>
      <c r="CL776"/>
      <c r="CM776"/>
      <c r="CN776"/>
      <c r="CO776"/>
      <c r="CP776"/>
      <c r="CQ776"/>
      <c r="CR776"/>
      <c r="CS776"/>
      <c r="CT776"/>
      <c r="CU776">
        <v>24</v>
      </c>
      <c r="CV776"/>
      <c r="CW776"/>
      <c r="CX776"/>
      <c r="CY776"/>
      <c r="CZ776" t="s">
        <v>571</v>
      </c>
    </row>
    <row r="777" spans="5:104" s="1" customFormat="1" ht="12" customHeight="1">
      <c r="E777" s="965"/>
      <c r="F777" s="718"/>
      <c r="G777" s="718"/>
      <c r="H777" s="718"/>
      <c r="I777" s="718"/>
      <c r="J777" s="718"/>
      <c r="K777" s="718"/>
      <c r="L777" s="718"/>
      <c r="M777" s="718"/>
      <c r="N777" s="718"/>
      <c r="O777" s="718"/>
      <c r="P777" s="718"/>
      <c r="Q777" s="718"/>
      <c r="R777" s="718"/>
      <c r="S777" s="718"/>
      <c r="T777" s="718"/>
      <c r="U777" s="966"/>
      <c r="V777" s="978"/>
      <c r="W777" s="979"/>
      <c r="X777" s="979"/>
      <c r="Y777" s="979"/>
      <c r="Z777" s="979"/>
      <c r="AA777" s="980"/>
      <c r="AB777" s="1283" t="s">
        <v>222</v>
      </c>
      <c r="AC777" s="1226"/>
      <c r="AD777" s="1226"/>
      <c r="AE777" s="1226"/>
      <c r="AF777" s="1226"/>
      <c r="AG777" s="1227"/>
      <c r="AH777" s="978"/>
      <c r="AI777" s="979"/>
      <c r="AJ777" s="979"/>
      <c r="AK777" s="979"/>
      <c r="AL777" s="979"/>
      <c r="AM777" s="980"/>
      <c r="AN777" s="978"/>
      <c r="AO777" s="979"/>
      <c r="AP777" s="979"/>
      <c r="AQ777" s="979"/>
      <c r="AR777" s="979"/>
      <c r="AS777" s="980"/>
      <c r="AT777" s="978"/>
      <c r="AU777" s="979"/>
      <c r="AV777" s="979"/>
      <c r="AW777" s="979"/>
      <c r="AX777" s="979"/>
      <c r="AY777" s="980"/>
      <c r="AZ777" s="978"/>
      <c r="BA777" s="979"/>
      <c r="BB777" s="979"/>
      <c r="BC777" s="979"/>
      <c r="BD777" s="979"/>
      <c r="BE777" s="980"/>
      <c r="BF777" s="1283" t="s">
        <v>178</v>
      </c>
      <c r="BG777" s="1226"/>
      <c r="BH777" s="1226"/>
      <c r="BI777" s="1226"/>
      <c r="BJ777" s="1226"/>
      <c r="BK777" s="1227"/>
      <c r="BL777" s="978"/>
      <c r="BM777" s="979"/>
      <c r="BN777" s="979"/>
      <c r="BO777" s="979"/>
      <c r="BP777" s="979"/>
      <c r="BQ777" s="979"/>
      <c r="BR777" s="1317"/>
      <c r="BS777" s="979"/>
      <c r="BT777" s="979"/>
      <c r="BU777" s="979"/>
      <c r="BV777" s="979"/>
      <c r="BW777" s="1318"/>
      <c r="BX777" s="1226" t="s">
        <v>224</v>
      </c>
      <c r="BY777" s="1226"/>
      <c r="BZ777" s="1226"/>
      <c r="CA777" s="1226"/>
      <c r="CB777" s="1226"/>
      <c r="CC777" s="1227"/>
      <c r="CK777"/>
      <c r="CL777"/>
      <c r="CM777"/>
      <c r="CN777"/>
      <c r="CO777"/>
      <c r="CP777"/>
      <c r="CQ777"/>
      <c r="CR777"/>
      <c r="CS777"/>
      <c r="CT777"/>
      <c r="CU777">
        <v>25</v>
      </c>
      <c r="CV777"/>
      <c r="CW777"/>
      <c r="CX777"/>
      <c r="CY777"/>
      <c r="CZ777" t="s">
        <v>572</v>
      </c>
    </row>
    <row r="778" spans="5:104" s="1" customFormat="1" ht="9.75" customHeight="1">
      <c r="E778" s="954" t="s">
        <v>217</v>
      </c>
      <c r="F778" s="955"/>
      <c r="G778" s="955"/>
      <c r="H778" s="955"/>
      <c r="I778" s="955"/>
      <c r="J778" s="955"/>
      <c r="K778" s="955"/>
      <c r="L778" s="955"/>
      <c r="M778" s="955"/>
      <c r="N778" s="955"/>
      <c r="O778" s="955"/>
      <c r="P778" s="955"/>
      <c r="Q778" s="1060" t="s">
        <v>219</v>
      </c>
      <c r="R778" s="1061"/>
      <c r="S778" s="1061"/>
      <c r="T778" s="1061"/>
      <c r="U778" s="1062"/>
      <c r="V778" s="987">
        <f>V782+V786+V790+V798+V794</f>
        <v>0</v>
      </c>
      <c r="W778" s="988"/>
      <c r="X778" s="988"/>
      <c r="Y778" s="988"/>
      <c r="Z778" s="988"/>
      <c r="AA778" s="989"/>
      <c r="AB778" s="987">
        <f>AB782+AB786+AB790+AB798+AB794</f>
        <v>0</v>
      </c>
      <c r="AC778" s="988"/>
      <c r="AD778" s="988"/>
      <c r="AE778" s="988"/>
      <c r="AF778" s="988"/>
      <c r="AG778" s="989"/>
      <c r="AH778" s="987">
        <f>AH782+AH786+AH790+AH798+AH794</f>
        <v>0</v>
      </c>
      <c r="AI778" s="988"/>
      <c r="AJ778" s="988"/>
      <c r="AK778" s="988"/>
      <c r="AL778" s="988"/>
      <c r="AM778" s="989"/>
      <c r="AN778" s="987">
        <f>AN782+AN786+AN790+AN798+AN794</f>
        <v>0</v>
      </c>
      <c r="AO778" s="988"/>
      <c r="AP778" s="988"/>
      <c r="AQ778" s="988"/>
      <c r="AR778" s="988"/>
      <c r="AS778" s="989"/>
      <c r="AT778" s="987">
        <f>AT782+AT786+AT790+AT798+AT794</f>
        <v>0</v>
      </c>
      <c r="AU778" s="988"/>
      <c r="AV778" s="988"/>
      <c r="AW778" s="988"/>
      <c r="AX778" s="988"/>
      <c r="AY778" s="989"/>
      <c r="AZ778" s="987">
        <f>AZ782+AZ786+AZ790+AZ798+AZ794</f>
        <v>0</v>
      </c>
      <c r="BA778" s="988"/>
      <c r="BB778" s="988"/>
      <c r="BC778" s="988"/>
      <c r="BD778" s="988"/>
      <c r="BE778" s="989"/>
      <c r="BF778" s="987">
        <f>BF782+BF786+BF790+BF798+BF794</f>
        <v>0</v>
      </c>
      <c r="BG778" s="988"/>
      <c r="BH778" s="988"/>
      <c r="BI778" s="988"/>
      <c r="BJ778" s="988"/>
      <c r="BK778" s="989"/>
      <c r="BL778" s="987">
        <f>BL782+BL786+BL790+BL798+BL794</f>
        <v>0</v>
      </c>
      <c r="BM778" s="988"/>
      <c r="BN778" s="988"/>
      <c r="BO778" s="988"/>
      <c r="BP778" s="988"/>
      <c r="BQ778" s="988"/>
      <c r="BR778" s="1201">
        <f>SUM(V778:BQ779)</f>
        <v>0</v>
      </c>
      <c r="BS778" s="988"/>
      <c r="BT778" s="988"/>
      <c r="BU778" s="988"/>
      <c r="BV778" s="988"/>
      <c r="BW778" s="1202"/>
      <c r="BX778" s="1228" t="e">
        <f>BR778/BR874*100</f>
        <v>#DIV/0!</v>
      </c>
      <c r="BY778" s="1228"/>
      <c r="BZ778" s="1228"/>
      <c r="CA778" s="1228"/>
      <c r="CB778" s="1228"/>
      <c r="CC778" s="1229"/>
      <c r="CK778"/>
      <c r="CL778"/>
      <c r="CM778"/>
      <c r="CN778"/>
      <c r="CO778"/>
      <c r="CP778"/>
      <c r="CQ778"/>
      <c r="CR778"/>
      <c r="CS778"/>
      <c r="CT778"/>
      <c r="CU778">
        <v>26</v>
      </c>
      <c r="CV778"/>
      <c r="CW778"/>
      <c r="CX778"/>
      <c r="CY778"/>
      <c r="CZ778" t="s">
        <v>573</v>
      </c>
    </row>
    <row r="779" spans="5:104" s="1" customFormat="1" ht="9.75" customHeight="1">
      <c r="E779" s="956"/>
      <c r="F779" s="951"/>
      <c r="G779" s="951"/>
      <c r="H779" s="951"/>
      <c r="I779" s="951"/>
      <c r="J779" s="951"/>
      <c r="K779" s="951"/>
      <c r="L779" s="951"/>
      <c r="M779" s="951"/>
      <c r="N779" s="951"/>
      <c r="O779" s="951"/>
      <c r="P779" s="951"/>
      <c r="Q779" s="1072" t="s">
        <v>220</v>
      </c>
      <c r="R779" s="1073"/>
      <c r="S779" s="1073"/>
      <c r="T779" s="1073"/>
      <c r="U779" s="1074"/>
      <c r="V779" s="984"/>
      <c r="W779" s="985"/>
      <c r="X779" s="985"/>
      <c r="Y779" s="985"/>
      <c r="Z779" s="985"/>
      <c r="AA779" s="986"/>
      <c r="AB779" s="984"/>
      <c r="AC779" s="985"/>
      <c r="AD779" s="985"/>
      <c r="AE779" s="985"/>
      <c r="AF779" s="985"/>
      <c r="AG779" s="986"/>
      <c r="AH779" s="984"/>
      <c r="AI779" s="985"/>
      <c r="AJ779" s="985"/>
      <c r="AK779" s="985"/>
      <c r="AL779" s="985"/>
      <c r="AM779" s="986"/>
      <c r="AN779" s="984"/>
      <c r="AO779" s="985"/>
      <c r="AP779" s="985"/>
      <c r="AQ779" s="985"/>
      <c r="AR779" s="985"/>
      <c r="AS779" s="986"/>
      <c r="AT779" s="984"/>
      <c r="AU779" s="985"/>
      <c r="AV779" s="985"/>
      <c r="AW779" s="985"/>
      <c r="AX779" s="985"/>
      <c r="AY779" s="986"/>
      <c r="AZ779" s="984"/>
      <c r="BA779" s="985"/>
      <c r="BB779" s="985"/>
      <c r="BC779" s="985"/>
      <c r="BD779" s="985"/>
      <c r="BE779" s="986"/>
      <c r="BF779" s="984"/>
      <c r="BG779" s="985"/>
      <c r="BH779" s="985"/>
      <c r="BI779" s="985"/>
      <c r="BJ779" s="985"/>
      <c r="BK779" s="986"/>
      <c r="BL779" s="984"/>
      <c r="BM779" s="985"/>
      <c r="BN779" s="985"/>
      <c r="BO779" s="985"/>
      <c r="BP779" s="985"/>
      <c r="BQ779" s="985"/>
      <c r="BR779" s="1203"/>
      <c r="BS779" s="985"/>
      <c r="BT779" s="985"/>
      <c r="BU779" s="985"/>
      <c r="BV779" s="985"/>
      <c r="BW779" s="1204"/>
      <c r="BX779" s="1230"/>
      <c r="BY779" s="1230"/>
      <c r="BZ779" s="1230"/>
      <c r="CA779" s="1230"/>
      <c r="CB779" s="1230"/>
      <c r="CC779" s="1231"/>
      <c r="CK779"/>
      <c r="CL779"/>
      <c r="CM779"/>
      <c r="CN779"/>
      <c r="CO779"/>
      <c r="CP779"/>
      <c r="CQ779"/>
      <c r="CR779"/>
      <c r="CS779"/>
      <c r="CT779"/>
      <c r="CU779">
        <v>27</v>
      </c>
      <c r="CV779"/>
      <c r="CW779"/>
      <c r="CX779"/>
      <c r="CY779"/>
      <c r="CZ779" t="s">
        <v>574</v>
      </c>
    </row>
    <row r="780" spans="5:104" s="1" customFormat="1" ht="9.75" customHeight="1">
      <c r="E780" s="956"/>
      <c r="F780" s="951"/>
      <c r="G780" s="951"/>
      <c r="H780" s="951"/>
      <c r="I780" s="951"/>
      <c r="J780" s="951"/>
      <c r="K780" s="951"/>
      <c r="L780" s="951"/>
      <c r="M780" s="951"/>
      <c r="N780" s="951"/>
      <c r="O780" s="951"/>
      <c r="P780" s="951"/>
      <c r="Q780" s="1063" t="s">
        <v>187</v>
      </c>
      <c r="R780" s="1064"/>
      <c r="S780" s="1064"/>
      <c r="T780" s="1064"/>
      <c r="U780" s="1065"/>
      <c r="V780" s="990" t="e">
        <f>V778/BR778*100</f>
        <v>#DIV/0!</v>
      </c>
      <c r="W780" s="991"/>
      <c r="X780" s="991"/>
      <c r="Y780" s="991"/>
      <c r="Z780" s="991"/>
      <c r="AA780" s="992"/>
      <c r="AB780" s="990" t="e">
        <f>AB778/BR778*100</f>
        <v>#DIV/0!</v>
      </c>
      <c r="AC780" s="991"/>
      <c r="AD780" s="991"/>
      <c r="AE780" s="991"/>
      <c r="AF780" s="991"/>
      <c r="AG780" s="992"/>
      <c r="AH780" s="990" t="e">
        <f>AH778/BR778*100</f>
        <v>#DIV/0!</v>
      </c>
      <c r="AI780" s="991"/>
      <c r="AJ780" s="991"/>
      <c r="AK780" s="991"/>
      <c r="AL780" s="991"/>
      <c r="AM780" s="992"/>
      <c r="AN780" s="990" t="e">
        <f>AN778/BR778*100</f>
        <v>#DIV/0!</v>
      </c>
      <c r="AO780" s="991"/>
      <c r="AP780" s="991"/>
      <c r="AQ780" s="991"/>
      <c r="AR780" s="991"/>
      <c r="AS780" s="992"/>
      <c r="AT780" s="990" t="e">
        <f>AT778/BR778*100</f>
        <v>#DIV/0!</v>
      </c>
      <c r="AU780" s="991"/>
      <c r="AV780" s="991"/>
      <c r="AW780" s="991"/>
      <c r="AX780" s="991"/>
      <c r="AY780" s="992"/>
      <c r="AZ780" s="990" t="e">
        <f>AZ778/BR778*100</f>
        <v>#DIV/0!</v>
      </c>
      <c r="BA780" s="991"/>
      <c r="BB780" s="991"/>
      <c r="BC780" s="991"/>
      <c r="BD780" s="991"/>
      <c r="BE780" s="992"/>
      <c r="BF780" s="990" t="e">
        <f>BF778/BR778*100</f>
        <v>#DIV/0!</v>
      </c>
      <c r="BG780" s="991"/>
      <c r="BH780" s="991"/>
      <c r="BI780" s="991"/>
      <c r="BJ780" s="991"/>
      <c r="BK780" s="992"/>
      <c r="BL780" s="990" t="e">
        <f>BL778/BR778*100</f>
        <v>#DIV/0!</v>
      </c>
      <c r="BM780" s="991"/>
      <c r="BN780" s="991"/>
      <c r="BO780" s="991"/>
      <c r="BP780" s="991"/>
      <c r="BQ780" s="991"/>
      <c r="BR780" s="1236" t="e">
        <f>SUM(V780:BQ781)</f>
        <v>#DIV/0!</v>
      </c>
      <c r="BS780" s="991"/>
      <c r="BT780" s="991"/>
      <c r="BU780" s="991"/>
      <c r="BV780" s="991"/>
      <c r="BW780" s="1237"/>
      <c r="BX780" s="1230"/>
      <c r="BY780" s="1230"/>
      <c r="BZ780" s="1230"/>
      <c r="CA780" s="1230"/>
      <c r="CB780" s="1230"/>
      <c r="CC780" s="1231"/>
      <c r="CK780"/>
      <c r="CL780"/>
      <c r="CM780"/>
      <c r="CN780"/>
      <c r="CO780"/>
      <c r="CP780"/>
      <c r="CQ780"/>
      <c r="CR780"/>
      <c r="CS780"/>
      <c r="CT780"/>
      <c r="CU780">
        <v>29</v>
      </c>
      <c r="CV780"/>
      <c r="CW780"/>
      <c r="CX780"/>
      <c r="CY780"/>
      <c r="CZ780"/>
    </row>
    <row r="781" spans="5:104" s="1" customFormat="1" ht="9.75" customHeight="1">
      <c r="E781" s="957"/>
      <c r="F781" s="958"/>
      <c r="G781" s="958"/>
      <c r="H781" s="958"/>
      <c r="I781" s="958"/>
      <c r="J781" s="958"/>
      <c r="K781" s="958"/>
      <c r="L781" s="958"/>
      <c r="M781" s="958"/>
      <c r="N781" s="958"/>
      <c r="O781" s="958"/>
      <c r="P781" s="958"/>
      <c r="Q781" s="1069" t="s">
        <v>220</v>
      </c>
      <c r="R781" s="1070"/>
      <c r="S781" s="1070"/>
      <c r="T781" s="1070"/>
      <c r="U781" s="1071"/>
      <c r="V781" s="993"/>
      <c r="W781" s="994"/>
      <c r="X781" s="994"/>
      <c r="Y781" s="994"/>
      <c r="Z781" s="994"/>
      <c r="AA781" s="995"/>
      <c r="AB781" s="993"/>
      <c r="AC781" s="994"/>
      <c r="AD781" s="994"/>
      <c r="AE781" s="994"/>
      <c r="AF781" s="994"/>
      <c r="AG781" s="995"/>
      <c r="AH781" s="993"/>
      <c r="AI781" s="994"/>
      <c r="AJ781" s="994"/>
      <c r="AK781" s="994"/>
      <c r="AL781" s="994"/>
      <c r="AM781" s="995"/>
      <c r="AN781" s="993"/>
      <c r="AO781" s="994"/>
      <c r="AP781" s="994"/>
      <c r="AQ781" s="994"/>
      <c r="AR781" s="994"/>
      <c r="AS781" s="995"/>
      <c r="AT781" s="993"/>
      <c r="AU781" s="994"/>
      <c r="AV781" s="994"/>
      <c r="AW781" s="994"/>
      <c r="AX781" s="994"/>
      <c r="AY781" s="995"/>
      <c r="AZ781" s="993"/>
      <c r="BA781" s="994"/>
      <c r="BB781" s="994"/>
      <c r="BC781" s="994"/>
      <c r="BD781" s="994"/>
      <c r="BE781" s="995"/>
      <c r="BF781" s="993"/>
      <c r="BG781" s="994"/>
      <c r="BH781" s="994"/>
      <c r="BI781" s="994"/>
      <c r="BJ781" s="994"/>
      <c r="BK781" s="995"/>
      <c r="BL781" s="993"/>
      <c r="BM781" s="994"/>
      <c r="BN781" s="994"/>
      <c r="BO781" s="994"/>
      <c r="BP781" s="994"/>
      <c r="BQ781" s="994"/>
      <c r="BR781" s="1238"/>
      <c r="BS781" s="994"/>
      <c r="BT781" s="994"/>
      <c r="BU781" s="994"/>
      <c r="BV781" s="994"/>
      <c r="BW781" s="1239"/>
      <c r="BX781" s="779"/>
      <c r="BY781" s="779"/>
      <c r="BZ781" s="779"/>
      <c r="CA781" s="779"/>
      <c r="CB781" s="779"/>
      <c r="CC781" s="780"/>
      <c r="CK781"/>
      <c r="CL781"/>
      <c r="CM781"/>
      <c r="CN781"/>
      <c r="CO781"/>
      <c r="CP781"/>
      <c r="CQ781"/>
      <c r="CR781"/>
      <c r="CS781"/>
      <c r="CT781"/>
      <c r="CU781">
        <v>30</v>
      </c>
      <c r="CV781"/>
      <c r="CW781"/>
      <c r="CX781"/>
      <c r="CY781"/>
      <c r="CZ781"/>
    </row>
    <row r="782" spans="5:104" s="1" customFormat="1" ht="9.75" customHeight="1">
      <c r="E782" s="923" t="s">
        <v>218</v>
      </c>
      <c r="F782" s="924"/>
      <c r="G782" s="842"/>
      <c r="H782" s="843"/>
      <c r="I782" s="843"/>
      <c r="J782" s="843"/>
      <c r="K782" s="843"/>
      <c r="L782" s="843"/>
      <c r="M782" s="843"/>
      <c r="N782" s="850" t="s">
        <v>413</v>
      </c>
      <c r="O782" s="851"/>
      <c r="P782" s="852"/>
      <c r="Q782" s="1060" t="s">
        <v>219</v>
      </c>
      <c r="R782" s="1061"/>
      <c r="S782" s="1061"/>
      <c r="T782" s="1061"/>
      <c r="U782" s="1062"/>
      <c r="V782" s="939"/>
      <c r="W782" s="940"/>
      <c r="X782" s="940"/>
      <c r="Y782" s="940"/>
      <c r="Z782" s="940"/>
      <c r="AA782" s="941"/>
      <c r="AB782" s="939"/>
      <c r="AC782" s="940"/>
      <c r="AD782" s="940"/>
      <c r="AE782" s="940"/>
      <c r="AF782" s="940"/>
      <c r="AG782" s="941"/>
      <c r="AH782" s="939"/>
      <c r="AI782" s="940"/>
      <c r="AJ782" s="940"/>
      <c r="AK782" s="940"/>
      <c r="AL782" s="940"/>
      <c r="AM782" s="941"/>
      <c r="AN782" s="939"/>
      <c r="AO782" s="940"/>
      <c r="AP782" s="940"/>
      <c r="AQ782" s="940"/>
      <c r="AR782" s="940"/>
      <c r="AS782" s="941"/>
      <c r="AT782" s="939"/>
      <c r="AU782" s="940"/>
      <c r="AV782" s="940"/>
      <c r="AW782" s="940"/>
      <c r="AX782" s="940"/>
      <c r="AY782" s="941"/>
      <c r="AZ782" s="939"/>
      <c r="BA782" s="940"/>
      <c r="BB782" s="940"/>
      <c r="BC782" s="940"/>
      <c r="BD782" s="940"/>
      <c r="BE782" s="941"/>
      <c r="BF782" s="939"/>
      <c r="BG782" s="940"/>
      <c r="BH782" s="940"/>
      <c r="BI782" s="940"/>
      <c r="BJ782" s="940"/>
      <c r="BK782" s="941"/>
      <c r="BL782" s="939"/>
      <c r="BM782" s="940"/>
      <c r="BN782" s="940"/>
      <c r="BO782" s="940"/>
      <c r="BP782" s="940"/>
      <c r="BQ782" s="940"/>
      <c r="BR782" s="1201">
        <f>SUM(V782:BQ783)</f>
        <v>0</v>
      </c>
      <c r="BS782" s="988"/>
      <c r="BT782" s="988"/>
      <c r="BU782" s="988"/>
      <c r="BV782" s="988"/>
      <c r="BW782" s="1202"/>
      <c r="BX782" s="1228" t="e">
        <f>BR782/BR874*100</f>
        <v>#DIV/0!</v>
      </c>
      <c r="BY782" s="1228"/>
      <c r="BZ782" s="1228"/>
      <c r="CA782" s="1228"/>
      <c r="CB782" s="1228"/>
      <c r="CC782" s="1229"/>
      <c r="CK782"/>
      <c r="CL782"/>
      <c r="CM782"/>
      <c r="CN782"/>
      <c r="CO782"/>
      <c r="CP782"/>
      <c r="CQ782"/>
      <c r="CR782"/>
      <c r="CS782"/>
      <c r="CT782"/>
      <c r="CU782"/>
      <c r="CV782"/>
      <c r="CW782"/>
      <c r="CX782"/>
      <c r="CY782"/>
      <c r="CZ782"/>
    </row>
    <row r="783" spans="5:104" s="1" customFormat="1" ht="9.75" customHeight="1">
      <c r="E783" s="925"/>
      <c r="F783" s="926"/>
      <c r="G783" s="844"/>
      <c r="H783" s="845"/>
      <c r="I783" s="845"/>
      <c r="J783" s="845"/>
      <c r="K783" s="845"/>
      <c r="L783" s="845"/>
      <c r="M783" s="845"/>
      <c r="N783" s="853"/>
      <c r="O783" s="853"/>
      <c r="P783" s="854"/>
      <c r="Q783" s="1063" t="s">
        <v>220</v>
      </c>
      <c r="R783" s="1064"/>
      <c r="S783" s="1064"/>
      <c r="T783" s="1064"/>
      <c r="U783" s="1065"/>
      <c r="V783" s="942"/>
      <c r="W783" s="943"/>
      <c r="X783" s="943"/>
      <c r="Y783" s="943"/>
      <c r="Z783" s="943"/>
      <c r="AA783" s="944"/>
      <c r="AB783" s="942"/>
      <c r="AC783" s="943"/>
      <c r="AD783" s="943"/>
      <c r="AE783" s="943"/>
      <c r="AF783" s="943"/>
      <c r="AG783" s="944"/>
      <c r="AH783" s="942"/>
      <c r="AI783" s="943"/>
      <c r="AJ783" s="943"/>
      <c r="AK783" s="943"/>
      <c r="AL783" s="943"/>
      <c r="AM783" s="944"/>
      <c r="AN783" s="942"/>
      <c r="AO783" s="943"/>
      <c r="AP783" s="943"/>
      <c r="AQ783" s="943"/>
      <c r="AR783" s="943"/>
      <c r="AS783" s="944"/>
      <c r="AT783" s="942"/>
      <c r="AU783" s="943"/>
      <c r="AV783" s="943"/>
      <c r="AW783" s="943"/>
      <c r="AX783" s="943"/>
      <c r="AY783" s="944"/>
      <c r="AZ783" s="942"/>
      <c r="BA783" s="943"/>
      <c r="BB783" s="943"/>
      <c r="BC783" s="943"/>
      <c r="BD783" s="943"/>
      <c r="BE783" s="944"/>
      <c r="BF783" s="942"/>
      <c r="BG783" s="943"/>
      <c r="BH783" s="943"/>
      <c r="BI783" s="943"/>
      <c r="BJ783" s="943"/>
      <c r="BK783" s="944"/>
      <c r="BL783" s="942"/>
      <c r="BM783" s="943"/>
      <c r="BN783" s="943"/>
      <c r="BO783" s="943"/>
      <c r="BP783" s="943"/>
      <c r="BQ783" s="943"/>
      <c r="BR783" s="1203"/>
      <c r="BS783" s="985"/>
      <c r="BT783" s="985"/>
      <c r="BU783" s="985"/>
      <c r="BV783" s="985"/>
      <c r="BW783" s="1204"/>
      <c r="BX783" s="1230"/>
      <c r="BY783" s="1230"/>
      <c r="BZ783" s="1230"/>
      <c r="CA783" s="1230"/>
      <c r="CB783" s="1230"/>
      <c r="CC783" s="1231"/>
      <c r="CK783"/>
      <c r="CL783"/>
      <c r="CM783"/>
      <c r="CN783"/>
      <c r="CO783"/>
      <c r="CP783"/>
      <c r="CQ783"/>
      <c r="CR783"/>
      <c r="CS783"/>
      <c r="CT783"/>
      <c r="CU783"/>
      <c r="CV783"/>
      <c r="CW783"/>
      <c r="CX783"/>
      <c r="CY783"/>
      <c r="CZ783"/>
    </row>
    <row r="784" spans="5:104" s="1" customFormat="1" ht="9.75" customHeight="1">
      <c r="E784" s="925"/>
      <c r="F784" s="926"/>
      <c r="G784" s="844"/>
      <c r="H784" s="845"/>
      <c r="I784" s="845"/>
      <c r="J784" s="845"/>
      <c r="K784" s="845"/>
      <c r="L784" s="845"/>
      <c r="M784" s="845"/>
      <c r="N784" s="853"/>
      <c r="O784" s="853"/>
      <c r="P784" s="854"/>
      <c r="Q784" s="1066" t="s">
        <v>187</v>
      </c>
      <c r="R784" s="1067"/>
      <c r="S784" s="1067"/>
      <c r="T784" s="1067"/>
      <c r="U784" s="1068"/>
      <c r="V784" s="990" t="e">
        <f>V782/BR782*100</f>
        <v>#DIV/0!</v>
      </c>
      <c r="W784" s="991"/>
      <c r="X784" s="991"/>
      <c r="Y784" s="991"/>
      <c r="Z784" s="991"/>
      <c r="AA784" s="992"/>
      <c r="AB784" s="990" t="e">
        <f>AB782/BR782*100</f>
        <v>#DIV/0!</v>
      </c>
      <c r="AC784" s="991"/>
      <c r="AD784" s="991"/>
      <c r="AE784" s="991"/>
      <c r="AF784" s="991"/>
      <c r="AG784" s="992"/>
      <c r="AH784" s="990" t="e">
        <f>AH782/BR782*100</f>
        <v>#DIV/0!</v>
      </c>
      <c r="AI784" s="991"/>
      <c r="AJ784" s="991"/>
      <c r="AK784" s="991"/>
      <c r="AL784" s="991"/>
      <c r="AM784" s="992"/>
      <c r="AN784" s="990" t="e">
        <f>AN782/BR782*100</f>
        <v>#DIV/0!</v>
      </c>
      <c r="AO784" s="991"/>
      <c r="AP784" s="991"/>
      <c r="AQ784" s="991"/>
      <c r="AR784" s="991"/>
      <c r="AS784" s="992"/>
      <c r="AT784" s="990" t="e">
        <f>AT782/BR782*100</f>
        <v>#DIV/0!</v>
      </c>
      <c r="AU784" s="991"/>
      <c r="AV784" s="991"/>
      <c r="AW784" s="991"/>
      <c r="AX784" s="991"/>
      <c r="AY784" s="992"/>
      <c r="AZ784" s="990" t="e">
        <f>AZ782/BR782*100</f>
        <v>#DIV/0!</v>
      </c>
      <c r="BA784" s="991"/>
      <c r="BB784" s="991"/>
      <c r="BC784" s="991"/>
      <c r="BD784" s="991"/>
      <c r="BE784" s="992"/>
      <c r="BF784" s="990" t="e">
        <f>BF782/BR782*100</f>
        <v>#DIV/0!</v>
      </c>
      <c r="BG784" s="991"/>
      <c r="BH784" s="991"/>
      <c r="BI784" s="991"/>
      <c r="BJ784" s="991"/>
      <c r="BK784" s="992"/>
      <c r="BL784" s="990" t="e">
        <f>BL782/BR782*100</f>
        <v>#DIV/0!</v>
      </c>
      <c r="BM784" s="991"/>
      <c r="BN784" s="991"/>
      <c r="BO784" s="991"/>
      <c r="BP784" s="991"/>
      <c r="BQ784" s="992"/>
      <c r="BR784" s="1236" t="e">
        <f>SUM(V784:BQ785)</f>
        <v>#DIV/0!</v>
      </c>
      <c r="BS784" s="991"/>
      <c r="BT784" s="991"/>
      <c r="BU784" s="991"/>
      <c r="BV784" s="991"/>
      <c r="BW784" s="1237"/>
      <c r="BX784" s="1230"/>
      <c r="BY784" s="1230"/>
      <c r="BZ784" s="1230"/>
      <c r="CA784" s="1230"/>
      <c r="CB784" s="1230"/>
      <c r="CC784" s="1231"/>
      <c r="CK784"/>
      <c r="CL784"/>
      <c r="CM784"/>
      <c r="CN784"/>
      <c r="CO784"/>
      <c r="CP784"/>
      <c r="CQ784"/>
      <c r="CR784"/>
      <c r="CS784"/>
      <c r="CT784"/>
      <c r="CU784"/>
      <c r="CV784"/>
      <c r="CW784"/>
      <c r="CX784"/>
      <c r="CY784"/>
      <c r="CZ784"/>
    </row>
    <row r="785" spans="5:116" s="1" customFormat="1" ht="9.75" customHeight="1">
      <c r="E785" s="925"/>
      <c r="F785" s="926"/>
      <c r="G785" s="846"/>
      <c r="H785" s="847"/>
      <c r="I785" s="847"/>
      <c r="J785" s="847"/>
      <c r="K785" s="847"/>
      <c r="L785" s="847"/>
      <c r="M785" s="847"/>
      <c r="N785" s="855"/>
      <c r="O785" s="855"/>
      <c r="P785" s="856"/>
      <c r="Q785" s="1069" t="s">
        <v>220</v>
      </c>
      <c r="R785" s="1070"/>
      <c r="S785" s="1070"/>
      <c r="T785" s="1070"/>
      <c r="U785" s="1071"/>
      <c r="V785" s="993"/>
      <c r="W785" s="994"/>
      <c r="X785" s="994"/>
      <c r="Y785" s="994"/>
      <c r="Z785" s="994"/>
      <c r="AA785" s="995"/>
      <c r="AB785" s="993"/>
      <c r="AC785" s="994"/>
      <c r="AD785" s="994"/>
      <c r="AE785" s="994"/>
      <c r="AF785" s="994"/>
      <c r="AG785" s="995"/>
      <c r="AH785" s="993"/>
      <c r="AI785" s="994"/>
      <c r="AJ785" s="994"/>
      <c r="AK785" s="994"/>
      <c r="AL785" s="994"/>
      <c r="AM785" s="995"/>
      <c r="AN785" s="993"/>
      <c r="AO785" s="994"/>
      <c r="AP785" s="994"/>
      <c r="AQ785" s="994"/>
      <c r="AR785" s="994"/>
      <c r="AS785" s="995"/>
      <c r="AT785" s="993"/>
      <c r="AU785" s="994"/>
      <c r="AV785" s="994"/>
      <c r="AW785" s="994"/>
      <c r="AX785" s="994"/>
      <c r="AY785" s="995"/>
      <c r="AZ785" s="993"/>
      <c r="BA785" s="994"/>
      <c r="BB785" s="994"/>
      <c r="BC785" s="994"/>
      <c r="BD785" s="994"/>
      <c r="BE785" s="995"/>
      <c r="BF785" s="993"/>
      <c r="BG785" s="994"/>
      <c r="BH785" s="994"/>
      <c r="BI785" s="994"/>
      <c r="BJ785" s="994"/>
      <c r="BK785" s="995"/>
      <c r="BL785" s="993"/>
      <c r="BM785" s="994"/>
      <c r="BN785" s="994"/>
      <c r="BO785" s="994"/>
      <c r="BP785" s="994"/>
      <c r="BQ785" s="995"/>
      <c r="BR785" s="1238"/>
      <c r="BS785" s="994"/>
      <c r="BT785" s="994"/>
      <c r="BU785" s="994"/>
      <c r="BV785" s="994"/>
      <c r="BW785" s="1239"/>
      <c r="BX785" s="779"/>
      <c r="BY785" s="779"/>
      <c r="BZ785" s="779"/>
      <c r="CA785" s="779"/>
      <c r="CB785" s="779"/>
      <c r="CC785" s="780"/>
      <c r="CK785"/>
      <c r="CL785"/>
      <c r="CM785"/>
      <c r="CN785"/>
      <c r="CO785"/>
      <c r="CP785"/>
      <c r="CQ785"/>
      <c r="CR785"/>
      <c r="CS785"/>
      <c r="CT785"/>
      <c r="CU785"/>
      <c r="CV785"/>
      <c r="CW785"/>
      <c r="CX785"/>
      <c r="CY785"/>
      <c r="CZ785"/>
      <c r="DC785" s="17"/>
      <c r="DD785" s="17"/>
      <c r="DE785" s="17"/>
      <c r="DF785" s="17"/>
      <c r="DG785" s="17"/>
      <c r="DH785" s="17"/>
      <c r="DI785" s="17"/>
      <c r="DJ785" s="17"/>
      <c r="DK785" s="17"/>
      <c r="DL785" s="17"/>
    </row>
    <row r="786" spans="5:104" s="1" customFormat="1" ht="9.75" customHeight="1">
      <c r="E786" s="925"/>
      <c r="F786" s="926"/>
      <c r="G786" s="842"/>
      <c r="H786" s="843"/>
      <c r="I786" s="843"/>
      <c r="J786" s="843"/>
      <c r="K786" s="843"/>
      <c r="L786" s="843"/>
      <c r="M786" s="843"/>
      <c r="N786" s="850" t="s">
        <v>413</v>
      </c>
      <c r="O786" s="851"/>
      <c r="P786" s="852"/>
      <c r="Q786" s="1063" t="s">
        <v>219</v>
      </c>
      <c r="R786" s="1064"/>
      <c r="S786" s="1064"/>
      <c r="T786" s="1064"/>
      <c r="U786" s="1065"/>
      <c r="V786" s="939"/>
      <c r="W786" s="940"/>
      <c r="X786" s="940"/>
      <c r="Y786" s="940"/>
      <c r="Z786" s="940"/>
      <c r="AA786" s="941"/>
      <c r="AB786" s="939"/>
      <c r="AC786" s="940"/>
      <c r="AD786" s="940"/>
      <c r="AE786" s="940"/>
      <c r="AF786" s="940"/>
      <c r="AG786" s="941"/>
      <c r="AH786" s="939"/>
      <c r="AI786" s="940"/>
      <c r="AJ786" s="940"/>
      <c r="AK786" s="940"/>
      <c r="AL786" s="940"/>
      <c r="AM786" s="941"/>
      <c r="AN786" s="939"/>
      <c r="AO786" s="940"/>
      <c r="AP786" s="940"/>
      <c r="AQ786" s="940"/>
      <c r="AR786" s="940"/>
      <c r="AS786" s="941"/>
      <c r="AT786" s="939"/>
      <c r="AU786" s="940"/>
      <c r="AV786" s="940"/>
      <c r="AW786" s="940"/>
      <c r="AX786" s="940"/>
      <c r="AY786" s="941"/>
      <c r="AZ786" s="939"/>
      <c r="BA786" s="940"/>
      <c r="BB786" s="940"/>
      <c r="BC786" s="940"/>
      <c r="BD786" s="940"/>
      <c r="BE786" s="941"/>
      <c r="BF786" s="939"/>
      <c r="BG786" s="940"/>
      <c r="BH786" s="940"/>
      <c r="BI786" s="940"/>
      <c r="BJ786" s="940"/>
      <c r="BK786" s="941"/>
      <c r="BL786" s="939"/>
      <c r="BM786" s="940"/>
      <c r="BN786" s="940"/>
      <c r="BO786" s="940"/>
      <c r="BP786" s="940"/>
      <c r="BQ786" s="940"/>
      <c r="BR786" s="1201">
        <f>SUM(V786:BQ787)</f>
        <v>0</v>
      </c>
      <c r="BS786" s="988"/>
      <c r="BT786" s="988"/>
      <c r="BU786" s="988"/>
      <c r="BV786" s="988"/>
      <c r="BW786" s="1202"/>
      <c r="BX786" s="1228" t="e">
        <f>BR786/BR874*100</f>
        <v>#DIV/0!</v>
      </c>
      <c r="BY786" s="1228"/>
      <c r="BZ786" s="1228"/>
      <c r="CA786" s="1228"/>
      <c r="CB786" s="1228"/>
      <c r="CC786" s="1229"/>
      <c r="CK786"/>
      <c r="CL786"/>
      <c r="CM786"/>
      <c r="CN786"/>
      <c r="CO786"/>
      <c r="CP786"/>
      <c r="CQ786"/>
      <c r="CR786"/>
      <c r="CS786"/>
      <c r="CT786"/>
      <c r="CU786"/>
      <c r="CV786"/>
      <c r="CW786"/>
      <c r="CX786"/>
      <c r="CY786"/>
      <c r="CZ786"/>
    </row>
    <row r="787" spans="5:105" s="1" customFormat="1" ht="9.75" customHeight="1">
      <c r="E787" s="925"/>
      <c r="F787" s="926"/>
      <c r="G787" s="844"/>
      <c r="H787" s="845"/>
      <c r="I787" s="845"/>
      <c r="J787" s="845"/>
      <c r="K787" s="845"/>
      <c r="L787" s="845"/>
      <c r="M787" s="845"/>
      <c r="N787" s="853"/>
      <c r="O787" s="853"/>
      <c r="P787" s="854"/>
      <c r="Q787" s="1072" t="s">
        <v>220</v>
      </c>
      <c r="R787" s="1073"/>
      <c r="S787" s="1073"/>
      <c r="T787" s="1073"/>
      <c r="U787" s="1074"/>
      <c r="V787" s="942"/>
      <c r="W787" s="943"/>
      <c r="X787" s="943"/>
      <c r="Y787" s="943"/>
      <c r="Z787" s="943"/>
      <c r="AA787" s="944"/>
      <c r="AB787" s="942"/>
      <c r="AC787" s="943"/>
      <c r="AD787" s="943"/>
      <c r="AE787" s="943"/>
      <c r="AF787" s="943"/>
      <c r="AG787" s="944"/>
      <c r="AH787" s="942"/>
      <c r="AI787" s="943"/>
      <c r="AJ787" s="943"/>
      <c r="AK787" s="943"/>
      <c r="AL787" s="943"/>
      <c r="AM787" s="944"/>
      <c r="AN787" s="942"/>
      <c r="AO787" s="943"/>
      <c r="AP787" s="943"/>
      <c r="AQ787" s="943"/>
      <c r="AR787" s="943"/>
      <c r="AS787" s="944"/>
      <c r="AT787" s="942"/>
      <c r="AU787" s="943"/>
      <c r="AV787" s="943"/>
      <c r="AW787" s="943"/>
      <c r="AX787" s="943"/>
      <c r="AY787" s="944"/>
      <c r="AZ787" s="942"/>
      <c r="BA787" s="943"/>
      <c r="BB787" s="943"/>
      <c r="BC787" s="943"/>
      <c r="BD787" s="943"/>
      <c r="BE787" s="944"/>
      <c r="BF787" s="942"/>
      <c r="BG787" s="943"/>
      <c r="BH787" s="943"/>
      <c r="BI787" s="943"/>
      <c r="BJ787" s="943"/>
      <c r="BK787" s="944"/>
      <c r="BL787" s="942"/>
      <c r="BM787" s="943"/>
      <c r="BN787" s="943"/>
      <c r="BO787" s="943"/>
      <c r="BP787" s="943"/>
      <c r="BQ787" s="943"/>
      <c r="BR787" s="1203"/>
      <c r="BS787" s="985"/>
      <c r="BT787" s="985"/>
      <c r="BU787" s="985"/>
      <c r="BV787" s="985"/>
      <c r="BW787" s="1204"/>
      <c r="BX787" s="1230"/>
      <c r="BY787" s="1230"/>
      <c r="BZ787" s="1230"/>
      <c r="CA787" s="1230"/>
      <c r="CB787" s="1230"/>
      <c r="CC787" s="1231"/>
      <c r="CK787"/>
      <c r="CL787" t="s">
        <v>336</v>
      </c>
      <c r="CM787"/>
      <c r="CN787"/>
      <c r="CO787"/>
      <c r="CP787"/>
      <c r="CQ787"/>
      <c r="CR787"/>
      <c r="CS787"/>
      <c r="CT787"/>
      <c r="CV787"/>
      <c r="CW787"/>
      <c r="CX787"/>
      <c r="CY787"/>
      <c r="CZ787"/>
      <c r="DA787" s="17"/>
    </row>
    <row r="788" spans="5:104" s="1" customFormat="1" ht="9.75" customHeight="1">
      <c r="E788" s="925"/>
      <c r="F788" s="926"/>
      <c r="G788" s="844"/>
      <c r="H788" s="845"/>
      <c r="I788" s="845"/>
      <c r="J788" s="845"/>
      <c r="K788" s="845"/>
      <c r="L788" s="845"/>
      <c r="M788" s="845"/>
      <c r="N788" s="853"/>
      <c r="O788" s="853"/>
      <c r="P788" s="854"/>
      <c r="Q788" s="1063" t="s">
        <v>187</v>
      </c>
      <c r="R788" s="1064"/>
      <c r="S788" s="1064"/>
      <c r="T788" s="1064"/>
      <c r="U788" s="1065"/>
      <c r="V788" s="990" t="e">
        <f>V786/BR786*100</f>
        <v>#DIV/0!</v>
      </c>
      <c r="W788" s="991"/>
      <c r="X788" s="991"/>
      <c r="Y788" s="991"/>
      <c r="Z788" s="991"/>
      <c r="AA788" s="992"/>
      <c r="AB788" s="990" t="e">
        <f>AB786/BR786*100</f>
        <v>#DIV/0!</v>
      </c>
      <c r="AC788" s="991"/>
      <c r="AD788" s="991"/>
      <c r="AE788" s="991"/>
      <c r="AF788" s="991"/>
      <c r="AG788" s="992"/>
      <c r="AH788" s="990" t="e">
        <f>AH786/BR786*100</f>
        <v>#DIV/0!</v>
      </c>
      <c r="AI788" s="991"/>
      <c r="AJ788" s="991"/>
      <c r="AK788" s="991"/>
      <c r="AL788" s="991"/>
      <c r="AM788" s="992"/>
      <c r="AN788" s="990" t="e">
        <f>AN786/BR786*100</f>
        <v>#DIV/0!</v>
      </c>
      <c r="AO788" s="991"/>
      <c r="AP788" s="991"/>
      <c r="AQ788" s="991"/>
      <c r="AR788" s="991"/>
      <c r="AS788" s="992"/>
      <c r="AT788" s="990" t="e">
        <f>AT786/BR786*100</f>
        <v>#DIV/0!</v>
      </c>
      <c r="AU788" s="991"/>
      <c r="AV788" s="991"/>
      <c r="AW788" s="991"/>
      <c r="AX788" s="991"/>
      <c r="AY788" s="992"/>
      <c r="AZ788" s="990" t="e">
        <f>AZ786/BR786*100</f>
        <v>#DIV/0!</v>
      </c>
      <c r="BA788" s="991"/>
      <c r="BB788" s="991"/>
      <c r="BC788" s="991"/>
      <c r="BD788" s="991"/>
      <c r="BE788" s="992"/>
      <c r="BF788" s="990" t="e">
        <f>BF786/BR786*100</f>
        <v>#DIV/0!</v>
      </c>
      <c r="BG788" s="991"/>
      <c r="BH788" s="991"/>
      <c r="BI788" s="991"/>
      <c r="BJ788" s="991"/>
      <c r="BK788" s="992"/>
      <c r="BL788" s="990" t="e">
        <f>BL786/BR786*100</f>
        <v>#DIV/0!</v>
      </c>
      <c r="BM788" s="991"/>
      <c r="BN788" s="991"/>
      <c r="BO788" s="991"/>
      <c r="BP788" s="991"/>
      <c r="BQ788" s="991"/>
      <c r="BR788" s="1236" t="e">
        <f>SUM(V788:BQ789)</f>
        <v>#DIV/0!</v>
      </c>
      <c r="BS788" s="991"/>
      <c r="BT788" s="991"/>
      <c r="BU788" s="991"/>
      <c r="BV788" s="991"/>
      <c r="BW788" s="1237"/>
      <c r="BX788" s="1230"/>
      <c r="BY788" s="1230"/>
      <c r="BZ788" s="1230"/>
      <c r="CA788" s="1230"/>
      <c r="CB788" s="1230"/>
      <c r="CC788" s="1231"/>
      <c r="CK788"/>
      <c r="CL788" t="s">
        <v>337</v>
      </c>
      <c r="CM788"/>
      <c r="CN788"/>
      <c r="CO788"/>
      <c r="CP788"/>
      <c r="CR788"/>
      <c r="CS788"/>
      <c r="CT788"/>
      <c r="CV788"/>
      <c r="CW788"/>
      <c r="CX788"/>
      <c r="CY788"/>
      <c r="CZ788"/>
    </row>
    <row r="789" spans="5:104" s="1" customFormat="1" ht="9.75" customHeight="1">
      <c r="E789" s="925"/>
      <c r="F789" s="926"/>
      <c r="G789" s="846"/>
      <c r="H789" s="847"/>
      <c r="I789" s="847"/>
      <c r="J789" s="847"/>
      <c r="K789" s="847"/>
      <c r="L789" s="847"/>
      <c r="M789" s="847"/>
      <c r="N789" s="855"/>
      <c r="O789" s="855"/>
      <c r="P789" s="856"/>
      <c r="Q789" s="1069" t="s">
        <v>220</v>
      </c>
      <c r="R789" s="1070"/>
      <c r="S789" s="1070"/>
      <c r="T789" s="1070"/>
      <c r="U789" s="1071"/>
      <c r="V789" s="993"/>
      <c r="W789" s="994"/>
      <c r="X789" s="994"/>
      <c r="Y789" s="994"/>
      <c r="Z789" s="994"/>
      <c r="AA789" s="995"/>
      <c r="AB789" s="993"/>
      <c r="AC789" s="994"/>
      <c r="AD789" s="994"/>
      <c r="AE789" s="994"/>
      <c r="AF789" s="994"/>
      <c r="AG789" s="995"/>
      <c r="AH789" s="993"/>
      <c r="AI789" s="994"/>
      <c r="AJ789" s="994"/>
      <c r="AK789" s="994"/>
      <c r="AL789" s="994"/>
      <c r="AM789" s="995"/>
      <c r="AN789" s="993"/>
      <c r="AO789" s="994"/>
      <c r="AP789" s="994"/>
      <c r="AQ789" s="994"/>
      <c r="AR789" s="994"/>
      <c r="AS789" s="995"/>
      <c r="AT789" s="993"/>
      <c r="AU789" s="994"/>
      <c r="AV789" s="994"/>
      <c r="AW789" s="994"/>
      <c r="AX789" s="994"/>
      <c r="AY789" s="995"/>
      <c r="AZ789" s="993"/>
      <c r="BA789" s="994"/>
      <c r="BB789" s="994"/>
      <c r="BC789" s="994"/>
      <c r="BD789" s="994"/>
      <c r="BE789" s="995"/>
      <c r="BF789" s="993"/>
      <c r="BG789" s="994"/>
      <c r="BH789" s="994"/>
      <c r="BI789" s="994"/>
      <c r="BJ789" s="994"/>
      <c r="BK789" s="995"/>
      <c r="BL789" s="993"/>
      <c r="BM789" s="994"/>
      <c r="BN789" s="994"/>
      <c r="BO789" s="994"/>
      <c r="BP789" s="994"/>
      <c r="BQ789" s="994"/>
      <c r="BR789" s="1238"/>
      <c r="BS789" s="994"/>
      <c r="BT789" s="994"/>
      <c r="BU789" s="994"/>
      <c r="BV789" s="994"/>
      <c r="BW789" s="1239"/>
      <c r="BX789" s="779"/>
      <c r="BY789" s="779"/>
      <c r="BZ789" s="779"/>
      <c r="CA789" s="779"/>
      <c r="CB789" s="779"/>
      <c r="CC789" s="780"/>
      <c r="CK789"/>
      <c r="CL789"/>
      <c r="CM789"/>
      <c r="CN789"/>
      <c r="CO789"/>
      <c r="CP789"/>
      <c r="CR789"/>
      <c r="CS789"/>
      <c r="CT789"/>
      <c r="CW789"/>
      <c r="CX789"/>
      <c r="CY789"/>
      <c r="CZ789"/>
    </row>
    <row r="790" spans="5:101" s="1" customFormat="1" ht="9.75" customHeight="1">
      <c r="E790" s="925"/>
      <c r="F790" s="926"/>
      <c r="G790" s="842"/>
      <c r="H790" s="843"/>
      <c r="I790" s="843"/>
      <c r="J790" s="843"/>
      <c r="K790" s="843"/>
      <c r="L790" s="843"/>
      <c r="M790" s="843"/>
      <c r="N790" s="850" t="s">
        <v>413</v>
      </c>
      <c r="O790" s="851"/>
      <c r="P790" s="852"/>
      <c r="Q790" s="1060" t="s">
        <v>219</v>
      </c>
      <c r="R790" s="1061"/>
      <c r="S790" s="1061"/>
      <c r="T790" s="1061"/>
      <c r="U790" s="1062"/>
      <c r="V790" s="939"/>
      <c r="W790" s="940"/>
      <c r="X790" s="940"/>
      <c r="Y790" s="940"/>
      <c r="Z790" s="940"/>
      <c r="AA790" s="941"/>
      <c r="AB790" s="939"/>
      <c r="AC790" s="940"/>
      <c r="AD790" s="940"/>
      <c r="AE790" s="940"/>
      <c r="AF790" s="940"/>
      <c r="AG790" s="941"/>
      <c r="AH790" s="939"/>
      <c r="AI790" s="940"/>
      <c r="AJ790" s="940"/>
      <c r="AK790" s="940"/>
      <c r="AL790" s="940"/>
      <c r="AM790" s="941"/>
      <c r="AN790" s="939"/>
      <c r="AO790" s="940"/>
      <c r="AP790" s="940"/>
      <c r="AQ790" s="940"/>
      <c r="AR790" s="940"/>
      <c r="AS790" s="941"/>
      <c r="AT790" s="939"/>
      <c r="AU790" s="940"/>
      <c r="AV790" s="940"/>
      <c r="AW790" s="940"/>
      <c r="AX790" s="940"/>
      <c r="AY790" s="941"/>
      <c r="AZ790" s="939"/>
      <c r="BA790" s="940"/>
      <c r="BB790" s="940"/>
      <c r="BC790" s="940"/>
      <c r="BD790" s="940"/>
      <c r="BE790" s="941"/>
      <c r="BF790" s="939"/>
      <c r="BG790" s="940"/>
      <c r="BH790" s="940"/>
      <c r="BI790" s="940"/>
      <c r="BJ790" s="940"/>
      <c r="BK790" s="941"/>
      <c r="BL790" s="939"/>
      <c r="BM790" s="940"/>
      <c r="BN790" s="940"/>
      <c r="BO790" s="940"/>
      <c r="BP790" s="940"/>
      <c r="BQ790" s="940"/>
      <c r="BR790" s="1201">
        <f>SUM(V790:BQ791)</f>
        <v>0</v>
      </c>
      <c r="BS790" s="988"/>
      <c r="BT790" s="988"/>
      <c r="BU790" s="988"/>
      <c r="BV790" s="988"/>
      <c r="BW790" s="1202"/>
      <c r="BX790" s="1228" t="e">
        <f>BR790/BR874*100</f>
        <v>#DIV/0!</v>
      </c>
      <c r="BY790" s="1228"/>
      <c r="BZ790" s="1228"/>
      <c r="CA790" s="1228"/>
      <c r="CB790" s="1228"/>
      <c r="CC790" s="1229"/>
      <c r="CK790"/>
      <c r="CL790"/>
      <c r="CM790"/>
      <c r="CW790"/>
    </row>
    <row r="791" spans="5:106" s="1" customFormat="1" ht="9.75" customHeight="1">
      <c r="E791" s="925"/>
      <c r="F791" s="926"/>
      <c r="G791" s="844"/>
      <c r="H791" s="845"/>
      <c r="I791" s="845"/>
      <c r="J791" s="845"/>
      <c r="K791" s="845"/>
      <c r="L791" s="845"/>
      <c r="M791" s="845"/>
      <c r="N791" s="853"/>
      <c r="O791" s="853"/>
      <c r="P791" s="854"/>
      <c r="Q791" s="1063" t="s">
        <v>220</v>
      </c>
      <c r="R791" s="1064"/>
      <c r="S791" s="1064"/>
      <c r="T791" s="1064"/>
      <c r="U791" s="1065"/>
      <c r="V791" s="942"/>
      <c r="W791" s="943"/>
      <c r="X791" s="943"/>
      <c r="Y791" s="943"/>
      <c r="Z791" s="943"/>
      <c r="AA791" s="944"/>
      <c r="AB791" s="942"/>
      <c r="AC791" s="943"/>
      <c r="AD791" s="943"/>
      <c r="AE791" s="943"/>
      <c r="AF791" s="943"/>
      <c r="AG791" s="944"/>
      <c r="AH791" s="942"/>
      <c r="AI791" s="943"/>
      <c r="AJ791" s="943"/>
      <c r="AK791" s="943"/>
      <c r="AL791" s="943"/>
      <c r="AM791" s="944"/>
      <c r="AN791" s="942"/>
      <c r="AO791" s="943"/>
      <c r="AP791" s="943"/>
      <c r="AQ791" s="943"/>
      <c r="AR791" s="943"/>
      <c r="AS791" s="944"/>
      <c r="AT791" s="942"/>
      <c r="AU791" s="943"/>
      <c r="AV791" s="943"/>
      <c r="AW791" s="943"/>
      <c r="AX791" s="943"/>
      <c r="AY791" s="944"/>
      <c r="AZ791" s="942"/>
      <c r="BA791" s="943"/>
      <c r="BB791" s="943"/>
      <c r="BC791" s="943"/>
      <c r="BD791" s="943"/>
      <c r="BE791" s="944"/>
      <c r="BF791" s="942"/>
      <c r="BG791" s="943"/>
      <c r="BH791" s="943"/>
      <c r="BI791" s="943"/>
      <c r="BJ791" s="943"/>
      <c r="BK791" s="944"/>
      <c r="BL791" s="942"/>
      <c r="BM791" s="943"/>
      <c r="BN791" s="943"/>
      <c r="BO791" s="943"/>
      <c r="BP791" s="943"/>
      <c r="BQ791" s="943"/>
      <c r="BR791" s="1203"/>
      <c r="BS791" s="985"/>
      <c r="BT791" s="985"/>
      <c r="BU791" s="985"/>
      <c r="BV791" s="985"/>
      <c r="BW791" s="1204"/>
      <c r="BX791" s="1230"/>
      <c r="BY791" s="1230"/>
      <c r="BZ791" s="1230"/>
      <c r="CA791" s="1230"/>
      <c r="CB791" s="1230"/>
      <c r="CC791" s="1231"/>
      <c r="CK791"/>
      <c r="CL791"/>
      <c r="CM791"/>
      <c r="DB791" s="17"/>
    </row>
    <row r="792" spans="5:91" s="1" customFormat="1" ht="9.75" customHeight="1">
      <c r="E792" s="925"/>
      <c r="F792" s="926"/>
      <c r="G792" s="844"/>
      <c r="H792" s="845"/>
      <c r="I792" s="845"/>
      <c r="J792" s="845"/>
      <c r="K792" s="845"/>
      <c r="L792" s="845"/>
      <c r="M792" s="845"/>
      <c r="N792" s="853"/>
      <c r="O792" s="853"/>
      <c r="P792" s="854"/>
      <c r="Q792" s="1066" t="s">
        <v>187</v>
      </c>
      <c r="R792" s="1067"/>
      <c r="S792" s="1067"/>
      <c r="T792" s="1067"/>
      <c r="U792" s="1068"/>
      <c r="V792" s="990" t="e">
        <f>V790/BR790*100</f>
        <v>#DIV/0!</v>
      </c>
      <c r="W792" s="991"/>
      <c r="X792" s="991"/>
      <c r="Y792" s="991"/>
      <c r="Z792" s="991"/>
      <c r="AA792" s="992"/>
      <c r="AB792" s="990" t="e">
        <f>AB790/BR790*100</f>
        <v>#DIV/0!</v>
      </c>
      <c r="AC792" s="991"/>
      <c r="AD792" s="991"/>
      <c r="AE792" s="991"/>
      <c r="AF792" s="991"/>
      <c r="AG792" s="992"/>
      <c r="AH792" s="990" t="e">
        <f>AH790/BR790*100</f>
        <v>#DIV/0!</v>
      </c>
      <c r="AI792" s="991"/>
      <c r="AJ792" s="991"/>
      <c r="AK792" s="991"/>
      <c r="AL792" s="991"/>
      <c r="AM792" s="992"/>
      <c r="AN792" s="990" t="e">
        <f>AN790/BR790*100</f>
        <v>#DIV/0!</v>
      </c>
      <c r="AO792" s="991"/>
      <c r="AP792" s="991"/>
      <c r="AQ792" s="991"/>
      <c r="AR792" s="991"/>
      <c r="AS792" s="992"/>
      <c r="AT792" s="990" t="e">
        <f>AT790/BR790*100</f>
        <v>#DIV/0!</v>
      </c>
      <c r="AU792" s="991"/>
      <c r="AV792" s="991"/>
      <c r="AW792" s="991"/>
      <c r="AX792" s="991"/>
      <c r="AY792" s="992"/>
      <c r="AZ792" s="990" t="e">
        <f>AZ790/BR790*100</f>
        <v>#DIV/0!</v>
      </c>
      <c r="BA792" s="991"/>
      <c r="BB792" s="991"/>
      <c r="BC792" s="991"/>
      <c r="BD792" s="991"/>
      <c r="BE792" s="992"/>
      <c r="BF792" s="990" t="e">
        <f>BF790/BR790*100</f>
        <v>#DIV/0!</v>
      </c>
      <c r="BG792" s="991"/>
      <c r="BH792" s="991"/>
      <c r="BI792" s="991"/>
      <c r="BJ792" s="991"/>
      <c r="BK792" s="992"/>
      <c r="BL792" s="990" t="e">
        <f>BL790/BR790*100</f>
        <v>#DIV/0!</v>
      </c>
      <c r="BM792" s="991"/>
      <c r="BN792" s="991"/>
      <c r="BO792" s="991"/>
      <c r="BP792" s="991"/>
      <c r="BQ792" s="992"/>
      <c r="BR792" s="1236" t="e">
        <f>SUM(V792:BQ793)</f>
        <v>#DIV/0!</v>
      </c>
      <c r="BS792" s="991"/>
      <c r="BT792" s="991"/>
      <c r="BU792" s="991"/>
      <c r="BV792" s="991"/>
      <c r="BW792" s="1237"/>
      <c r="BX792" s="1230"/>
      <c r="BY792" s="1230"/>
      <c r="BZ792" s="1230"/>
      <c r="CA792" s="1230"/>
      <c r="CB792" s="1230"/>
      <c r="CC792" s="1231"/>
      <c r="CK792"/>
      <c r="CL792"/>
      <c r="CM792"/>
    </row>
    <row r="793" spans="5:81" s="1" customFormat="1" ht="9.75" customHeight="1">
      <c r="E793" s="925"/>
      <c r="F793" s="926"/>
      <c r="G793" s="846"/>
      <c r="H793" s="847"/>
      <c r="I793" s="847"/>
      <c r="J793" s="847"/>
      <c r="K793" s="847"/>
      <c r="L793" s="847"/>
      <c r="M793" s="847"/>
      <c r="N793" s="855"/>
      <c r="O793" s="855"/>
      <c r="P793" s="856"/>
      <c r="Q793" s="1069" t="s">
        <v>220</v>
      </c>
      <c r="R793" s="1070"/>
      <c r="S793" s="1070"/>
      <c r="T793" s="1070"/>
      <c r="U793" s="1071"/>
      <c r="V793" s="993"/>
      <c r="W793" s="994"/>
      <c r="X793" s="994"/>
      <c r="Y793" s="994"/>
      <c r="Z793" s="994"/>
      <c r="AA793" s="995"/>
      <c r="AB793" s="993"/>
      <c r="AC793" s="994"/>
      <c r="AD793" s="994"/>
      <c r="AE793" s="994"/>
      <c r="AF793" s="994"/>
      <c r="AG793" s="995"/>
      <c r="AH793" s="993"/>
      <c r="AI793" s="994"/>
      <c r="AJ793" s="994"/>
      <c r="AK793" s="994"/>
      <c r="AL793" s="994"/>
      <c r="AM793" s="995"/>
      <c r="AN793" s="993"/>
      <c r="AO793" s="994"/>
      <c r="AP793" s="994"/>
      <c r="AQ793" s="994"/>
      <c r="AR793" s="994"/>
      <c r="AS793" s="995"/>
      <c r="AT793" s="993"/>
      <c r="AU793" s="994"/>
      <c r="AV793" s="994"/>
      <c r="AW793" s="994"/>
      <c r="AX793" s="994"/>
      <c r="AY793" s="995"/>
      <c r="AZ793" s="993"/>
      <c r="BA793" s="994"/>
      <c r="BB793" s="994"/>
      <c r="BC793" s="994"/>
      <c r="BD793" s="994"/>
      <c r="BE793" s="995"/>
      <c r="BF793" s="993"/>
      <c r="BG793" s="994"/>
      <c r="BH793" s="994"/>
      <c r="BI793" s="994"/>
      <c r="BJ793" s="994"/>
      <c r="BK793" s="995"/>
      <c r="BL793" s="993"/>
      <c r="BM793" s="994"/>
      <c r="BN793" s="994"/>
      <c r="BO793" s="994"/>
      <c r="BP793" s="994"/>
      <c r="BQ793" s="995"/>
      <c r="BR793" s="1238"/>
      <c r="BS793" s="994"/>
      <c r="BT793" s="994"/>
      <c r="BU793" s="994"/>
      <c r="BV793" s="994"/>
      <c r="BW793" s="1239"/>
      <c r="BX793" s="779"/>
      <c r="BY793" s="779"/>
      <c r="BZ793" s="779"/>
      <c r="CA793" s="779"/>
      <c r="CB793" s="779"/>
      <c r="CC793" s="780"/>
    </row>
    <row r="794" spans="5:81" s="1" customFormat="1" ht="9.75" customHeight="1">
      <c r="E794" s="925"/>
      <c r="F794" s="926"/>
      <c r="G794" s="842"/>
      <c r="H794" s="843"/>
      <c r="I794" s="843"/>
      <c r="J794" s="843"/>
      <c r="K794" s="843"/>
      <c r="L794" s="843"/>
      <c r="M794" s="843"/>
      <c r="N794" s="850" t="s">
        <v>413</v>
      </c>
      <c r="O794" s="851"/>
      <c r="P794" s="852"/>
      <c r="Q794" s="1060" t="s">
        <v>219</v>
      </c>
      <c r="R794" s="1061"/>
      <c r="S794" s="1061"/>
      <c r="T794" s="1061"/>
      <c r="U794" s="1062"/>
      <c r="V794" s="939"/>
      <c r="W794" s="940"/>
      <c r="X794" s="940"/>
      <c r="Y794" s="940"/>
      <c r="Z794" s="940"/>
      <c r="AA794" s="941"/>
      <c r="AB794" s="939"/>
      <c r="AC794" s="940"/>
      <c r="AD794" s="940"/>
      <c r="AE794" s="940"/>
      <c r="AF794" s="940"/>
      <c r="AG794" s="941"/>
      <c r="AH794" s="939"/>
      <c r="AI794" s="940"/>
      <c r="AJ794" s="940"/>
      <c r="AK794" s="940"/>
      <c r="AL794" s="940"/>
      <c r="AM794" s="941"/>
      <c r="AN794" s="939"/>
      <c r="AO794" s="940"/>
      <c r="AP794" s="940"/>
      <c r="AQ794" s="940"/>
      <c r="AR794" s="940"/>
      <c r="AS794" s="941"/>
      <c r="AT794" s="939"/>
      <c r="AU794" s="940"/>
      <c r="AV794" s="940"/>
      <c r="AW794" s="940"/>
      <c r="AX794" s="940"/>
      <c r="AY794" s="941"/>
      <c r="AZ794" s="939"/>
      <c r="BA794" s="940"/>
      <c r="BB794" s="940"/>
      <c r="BC794" s="940"/>
      <c r="BD794" s="940"/>
      <c r="BE794" s="941"/>
      <c r="BF794" s="939"/>
      <c r="BG794" s="940"/>
      <c r="BH794" s="940"/>
      <c r="BI794" s="940"/>
      <c r="BJ794" s="940"/>
      <c r="BK794" s="941"/>
      <c r="BL794" s="939"/>
      <c r="BM794" s="940"/>
      <c r="BN794" s="940"/>
      <c r="BO794" s="940"/>
      <c r="BP794" s="940"/>
      <c r="BQ794" s="940"/>
      <c r="BR794" s="1201">
        <f>SUM(V794:BQ795)</f>
        <v>0</v>
      </c>
      <c r="BS794" s="988"/>
      <c r="BT794" s="988"/>
      <c r="BU794" s="988"/>
      <c r="BV794" s="988"/>
      <c r="BW794" s="1202"/>
      <c r="BX794" s="1228" t="e">
        <f>BR794/BR874*100</f>
        <v>#DIV/0!</v>
      </c>
      <c r="BY794" s="1228"/>
      <c r="BZ794" s="1228"/>
      <c r="CA794" s="1228"/>
      <c r="CB794" s="1228"/>
      <c r="CC794" s="1229"/>
    </row>
    <row r="795" spans="5:81" s="1" customFormat="1" ht="9.75" customHeight="1">
      <c r="E795" s="925"/>
      <c r="F795" s="926"/>
      <c r="G795" s="844"/>
      <c r="H795" s="845"/>
      <c r="I795" s="845"/>
      <c r="J795" s="845"/>
      <c r="K795" s="845"/>
      <c r="L795" s="845"/>
      <c r="M795" s="845"/>
      <c r="N795" s="853"/>
      <c r="O795" s="853"/>
      <c r="P795" s="854"/>
      <c r="Q795" s="1063" t="s">
        <v>220</v>
      </c>
      <c r="R795" s="1064"/>
      <c r="S795" s="1064"/>
      <c r="T795" s="1064"/>
      <c r="U795" s="1065"/>
      <c r="V795" s="942"/>
      <c r="W795" s="943"/>
      <c r="X795" s="943"/>
      <c r="Y795" s="943"/>
      <c r="Z795" s="943"/>
      <c r="AA795" s="944"/>
      <c r="AB795" s="942"/>
      <c r="AC795" s="943"/>
      <c r="AD795" s="943"/>
      <c r="AE795" s="943"/>
      <c r="AF795" s="943"/>
      <c r="AG795" s="944"/>
      <c r="AH795" s="942"/>
      <c r="AI795" s="943"/>
      <c r="AJ795" s="943"/>
      <c r="AK795" s="943"/>
      <c r="AL795" s="943"/>
      <c r="AM795" s="944"/>
      <c r="AN795" s="942"/>
      <c r="AO795" s="943"/>
      <c r="AP795" s="943"/>
      <c r="AQ795" s="943"/>
      <c r="AR795" s="943"/>
      <c r="AS795" s="944"/>
      <c r="AT795" s="942"/>
      <c r="AU795" s="943"/>
      <c r="AV795" s="943"/>
      <c r="AW795" s="943"/>
      <c r="AX795" s="943"/>
      <c r="AY795" s="944"/>
      <c r="AZ795" s="942"/>
      <c r="BA795" s="943"/>
      <c r="BB795" s="943"/>
      <c r="BC795" s="943"/>
      <c r="BD795" s="943"/>
      <c r="BE795" s="944"/>
      <c r="BF795" s="942"/>
      <c r="BG795" s="943"/>
      <c r="BH795" s="943"/>
      <c r="BI795" s="943"/>
      <c r="BJ795" s="943"/>
      <c r="BK795" s="944"/>
      <c r="BL795" s="942"/>
      <c r="BM795" s="943"/>
      <c r="BN795" s="943"/>
      <c r="BO795" s="943"/>
      <c r="BP795" s="943"/>
      <c r="BQ795" s="943"/>
      <c r="BR795" s="1203"/>
      <c r="BS795" s="985"/>
      <c r="BT795" s="985"/>
      <c r="BU795" s="985"/>
      <c r="BV795" s="985"/>
      <c r="BW795" s="1204"/>
      <c r="BX795" s="1230"/>
      <c r="BY795" s="1230"/>
      <c r="BZ795" s="1230"/>
      <c r="CA795" s="1230"/>
      <c r="CB795" s="1230"/>
      <c r="CC795" s="1231"/>
    </row>
    <row r="796" spans="5:81" s="1" customFormat="1" ht="9.75" customHeight="1">
      <c r="E796" s="925"/>
      <c r="F796" s="926"/>
      <c r="G796" s="844"/>
      <c r="H796" s="845"/>
      <c r="I796" s="845"/>
      <c r="J796" s="845"/>
      <c r="K796" s="845"/>
      <c r="L796" s="845"/>
      <c r="M796" s="845"/>
      <c r="N796" s="853"/>
      <c r="O796" s="853"/>
      <c r="P796" s="854"/>
      <c r="Q796" s="1066" t="s">
        <v>187</v>
      </c>
      <c r="R796" s="1067"/>
      <c r="S796" s="1067"/>
      <c r="T796" s="1067"/>
      <c r="U796" s="1068"/>
      <c r="V796" s="990" t="e">
        <f>V794/BR794*100</f>
        <v>#DIV/0!</v>
      </c>
      <c r="W796" s="991"/>
      <c r="X796" s="991"/>
      <c r="Y796" s="991"/>
      <c r="Z796" s="991"/>
      <c r="AA796" s="992"/>
      <c r="AB796" s="990" t="e">
        <f>AB794/BR794*100</f>
        <v>#DIV/0!</v>
      </c>
      <c r="AC796" s="991"/>
      <c r="AD796" s="991"/>
      <c r="AE796" s="991"/>
      <c r="AF796" s="991"/>
      <c r="AG796" s="992"/>
      <c r="AH796" s="990" t="e">
        <f>AH794/BR794*100</f>
        <v>#DIV/0!</v>
      </c>
      <c r="AI796" s="991"/>
      <c r="AJ796" s="991"/>
      <c r="AK796" s="991"/>
      <c r="AL796" s="991"/>
      <c r="AM796" s="992"/>
      <c r="AN796" s="990" t="e">
        <f>AN794/BR794*100</f>
        <v>#DIV/0!</v>
      </c>
      <c r="AO796" s="991"/>
      <c r="AP796" s="991"/>
      <c r="AQ796" s="991"/>
      <c r="AR796" s="991"/>
      <c r="AS796" s="992"/>
      <c r="AT796" s="990" t="e">
        <f>AT794/BR794*100</f>
        <v>#DIV/0!</v>
      </c>
      <c r="AU796" s="991"/>
      <c r="AV796" s="991"/>
      <c r="AW796" s="991"/>
      <c r="AX796" s="991"/>
      <c r="AY796" s="992"/>
      <c r="AZ796" s="990" t="e">
        <f>AZ794/BR794*100</f>
        <v>#DIV/0!</v>
      </c>
      <c r="BA796" s="991"/>
      <c r="BB796" s="991"/>
      <c r="BC796" s="991"/>
      <c r="BD796" s="991"/>
      <c r="BE796" s="992"/>
      <c r="BF796" s="990" t="e">
        <f>BF794/BR794*100</f>
        <v>#DIV/0!</v>
      </c>
      <c r="BG796" s="991"/>
      <c r="BH796" s="991"/>
      <c r="BI796" s="991"/>
      <c r="BJ796" s="991"/>
      <c r="BK796" s="992"/>
      <c r="BL796" s="990" t="e">
        <f>BL794/BR794*100</f>
        <v>#DIV/0!</v>
      </c>
      <c r="BM796" s="991"/>
      <c r="BN796" s="991"/>
      <c r="BO796" s="991"/>
      <c r="BP796" s="991"/>
      <c r="BQ796" s="992"/>
      <c r="BR796" s="1236" t="e">
        <f>SUM(V796:BQ797)</f>
        <v>#DIV/0!</v>
      </c>
      <c r="BS796" s="991"/>
      <c r="BT796" s="991"/>
      <c r="BU796" s="991"/>
      <c r="BV796" s="991"/>
      <c r="BW796" s="1237"/>
      <c r="BX796" s="1230"/>
      <c r="BY796" s="1230"/>
      <c r="BZ796" s="1230"/>
      <c r="CA796" s="1230"/>
      <c r="CB796" s="1230"/>
      <c r="CC796" s="1231"/>
    </row>
    <row r="797" spans="5:81" s="1" customFormat="1" ht="9.75" customHeight="1">
      <c r="E797" s="925"/>
      <c r="F797" s="926"/>
      <c r="G797" s="846"/>
      <c r="H797" s="847"/>
      <c r="I797" s="847"/>
      <c r="J797" s="847"/>
      <c r="K797" s="847"/>
      <c r="L797" s="847"/>
      <c r="M797" s="847"/>
      <c r="N797" s="855"/>
      <c r="O797" s="855"/>
      <c r="P797" s="856"/>
      <c r="Q797" s="1069" t="s">
        <v>220</v>
      </c>
      <c r="R797" s="1070"/>
      <c r="S797" s="1070"/>
      <c r="T797" s="1070"/>
      <c r="U797" s="1071"/>
      <c r="V797" s="993"/>
      <c r="W797" s="994"/>
      <c r="X797" s="994"/>
      <c r="Y797" s="994"/>
      <c r="Z797" s="994"/>
      <c r="AA797" s="995"/>
      <c r="AB797" s="993"/>
      <c r="AC797" s="994"/>
      <c r="AD797" s="994"/>
      <c r="AE797" s="994"/>
      <c r="AF797" s="994"/>
      <c r="AG797" s="995"/>
      <c r="AH797" s="993"/>
      <c r="AI797" s="994"/>
      <c r="AJ797" s="994"/>
      <c r="AK797" s="994"/>
      <c r="AL797" s="994"/>
      <c r="AM797" s="995"/>
      <c r="AN797" s="993"/>
      <c r="AO797" s="994"/>
      <c r="AP797" s="994"/>
      <c r="AQ797" s="994"/>
      <c r="AR797" s="994"/>
      <c r="AS797" s="995"/>
      <c r="AT797" s="993"/>
      <c r="AU797" s="994"/>
      <c r="AV797" s="994"/>
      <c r="AW797" s="994"/>
      <c r="AX797" s="994"/>
      <c r="AY797" s="995"/>
      <c r="AZ797" s="993"/>
      <c r="BA797" s="994"/>
      <c r="BB797" s="994"/>
      <c r="BC797" s="994"/>
      <c r="BD797" s="994"/>
      <c r="BE797" s="995"/>
      <c r="BF797" s="993"/>
      <c r="BG797" s="994"/>
      <c r="BH797" s="994"/>
      <c r="BI797" s="994"/>
      <c r="BJ797" s="994"/>
      <c r="BK797" s="995"/>
      <c r="BL797" s="993"/>
      <c r="BM797" s="994"/>
      <c r="BN797" s="994"/>
      <c r="BO797" s="994"/>
      <c r="BP797" s="994"/>
      <c r="BQ797" s="995"/>
      <c r="BR797" s="1238"/>
      <c r="BS797" s="994"/>
      <c r="BT797" s="994"/>
      <c r="BU797" s="994"/>
      <c r="BV797" s="994"/>
      <c r="BW797" s="1239"/>
      <c r="BX797" s="779"/>
      <c r="BY797" s="779"/>
      <c r="BZ797" s="779"/>
      <c r="CA797" s="779"/>
      <c r="CB797" s="779"/>
      <c r="CC797" s="780"/>
    </row>
    <row r="798" spans="5:81" s="1" customFormat="1" ht="9.75" customHeight="1">
      <c r="E798" s="925"/>
      <c r="F798" s="926"/>
      <c r="G798" s="842"/>
      <c r="H798" s="843"/>
      <c r="I798" s="843"/>
      <c r="J798" s="843"/>
      <c r="K798" s="843"/>
      <c r="L798" s="843"/>
      <c r="M798" s="843"/>
      <c r="N798" s="850" t="s">
        <v>413</v>
      </c>
      <c r="O798" s="851"/>
      <c r="P798" s="852"/>
      <c r="Q798" s="1063" t="s">
        <v>219</v>
      </c>
      <c r="R798" s="1064"/>
      <c r="S798" s="1064"/>
      <c r="T798" s="1064"/>
      <c r="U798" s="1065"/>
      <c r="V798" s="939"/>
      <c r="W798" s="940"/>
      <c r="X798" s="940"/>
      <c r="Y798" s="940"/>
      <c r="Z798" s="940"/>
      <c r="AA798" s="941"/>
      <c r="AB798" s="939"/>
      <c r="AC798" s="940"/>
      <c r="AD798" s="940"/>
      <c r="AE798" s="940"/>
      <c r="AF798" s="940"/>
      <c r="AG798" s="941"/>
      <c r="AH798" s="939"/>
      <c r="AI798" s="940"/>
      <c r="AJ798" s="940"/>
      <c r="AK798" s="940"/>
      <c r="AL798" s="940"/>
      <c r="AM798" s="941"/>
      <c r="AN798" s="939"/>
      <c r="AO798" s="940"/>
      <c r="AP798" s="940"/>
      <c r="AQ798" s="940"/>
      <c r="AR798" s="940"/>
      <c r="AS798" s="941"/>
      <c r="AT798" s="939"/>
      <c r="AU798" s="940"/>
      <c r="AV798" s="940"/>
      <c r="AW798" s="940"/>
      <c r="AX798" s="940"/>
      <c r="AY798" s="941"/>
      <c r="AZ798" s="939"/>
      <c r="BA798" s="940"/>
      <c r="BB798" s="940"/>
      <c r="BC798" s="940"/>
      <c r="BD798" s="940"/>
      <c r="BE798" s="941"/>
      <c r="BF798" s="939"/>
      <c r="BG798" s="940"/>
      <c r="BH798" s="940"/>
      <c r="BI798" s="940"/>
      <c r="BJ798" s="940"/>
      <c r="BK798" s="941"/>
      <c r="BL798" s="939"/>
      <c r="BM798" s="940"/>
      <c r="BN798" s="940"/>
      <c r="BO798" s="940"/>
      <c r="BP798" s="940"/>
      <c r="BQ798" s="940"/>
      <c r="BR798" s="1201">
        <f>SUM(V798:BQ799)</f>
        <v>0</v>
      </c>
      <c r="BS798" s="988"/>
      <c r="BT798" s="988"/>
      <c r="BU798" s="988"/>
      <c r="BV798" s="988"/>
      <c r="BW798" s="1202"/>
      <c r="BX798" s="1228" t="e">
        <f>BR798/BR874*100</f>
        <v>#DIV/0!</v>
      </c>
      <c r="BY798" s="1228"/>
      <c r="BZ798" s="1228"/>
      <c r="CA798" s="1228"/>
      <c r="CB798" s="1228"/>
      <c r="CC798" s="1229"/>
    </row>
    <row r="799" spans="5:81" s="1" customFormat="1" ht="9.75" customHeight="1">
      <c r="E799" s="925"/>
      <c r="F799" s="926"/>
      <c r="G799" s="844"/>
      <c r="H799" s="845"/>
      <c r="I799" s="845"/>
      <c r="J799" s="845"/>
      <c r="K799" s="845"/>
      <c r="L799" s="845"/>
      <c r="M799" s="845"/>
      <c r="N799" s="853"/>
      <c r="O799" s="853"/>
      <c r="P799" s="854"/>
      <c r="Q799" s="1072" t="s">
        <v>220</v>
      </c>
      <c r="R799" s="1073"/>
      <c r="S799" s="1073"/>
      <c r="T799" s="1073"/>
      <c r="U799" s="1074"/>
      <c r="V799" s="942"/>
      <c r="W799" s="943"/>
      <c r="X799" s="943"/>
      <c r="Y799" s="943"/>
      <c r="Z799" s="943"/>
      <c r="AA799" s="944"/>
      <c r="AB799" s="942"/>
      <c r="AC799" s="943"/>
      <c r="AD799" s="943"/>
      <c r="AE799" s="943"/>
      <c r="AF799" s="943"/>
      <c r="AG799" s="944"/>
      <c r="AH799" s="942"/>
      <c r="AI799" s="943"/>
      <c r="AJ799" s="943"/>
      <c r="AK799" s="943"/>
      <c r="AL799" s="943"/>
      <c r="AM799" s="944"/>
      <c r="AN799" s="942"/>
      <c r="AO799" s="943"/>
      <c r="AP799" s="943"/>
      <c r="AQ799" s="943"/>
      <c r="AR799" s="943"/>
      <c r="AS799" s="944"/>
      <c r="AT799" s="942"/>
      <c r="AU799" s="943"/>
      <c r="AV799" s="943"/>
      <c r="AW799" s="943"/>
      <c r="AX799" s="943"/>
      <c r="AY799" s="944"/>
      <c r="AZ799" s="942"/>
      <c r="BA799" s="943"/>
      <c r="BB799" s="943"/>
      <c r="BC799" s="943"/>
      <c r="BD799" s="943"/>
      <c r="BE799" s="944"/>
      <c r="BF799" s="942"/>
      <c r="BG799" s="943"/>
      <c r="BH799" s="943"/>
      <c r="BI799" s="943"/>
      <c r="BJ799" s="943"/>
      <c r="BK799" s="944"/>
      <c r="BL799" s="942"/>
      <c r="BM799" s="943"/>
      <c r="BN799" s="943"/>
      <c r="BO799" s="943"/>
      <c r="BP799" s="943"/>
      <c r="BQ799" s="943"/>
      <c r="BR799" s="1203"/>
      <c r="BS799" s="985"/>
      <c r="BT799" s="985"/>
      <c r="BU799" s="985"/>
      <c r="BV799" s="985"/>
      <c r="BW799" s="1204"/>
      <c r="BX799" s="1230"/>
      <c r="BY799" s="1230"/>
      <c r="BZ799" s="1230"/>
      <c r="CA799" s="1230"/>
      <c r="CB799" s="1230"/>
      <c r="CC799" s="1231"/>
    </row>
    <row r="800" spans="5:81" s="1" customFormat="1" ht="9.75" customHeight="1">
      <c r="E800" s="925"/>
      <c r="F800" s="926"/>
      <c r="G800" s="844"/>
      <c r="H800" s="845"/>
      <c r="I800" s="845"/>
      <c r="J800" s="845"/>
      <c r="K800" s="845"/>
      <c r="L800" s="845"/>
      <c r="M800" s="845"/>
      <c r="N800" s="853"/>
      <c r="O800" s="853"/>
      <c r="P800" s="854"/>
      <c r="Q800" s="1063" t="s">
        <v>187</v>
      </c>
      <c r="R800" s="1064"/>
      <c r="S800" s="1064"/>
      <c r="T800" s="1064"/>
      <c r="U800" s="1065"/>
      <c r="V800" s="990" t="e">
        <f>V798/BR798*100</f>
        <v>#DIV/0!</v>
      </c>
      <c r="W800" s="991"/>
      <c r="X800" s="991"/>
      <c r="Y800" s="991"/>
      <c r="Z800" s="991"/>
      <c r="AA800" s="992"/>
      <c r="AB800" s="990" t="e">
        <f>AB798/BR798*100</f>
        <v>#DIV/0!</v>
      </c>
      <c r="AC800" s="991"/>
      <c r="AD800" s="991"/>
      <c r="AE800" s="991"/>
      <c r="AF800" s="991"/>
      <c r="AG800" s="992"/>
      <c r="AH800" s="990" t="e">
        <f>AH798/BR798*100</f>
        <v>#DIV/0!</v>
      </c>
      <c r="AI800" s="991"/>
      <c r="AJ800" s="991"/>
      <c r="AK800" s="991"/>
      <c r="AL800" s="991"/>
      <c r="AM800" s="992"/>
      <c r="AN800" s="990" t="e">
        <f>AN798/BR798*100</f>
        <v>#DIV/0!</v>
      </c>
      <c r="AO800" s="991"/>
      <c r="AP800" s="991"/>
      <c r="AQ800" s="991"/>
      <c r="AR800" s="991"/>
      <c r="AS800" s="992"/>
      <c r="AT800" s="990" t="e">
        <f>AT798/BR798*100</f>
        <v>#DIV/0!</v>
      </c>
      <c r="AU800" s="991"/>
      <c r="AV800" s="991"/>
      <c r="AW800" s="991"/>
      <c r="AX800" s="991"/>
      <c r="AY800" s="992"/>
      <c r="AZ800" s="990" t="e">
        <f>AZ798/BR798*100</f>
        <v>#DIV/0!</v>
      </c>
      <c r="BA800" s="991"/>
      <c r="BB800" s="991"/>
      <c r="BC800" s="991"/>
      <c r="BD800" s="991"/>
      <c r="BE800" s="992"/>
      <c r="BF800" s="990" t="e">
        <f>BF798/BR798*100</f>
        <v>#DIV/0!</v>
      </c>
      <c r="BG800" s="991"/>
      <c r="BH800" s="991"/>
      <c r="BI800" s="991"/>
      <c r="BJ800" s="991"/>
      <c r="BK800" s="992"/>
      <c r="BL800" s="990" t="e">
        <f>BL798/BR798*100</f>
        <v>#DIV/0!</v>
      </c>
      <c r="BM800" s="991"/>
      <c r="BN800" s="991"/>
      <c r="BO800" s="991"/>
      <c r="BP800" s="991"/>
      <c r="BQ800" s="991"/>
      <c r="BR800" s="1236" t="e">
        <f>SUM(V800:BQ801)</f>
        <v>#DIV/0!</v>
      </c>
      <c r="BS800" s="991"/>
      <c r="BT800" s="991"/>
      <c r="BU800" s="991"/>
      <c r="BV800" s="991"/>
      <c r="BW800" s="1237"/>
      <c r="BX800" s="1230"/>
      <c r="BY800" s="1230"/>
      <c r="BZ800" s="1230"/>
      <c r="CA800" s="1230"/>
      <c r="CB800" s="1230"/>
      <c r="CC800" s="1231"/>
    </row>
    <row r="801" spans="5:81" s="1" customFormat="1" ht="9.75" customHeight="1">
      <c r="E801" s="925"/>
      <c r="F801" s="926"/>
      <c r="G801" s="844"/>
      <c r="H801" s="845"/>
      <c r="I801" s="845"/>
      <c r="J801" s="845"/>
      <c r="K801" s="845"/>
      <c r="L801" s="845"/>
      <c r="M801" s="845"/>
      <c r="N801" s="853"/>
      <c r="O801" s="853"/>
      <c r="P801" s="854"/>
      <c r="Q801" s="1063" t="s">
        <v>220</v>
      </c>
      <c r="R801" s="1064"/>
      <c r="S801" s="1064"/>
      <c r="T801" s="1064"/>
      <c r="U801" s="1065"/>
      <c r="V801" s="775"/>
      <c r="W801" s="776"/>
      <c r="X801" s="776"/>
      <c r="Y801" s="776"/>
      <c r="Z801" s="776"/>
      <c r="AA801" s="777"/>
      <c r="AB801" s="775"/>
      <c r="AC801" s="776"/>
      <c r="AD801" s="776"/>
      <c r="AE801" s="776"/>
      <c r="AF801" s="776"/>
      <c r="AG801" s="777"/>
      <c r="AH801" s="775"/>
      <c r="AI801" s="776"/>
      <c r="AJ801" s="776"/>
      <c r="AK801" s="776"/>
      <c r="AL801" s="776"/>
      <c r="AM801" s="777"/>
      <c r="AN801" s="775"/>
      <c r="AO801" s="776"/>
      <c r="AP801" s="776"/>
      <c r="AQ801" s="776"/>
      <c r="AR801" s="776"/>
      <c r="AS801" s="777"/>
      <c r="AT801" s="775"/>
      <c r="AU801" s="776"/>
      <c r="AV801" s="776"/>
      <c r="AW801" s="776"/>
      <c r="AX801" s="776"/>
      <c r="AY801" s="777"/>
      <c r="AZ801" s="775"/>
      <c r="BA801" s="776"/>
      <c r="BB801" s="776"/>
      <c r="BC801" s="776"/>
      <c r="BD801" s="776"/>
      <c r="BE801" s="777"/>
      <c r="BF801" s="775"/>
      <c r="BG801" s="776"/>
      <c r="BH801" s="776"/>
      <c r="BI801" s="776"/>
      <c r="BJ801" s="776"/>
      <c r="BK801" s="777"/>
      <c r="BL801" s="775"/>
      <c r="BM801" s="776"/>
      <c r="BN801" s="776"/>
      <c r="BO801" s="776"/>
      <c r="BP801" s="776"/>
      <c r="BQ801" s="776"/>
      <c r="BR801" s="1232"/>
      <c r="BS801" s="776"/>
      <c r="BT801" s="776"/>
      <c r="BU801" s="776"/>
      <c r="BV801" s="776"/>
      <c r="BW801" s="1233"/>
      <c r="BX801" s="1230"/>
      <c r="BY801" s="1230"/>
      <c r="BZ801" s="1230"/>
      <c r="CA801" s="1230"/>
      <c r="CB801" s="1230"/>
      <c r="CC801" s="1231"/>
    </row>
    <row r="802" spans="5:81" s="1" customFormat="1" ht="6.75" customHeight="1">
      <c r="E802" s="256"/>
      <c r="F802" s="256"/>
      <c r="G802" s="257"/>
      <c r="H802" s="257"/>
      <c r="I802" s="257"/>
      <c r="J802" s="257"/>
      <c r="K802" s="257"/>
      <c r="L802" s="257"/>
      <c r="M802" s="257"/>
      <c r="N802" s="241"/>
      <c r="O802" s="241"/>
      <c r="P802" s="241"/>
      <c r="Q802" s="238"/>
      <c r="R802" s="238"/>
      <c r="S802" s="238"/>
      <c r="T802" s="238"/>
      <c r="U802" s="238"/>
      <c r="V802" s="236"/>
      <c r="W802" s="236"/>
      <c r="X802" s="236"/>
      <c r="Y802" s="236"/>
      <c r="Z802" s="236"/>
      <c r="AA802" s="236"/>
      <c r="AB802" s="236"/>
      <c r="AC802" s="236"/>
      <c r="AD802" s="236"/>
      <c r="AE802" s="236"/>
      <c r="AF802" s="236"/>
      <c r="AG802" s="236"/>
      <c r="AH802" s="236"/>
      <c r="AI802" s="236"/>
      <c r="AJ802" s="236"/>
      <c r="AK802" s="236"/>
      <c r="AL802" s="236"/>
      <c r="AM802" s="236"/>
      <c r="AN802" s="236"/>
      <c r="AO802" s="236"/>
      <c r="AP802" s="236"/>
      <c r="AQ802" s="236"/>
      <c r="AR802" s="236"/>
      <c r="AS802" s="236"/>
      <c r="AT802" s="236"/>
      <c r="AU802" s="236"/>
      <c r="AV802" s="236"/>
      <c r="AW802" s="236"/>
      <c r="AX802" s="236"/>
      <c r="AY802" s="236"/>
      <c r="AZ802" s="236"/>
      <c r="BA802" s="236"/>
      <c r="BB802" s="236"/>
      <c r="BC802" s="236"/>
      <c r="BD802" s="236"/>
      <c r="BE802" s="236"/>
      <c r="BF802" s="236"/>
      <c r="BG802" s="236"/>
      <c r="BH802" s="236"/>
      <c r="BI802" s="236"/>
      <c r="BJ802" s="236"/>
      <c r="BK802" s="236"/>
      <c r="BL802" s="236"/>
      <c r="BM802" s="236"/>
      <c r="BN802" s="236"/>
      <c r="BO802" s="236"/>
      <c r="BP802" s="236"/>
      <c r="BQ802" s="236"/>
      <c r="BR802" s="236"/>
      <c r="BS802" s="236"/>
      <c r="BT802" s="236"/>
      <c r="BU802" s="236"/>
      <c r="BV802" s="236"/>
      <c r="BW802" s="236"/>
      <c r="BX802" s="236"/>
      <c r="BY802" s="236"/>
      <c r="BZ802" s="236"/>
      <c r="CA802" s="236"/>
      <c r="CB802" s="236"/>
      <c r="CC802" s="236"/>
    </row>
    <row r="803" spans="5:81" s="1" customFormat="1" ht="9.75" customHeight="1">
      <c r="E803" s="954" t="s">
        <v>227</v>
      </c>
      <c r="F803" s="955"/>
      <c r="G803" s="955"/>
      <c r="H803" s="955"/>
      <c r="I803" s="955"/>
      <c r="J803" s="955"/>
      <c r="K803" s="955"/>
      <c r="L803" s="955"/>
      <c r="M803" s="955"/>
      <c r="N803" s="955"/>
      <c r="O803" s="955"/>
      <c r="P803" s="955"/>
      <c r="Q803" s="1060" t="s">
        <v>219</v>
      </c>
      <c r="R803" s="1061"/>
      <c r="S803" s="1061"/>
      <c r="T803" s="1061"/>
      <c r="U803" s="1062"/>
      <c r="V803" s="987">
        <f>V807+V811+V815+V819</f>
        <v>0</v>
      </c>
      <c r="W803" s="988"/>
      <c r="X803" s="988"/>
      <c r="Y803" s="988"/>
      <c r="Z803" s="988"/>
      <c r="AA803" s="989"/>
      <c r="AB803" s="987">
        <f>AB807+AB811+AB815+AB819</f>
        <v>0</v>
      </c>
      <c r="AC803" s="988"/>
      <c r="AD803" s="988"/>
      <c r="AE803" s="988"/>
      <c r="AF803" s="988"/>
      <c r="AG803" s="989"/>
      <c r="AH803" s="987">
        <f>AH807+AH811+AH815+AH819</f>
        <v>0</v>
      </c>
      <c r="AI803" s="988"/>
      <c r="AJ803" s="988"/>
      <c r="AK803" s="988"/>
      <c r="AL803" s="988"/>
      <c r="AM803" s="989"/>
      <c r="AN803" s="987">
        <f>AN807+AN811+AN815+AN819</f>
        <v>0</v>
      </c>
      <c r="AO803" s="988"/>
      <c r="AP803" s="988"/>
      <c r="AQ803" s="988"/>
      <c r="AR803" s="988"/>
      <c r="AS803" s="989"/>
      <c r="AT803" s="987">
        <f>AT807+AT811+AT815+AT819</f>
        <v>0</v>
      </c>
      <c r="AU803" s="988"/>
      <c r="AV803" s="988"/>
      <c r="AW803" s="988"/>
      <c r="AX803" s="988"/>
      <c r="AY803" s="989"/>
      <c r="AZ803" s="987">
        <f>AZ807+AZ811+AZ815+AZ819</f>
        <v>0</v>
      </c>
      <c r="BA803" s="988"/>
      <c r="BB803" s="988"/>
      <c r="BC803" s="988"/>
      <c r="BD803" s="988"/>
      <c r="BE803" s="989"/>
      <c r="BF803" s="987">
        <f>BF807+BF811+BF815+BF819</f>
        <v>0</v>
      </c>
      <c r="BG803" s="988"/>
      <c r="BH803" s="988"/>
      <c r="BI803" s="988"/>
      <c r="BJ803" s="988"/>
      <c r="BK803" s="989"/>
      <c r="BL803" s="987">
        <f>BL807+BL811+BL815+BL819</f>
        <v>0</v>
      </c>
      <c r="BM803" s="988"/>
      <c r="BN803" s="988"/>
      <c r="BO803" s="988"/>
      <c r="BP803" s="988"/>
      <c r="BQ803" s="989"/>
      <c r="BR803" s="1201">
        <f>SUM(V803:BQ804)</f>
        <v>0</v>
      </c>
      <c r="BS803" s="988"/>
      <c r="BT803" s="988"/>
      <c r="BU803" s="988"/>
      <c r="BV803" s="988"/>
      <c r="BW803" s="1202"/>
      <c r="BX803" s="1228" t="e">
        <f>BR803/BR874*100</f>
        <v>#DIV/0!</v>
      </c>
      <c r="BY803" s="1228"/>
      <c r="BZ803" s="1228"/>
      <c r="CA803" s="1228"/>
      <c r="CB803" s="1228"/>
      <c r="CC803" s="1229"/>
    </row>
    <row r="804" spans="5:81" s="1" customFormat="1" ht="9.75" customHeight="1">
      <c r="E804" s="956"/>
      <c r="F804" s="951"/>
      <c r="G804" s="951"/>
      <c r="H804" s="951"/>
      <c r="I804" s="951"/>
      <c r="J804" s="951"/>
      <c r="K804" s="951"/>
      <c r="L804" s="951"/>
      <c r="M804" s="951"/>
      <c r="N804" s="951"/>
      <c r="O804" s="951"/>
      <c r="P804" s="951"/>
      <c r="Q804" s="1072" t="s">
        <v>220</v>
      </c>
      <c r="R804" s="1073"/>
      <c r="S804" s="1073"/>
      <c r="T804" s="1073"/>
      <c r="U804" s="1074"/>
      <c r="V804" s="984"/>
      <c r="W804" s="985"/>
      <c r="X804" s="985"/>
      <c r="Y804" s="985"/>
      <c r="Z804" s="985"/>
      <c r="AA804" s="986"/>
      <c r="AB804" s="984"/>
      <c r="AC804" s="985"/>
      <c r="AD804" s="985"/>
      <c r="AE804" s="985"/>
      <c r="AF804" s="985"/>
      <c r="AG804" s="986"/>
      <c r="AH804" s="984"/>
      <c r="AI804" s="985"/>
      <c r="AJ804" s="985"/>
      <c r="AK804" s="985"/>
      <c r="AL804" s="985"/>
      <c r="AM804" s="986"/>
      <c r="AN804" s="984"/>
      <c r="AO804" s="985"/>
      <c r="AP804" s="985"/>
      <c r="AQ804" s="985"/>
      <c r="AR804" s="985"/>
      <c r="AS804" s="986"/>
      <c r="AT804" s="984"/>
      <c r="AU804" s="985"/>
      <c r="AV804" s="985"/>
      <c r="AW804" s="985"/>
      <c r="AX804" s="985"/>
      <c r="AY804" s="986"/>
      <c r="AZ804" s="984"/>
      <c r="BA804" s="985"/>
      <c r="BB804" s="985"/>
      <c r="BC804" s="985"/>
      <c r="BD804" s="985"/>
      <c r="BE804" s="986"/>
      <c r="BF804" s="984"/>
      <c r="BG804" s="985"/>
      <c r="BH804" s="985"/>
      <c r="BI804" s="985"/>
      <c r="BJ804" s="985"/>
      <c r="BK804" s="986"/>
      <c r="BL804" s="984"/>
      <c r="BM804" s="985"/>
      <c r="BN804" s="985"/>
      <c r="BO804" s="985"/>
      <c r="BP804" s="985"/>
      <c r="BQ804" s="986"/>
      <c r="BR804" s="1203"/>
      <c r="BS804" s="985"/>
      <c r="BT804" s="985"/>
      <c r="BU804" s="985"/>
      <c r="BV804" s="985"/>
      <c r="BW804" s="1204"/>
      <c r="BX804" s="1230"/>
      <c r="BY804" s="1230"/>
      <c r="BZ804" s="1230"/>
      <c r="CA804" s="1230"/>
      <c r="CB804" s="1230"/>
      <c r="CC804" s="1231"/>
    </row>
    <row r="805" spans="5:81" s="1" customFormat="1" ht="9.75" customHeight="1">
      <c r="E805" s="956"/>
      <c r="F805" s="951"/>
      <c r="G805" s="951"/>
      <c r="H805" s="951"/>
      <c r="I805" s="951"/>
      <c r="J805" s="951"/>
      <c r="K805" s="951"/>
      <c r="L805" s="951"/>
      <c r="M805" s="951"/>
      <c r="N805" s="951"/>
      <c r="O805" s="951"/>
      <c r="P805" s="951"/>
      <c r="Q805" s="1063" t="s">
        <v>187</v>
      </c>
      <c r="R805" s="1064"/>
      <c r="S805" s="1064"/>
      <c r="T805" s="1064"/>
      <c r="U805" s="1065"/>
      <c r="V805" s="990" t="e">
        <f>V803/BR803*100</f>
        <v>#DIV/0!</v>
      </c>
      <c r="W805" s="991"/>
      <c r="X805" s="991"/>
      <c r="Y805" s="991"/>
      <c r="Z805" s="991"/>
      <c r="AA805" s="992"/>
      <c r="AB805" s="990" t="e">
        <f>AB803/BR803*100</f>
        <v>#DIV/0!</v>
      </c>
      <c r="AC805" s="991"/>
      <c r="AD805" s="991"/>
      <c r="AE805" s="991"/>
      <c r="AF805" s="991"/>
      <c r="AG805" s="992"/>
      <c r="AH805" s="990" t="e">
        <f>AH803/BR803*100</f>
        <v>#DIV/0!</v>
      </c>
      <c r="AI805" s="991"/>
      <c r="AJ805" s="991"/>
      <c r="AK805" s="991"/>
      <c r="AL805" s="991"/>
      <c r="AM805" s="992"/>
      <c r="AN805" s="990" t="e">
        <f>AN803/BR803*100</f>
        <v>#DIV/0!</v>
      </c>
      <c r="AO805" s="991"/>
      <c r="AP805" s="991"/>
      <c r="AQ805" s="991"/>
      <c r="AR805" s="991"/>
      <c r="AS805" s="992"/>
      <c r="AT805" s="990" t="e">
        <f>AT803/BR803*100</f>
        <v>#DIV/0!</v>
      </c>
      <c r="AU805" s="991"/>
      <c r="AV805" s="991"/>
      <c r="AW805" s="991"/>
      <c r="AX805" s="991"/>
      <c r="AY805" s="992"/>
      <c r="AZ805" s="990" t="e">
        <f>AZ803/BR803*100</f>
        <v>#DIV/0!</v>
      </c>
      <c r="BA805" s="991"/>
      <c r="BB805" s="991"/>
      <c r="BC805" s="991"/>
      <c r="BD805" s="991"/>
      <c r="BE805" s="992"/>
      <c r="BF805" s="990" t="e">
        <f>BF803/BR803*100</f>
        <v>#DIV/0!</v>
      </c>
      <c r="BG805" s="991"/>
      <c r="BH805" s="991"/>
      <c r="BI805" s="991"/>
      <c r="BJ805" s="991"/>
      <c r="BK805" s="992"/>
      <c r="BL805" s="990" t="e">
        <f>BL803/BR803*100</f>
        <v>#DIV/0!</v>
      </c>
      <c r="BM805" s="991"/>
      <c r="BN805" s="991"/>
      <c r="BO805" s="991"/>
      <c r="BP805" s="991"/>
      <c r="BQ805" s="991"/>
      <c r="BR805" s="1236" t="e">
        <f>SUM(V805:BQ806)</f>
        <v>#DIV/0!</v>
      </c>
      <c r="BS805" s="991"/>
      <c r="BT805" s="991"/>
      <c r="BU805" s="991"/>
      <c r="BV805" s="991"/>
      <c r="BW805" s="1237"/>
      <c r="BX805" s="1230"/>
      <c r="BY805" s="1230"/>
      <c r="BZ805" s="1230"/>
      <c r="CA805" s="1230"/>
      <c r="CB805" s="1230"/>
      <c r="CC805" s="1231"/>
    </row>
    <row r="806" spans="5:81" s="1" customFormat="1" ht="9.75" customHeight="1">
      <c r="E806" s="957"/>
      <c r="F806" s="958"/>
      <c r="G806" s="958"/>
      <c r="H806" s="958"/>
      <c r="I806" s="958"/>
      <c r="J806" s="958"/>
      <c r="K806" s="958"/>
      <c r="L806" s="958"/>
      <c r="M806" s="958"/>
      <c r="N806" s="958"/>
      <c r="O806" s="958"/>
      <c r="P806" s="958"/>
      <c r="Q806" s="1069" t="s">
        <v>220</v>
      </c>
      <c r="R806" s="1070"/>
      <c r="S806" s="1070"/>
      <c r="T806" s="1070"/>
      <c r="U806" s="1071"/>
      <c r="V806" s="993"/>
      <c r="W806" s="994"/>
      <c r="X806" s="994"/>
      <c r="Y806" s="994"/>
      <c r="Z806" s="994"/>
      <c r="AA806" s="995"/>
      <c r="AB806" s="993"/>
      <c r="AC806" s="994"/>
      <c r="AD806" s="994"/>
      <c r="AE806" s="994"/>
      <c r="AF806" s="994"/>
      <c r="AG806" s="995"/>
      <c r="AH806" s="993"/>
      <c r="AI806" s="994"/>
      <c r="AJ806" s="994"/>
      <c r="AK806" s="994"/>
      <c r="AL806" s="994"/>
      <c r="AM806" s="995"/>
      <c r="AN806" s="993"/>
      <c r="AO806" s="994"/>
      <c r="AP806" s="994"/>
      <c r="AQ806" s="994"/>
      <c r="AR806" s="994"/>
      <c r="AS806" s="995"/>
      <c r="AT806" s="993"/>
      <c r="AU806" s="994"/>
      <c r="AV806" s="994"/>
      <c r="AW806" s="994"/>
      <c r="AX806" s="994"/>
      <c r="AY806" s="995"/>
      <c r="AZ806" s="993"/>
      <c r="BA806" s="994"/>
      <c r="BB806" s="994"/>
      <c r="BC806" s="994"/>
      <c r="BD806" s="994"/>
      <c r="BE806" s="995"/>
      <c r="BF806" s="993"/>
      <c r="BG806" s="994"/>
      <c r="BH806" s="994"/>
      <c r="BI806" s="994"/>
      <c r="BJ806" s="994"/>
      <c r="BK806" s="995"/>
      <c r="BL806" s="993"/>
      <c r="BM806" s="994"/>
      <c r="BN806" s="994"/>
      <c r="BO806" s="994"/>
      <c r="BP806" s="994"/>
      <c r="BQ806" s="994"/>
      <c r="BR806" s="1238"/>
      <c r="BS806" s="994"/>
      <c r="BT806" s="994"/>
      <c r="BU806" s="994"/>
      <c r="BV806" s="994"/>
      <c r="BW806" s="1239"/>
      <c r="BX806" s="779"/>
      <c r="BY806" s="779"/>
      <c r="BZ806" s="779"/>
      <c r="CA806" s="779"/>
      <c r="CB806" s="779"/>
      <c r="CC806" s="780"/>
    </row>
    <row r="807" spans="5:81" s="1" customFormat="1" ht="9.75" customHeight="1">
      <c r="E807" s="923" t="s">
        <v>218</v>
      </c>
      <c r="F807" s="924"/>
      <c r="G807" s="842"/>
      <c r="H807" s="843"/>
      <c r="I807" s="843"/>
      <c r="J807" s="843"/>
      <c r="K807" s="843"/>
      <c r="L807" s="843"/>
      <c r="M807" s="843"/>
      <c r="N807" s="850" t="s">
        <v>414</v>
      </c>
      <c r="O807" s="851"/>
      <c r="P807" s="852"/>
      <c r="Q807" s="1060" t="s">
        <v>219</v>
      </c>
      <c r="R807" s="1061"/>
      <c r="S807" s="1061"/>
      <c r="T807" s="1061"/>
      <c r="U807" s="1062"/>
      <c r="V807" s="939"/>
      <c r="W807" s="940"/>
      <c r="X807" s="940"/>
      <c r="Y807" s="940"/>
      <c r="Z807" s="940"/>
      <c r="AA807" s="941"/>
      <c r="AB807" s="939"/>
      <c r="AC807" s="940"/>
      <c r="AD807" s="940"/>
      <c r="AE807" s="940"/>
      <c r="AF807" s="940"/>
      <c r="AG807" s="941"/>
      <c r="AH807" s="939"/>
      <c r="AI807" s="940"/>
      <c r="AJ807" s="940"/>
      <c r="AK807" s="940"/>
      <c r="AL807" s="940"/>
      <c r="AM807" s="941"/>
      <c r="AN807" s="939"/>
      <c r="AO807" s="940"/>
      <c r="AP807" s="940"/>
      <c r="AQ807" s="940"/>
      <c r="AR807" s="940"/>
      <c r="AS807" s="941"/>
      <c r="AT807" s="939"/>
      <c r="AU807" s="940"/>
      <c r="AV807" s="940"/>
      <c r="AW807" s="940"/>
      <c r="AX807" s="940"/>
      <c r="AY807" s="941"/>
      <c r="AZ807" s="939"/>
      <c r="BA807" s="940"/>
      <c r="BB807" s="940"/>
      <c r="BC807" s="940"/>
      <c r="BD807" s="940"/>
      <c r="BE807" s="941"/>
      <c r="BF807" s="939"/>
      <c r="BG807" s="940"/>
      <c r="BH807" s="940"/>
      <c r="BI807" s="940"/>
      <c r="BJ807" s="940"/>
      <c r="BK807" s="941"/>
      <c r="BL807" s="939"/>
      <c r="BM807" s="940"/>
      <c r="BN807" s="940"/>
      <c r="BO807" s="940"/>
      <c r="BP807" s="940"/>
      <c r="BQ807" s="940"/>
      <c r="BR807" s="1201">
        <f>SUM(V807:BQ808)</f>
        <v>0</v>
      </c>
      <c r="BS807" s="988"/>
      <c r="BT807" s="988"/>
      <c r="BU807" s="988"/>
      <c r="BV807" s="988"/>
      <c r="BW807" s="1202"/>
      <c r="BX807" s="1228" t="e">
        <f>BR807/BR874*100</f>
        <v>#DIV/0!</v>
      </c>
      <c r="BY807" s="1228"/>
      <c r="BZ807" s="1228"/>
      <c r="CA807" s="1228"/>
      <c r="CB807" s="1228"/>
      <c r="CC807" s="1229"/>
    </row>
    <row r="808" spans="5:81" s="1" customFormat="1" ht="9.75" customHeight="1">
      <c r="E808" s="925"/>
      <c r="F808" s="926"/>
      <c r="G808" s="844"/>
      <c r="H808" s="845"/>
      <c r="I808" s="845"/>
      <c r="J808" s="845"/>
      <c r="K808" s="845"/>
      <c r="L808" s="845"/>
      <c r="M808" s="845"/>
      <c r="N808" s="853"/>
      <c r="O808" s="853"/>
      <c r="P808" s="854"/>
      <c r="Q808" s="1063" t="s">
        <v>220</v>
      </c>
      <c r="R808" s="1064"/>
      <c r="S808" s="1064"/>
      <c r="T808" s="1064"/>
      <c r="U808" s="1065"/>
      <c r="V808" s="942"/>
      <c r="W808" s="943"/>
      <c r="X808" s="943"/>
      <c r="Y808" s="943"/>
      <c r="Z808" s="943"/>
      <c r="AA808" s="944"/>
      <c r="AB808" s="942"/>
      <c r="AC808" s="943"/>
      <c r="AD808" s="943"/>
      <c r="AE808" s="943"/>
      <c r="AF808" s="943"/>
      <c r="AG808" s="944"/>
      <c r="AH808" s="942"/>
      <c r="AI808" s="943"/>
      <c r="AJ808" s="943"/>
      <c r="AK808" s="943"/>
      <c r="AL808" s="943"/>
      <c r="AM808" s="944"/>
      <c r="AN808" s="942"/>
      <c r="AO808" s="943"/>
      <c r="AP808" s="943"/>
      <c r="AQ808" s="943"/>
      <c r="AR808" s="943"/>
      <c r="AS808" s="944"/>
      <c r="AT808" s="942"/>
      <c r="AU808" s="943"/>
      <c r="AV808" s="943"/>
      <c r="AW808" s="943"/>
      <c r="AX808" s="943"/>
      <c r="AY808" s="944"/>
      <c r="AZ808" s="942"/>
      <c r="BA808" s="943"/>
      <c r="BB808" s="943"/>
      <c r="BC808" s="943"/>
      <c r="BD808" s="943"/>
      <c r="BE808" s="944"/>
      <c r="BF808" s="942"/>
      <c r="BG808" s="943"/>
      <c r="BH808" s="943"/>
      <c r="BI808" s="943"/>
      <c r="BJ808" s="943"/>
      <c r="BK808" s="944"/>
      <c r="BL808" s="942"/>
      <c r="BM808" s="943"/>
      <c r="BN808" s="943"/>
      <c r="BO808" s="943"/>
      <c r="BP808" s="943"/>
      <c r="BQ808" s="943"/>
      <c r="BR808" s="1203"/>
      <c r="BS808" s="985"/>
      <c r="BT808" s="985"/>
      <c r="BU808" s="985"/>
      <c r="BV808" s="985"/>
      <c r="BW808" s="1204"/>
      <c r="BX808" s="1230"/>
      <c r="BY808" s="1230"/>
      <c r="BZ808" s="1230"/>
      <c r="CA808" s="1230"/>
      <c r="CB808" s="1230"/>
      <c r="CC808" s="1231"/>
    </row>
    <row r="809" spans="5:81" s="1" customFormat="1" ht="9.75" customHeight="1">
      <c r="E809" s="925"/>
      <c r="F809" s="926"/>
      <c r="G809" s="844"/>
      <c r="H809" s="845"/>
      <c r="I809" s="845"/>
      <c r="J809" s="845"/>
      <c r="K809" s="845"/>
      <c r="L809" s="845"/>
      <c r="M809" s="845"/>
      <c r="N809" s="853"/>
      <c r="O809" s="853"/>
      <c r="P809" s="854"/>
      <c r="Q809" s="1066" t="s">
        <v>187</v>
      </c>
      <c r="R809" s="1067"/>
      <c r="S809" s="1067"/>
      <c r="T809" s="1067"/>
      <c r="U809" s="1068"/>
      <c r="V809" s="990" t="e">
        <f>V807/BR807*100</f>
        <v>#DIV/0!</v>
      </c>
      <c r="W809" s="991"/>
      <c r="X809" s="991"/>
      <c r="Y809" s="991"/>
      <c r="Z809" s="991"/>
      <c r="AA809" s="992"/>
      <c r="AB809" s="990" t="e">
        <f>AB807/BR807*100</f>
        <v>#DIV/0!</v>
      </c>
      <c r="AC809" s="991"/>
      <c r="AD809" s="991"/>
      <c r="AE809" s="991"/>
      <c r="AF809" s="991"/>
      <c r="AG809" s="992"/>
      <c r="AH809" s="990" t="e">
        <f>AH807/BR807*100</f>
        <v>#DIV/0!</v>
      </c>
      <c r="AI809" s="991"/>
      <c r="AJ809" s="991"/>
      <c r="AK809" s="991"/>
      <c r="AL809" s="991"/>
      <c r="AM809" s="992"/>
      <c r="AN809" s="990" t="e">
        <f>AN807/BR807*100</f>
        <v>#DIV/0!</v>
      </c>
      <c r="AO809" s="991"/>
      <c r="AP809" s="991"/>
      <c r="AQ809" s="991"/>
      <c r="AR809" s="991"/>
      <c r="AS809" s="992"/>
      <c r="AT809" s="990" t="e">
        <f>AT807/BR807*100</f>
        <v>#DIV/0!</v>
      </c>
      <c r="AU809" s="991"/>
      <c r="AV809" s="991"/>
      <c r="AW809" s="991"/>
      <c r="AX809" s="991"/>
      <c r="AY809" s="992"/>
      <c r="AZ809" s="990" t="e">
        <f>AZ807/BR807*100</f>
        <v>#DIV/0!</v>
      </c>
      <c r="BA809" s="991"/>
      <c r="BB809" s="991"/>
      <c r="BC809" s="991"/>
      <c r="BD809" s="991"/>
      <c r="BE809" s="992"/>
      <c r="BF809" s="990" t="e">
        <f>BF807/BR807*100</f>
        <v>#DIV/0!</v>
      </c>
      <c r="BG809" s="991"/>
      <c r="BH809" s="991"/>
      <c r="BI809" s="991"/>
      <c r="BJ809" s="991"/>
      <c r="BK809" s="992"/>
      <c r="BL809" s="990" t="e">
        <f>BL807/BR807*100</f>
        <v>#DIV/0!</v>
      </c>
      <c r="BM809" s="991"/>
      <c r="BN809" s="991"/>
      <c r="BO809" s="991"/>
      <c r="BP809" s="991"/>
      <c r="BQ809" s="991"/>
      <c r="BR809" s="1236" t="e">
        <f>SUM(V809:BQ810)</f>
        <v>#DIV/0!</v>
      </c>
      <c r="BS809" s="991"/>
      <c r="BT809" s="991"/>
      <c r="BU809" s="991"/>
      <c r="BV809" s="991"/>
      <c r="BW809" s="1237"/>
      <c r="BX809" s="1230"/>
      <c r="BY809" s="1230"/>
      <c r="BZ809" s="1230"/>
      <c r="CA809" s="1230"/>
      <c r="CB809" s="1230"/>
      <c r="CC809" s="1231"/>
    </row>
    <row r="810" spans="5:81" s="1" customFormat="1" ht="9.75" customHeight="1">
      <c r="E810" s="925"/>
      <c r="F810" s="926"/>
      <c r="G810" s="846"/>
      <c r="H810" s="847"/>
      <c r="I810" s="847"/>
      <c r="J810" s="847"/>
      <c r="K810" s="847"/>
      <c r="L810" s="847"/>
      <c r="M810" s="847"/>
      <c r="N810" s="855"/>
      <c r="O810" s="855"/>
      <c r="P810" s="856"/>
      <c r="Q810" s="1069" t="s">
        <v>220</v>
      </c>
      <c r="R810" s="1070"/>
      <c r="S810" s="1070"/>
      <c r="T810" s="1070"/>
      <c r="U810" s="1071"/>
      <c r="V810" s="993"/>
      <c r="W810" s="994"/>
      <c r="X810" s="994"/>
      <c r="Y810" s="994"/>
      <c r="Z810" s="994"/>
      <c r="AA810" s="995"/>
      <c r="AB810" s="993"/>
      <c r="AC810" s="994"/>
      <c r="AD810" s="994"/>
      <c r="AE810" s="994"/>
      <c r="AF810" s="994"/>
      <c r="AG810" s="995"/>
      <c r="AH810" s="993"/>
      <c r="AI810" s="994"/>
      <c r="AJ810" s="994"/>
      <c r="AK810" s="994"/>
      <c r="AL810" s="994"/>
      <c r="AM810" s="995"/>
      <c r="AN810" s="993"/>
      <c r="AO810" s="994"/>
      <c r="AP810" s="994"/>
      <c r="AQ810" s="994"/>
      <c r="AR810" s="994"/>
      <c r="AS810" s="995"/>
      <c r="AT810" s="993"/>
      <c r="AU810" s="994"/>
      <c r="AV810" s="994"/>
      <c r="AW810" s="994"/>
      <c r="AX810" s="994"/>
      <c r="AY810" s="995"/>
      <c r="AZ810" s="993"/>
      <c r="BA810" s="994"/>
      <c r="BB810" s="994"/>
      <c r="BC810" s="994"/>
      <c r="BD810" s="994"/>
      <c r="BE810" s="995"/>
      <c r="BF810" s="993"/>
      <c r="BG810" s="994"/>
      <c r="BH810" s="994"/>
      <c r="BI810" s="994"/>
      <c r="BJ810" s="994"/>
      <c r="BK810" s="995"/>
      <c r="BL810" s="993"/>
      <c r="BM810" s="994"/>
      <c r="BN810" s="994"/>
      <c r="BO810" s="994"/>
      <c r="BP810" s="994"/>
      <c r="BQ810" s="994"/>
      <c r="BR810" s="1238"/>
      <c r="BS810" s="994"/>
      <c r="BT810" s="994"/>
      <c r="BU810" s="994"/>
      <c r="BV810" s="994"/>
      <c r="BW810" s="1239"/>
      <c r="BX810" s="779"/>
      <c r="BY810" s="779"/>
      <c r="BZ810" s="779"/>
      <c r="CA810" s="779"/>
      <c r="CB810" s="779"/>
      <c r="CC810" s="780"/>
    </row>
    <row r="811" spans="5:81" s="1" customFormat="1" ht="9.75" customHeight="1">
      <c r="E811" s="925"/>
      <c r="F811" s="926"/>
      <c r="G811" s="842"/>
      <c r="H811" s="843"/>
      <c r="I811" s="843"/>
      <c r="J811" s="843"/>
      <c r="K811" s="843"/>
      <c r="L811" s="843"/>
      <c r="M811" s="843"/>
      <c r="N811" s="850" t="s">
        <v>414</v>
      </c>
      <c r="O811" s="851"/>
      <c r="P811" s="852"/>
      <c r="Q811" s="1063" t="s">
        <v>219</v>
      </c>
      <c r="R811" s="1064"/>
      <c r="S811" s="1064"/>
      <c r="T811" s="1064"/>
      <c r="U811" s="1065"/>
      <c r="V811" s="939"/>
      <c r="W811" s="940"/>
      <c r="X811" s="940"/>
      <c r="Y811" s="940"/>
      <c r="Z811" s="940"/>
      <c r="AA811" s="941"/>
      <c r="AB811" s="939"/>
      <c r="AC811" s="940"/>
      <c r="AD811" s="940"/>
      <c r="AE811" s="940"/>
      <c r="AF811" s="940"/>
      <c r="AG811" s="941"/>
      <c r="AH811" s="939"/>
      <c r="AI811" s="940"/>
      <c r="AJ811" s="940"/>
      <c r="AK811" s="940"/>
      <c r="AL811" s="940"/>
      <c r="AM811" s="941"/>
      <c r="AN811" s="939"/>
      <c r="AO811" s="940"/>
      <c r="AP811" s="940"/>
      <c r="AQ811" s="940"/>
      <c r="AR811" s="940"/>
      <c r="AS811" s="941"/>
      <c r="AT811" s="939"/>
      <c r="AU811" s="940"/>
      <c r="AV811" s="940"/>
      <c r="AW811" s="940"/>
      <c r="AX811" s="940"/>
      <c r="AY811" s="941"/>
      <c r="AZ811" s="939"/>
      <c r="BA811" s="940"/>
      <c r="BB811" s="940"/>
      <c r="BC811" s="940"/>
      <c r="BD811" s="940"/>
      <c r="BE811" s="941"/>
      <c r="BF811" s="939"/>
      <c r="BG811" s="940"/>
      <c r="BH811" s="940"/>
      <c r="BI811" s="940"/>
      <c r="BJ811" s="940"/>
      <c r="BK811" s="941"/>
      <c r="BL811" s="939"/>
      <c r="BM811" s="940"/>
      <c r="BN811" s="940"/>
      <c r="BO811" s="940"/>
      <c r="BP811" s="940"/>
      <c r="BQ811" s="940"/>
      <c r="BR811" s="1201">
        <f>SUM(V811:BQ812)</f>
        <v>0</v>
      </c>
      <c r="BS811" s="988"/>
      <c r="BT811" s="988"/>
      <c r="BU811" s="988"/>
      <c r="BV811" s="988"/>
      <c r="BW811" s="1202"/>
      <c r="BX811" s="1228" t="e">
        <f>BR811/BR874*100</f>
        <v>#DIV/0!</v>
      </c>
      <c r="BY811" s="1228"/>
      <c r="BZ811" s="1228"/>
      <c r="CA811" s="1228"/>
      <c r="CB811" s="1228"/>
      <c r="CC811" s="1229"/>
    </row>
    <row r="812" spans="5:81" s="1" customFormat="1" ht="9.75" customHeight="1">
      <c r="E812" s="925"/>
      <c r="F812" s="926"/>
      <c r="G812" s="844"/>
      <c r="H812" s="845"/>
      <c r="I812" s="845"/>
      <c r="J812" s="845"/>
      <c r="K812" s="845"/>
      <c r="L812" s="845"/>
      <c r="M812" s="845"/>
      <c r="N812" s="853"/>
      <c r="O812" s="853"/>
      <c r="P812" s="854"/>
      <c r="Q812" s="1072" t="s">
        <v>220</v>
      </c>
      <c r="R812" s="1073"/>
      <c r="S812" s="1073"/>
      <c r="T812" s="1073"/>
      <c r="U812" s="1074"/>
      <c r="V812" s="942"/>
      <c r="W812" s="943"/>
      <c r="X812" s="943"/>
      <c r="Y812" s="943"/>
      <c r="Z812" s="943"/>
      <c r="AA812" s="944"/>
      <c r="AB812" s="942"/>
      <c r="AC812" s="943"/>
      <c r="AD812" s="943"/>
      <c r="AE812" s="943"/>
      <c r="AF812" s="943"/>
      <c r="AG812" s="944"/>
      <c r="AH812" s="942"/>
      <c r="AI812" s="943"/>
      <c r="AJ812" s="943"/>
      <c r="AK812" s="943"/>
      <c r="AL812" s="943"/>
      <c r="AM812" s="944"/>
      <c r="AN812" s="942"/>
      <c r="AO812" s="943"/>
      <c r="AP812" s="943"/>
      <c r="AQ812" s="943"/>
      <c r="AR812" s="943"/>
      <c r="AS812" s="944"/>
      <c r="AT812" s="942"/>
      <c r="AU812" s="943"/>
      <c r="AV812" s="943"/>
      <c r="AW812" s="943"/>
      <c r="AX812" s="943"/>
      <c r="AY812" s="944"/>
      <c r="AZ812" s="942"/>
      <c r="BA812" s="943"/>
      <c r="BB812" s="943"/>
      <c r="BC812" s="943"/>
      <c r="BD812" s="943"/>
      <c r="BE812" s="944"/>
      <c r="BF812" s="942"/>
      <c r="BG812" s="943"/>
      <c r="BH812" s="943"/>
      <c r="BI812" s="943"/>
      <c r="BJ812" s="943"/>
      <c r="BK812" s="944"/>
      <c r="BL812" s="942"/>
      <c r="BM812" s="943"/>
      <c r="BN812" s="943"/>
      <c r="BO812" s="943"/>
      <c r="BP812" s="943"/>
      <c r="BQ812" s="943"/>
      <c r="BR812" s="1203"/>
      <c r="BS812" s="985"/>
      <c r="BT812" s="985"/>
      <c r="BU812" s="985"/>
      <c r="BV812" s="985"/>
      <c r="BW812" s="1204"/>
      <c r="BX812" s="1230"/>
      <c r="BY812" s="1230"/>
      <c r="BZ812" s="1230"/>
      <c r="CA812" s="1230"/>
      <c r="CB812" s="1230"/>
      <c r="CC812" s="1231"/>
    </row>
    <row r="813" spans="5:81" s="1" customFormat="1" ht="9.75" customHeight="1">
      <c r="E813" s="925"/>
      <c r="F813" s="926"/>
      <c r="G813" s="844"/>
      <c r="H813" s="845"/>
      <c r="I813" s="845"/>
      <c r="J813" s="845"/>
      <c r="K813" s="845"/>
      <c r="L813" s="845"/>
      <c r="M813" s="845"/>
      <c r="N813" s="853"/>
      <c r="O813" s="853"/>
      <c r="P813" s="854"/>
      <c r="Q813" s="1063" t="s">
        <v>187</v>
      </c>
      <c r="R813" s="1064"/>
      <c r="S813" s="1064"/>
      <c r="T813" s="1064"/>
      <c r="U813" s="1065"/>
      <c r="V813" s="990" t="e">
        <f>V811/BR811*100</f>
        <v>#DIV/0!</v>
      </c>
      <c r="W813" s="991"/>
      <c r="X813" s="991"/>
      <c r="Y813" s="991"/>
      <c r="Z813" s="991"/>
      <c r="AA813" s="992"/>
      <c r="AB813" s="990" t="e">
        <f>AB811/BR811*100</f>
        <v>#DIV/0!</v>
      </c>
      <c r="AC813" s="991"/>
      <c r="AD813" s="991"/>
      <c r="AE813" s="991"/>
      <c r="AF813" s="991"/>
      <c r="AG813" s="992"/>
      <c r="AH813" s="990" t="e">
        <f>AH811/BR811*100</f>
        <v>#DIV/0!</v>
      </c>
      <c r="AI813" s="991"/>
      <c r="AJ813" s="991"/>
      <c r="AK813" s="991"/>
      <c r="AL813" s="991"/>
      <c r="AM813" s="992"/>
      <c r="AN813" s="990" t="e">
        <f>AN811/BR811*100</f>
        <v>#DIV/0!</v>
      </c>
      <c r="AO813" s="991"/>
      <c r="AP813" s="991"/>
      <c r="AQ813" s="991"/>
      <c r="AR813" s="991"/>
      <c r="AS813" s="992"/>
      <c r="AT813" s="990" t="e">
        <f>AT811/BR811*100</f>
        <v>#DIV/0!</v>
      </c>
      <c r="AU813" s="991"/>
      <c r="AV813" s="991"/>
      <c r="AW813" s="991"/>
      <c r="AX813" s="991"/>
      <c r="AY813" s="992"/>
      <c r="AZ813" s="990" t="e">
        <f>AZ811/BR811*100</f>
        <v>#DIV/0!</v>
      </c>
      <c r="BA813" s="991"/>
      <c r="BB813" s="991"/>
      <c r="BC813" s="991"/>
      <c r="BD813" s="991"/>
      <c r="BE813" s="992"/>
      <c r="BF813" s="990" t="e">
        <f>BF811/BR811*100</f>
        <v>#DIV/0!</v>
      </c>
      <c r="BG813" s="991"/>
      <c r="BH813" s="991"/>
      <c r="BI813" s="991"/>
      <c r="BJ813" s="991"/>
      <c r="BK813" s="992"/>
      <c r="BL813" s="990" t="e">
        <f>BL811/BR811*100</f>
        <v>#DIV/0!</v>
      </c>
      <c r="BM813" s="991"/>
      <c r="BN813" s="991"/>
      <c r="BO813" s="991"/>
      <c r="BP813" s="991"/>
      <c r="BQ813" s="991"/>
      <c r="BR813" s="1236" t="e">
        <f>SUM(V813:BQ814)</f>
        <v>#DIV/0!</v>
      </c>
      <c r="BS813" s="991"/>
      <c r="BT813" s="991"/>
      <c r="BU813" s="991"/>
      <c r="BV813" s="991"/>
      <c r="BW813" s="1237"/>
      <c r="BX813" s="1230"/>
      <c r="BY813" s="1230"/>
      <c r="BZ813" s="1230"/>
      <c r="CA813" s="1230"/>
      <c r="CB813" s="1230"/>
      <c r="CC813" s="1231"/>
    </row>
    <row r="814" spans="5:81" s="1" customFormat="1" ht="9.75" customHeight="1">
      <c r="E814" s="925"/>
      <c r="F814" s="926"/>
      <c r="G814" s="846"/>
      <c r="H814" s="847"/>
      <c r="I814" s="847"/>
      <c r="J814" s="847"/>
      <c r="K814" s="847"/>
      <c r="L814" s="847"/>
      <c r="M814" s="847"/>
      <c r="N814" s="855"/>
      <c r="O814" s="855"/>
      <c r="P814" s="856"/>
      <c r="Q814" s="1069" t="s">
        <v>220</v>
      </c>
      <c r="R814" s="1070"/>
      <c r="S814" s="1070"/>
      <c r="T814" s="1070"/>
      <c r="U814" s="1071"/>
      <c r="V814" s="993"/>
      <c r="W814" s="994"/>
      <c r="X814" s="994"/>
      <c r="Y814" s="994"/>
      <c r="Z814" s="994"/>
      <c r="AA814" s="995"/>
      <c r="AB814" s="993"/>
      <c r="AC814" s="994"/>
      <c r="AD814" s="994"/>
      <c r="AE814" s="994"/>
      <c r="AF814" s="994"/>
      <c r="AG814" s="995"/>
      <c r="AH814" s="993"/>
      <c r="AI814" s="994"/>
      <c r="AJ814" s="994"/>
      <c r="AK814" s="994"/>
      <c r="AL814" s="994"/>
      <c r="AM814" s="995"/>
      <c r="AN814" s="993"/>
      <c r="AO814" s="994"/>
      <c r="AP814" s="994"/>
      <c r="AQ814" s="994"/>
      <c r="AR814" s="994"/>
      <c r="AS814" s="995"/>
      <c r="AT814" s="993"/>
      <c r="AU814" s="994"/>
      <c r="AV814" s="994"/>
      <c r="AW814" s="994"/>
      <c r="AX814" s="994"/>
      <c r="AY814" s="995"/>
      <c r="AZ814" s="993"/>
      <c r="BA814" s="994"/>
      <c r="BB814" s="994"/>
      <c r="BC814" s="994"/>
      <c r="BD814" s="994"/>
      <c r="BE814" s="995"/>
      <c r="BF814" s="993"/>
      <c r="BG814" s="994"/>
      <c r="BH814" s="994"/>
      <c r="BI814" s="994"/>
      <c r="BJ814" s="994"/>
      <c r="BK814" s="995"/>
      <c r="BL814" s="993"/>
      <c r="BM814" s="994"/>
      <c r="BN814" s="994"/>
      <c r="BO814" s="994"/>
      <c r="BP814" s="994"/>
      <c r="BQ814" s="994"/>
      <c r="BR814" s="1238"/>
      <c r="BS814" s="994"/>
      <c r="BT814" s="994"/>
      <c r="BU814" s="994"/>
      <c r="BV814" s="994"/>
      <c r="BW814" s="1239"/>
      <c r="BX814" s="779"/>
      <c r="BY814" s="779"/>
      <c r="BZ814" s="779"/>
      <c r="CA814" s="779"/>
      <c r="CB814" s="779"/>
      <c r="CC814" s="780"/>
    </row>
    <row r="815" spans="5:102" s="1" customFormat="1" ht="9.75" customHeight="1">
      <c r="E815" s="925"/>
      <c r="F815" s="926"/>
      <c r="G815" s="842"/>
      <c r="H815" s="843"/>
      <c r="I815" s="843"/>
      <c r="J815" s="843"/>
      <c r="K815" s="843"/>
      <c r="L815" s="843"/>
      <c r="M815" s="843"/>
      <c r="N815" s="850" t="s">
        <v>414</v>
      </c>
      <c r="O815" s="851"/>
      <c r="P815" s="852"/>
      <c r="Q815" s="1060" t="s">
        <v>219</v>
      </c>
      <c r="R815" s="1061"/>
      <c r="S815" s="1061"/>
      <c r="T815" s="1061"/>
      <c r="U815" s="1062"/>
      <c r="V815" s="939"/>
      <c r="W815" s="940"/>
      <c r="X815" s="940"/>
      <c r="Y815" s="940"/>
      <c r="Z815" s="940"/>
      <c r="AA815" s="941"/>
      <c r="AB815" s="939"/>
      <c r="AC815" s="940"/>
      <c r="AD815" s="940"/>
      <c r="AE815" s="940"/>
      <c r="AF815" s="940"/>
      <c r="AG815" s="941"/>
      <c r="AH815" s="939"/>
      <c r="AI815" s="940"/>
      <c r="AJ815" s="940"/>
      <c r="AK815" s="940"/>
      <c r="AL815" s="940"/>
      <c r="AM815" s="941"/>
      <c r="AN815" s="939"/>
      <c r="AO815" s="940"/>
      <c r="AP815" s="940"/>
      <c r="AQ815" s="940"/>
      <c r="AR815" s="940"/>
      <c r="AS815" s="941"/>
      <c r="AT815" s="939"/>
      <c r="AU815" s="940"/>
      <c r="AV815" s="940"/>
      <c r="AW815" s="940"/>
      <c r="AX815" s="940"/>
      <c r="AY815" s="941"/>
      <c r="AZ815" s="939"/>
      <c r="BA815" s="940"/>
      <c r="BB815" s="940"/>
      <c r="BC815" s="940"/>
      <c r="BD815" s="940"/>
      <c r="BE815" s="941"/>
      <c r="BF815" s="939"/>
      <c r="BG815" s="940"/>
      <c r="BH815" s="940"/>
      <c r="BI815" s="940"/>
      <c r="BJ815" s="940"/>
      <c r="BK815" s="941"/>
      <c r="BL815" s="939"/>
      <c r="BM815" s="940"/>
      <c r="BN815" s="940"/>
      <c r="BO815" s="940"/>
      <c r="BP815" s="940"/>
      <c r="BQ815" s="940"/>
      <c r="BR815" s="1201">
        <f>SUM(V815:BQ816)</f>
        <v>0</v>
      </c>
      <c r="BS815" s="988"/>
      <c r="BT815" s="988"/>
      <c r="BU815" s="988"/>
      <c r="BV815" s="988"/>
      <c r="BW815" s="1202"/>
      <c r="BX815" s="1228" t="e">
        <f>BR815/BR874*100</f>
        <v>#DIV/0!</v>
      </c>
      <c r="BY815" s="1228"/>
      <c r="BZ815" s="1228"/>
      <c r="CA815" s="1228"/>
      <c r="CB815" s="1228"/>
      <c r="CC815" s="1229"/>
      <c r="CK815" s="485"/>
      <c r="CL815" s="3"/>
      <c r="CM815" s="3"/>
      <c r="CN815" s="3"/>
      <c r="CO815" s="3"/>
      <c r="CP815" s="3"/>
      <c r="CQ815" s="3"/>
      <c r="CR815" s="3"/>
      <c r="CS815" s="3"/>
      <c r="CT815" s="3"/>
      <c r="CU815" s="3"/>
      <c r="CV815" s="3"/>
      <c r="CX815" s="3"/>
    </row>
    <row r="816" spans="5:102" s="1" customFormat="1" ht="9.75" customHeight="1">
      <c r="E816" s="925"/>
      <c r="F816" s="926"/>
      <c r="G816" s="844"/>
      <c r="H816" s="845"/>
      <c r="I816" s="845"/>
      <c r="J816" s="845"/>
      <c r="K816" s="845"/>
      <c r="L816" s="845"/>
      <c r="M816" s="845"/>
      <c r="N816" s="853"/>
      <c r="O816" s="853"/>
      <c r="P816" s="854"/>
      <c r="Q816" s="1063" t="s">
        <v>220</v>
      </c>
      <c r="R816" s="1064"/>
      <c r="S816" s="1064"/>
      <c r="T816" s="1064"/>
      <c r="U816" s="1065"/>
      <c r="V816" s="942"/>
      <c r="W816" s="943"/>
      <c r="X816" s="943"/>
      <c r="Y816" s="943"/>
      <c r="Z816" s="943"/>
      <c r="AA816" s="944"/>
      <c r="AB816" s="942"/>
      <c r="AC816" s="943"/>
      <c r="AD816" s="943"/>
      <c r="AE816" s="943"/>
      <c r="AF816" s="943"/>
      <c r="AG816" s="944"/>
      <c r="AH816" s="942"/>
      <c r="AI816" s="943"/>
      <c r="AJ816" s="943"/>
      <c r="AK816" s="943"/>
      <c r="AL816" s="943"/>
      <c r="AM816" s="944"/>
      <c r="AN816" s="942"/>
      <c r="AO816" s="943"/>
      <c r="AP816" s="943"/>
      <c r="AQ816" s="943"/>
      <c r="AR816" s="943"/>
      <c r="AS816" s="944"/>
      <c r="AT816" s="942"/>
      <c r="AU816" s="943"/>
      <c r="AV816" s="943"/>
      <c r="AW816" s="943"/>
      <c r="AX816" s="943"/>
      <c r="AY816" s="944"/>
      <c r="AZ816" s="942"/>
      <c r="BA816" s="943"/>
      <c r="BB816" s="943"/>
      <c r="BC816" s="943"/>
      <c r="BD816" s="943"/>
      <c r="BE816" s="944"/>
      <c r="BF816" s="942"/>
      <c r="BG816" s="943"/>
      <c r="BH816" s="943"/>
      <c r="BI816" s="943"/>
      <c r="BJ816" s="943"/>
      <c r="BK816" s="944"/>
      <c r="BL816" s="942"/>
      <c r="BM816" s="943"/>
      <c r="BN816" s="943"/>
      <c r="BO816" s="943"/>
      <c r="BP816" s="943"/>
      <c r="BQ816" s="943"/>
      <c r="BR816" s="1203"/>
      <c r="BS816" s="985"/>
      <c r="BT816" s="985"/>
      <c r="BU816" s="985"/>
      <c r="BV816" s="985"/>
      <c r="BW816" s="1204"/>
      <c r="BX816" s="1230"/>
      <c r="BY816" s="1230"/>
      <c r="BZ816" s="1230"/>
      <c r="CA816" s="1230"/>
      <c r="CB816" s="1230"/>
      <c r="CC816" s="1231"/>
      <c r="CK816" s="485"/>
      <c r="CL816" s="3"/>
      <c r="CM816" s="3"/>
      <c r="CN816" s="3"/>
      <c r="CO816" s="3"/>
      <c r="CP816" s="3"/>
      <c r="CQ816" s="3"/>
      <c r="CR816" s="3"/>
      <c r="CS816" s="3"/>
      <c r="CT816" s="3"/>
      <c r="CU816" s="3"/>
      <c r="CV816" s="3"/>
      <c r="CX816" s="3"/>
    </row>
    <row r="817" spans="5:102" s="1" customFormat="1" ht="9.75" customHeight="1">
      <c r="E817" s="925"/>
      <c r="F817" s="926"/>
      <c r="G817" s="844"/>
      <c r="H817" s="845"/>
      <c r="I817" s="845"/>
      <c r="J817" s="845"/>
      <c r="K817" s="845"/>
      <c r="L817" s="845"/>
      <c r="M817" s="845"/>
      <c r="N817" s="853"/>
      <c r="O817" s="853"/>
      <c r="P817" s="854"/>
      <c r="Q817" s="1066" t="s">
        <v>187</v>
      </c>
      <c r="R817" s="1067"/>
      <c r="S817" s="1067"/>
      <c r="T817" s="1067"/>
      <c r="U817" s="1068"/>
      <c r="V817" s="990" t="e">
        <f>V815/BR815*100</f>
        <v>#DIV/0!</v>
      </c>
      <c r="W817" s="991"/>
      <c r="X817" s="991"/>
      <c r="Y817" s="991"/>
      <c r="Z817" s="991"/>
      <c r="AA817" s="992"/>
      <c r="AB817" s="990" t="e">
        <f>AB815/BR815*100</f>
        <v>#DIV/0!</v>
      </c>
      <c r="AC817" s="991"/>
      <c r="AD817" s="991"/>
      <c r="AE817" s="991"/>
      <c r="AF817" s="991"/>
      <c r="AG817" s="992"/>
      <c r="AH817" s="990" t="e">
        <f>AH815/BR815*100</f>
        <v>#DIV/0!</v>
      </c>
      <c r="AI817" s="991"/>
      <c r="AJ817" s="991"/>
      <c r="AK817" s="991"/>
      <c r="AL817" s="991"/>
      <c r="AM817" s="992"/>
      <c r="AN817" s="990" t="e">
        <f>AN815/BR815*100</f>
        <v>#DIV/0!</v>
      </c>
      <c r="AO817" s="991"/>
      <c r="AP817" s="991"/>
      <c r="AQ817" s="991"/>
      <c r="AR817" s="991"/>
      <c r="AS817" s="992"/>
      <c r="AT817" s="990" t="e">
        <f>AT815/BR815*100</f>
        <v>#DIV/0!</v>
      </c>
      <c r="AU817" s="991"/>
      <c r="AV817" s="991"/>
      <c r="AW817" s="991"/>
      <c r="AX817" s="991"/>
      <c r="AY817" s="992"/>
      <c r="AZ817" s="990" t="e">
        <f>AZ815/BR815*100</f>
        <v>#DIV/0!</v>
      </c>
      <c r="BA817" s="991"/>
      <c r="BB817" s="991"/>
      <c r="BC817" s="991"/>
      <c r="BD817" s="991"/>
      <c r="BE817" s="992"/>
      <c r="BF817" s="990" t="e">
        <f>BF815/BR815*100</f>
        <v>#DIV/0!</v>
      </c>
      <c r="BG817" s="991"/>
      <c r="BH817" s="991"/>
      <c r="BI817" s="991"/>
      <c r="BJ817" s="991"/>
      <c r="BK817" s="992"/>
      <c r="BL817" s="990" t="e">
        <f>BL815/BR815*100</f>
        <v>#DIV/0!</v>
      </c>
      <c r="BM817" s="991"/>
      <c r="BN817" s="991"/>
      <c r="BO817" s="991"/>
      <c r="BP817" s="991"/>
      <c r="BQ817" s="991"/>
      <c r="BR817" s="1236" t="e">
        <f>SUM(V817:BQ818)</f>
        <v>#DIV/0!</v>
      </c>
      <c r="BS817" s="991"/>
      <c r="BT817" s="991"/>
      <c r="BU817" s="991"/>
      <c r="BV817" s="991"/>
      <c r="BW817" s="1237"/>
      <c r="BX817" s="1230"/>
      <c r="BY817" s="1230"/>
      <c r="BZ817" s="1230"/>
      <c r="CA817" s="1230"/>
      <c r="CB817" s="1230"/>
      <c r="CC817" s="1231"/>
      <c r="CK817" s="485"/>
      <c r="CL817" s="3"/>
      <c r="CM817" s="3"/>
      <c r="CN817" s="3"/>
      <c r="CO817" s="3"/>
      <c r="CP817" s="3"/>
      <c r="CQ817" s="3"/>
      <c r="CR817" s="3"/>
      <c r="CS817" s="3"/>
      <c r="CT817" s="3"/>
      <c r="CU817" s="3"/>
      <c r="CV817" s="3"/>
      <c r="CX817" s="3"/>
    </row>
    <row r="818" spans="5:101" s="1" customFormat="1" ht="9.75" customHeight="1">
      <c r="E818" s="925"/>
      <c r="F818" s="926"/>
      <c r="G818" s="846"/>
      <c r="H818" s="847"/>
      <c r="I818" s="847"/>
      <c r="J818" s="847"/>
      <c r="K818" s="847"/>
      <c r="L818" s="847"/>
      <c r="M818" s="847"/>
      <c r="N818" s="855"/>
      <c r="O818" s="855"/>
      <c r="P818" s="856"/>
      <c r="Q818" s="1069" t="s">
        <v>220</v>
      </c>
      <c r="R818" s="1070"/>
      <c r="S818" s="1070"/>
      <c r="T818" s="1070"/>
      <c r="U818" s="1071"/>
      <c r="V818" s="993"/>
      <c r="W818" s="994"/>
      <c r="X818" s="994"/>
      <c r="Y818" s="994"/>
      <c r="Z818" s="994"/>
      <c r="AA818" s="995"/>
      <c r="AB818" s="993"/>
      <c r="AC818" s="994"/>
      <c r="AD818" s="994"/>
      <c r="AE818" s="994"/>
      <c r="AF818" s="994"/>
      <c r="AG818" s="995"/>
      <c r="AH818" s="993"/>
      <c r="AI818" s="994"/>
      <c r="AJ818" s="994"/>
      <c r="AK818" s="994"/>
      <c r="AL818" s="994"/>
      <c r="AM818" s="995"/>
      <c r="AN818" s="993"/>
      <c r="AO818" s="994"/>
      <c r="AP818" s="994"/>
      <c r="AQ818" s="994"/>
      <c r="AR818" s="994"/>
      <c r="AS818" s="995"/>
      <c r="AT818" s="993"/>
      <c r="AU818" s="994"/>
      <c r="AV818" s="994"/>
      <c r="AW818" s="994"/>
      <c r="AX818" s="994"/>
      <c r="AY818" s="995"/>
      <c r="AZ818" s="993"/>
      <c r="BA818" s="994"/>
      <c r="BB818" s="994"/>
      <c r="BC818" s="994"/>
      <c r="BD818" s="994"/>
      <c r="BE818" s="995"/>
      <c r="BF818" s="993"/>
      <c r="BG818" s="994"/>
      <c r="BH818" s="994"/>
      <c r="BI818" s="994"/>
      <c r="BJ818" s="994"/>
      <c r="BK818" s="995"/>
      <c r="BL818" s="993"/>
      <c r="BM818" s="994"/>
      <c r="BN818" s="994"/>
      <c r="BO818" s="994"/>
      <c r="BP818" s="994"/>
      <c r="BQ818" s="994"/>
      <c r="BR818" s="1238"/>
      <c r="BS818" s="994"/>
      <c r="BT818" s="994"/>
      <c r="BU818" s="994"/>
      <c r="BV818" s="994"/>
      <c r="BW818" s="1239"/>
      <c r="BX818" s="779"/>
      <c r="BY818" s="779"/>
      <c r="BZ818" s="779"/>
      <c r="CA818" s="779"/>
      <c r="CB818" s="779"/>
      <c r="CC818" s="780"/>
      <c r="CW818" s="3"/>
    </row>
    <row r="819" spans="5:101" s="1" customFormat="1" ht="9.75" customHeight="1">
      <c r="E819" s="925"/>
      <c r="F819" s="926"/>
      <c r="G819" s="842"/>
      <c r="H819" s="843"/>
      <c r="I819" s="843"/>
      <c r="J819" s="843"/>
      <c r="K819" s="843"/>
      <c r="L819" s="843"/>
      <c r="M819" s="843"/>
      <c r="N819" s="850" t="s">
        <v>414</v>
      </c>
      <c r="O819" s="851"/>
      <c r="P819" s="852"/>
      <c r="Q819" s="1063" t="s">
        <v>219</v>
      </c>
      <c r="R819" s="1064"/>
      <c r="S819" s="1064"/>
      <c r="T819" s="1064"/>
      <c r="U819" s="1065"/>
      <c r="V819" s="939"/>
      <c r="W819" s="940"/>
      <c r="X819" s="940"/>
      <c r="Y819" s="940"/>
      <c r="Z819" s="940"/>
      <c r="AA819" s="941"/>
      <c r="AB819" s="939"/>
      <c r="AC819" s="940"/>
      <c r="AD819" s="940"/>
      <c r="AE819" s="940"/>
      <c r="AF819" s="940"/>
      <c r="AG819" s="941"/>
      <c r="AH819" s="939"/>
      <c r="AI819" s="940"/>
      <c r="AJ819" s="940"/>
      <c r="AK819" s="940"/>
      <c r="AL819" s="940"/>
      <c r="AM819" s="941"/>
      <c r="AN819" s="939"/>
      <c r="AO819" s="940"/>
      <c r="AP819" s="940"/>
      <c r="AQ819" s="940"/>
      <c r="AR819" s="940"/>
      <c r="AS819" s="941"/>
      <c r="AT819" s="939"/>
      <c r="AU819" s="940"/>
      <c r="AV819" s="940"/>
      <c r="AW819" s="940"/>
      <c r="AX819" s="940"/>
      <c r="AY819" s="941"/>
      <c r="AZ819" s="939"/>
      <c r="BA819" s="940"/>
      <c r="BB819" s="940"/>
      <c r="BC819" s="940"/>
      <c r="BD819" s="940"/>
      <c r="BE819" s="941"/>
      <c r="BF819" s="939"/>
      <c r="BG819" s="940"/>
      <c r="BH819" s="940"/>
      <c r="BI819" s="940"/>
      <c r="BJ819" s="940"/>
      <c r="BK819" s="941"/>
      <c r="BL819" s="939"/>
      <c r="BM819" s="940"/>
      <c r="BN819" s="940"/>
      <c r="BO819" s="940"/>
      <c r="BP819" s="940"/>
      <c r="BQ819" s="940"/>
      <c r="BR819" s="1201">
        <f>SUM(V819:BQ820)</f>
        <v>0</v>
      </c>
      <c r="BS819" s="988"/>
      <c r="BT819" s="988"/>
      <c r="BU819" s="988"/>
      <c r="BV819" s="988"/>
      <c r="BW819" s="1202"/>
      <c r="BX819" s="1228" t="e">
        <f>BR819/BR874*100</f>
        <v>#DIV/0!</v>
      </c>
      <c r="BY819" s="1228"/>
      <c r="BZ819" s="1228"/>
      <c r="CA819" s="1228"/>
      <c r="CB819" s="1228"/>
      <c r="CC819" s="1229"/>
      <c r="CW819" s="3"/>
    </row>
    <row r="820" spans="5:101" s="1" customFormat="1" ht="9.75" customHeight="1">
      <c r="E820" s="925"/>
      <c r="F820" s="926"/>
      <c r="G820" s="844"/>
      <c r="H820" s="845"/>
      <c r="I820" s="845"/>
      <c r="J820" s="845"/>
      <c r="K820" s="845"/>
      <c r="L820" s="845"/>
      <c r="M820" s="845"/>
      <c r="N820" s="853"/>
      <c r="O820" s="853"/>
      <c r="P820" s="854"/>
      <c r="Q820" s="1072" t="s">
        <v>220</v>
      </c>
      <c r="R820" s="1073"/>
      <c r="S820" s="1073"/>
      <c r="T820" s="1073"/>
      <c r="U820" s="1074"/>
      <c r="V820" s="942"/>
      <c r="W820" s="943"/>
      <c r="X820" s="943"/>
      <c r="Y820" s="943"/>
      <c r="Z820" s="943"/>
      <c r="AA820" s="944"/>
      <c r="AB820" s="942"/>
      <c r="AC820" s="943"/>
      <c r="AD820" s="943"/>
      <c r="AE820" s="943"/>
      <c r="AF820" s="943"/>
      <c r="AG820" s="944"/>
      <c r="AH820" s="942"/>
      <c r="AI820" s="943"/>
      <c r="AJ820" s="943"/>
      <c r="AK820" s="943"/>
      <c r="AL820" s="943"/>
      <c r="AM820" s="944"/>
      <c r="AN820" s="942"/>
      <c r="AO820" s="943"/>
      <c r="AP820" s="943"/>
      <c r="AQ820" s="943"/>
      <c r="AR820" s="943"/>
      <c r="AS820" s="944"/>
      <c r="AT820" s="942"/>
      <c r="AU820" s="943"/>
      <c r="AV820" s="943"/>
      <c r="AW820" s="943"/>
      <c r="AX820" s="943"/>
      <c r="AY820" s="944"/>
      <c r="AZ820" s="942"/>
      <c r="BA820" s="943"/>
      <c r="BB820" s="943"/>
      <c r="BC820" s="943"/>
      <c r="BD820" s="943"/>
      <c r="BE820" s="944"/>
      <c r="BF820" s="942"/>
      <c r="BG820" s="943"/>
      <c r="BH820" s="943"/>
      <c r="BI820" s="943"/>
      <c r="BJ820" s="943"/>
      <c r="BK820" s="944"/>
      <c r="BL820" s="942"/>
      <c r="BM820" s="943"/>
      <c r="BN820" s="943"/>
      <c r="BO820" s="943"/>
      <c r="BP820" s="943"/>
      <c r="BQ820" s="943"/>
      <c r="BR820" s="1203"/>
      <c r="BS820" s="985"/>
      <c r="BT820" s="985"/>
      <c r="BU820" s="985"/>
      <c r="BV820" s="985"/>
      <c r="BW820" s="1204"/>
      <c r="BX820" s="1230"/>
      <c r="BY820" s="1230"/>
      <c r="BZ820" s="1230"/>
      <c r="CA820" s="1230"/>
      <c r="CB820" s="1230"/>
      <c r="CC820" s="1231"/>
      <c r="CW820" s="3"/>
    </row>
    <row r="821" spans="5:104" s="1" customFormat="1" ht="9.75" customHeight="1">
      <c r="E821" s="925"/>
      <c r="F821" s="926"/>
      <c r="G821" s="844"/>
      <c r="H821" s="845"/>
      <c r="I821" s="845"/>
      <c r="J821" s="845"/>
      <c r="K821" s="845"/>
      <c r="L821" s="845"/>
      <c r="M821" s="845"/>
      <c r="N821" s="853"/>
      <c r="O821" s="853"/>
      <c r="P821" s="854"/>
      <c r="Q821" s="1063" t="s">
        <v>187</v>
      </c>
      <c r="R821" s="1064"/>
      <c r="S821" s="1064"/>
      <c r="T821" s="1064"/>
      <c r="U821" s="1065"/>
      <c r="V821" s="990" t="e">
        <f>V819/BR819*100</f>
        <v>#DIV/0!</v>
      </c>
      <c r="W821" s="991"/>
      <c r="X821" s="991"/>
      <c r="Y821" s="991"/>
      <c r="Z821" s="991"/>
      <c r="AA821" s="992"/>
      <c r="AB821" s="990" t="e">
        <f>AB819/BR819*100</f>
        <v>#DIV/0!</v>
      </c>
      <c r="AC821" s="991"/>
      <c r="AD821" s="991"/>
      <c r="AE821" s="991"/>
      <c r="AF821" s="991"/>
      <c r="AG821" s="992"/>
      <c r="AH821" s="990" t="e">
        <f>AH819/BR819*100</f>
        <v>#DIV/0!</v>
      </c>
      <c r="AI821" s="991"/>
      <c r="AJ821" s="991"/>
      <c r="AK821" s="991"/>
      <c r="AL821" s="991"/>
      <c r="AM821" s="992"/>
      <c r="AN821" s="990" t="e">
        <f>AN819/BR819*100</f>
        <v>#DIV/0!</v>
      </c>
      <c r="AO821" s="991"/>
      <c r="AP821" s="991"/>
      <c r="AQ821" s="991"/>
      <c r="AR821" s="991"/>
      <c r="AS821" s="992"/>
      <c r="AT821" s="990" t="e">
        <f>AT819/BR819*100</f>
        <v>#DIV/0!</v>
      </c>
      <c r="AU821" s="991"/>
      <c r="AV821" s="991"/>
      <c r="AW821" s="991"/>
      <c r="AX821" s="991"/>
      <c r="AY821" s="992"/>
      <c r="AZ821" s="990" t="e">
        <f>AZ819/BR819*100</f>
        <v>#DIV/0!</v>
      </c>
      <c r="BA821" s="991"/>
      <c r="BB821" s="991"/>
      <c r="BC821" s="991"/>
      <c r="BD821" s="991"/>
      <c r="BE821" s="992"/>
      <c r="BF821" s="990" t="e">
        <f>BF819/BR819*100</f>
        <v>#DIV/0!</v>
      </c>
      <c r="BG821" s="991"/>
      <c r="BH821" s="991"/>
      <c r="BI821" s="991"/>
      <c r="BJ821" s="991"/>
      <c r="BK821" s="992"/>
      <c r="BL821" s="990" t="e">
        <f>BL819/BR819*100</f>
        <v>#DIV/0!</v>
      </c>
      <c r="BM821" s="991"/>
      <c r="BN821" s="991"/>
      <c r="BO821" s="991"/>
      <c r="BP821" s="991"/>
      <c r="BQ821" s="991"/>
      <c r="BR821" s="1236" t="e">
        <f>SUM(V821:BQ822)</f>
        <v>#DIV/0!</v>
      </c>
      <c r="BS821" s="991"/>
      <c r="BT821" s="991"/>
      <c r="BU821" s="991"/>
      <c r="BV821" s="991"/>
      <c r="BW821" s="1237"/>
      <c r="BX821" s="1230"/>
      <c r="BY821" s="1230"/>
      <c r="BZ821" s="1230"/>
      <c r="CA821" s="1230"/>
      <c r="CB821" s="1230"/>
      <c r="CC821" s="1231"/>
      <c r="CK821" s="17"/>
      <c r="CL821" s="17"/>
      <c r="CM821" s="17"/>
      <c r="CN821" s="17"/>
      <c r="CO821" s="17"/>
      <c r="CP821" s="17"/>
      <c r="CQ821" s="17"/>
      <c r="CR821" s="17"/>
      <c r="CS821" s="17"/>
      <c r="CT821" s="17"/>
      <c r="CU821" s="17"/>
      <c r="CV821" s="17"/>
      <c r="CX821" s="17"/>
      <c r="CY821" s="17"/>
      <c r="CZ821" s="17"/>
    </row>
    <row r="822" spans="5:81" s="1" customFormat="1" ht="9.75" customHeight="1">
      <c r="E822" s="927"/>
      <c r="F822" s="928"/>
      <c r="G822" s="846"/>
      <c r="H822" s="847"/>
      <c r="I822" s="847"/>
      <c r="J822" s="847"/>
      <c r="K822" s="847"/>
      <c r="L822" s="847"/>
      <c r="M822" s="847"/>
      <c r="N822" s="855"/>
      <c r="O822" s="855"/>
      <c r="P822" s="856"/>
      <c r="Q822" s="1069" t="s">
        <v>220</v>
      </c>
      <c r="R822" s="1070"/>
      <c r="S822" s="1070"/>
      <c r="T822" s="1070"/>
      <c r="U822" s="1071"/>
      <c r="V822" s="993"/>
      <c r="W822" s="994"/>
      <c r="X822" s="994"/>
      <c r="Y822" s="994"/>
      <c r="Z822" s="994"/>
      <c r="AA822" s="995"/>
      <c r="AB822" s="993"/>
      <c r="AC822" s="994"/>
      <c r="AD822" s="994"/>
      <c r="AE822" s="994"/>
      <c r="AF822" s="994"/>
      <c r="AG822" s="995"/>
      <c r="AH822" s="993"/>
      <c r="AI822" s="994"/>
      <c r="AJ822" s="994"/>
      <c r="AK822" s="994"/>
      <c r="AL822" s="994"/>
      <c r="AM822" s="995"/>
      <c r="AN822" s="993"/>
      <c r="AO822" s="994"/>
      <c r="AP822" s="994"/>
      <c r="AQ822" s="994"/>
      <c r="AR822" s="994"/>
      <c r="AS822" s="995"/>
      <c r="AT822" s="993"/>
      <c r="AU822" s="994"/>
      <c r="AV822" s="994"/>
      <c r="AW822" s="994"/>
      <c r="AX822" s="994"/>
      <c r="AY822" s="995"/>
      <c r="AZ822" s="993"/>
      <c r="BA822" s="994"/>
      <c r="BB822" s="994"/>
      <c r="BC822" s="994"/>
      <c r="BD822" s="994"/>
      <c r="BE822" s="995"/>
      <c r="BF822" s="993"/>
      <c r="BG822" s="994"/>
      <c r="BH822" s="994"/>
      <c r="BI822" s="994"/>
      <c r="BJ822" s="994"/>
      <c r="BK822" s="995"/>
      <c r="BL822" s="993"/>
      <c r="BM822" s="994"/>
      <c r="BN822" s="994"/>
      <c r="BO822" s="994"/>
      <c r="BP822" s="994"/>
      <c r="BQ822" s="994"/>
      <c r="BR822" s="1238"/>
      <c r="BS822" s="994"/>
      <c r="BT822" s="994"/>
      <c r="BU822" s="994"/>
      <c r="BV822" s="994"/>
      <c r="BW822" s="1239"/>
      <c r="BX822" s="779"/>
      <c r="BY822" s="779"/>
      <c r="BZ822" s="779"/>
      <c r="CA822" s="779"/>
      <c r="CB822" s="779"/>
      <c r="CC822" s="780"/>
    </row>
    <row r="823" spans="5:60" s="1" customFormat="1" ht="12" customHeight="1">
      <c r="E823" s="259"/>
      <c r="F823" s="259"/>
      <c r="G823" s="259"/>
      <c r="H823" s="259"/>
      <c r="I823" s="259"/>
      <c r="J823" s="259"/>
      <c r="K823" s="259"/>
      <c r="L823" s="259"/>
      <c r="M823" s="259"/>
      <c r="N823" s="259"/>
      <c r="O823" s="259"/>
      <c r="P823" s="259"/>
      <c r="Q823" s="259"/>
      <c r="R823" s="259"/>
      <c r="S823" s="259"/>
      <c r="T823" s="259"/>
      <c r="U823" s="259"/>
      <c r="V823" s="259"/>
      <c r="W823" s="259"/>
      <c r="X823" s="259"/>
      <c r="Y823" s="259"/>
      <c r="Z823" s="259"/>
      <c r="AA823" s="259"/>
      <c r="AB823" s="259"/>
      <c r="AC823" s="259"/>
      <c r="AD823" s="259"/>
      <c r="AE823" s="259"/>
      <c r="AF823" s="259"/>
      <c r="AG823" s="259"/>
      <c r="AH823" s="259"/>
      <c r="AI823" s="259"/>
      <c r="AJ823" s="259"/>
      <c r="AK823" s="259"/>
      <c r="AL823" s="259"/>
      <c r="AM823" s="259"/>
      <c r="AN823" s="259"/>
      <c r="AO823" s="259"/>
      <c r="AP823" s="259"/>
      <c r="AQ823" s="259"/>
      <c r="AR823" s="259"/>
      <c r="AS823" s="259"/>
      <c r="AT823" s="259"/>
      <c r="AU823" s="259"/>
      <c r="AV823" s="259"/>
      <c r="AW823" s="259"/>
      <c r="AX823" s="259"/>
      <c r="AY823" s="259"/>
      <c r="AZ823" s="259"/>
      <c r="BA823" s="259"/>
      <c r="BB823" s="259"/>
      <c r="BC823" s="259"/>
      <c r="BD823" s="259"/>
      <c r="BE823" s="259"/>
      <c r="BF823" s="259"/>
      <c r="BG823" s="259"/>
      <c r="BH823" s="259"/>
    </row>
    <row r="824" spans="5:101" s="1" customFormat="1" ht="12" customHeight="1">
      <c r="E824" s="259"/>
      <c r="F824" s="259"/>
      <c r="G824" s="259"/>
      <c r="H824" s="259"/>
      <c r="I824" s="259"/>
      <c r="J824" s="259"/>
      <c r="K824" s="259"/>
      <c r="L824" s="259"/>
      <c r="M824" s="259"/>
      <c r="N824" s="259"/>
      <c r="O824" s="259"/>
      <c r="P824" s="259"/>
      <c r="Q824" s="259"/>
      <c r="R824" s="259"/>
      <c r="S824" s="259"/>
      <c r="T824" s="259"/>
      <c r="U824" s="259"/>
      <c r="V824" s="259"/>
      <c r="W824" s="259"/>
      <c r="X824" s="259"/>
      <c r="Y824" s="259"/>
      <c r="Z824" s="259"/>
      <c r="AA824" s="259"/>
      <c r="AB824" s="259"/>
      <c r="AC824" s="259"/>
      <c r="AD824" s="259"/>
      <c r="AE824" s="259"/>
      <c r="AF824" s="259"/>
      <c r="AG824" s="259"/>
      <c r="AH824" s="259"/>
      <c r="AI824" s="259"/>
      <c r="AJ824" s="259"/>
      <c r="AK824" s="259"/>
      <c r="AL824" s="259"/>
      <c r="AM824" s="259"/>
      <c r="AN824" s="259"/>
      <c r="AO824" s="259"/>
      <c r="AP824" s="259"/>
      <c r="AQ824" s="259"/>
      <c r="AR824" s="259"/>
      <c r="AS824" s="259"/>
      <c r="AT824" s="259"/>
      <c r="AU824" s="259"/>
      <c r="AV824" s="259"/>
      <c r="AW824" s="259"/>
      <c r="AX824" s="259"/>
      <c r="AY824" s="259"/>
      <c r="AZ824" s="259"/>
      <c r="BA824" s="259"/>
      <c r="BB824" s="259"/>
      <c r="BC824" s="259"/>
      <c r="BD824" s="259"/>
      <c r="BE824" s="259"/>
      <c r="BF824" s="259"/>
      <c r="BG824" s="259"/>
      <c r="BH824" s="259"/>
      <c r="CW824" s="17"/>
    </row>
    <row r="825" s="1" customFormat="1" ht="12" customHeight="1">
      <c r="E825" s="259"/>
    </row>
    <row r="826" spans="5:81" s="1" customFormat="1" ht="17.25" customHeight="1">
      <c r="E826" s="255"/>
      <c r="F826" s="255"/>
      <c r="G826" s="258"/>
      <c r="H826" s="258"/>
      <c r="I826" s="258"/>
      <c r="J826" s="258"/>
      <c r="K826" s="258"/>
      <c r="L826" s="258"/>
      <c r="M826" s="258"/>
      <c r="N826" s="242"/>
      <c r="O826" s="242"/>
      <c r="P826" s="242"/>
      <c r="Q826" s="235"/>
      <c r="R826" s="235"/>
      <c r="S826" s="235"/>
      <c r="T826" s="235"/>
      <c r="U826" s="235"/>
      <c r="V826" s="237"/>
      <c r="W826" s="237"/>
      <c r="X826" s="237"/>
      <c r="Y826" s="237"/>
      <c r="Z826" s="237"/>
      <c r="AA826" s="237"/>
      <c r="AB826" s="237"/>
      <c r="AC826" s="237"/>
      <c r="AD826" s="237"/>
      <c r="AE826" s="237"/>
      <c r="AF826" s="237"/>
      <c r="AG826" s="237"/>
      <c r="AH826" s="237"/>
      <c r="AI826" s="237"/>
      <c r="AJ826" s="237"/>
      <c r="AK826" s="237"/>
      <c r="AL826" s="237"/>
      <c r="AM826" s="237"/>
      <c r="AN826" s="237"/>
      <c r="AO826" s="237"/>
      <c r="AP826" s="237"/>
      <c r="AQ826" s="237"/>
      <c r="AR826" s="237"/>
      <c r="AS826" s="237"/>
      <c r="AT826" s="237"/>
      <c r="AU826" s="237"/>
      <c r="AV826" s="237"/>
      <c r="AW826" s="237"/>
      <c r="AX826" s="237"/>
      <c r="AY826" s="237"/>
      <c r="AZ826" s="237"/>
      <c r="BA826" s="237"/>
      <c r="BB826" s="237"/>
      <c r="BC826" s="237"/>
      <c r="BD826" s="237"/>
      <c r="BE826" s="237"/>
      <c r="BF826" s="237"/>
      <c r="BG826" s="237"/>
      <c r="BH826" s="237"/>
      <c r="BI826" s="237"/>
      <c r="BJ826" s="237"/>
      <c r="BK826" s="237"/>
      <c r="BL826" s="237"/>
      <c r="BM826" s="237"/>
      <c r="BN826" s="237"/>
      <c r="BO826" s="237"/>
      <c r="BP826" s="237"/>
      <c r="BQ826" s="237"/>
      <c r="BR826" s="237"/>
      <c r="BS826" s="237"/>
      <c r="BT826" s="237"/>
      <c r="BU826" s="237"/>
      <c r="BV826" s="237"/>
      <c r="BW826" s="237"/>
      <c r="BX826" s="237"/>
      <c r="BY826" s="237"/>
      <c r="BZ826" s="237"/>
      <c r="CA826" s="237"/>
      <c r="CB826" s="237"/>
      <c r="CC826" s="237"/>
    </row>
    <row r="827" spans="5:81" s="1" customFormat="1" ht="9.75" customHeight="1">
      <c r="E827" s="954" t="s">
        <v>228</v>
      </c>
      <c r="F827" s="955"/>
      <c r="G827" s="955"/>
      <c r="H827" s="955"/>
      <c r="I827" s="955"/>
      <c r="J827" s="955"/>
      <c r="K827" s="955"/>
      <c r="L827" s="955"/>
      <c r="M827" s="955"/>
      <c r="N827" s="955"/>
      <c r="O827" s="955"/>
      <c r="P827" s="955"/>
      <c r="Q827" s="1060" t="s">
        <v>219</v>
      </c>
      <c r="R827" s="1061"/>
      <c r="S827" s="1061"/>
      <c r="T827" s="1061"/>
      <c r="U827" s="1062"/>
      <c r="V827" s="987">
        <f>V831+V835+V839+V843+V847+V851+V855+V859+V863</f>
        <v>0</v>
      </c>
      <c r="W827" s="988"/>
      <c r="X827" s="988"/>
      <c r="Y827" s="988"/>
      <c r="Z827" s="988"/>
      <c r="AA827" s="989"/>
      <c r="AB827" s="987">
        <f>AB831+AB835+AB839+AB843+AB847+AB851+AB855+AB859+AB863</f>
        <v>0</v>
      </c>
      <c r="AC827" s="988"/>
      <c r="AD827" s="988"/>
      <c r="AE827" s="988"/>
      <c r="AF827" s="988"/>
      <c r="AG827" s="989"/>
      <c r="AH827" s="987">
        <f>AH831+AH835+AH839+AH843+AH847+AH851+AH855+AH859+AH863</f>
        <v>0</v>
      </c>
      <c r="AI827" s="988"/>
      <c r="AJ827" s="988"/>
      <c r="AK827" s="988"/>
      <c r="AL827" s="988"/>
      <c r="AM827" s="989"/>
      <c r="AN827" s="987">
        <f>AN831+AN835+AN839+AN843+AN847+AN851+AN855+AN859+AN863</f>
        <v>0</v>
      </c>
      <c r="AO827" s="988"/>
      <c r="AP827" s="988"/>
      <c r="AQ827" s="988"/>
      <c r="AR827" s="988"/>
      <c r="AS827" s="989"/>
      <c r="AT827" s="987">
        <f>AT831+AT835+AT839+AT843+AT847+AT851+AT855+AT859+AT863</f>
        <v>0</v>
      </c>
      <c r="AU827" s="988"/>
      <c r="AV827" s="988"/>
      <c r="AW827" s="988"/>
      <c r="AX827" s="988"/>
      <c r="AY827" s="989"/>
      <c r="AZ827" s="987">
        <f>AZ831+AZ835+AZ839+AZ843+AZ847+AZ851+AZ855+AZ859+AZ863</f>
        <v>0</v>
      </c>
      <c r="BA827" s="988"/>
      <c r="BB827" s="988"/>
      <c r="BC827" s="988"/>
      <c r="BD827" s="988"/>
      <c r="BE827" s="989"/>
      <c r="BF827" s="987">
        <f>BF831+BF835+BF839+BF843+BF847+BF851+BF855+BF859+BF863</f>
        <v>0</v>
      </c>
      <c r="BG827" s="988"/>
      <c r="BH827" s="988"/>
      <c r="BI827" s="988"/>
      <c r="BJ827" s="988"/>
      <c r="BK827" s="989"/>
      <c r="BL827" s="987">
        <f>BL831+BL835+BL839+BL843+BL847+BL851+BL855+BL859+BL863</f>
        <v>0</v>
      </c>
      <c r="BM827" s="988"/>
      <c r="BN827" s="988"/>
      <c r="BO827" s="988"/>
      <c r="BP827" s="988"/>
      <c r="BQ827" s="988"/>
      <c r="BR827" s="1201">
        <f>SUM(V827:BQ828)</f>
        <v>0</v>
      </c>
      <c r="BS827" s="988"/>
      <c r="BT827" s="988"/>
      <c r="BU827" s="988"/>
      <c r="BV827" s="988"/>
      <c r="BW827" s="1202"/>
      <c r="BX827" s="1228" t="e">
        <f>BR827/BR874*100</f>
        <v>#DIV/0!</v>
      </c>
      <c r="BY827" s="1228"/>
      <c r="BZ827" s="1228"/>
      <c r="CA827" s="1228"/>
      <c r="CB827" s="1228"/>
      <c r="CC827" s="1229"/>
    </row>
    <row r="828" spans="5:81" s="1" customFormat="1" ht="9.75" customHeight="1">
      <c r="E828" s="956"/>
      <c r="F828" s="951"/>
      <c r="G828" s="951"/>
      <c r="H828" s="951"/>
      <c r="I828" s="951"/>
      <c r="J828" s="951"/>
      <c r="K828" s="951"/>
      <c r="L828" s="951"/>
      <c r="M828" s="951"/>
      <c r="N828" s="951"/>
      <c r="O828" s="951"/>
      <c r="P828" s="951"/>
      <c r="Q828" s="1072" t="s">
        <v>220</v>
      </c>
      <c r="R828" s="1073"/>
      <c r="S828" s="1073"/>
      <c r="T828" s="1073"/>
      <c r="U828" s="1074"/>
      <c r="V828" s="984"/>
      <c r="W828" s="985"/>
      <c r="X828" s="985"/>
      <c r="Y828" s="985"/>
      <c r="Z828" s="985"/>
      <c r="AA828" s="986"/>
      <c r="AB828" s="984"/>
      <c r="AC828" s="985"/>
      <c r="AD828" s="985"/>
      <c r="AE828" s="985"/>
      <c r="AF828" s="985"/>
      <c r="AG828" s="986"/>
      <c r="AH828" s="984"/>
      <c r="AI828" s="985"/>
      <c r="AJ828" s="985"/>
      <c r="AK828" s="985"/>
      <c r="AL828" s="985"/>
      <c r="AM828" s="986"/>
      <c r="AN828" s="984"/>
      <c r="AO828" s="985"/>
      <c r="AP828" s="985"/>
      <c r="AQ828" s="985"/>
      <c r="AR828" s="985"/>
      <c r="AS828" s="986"/>
      <c r="AT828" s="984"/>
      <c r="AU828" s="985"/>
      <c r="AV828" s="985"/>
      <c r="AW828" s="985"/>
      <c r="AX828" s="985"/>
      <c r="AY828" s="986"/>
      <c r="AZ828" s="984"/>
      <c r="BA828" s="985"/>
      <c r="BB828" s="985"/>
      <c r="BC828" s="985"/>
      <c r="BD828" s="985"/>
      <c r="BE828" s="986"/>
      <c r="BF828" s="984"/>
      <c r="BG828" s="985"/>
      <c r="BH828" s="985"/>
      <c r="BI828" s="985"/>
      <c r="BJ828" s="985"/>
      <c r="BK828" s="986"/>
      <c r="BL828" s="984"/>
      <c r="BM828" s="985"/>
      <c r="BN828" s="985"/>
      <c r="BO828" s="985"/>
      <c r="BP828" s="985"/>
      <c r="BQ828" s="985"/>
      <c r="BR828" s="1203"/>
      <c r="BS828" s="985"/>
      <c r="BT828" s="985"/>
      <c r="BU828" s="985"/>
      <c r="BV828" s="985"/>
      <c r="BW828" s="1204"/>
      <c r="BX828" s="1230"/>
      <c r="BY828" s="1230"/>
      <c r="BZ828" s="1230"/>
      <c r="CA828" s="1230"/>
      <c r="CB828" s="1230"/>
      <c r="CC828" s="1231"/>
    </row>
    <row r="829" spans="5:81" s="1" customFormat="1" ht="9.75" customHeight="1">
      <c r="E829" s="956"/>
      <c r="F829" s="951"/>
      <c r="G829" s="951"/>
      <c r="H829" s="951"/>
      <c r="I829" s="951"/>
      <c r="J829" s="951"/>
      <c r="K829" s="951"/>
      <c r="L829" s="951"/>
      <c r="M829" s="951"/>
      <c r="N829" s="951"/>
      <c r="O829" s="951"/>
      <c r="P829" s="951"/>
      <c r="Q829" s="1063" t="s">
        <v>187</v>
      </c>
      <c r="R829" s="1064"/>
      <c r="S829" s="1064"/>
      <c r="T829" s="1064"/>
      <c r="U829" s="1065"/>
      <c r="V829" s="990" t="e">
        <f>V827/BR827*100</f>
        <v>#DIV/0!</v>
      </c>
      <c r="W829" s="991"/>
      <c r="X829" s="991"/>
      <c r="Y829" s="991"/>
      <c r="Z829" s="991"/>
      <c r="AA829" s="992"/>
      <c r="AB829" s="990" t="e">
        <f>AB827/BR827*100</f>
        <v>#DIV/0!</v>
      </c>
      <c r="AC829" s="991"/>
      <c r="AD829" s="991"/>
      <c r="AE829" s="991"/>
      <c r="AF829" s="991"/>
      <c r="AG829" s="992"/>
      <c r="AH829" s="990" t="e">
        <f>AH827/BR827*100</f>
        <v>#DIV/0!</v>
      </c>
      <c r="AI829" s="991"/>
      <c r="AJ829" s="991"/>
      <c r="AK829" s="991"/>
      <c r="AL829" s="991"/>
      <c r="AM829" s="992"/>
      <c r="AN829" s="990" t="e">
        <f>AN827/BR827*100</f>
        <v>#DIV/0!</v>
      </c>
      <c r="AO829" s="991"/>
      <c r="AP829" s="991"/>
      <c r="AQ829" s="991"/>
      <c r="AR829" s="991"/>
      <c r="AS829" s="992"/>
      <c r="AT829" s="990" t="e">
        <f>AT827/BR827*100</f>
        <v>#DIV/0!</v>
      </c>
      <c r="AU829" s="991"/>
      <c r="AV829" s="991"/>
      <c r="AW829" s="991"/>
      <c r="AX829" s="991"/>
      <c r="AY829" s="992"/>
      <c r="AZ829" s="990" t="e">
        <f>AZ827/BR827*100</f>
        <v>#DIV/0!</v>
      </c>
      <c r="BA829" s="991"/>
      <c r="BB829" s="991"/>
      <c r="BC829" s="991"/>
      <c r="BD829" s="991"/>
      <c r="BE829" s="992"/>
      <c r="BF829" s="990" t="e">
        <f>BF827/BR827*100</f>
        <v>#DIV/0!</v>
      </c>
      <c r="BG829" s="991"/>
      <c r="BH829" s="991"/>
      <c r="BI829" s="991"/>
      <c r="BJ829" s="991"/>
      <c r="BK829" s="992"/>
      <c r="BL829" s="990" t="e">
        <f>BL827/BR827*100</f>
        <v>#DIV/0!</v>
      </c>
      <c r="BM829" s="991"/>
      <c r="BN829" s="991"/>
      <c r="BO829" s="991"/>
      <c r="BP829" s="991"/>
      <c r="BQ829" s="991"/>
      <c r="BR829" s="1236" t="e">
        <f>SUM(V829:BQ830)</f>
        <v>#DIV/0!</v>
      </c>
      <c r="BS829" s="991"/>
      <c r="BT829" s="991"/>
      <c r="BU829" s="991"/>
      <c r="BV829" s="991"/>
      <c r="BW829" s="1237"/>
      <c r="BX829" s="1230"/>
      <c r="BY829" s="1230"/>
      <c r="BZ829" s="1230"/>
      <c r="CA829" s="1230"/>
      <c r="CB829" s="1230"/>
      <c r="CC829" s="1231"/>
    </row>
    <row r="830" spans="5:81" s="1" customFormat="1" ht="9.75" customHeight="1">
      <c r="E830" s="957"/>
      <c r="F830" s="958"/>
      <c r="G830" s="958"/>
      <c r="H830" s="958"/>
      <c r="I830" s="958"/>
      <c r="J830" s="958"/>
      <c r="K830" s="958"/>
      <c r="L830" s="958"/>
      <c r="M830" s="958"/>
      <c r="N830" s="958"/>
      <c r="O830" s="958"/>
      <c r="P830" s="958"/>
      <c r="Q830" s="1069" t="s">
        <v>220</v>
      </c>
      <c r="R830" s="1070"/>
      <c r="S830" s="1070"/>
      <c r="T830" s="1070"/>
      <c r="U830" s="1071"/>
      <c r="V830" s="993"/>
      <c r="W830" s="994"/>
      <c r="X830" s="994"/>
      <c r="Y830" s="994"/>
      <c r="Z830" s="994"/>
      <c r="AA830" s="995"/>
      <c r="AB830" s="993"/>
      <c r="AC830" s="994"/>
      <c r="AD830" s="994"/>
      <c r="AE830" s="994"/>
      <c r="AF830" s="994"/>
      <c r="AG830" s="995"/>
      <c r="AH830" s="993"/>
      <c r="AI830" s="994"/>
      <c r="AJ830" s="994"/>
      <c r="AK830" s="994"/>
      <c r="AL830" s="994"/>
      <c r="AM830" s="995"/>
      <c r="AN830" s="993"/>
      <c r="AO830" s="994"/>
      <c r="AP830" s="994"/>
      <c r="AQ830" s="994"/>
      <c r="AR830" s="994"/>
      <c r="AS830" s="995"/>
      <c r="AT830" s="993"/>
      <c r="AU830" s="994"/>
      <c r="AV830" s="994"/>
      <c r="AW830" s="994"/>
      <c r="AX830" s="994"/>
      <c r="AY830" s="995"/>
      <c r="AZ830" s="993"/>
      <c r="BA830" s="994"/>
      <c r="BB830" s="994"/>
      <c r="BC830" s="994"/>
      <c r="BD830" s="994"/>
      <c r="BE830" s="995"/>
      <c r="BF830" s="993"/>
      <c r="BG830" s="994"/>
      <c r="BH830" s="994"/>
      <c r="BI830" s="994"/>
      <c r="BJ830" s="994"/>
      <c r="BK830" s="995"/>
      <c r="BL830" s="993"/>
      <c r="BM830" s="994"/>
      <c r="BN830" s="994"/>
      <c r="BO830" s="994"/>
      <c r="BP830" s="994"/>
      <c r="BQ830" s="994"/>
      <c r="BR830" s="1238"/>
      <c r="BS830" s="994"/>
      <c r="BT830" s="994"/>
      <c r="BU830" s="994"/>
      <c r="BV830" s="994"/>
      <c r="BW830" s="1239"/>
      <c r="BX830" s="779"/>
      <c r="BY830" s="779"/>
      <c r="BZ830" s="779"/>
      <c r="CA830" s="779"/>
      <c r="CB830" s="779"/>
      <c r="CC830" s="780"/>
    </row>
    <row r="831" spans="5:81" s="1" customFormat="1" ht="9.75" customHeight="1">
      <c r="E831" s="923" t="s">
        <v>503</v>
      </c>
      <c r="F831" s="924"/>
      <c r="G831" s="842"/>
      <c r="H831" s="843"/>
      <c r="I831" s="843"/>
      <c r="J831" s="843"/>
      <c r="K831" s="843"/>
      <c r="L831" s="843"/>
      <c r="M831" s="843"/>
      <c r="N831" s="850" t="s">
        <v>415</v>
      </c>
      <c r="O831" s="850"/>
      <c r="P831" s="1254"/>
      <c r="Q831" s="1060" t="s">
        <v>219</v>
      </c>
      <c r="R831" s="1061"/>
      <c r="S831" s="1061"/>
      <c r="T831" s="1061"/>
      <c r="U831" s="1062"/>
      <c r="V831" s="769"/>
      <c r="W831" s="770"/>
      <c r="X831" s="770"/>
      <c r="Y831" s="770"/>
      <c r="Z831" s="770"/>
      <c r="AA831" s="771"/>
      <c r="AB831" s="769"/>
      <c r="AC831" s="770"/>
      <c r="AD831" s="770"/>
      <c r="AE831" s="770"/>
      <c r="AF831" s="770"/>
      <c r="AG831" s="771"/>
      <c r="AH831" s="769"/>
      <c r="AI831" s="770"/>
      <c r="AJ831" s="770"/>
      <c r="AK831" s="770"/>
      <c r="AL831" s="770"/>
      <c r="AM831" s="771"/>
      <c r="AN831" s="769"/>
      <c r="AO831" s="770"/>
      <c r="AP831" s="770"/>
      <c r="AQ831" s="770"/>
      <c r="AR831" s="770"/>
      <c r="AS831" s="771"/>
      <c r="AT831" s="769"/>
      <c r="AU831" s="770"/>
      <c r="AV831" s="770"/>
      <c r="AW831" s="770"/>
      <c r="AX831" s="770"/>
      <c r="AY831" s="771"/>
      <c r="AZ831" s="769"/>
      <c r="BA831" s="770"/>
      <c r="BB831" s="770"/>
      <c r="BC831" s="770"/>
      <c r="BD831" s="770"/>
      <c r="BE831" s="771"/>
      <c r="BF831" s="769"/>
      <c r="BG831" s="770"/>
      <c r="BH831" s="770"/>
      <c r="BI831" s="770"/>
      <c r="BJ831" s="770"/>
      <c r="BK831" s="771"/>
      <c r="BL831" s="769"/>
      <c r="BM831" s="770"/>
      <c r="BN831" s="770"/>
      <c r="BO831" s="770"/>
      <c r="BP831" s="770"/>
      <c r="BQ831" s="1272"/>
      <c r="BR831" s="1274">
        <f>SUM(V831:BQ832)</f>
        <v>0</v>
      </c>
      <c r="BS831" s="1275"/>
      <c r="BT831" s="1275"/>
      <c r="BU831" s="1275"/>
      <c r="BV831" s="1275"/>
      <c r="BW831" s="1276"/>
      <c r="BX831" s="1310" t="e">
        <f>BR831/BR874*100</f>
        <v>#DIV/0!</v>
      </c>
      <c r="BY831" s="1228"/>
      <c r="BZ831" s="1228"/>
      <c r="CA831" s="1228"/>
      <c r="CB831" s="1228"/>
      <c r="CC831" s="1229"/>
    </row>
    <row r="832" spans="5:81" s="1" customFormat="1" ht="9.75" customHeight="1">
      <c r="E832" s="925"/>
      <c r="F832" s="926"/>
      <c r="G832" s="844"/>
      <c r="H832" s="845"/>
      <c r="I832" s="845"/>
      <c r="J832" s="845"/>
      <c r="K832" s="845"/>
      <c r="L832" s="845"/>
      <c r="M832" s="845"/>
      <c r="N832" s="1255"/>
      <c r="O832" s="1255"/>
      <c r="P832" s="1256"/>
      <c r="Q832" s="1072" t="s">
        <v>220</v>
      </c>
      <c r="R832" s="1073"/>
      <c r="S832" s="1073"/>
      <c r="T832" s="1073"/>
      <c r="U832" s="1074"/>
      <c r="V832" s="772"/>
      <c r="W832" s="773"/>
      <c r="X832" s="773"/>
      <c r="Y832" s="773"/>
      <c r="Z832" s="773"/>
      <c r="AA832" s="774"/>
      <c r="AB832" s="772"/>
      <c r="AC832" s="773"/>
      <c r="AD832" s="773"/>
      <c r="AE832" s="773"/>
      <c r="AF832" s="773"/>
      <c r="AG832" s="774"/>
      <c r="AH832" s="772"/>
      <c r="AI832" s="773"/>
      <c r="AJ832" s="773"/>
      <c r="AK832" s="773"/>
      <c r="AL832" s="773"/>
      <c r="AM832" s="774"/>
      <c r="AN832" s="772"/>
      <c r="AO832" s="773"/>
      <c r="AP832" s="773"/>
      <c r="AQ832" s="773"/>
      <c r="AR832" s="773"/>
      <c r="AS832" s="774"/>
      <c r="AT832" s="772"/>
      <c r="AU832" s="773"/>
      <c r="AV832" s="773"/>
      <c r="AW832" s="773"/>
      <c r="AX832" s="773"/>
      <c r="AY832" s="774"/>
      <c r="AZ832" s="772"/>
      <c r="BA832" s="773"/>
      <c r="BB832" s="773"/>
      <c r="BC832" s="773"/>
      <c r="BD832" s="773"/>
      <c r="BE832" s="774"/>
      <c r="BF832" s="772"/>
      <c r="BG832" s="773"/>
      <c r="BH832" s="773"/>
      <c r="BI832" s="773"/>
      <c r="BJ832" s="773"/>
      <c r="BK832" s="774"/>
      <c r="BL832" s="772"/>
      <c r="BM832" s="773"/>
      <c r="BN832" s="773"/>
      <c r="BO832" s="773"/>
      <c r="BP832" s="773"/>
      <c r="BQ832" s="1273"/>
      <c r="BR832" s="1277"/>
      <c r="BS832" s="1278"/>
      <c r="BT832" s="1278"/>
      <c r="BU832" s="1278"/>
      <c r="BV832" s="1278"/>
      <c r="BW832" s="1279"/>
      <c r="BX832" s="1311"/>
      <c r="BY832" s="1230"/>
      <c r="BZ832" s="1230"/>
      <c r="CA832" s="1230"/>
      <c r="CB832" s="1230"/>
      <c r="CC832" s="1231"/>
    </row>
    <row r="833" spans="5:81" s="1" customFormat="1" ht="9.75" customHeight="1">
      <c r="E833" s="925"/>
      <c r="F833" s="926"/>
      <c r="G833" s="844"/>
      <c r="H833" s="845"/>
      <c r="I833" s="845"/>
      <c r="J833" s="845"/>
      <c r="K833" s="845"/>
      <c r="L833" s="845"/>
      <c r="M833" s="845"/>
      <c r="N833" s="1255"/>
      <c r="O833" s="1255"/>
      <c r="P833" s="1256"/>
      <c r="Q833" s="1066" t="s">
        <v>187</v>
      </c>
      <c r="R833" s="1067"/>
      <c r="S833" s="1067"/>
      <c r="T833" s="1067"/>
      <c r="U833" s="1068"/>
      <c r="V833" s="775" t="e">
        <f>V831/BR831*100</f>
        <v>#DIV/0!</v>
      </c>
      <c r="W833" s="776"/>
      <c r="X833" s="776"/>
      <c r="Y833" s="776"/>
      <c r="Z833" s="776"/>
      <c r="AA833" s="777"/>
      <c r="AB833" s="775" t="e">
        <f>AB831/BR831*100</f>
        <v>#DIV/0!</v>
      </c>
      <c r="AC833" s="776"/>
      <c r="AD833" s="776"/>
      <c r="AE833" s="776"/>
      <c r="AF833" s="776"/>
      <c r="AG833" s="777"/>
      <c r="AH833" s="775" t="e">
        <f>AH831/BR831*100</f>
        <v>#DIV/0!</v>
      </c>
      <c r="AI833" s="776"/>
      <c r="AJ833" s="776"/>
      <c r="AK833" s="776"/>
      <c r="AL833" s="776"/>
      <c r="AM833" s="777"/>
      <c r="AN833" s="775" t="e">
        <f>AN831/BR831*100</f>
        <v>#DIV/0!</v>
      </c>
      <c r="AO833" s="776"/>
      <c r="AP833" s="776"/>
      <c r="AQ833" s="776"/>
      <c r="AR833" s="776"/>
      <c r="AS833" s="777"/>
      <c r="AT833" s="775" t="e">
        <f>AT831/BR831*100</f>
        <v>#DIV/0!</v>
      </c>
      <c r="AU833" s="776"/>
      <c r="AV833" s="776"/>
      <c r="AW833" s="776"/>
      <c r="AX833" s="776"/>
      <c r="AY833" s="777"/>
      <c r="AZ833" s="775" t="e">
        <f>AZ831/BR831*100</f>
        <v>#DIV/0!</v>
      </c>
      <c r="BA833" s="776"/>
      <c r="BB833" s="776"/>
      <c r="BC833" s="776"/>
      <c r="BD833" s="776"/>
      <c r="BE833" s="777"/>
      <c r="BF833" s="775" t="e">
        <f>BF831/BR831*100</f>
        <v>#DIV/0!</v>
      </c>
      <c r="BG833" s="776"/>
      <c r="BH833" s="776"/>
      <c r="BI833" s="776"/>
      <c r="BJ833" s="776"/>
      <c r="BK833" s="777"/>
      <c r="BL833" s="775" t="e">
        <f>BL831/BR831*100</f>
        <v>#DIV/0!</v>
      </c>
      <c r="BM833" s="776"/>
      <c r="BN833" s="776"/>
      <c r="BO833" s="776"/>
      <c r="BP833" s="776"/>
      <c r="BQ833" s="1233"/>
      <c r="BR833" s="1232" t="e">
        <f>SUM(V833:BQ834)</f>
        <v>#DIV/0!</v>
      </c>
      <c r="BS833" s="776"/>
      <c r="BT833" s="776"/>
      <c r="BU833" s="776"/>
      <c r="BV833" s="776"/>
      <c r="BW833" s="1233"/>
      <c r="BX833" s="1311"/>
      <c r="BY833" s="1230"/>
      <c r="BZ833" s="1230"/>
      <c r="CA833" s="1230"/>
      <c r="CB833" s="1230"/>
      <c r="CC833" s="1231"/>
    </row>
    <row r="834" spans="5:81" s="1" customFormat="1" ht="9.75" customHeight="1">
      <c r="E834" s="925"/>
      <c r="F834" s="926"/>
      <c r="G834" s="846"/>
      <c r="H834" s="847"/>
      <c r="I834" s="847"/>
      <c r="J834" s="847"/>
      <c r="K834" s="847"/>
      <c r="L834" s="847"/>
      <c r="M834" s="847"/>
      <c r="N834" s="1257"/>
      <c r="O834" s="1257"/>
      <c r="P834" s="1258"/>
      <c r="Q834" s="1069" t="s">
        <v>220</v>
      </c>
      <c r="R834" s="1070"/>
      <c r="S834" s="1070"/>
      <c r="T834" s="1070"/>
      <c r="U834" s="1071"/>
      <c r="V834" s="778"/>
      <c r="W834" s="779"/>
      <c r="X834" s="779"/>
      <c r="Y834" s="779"/>
      <c r="Z834" s="779"/>
      <c r="AA834" s="780"/>
      <c r="AB834" s="778"/>
      <c r="AC834" s="779"/>
      <c r="AD834" s="779"/>
      <c r="AE834" s="779"/>
      <c r="AF834" s="779"/>
      <c r="AG834" s="780"/>
      <c r="AH834" s="778"/>
      <c r="AI834" s="779"/>
      <c r="AJ834" s="779"/>
      <c r="AK834" s="779"/>
      <c r="AL834" s="779"/>
      <c r="AM834" s="780"/>
      <c r="AN834" s="778"/>
      <c r="AO834" s="779"/>
      <c r="AP834" s="779"/>
      <c r="AQ834" s="779"/>
      <c r="AR834" s="779"/>
      <c r="AS834" s="780"/>
      <c r="AT834" s="778"/>
      <c r="AU834" s="779"/>
      <c r="AV834" s="779"/>
      <c r="AW834" s="779"/>
      <c r="AX834" s="779"/>
      <c r="AY834" s="780"/>
      <c r="AZ834" s="778"/>
      <c r="BA834" s="779"/>
      <c r="BB834" s="779"/>
      <c r="BC834" s="779"/>
      <c r="BD834" s="779"/>
      <c r="BE834" s="780"/>
      <c r="BF834" s="778"/>
      <c r="BG834" s="779"/>
      <c r="BH834" s="779"/>
      <c r="BI834" s="779"/>
      <c r="BJ834" s="779"/>
      <c r="BK834" s="780"/>
      <c r="BL834" s="778"/>
      <c r="BM834" s="779"/>
      <c r="BN834" s="779"/>
      <c r="BO834" s="779"/>
      <c r="BP834" s="779"/>
      <c r="BQ834" s="1235"/>
      <c r="BR834" s="1234"/>
      <c r="BS834" s="779"/>
      <c r="BT834" s="779"/>
      <c r="BU834" s="779"/>
      <c r="BV834" s="779"/>
      <c r="BW834" s="1235"/>
      <c r="BX834" s="1234"/>
      <c r="BY834" s="779"/>
      <c r="BZ834" s="779"/>
      <c r="CA834" s="779"/>
      <c r="CB834" s="779"/>
      <c r="CC834" s="780"/>
    </row>
    <row r="835" spans="5:81" s="1" customFormat="1" ht="9.75" customHeight="1">
      <c r="E835" s="925"/>
      <c r="F835" s="926"/>
      <c r="G835" s="842"/>
      <c r="H835" s="843"/>
      <c r="I835" s="843"/>
      <c r="J835" s="843"/>
      <c r="K835" s="843"/>
      <c r="L835" s="843"/>
      <c r="M835" s="843"/>
      <c r="N835" s="850" t="s">
        <v>415</v>
      </c>
      <c r="O835" s="850"/>
      <c r="P835" s="1254"/>
      <c r="Q835" s="1060" t="s">
        <v>219</v>
      </c>
      <c r="R835" s="1061"/>
      <c r="S835" s="1061"/>
      <c r="T835" s="1061"/>
      <c r="U835" s="1062"/>
      <c r="V835" s="769"/>
      <c r="W835" s="770"/>
      <c r="X835" s="770"/>
      <c r="Y835" s="770"/>
      <c r="Z835" s="770"/>
      <c r="AA835" s="771"/>
      <c r="AB835" s="769"/>
      <c r="AC835" s="770"/>
      <c r="AD835" s="770"/>
      <c r="AE835" s="770"/>
      <c r="AF835" s="770"/>
      <c r="AG835" s="771"/>
      <c r="AH835" s="769"/>
      <c r="AI835" s="770"/>
      <c r="AJ835" s="770"/>
      <c r="AK835" s="770"/>
      <c r="AL835" s="770"/>
      <c r="AM835" s="771"/>
      <c r="AN835" s="769"/>
      <c r="AO835" s="770"/>
      <c r="AP835" s="770"/>
      <c r="AQ835" s="770"/>
      <c r="AR835" s="770"/>
      <c r="AS835" s="771"/>
      <c r="AT835" s="769"/>
      <c r="AU835" s="770"/>
      <c r="AV835" s="770"/>
      <c r="AW835" s="770"/>
      <c r="AX835" s="770"/>
      <c r="AY835" s="771"/>
      <c r="AZ835" s="769"/>
      <c r="BA835" s="770"/>
      <c r="BB835" s="770"/>
      <c r="BC835" s="770"/>
      <c r="BD835" s="770"/>
      <c r="BE835" s="771"/>
      <c r="BF835" s="769"/>
      <c r="BG835" s="770"/>
      <c r="BH835" s="770"/>
      <c r="BI835" s="770"/>
      <c r="BJ835" s="770"/>
      <c r="BK835" s="771"/>
      <c r="BL835" s="769"/>
      <c r="BM835" s="770"/>
      <c r="BN835" s="770"/>
      <c r="BO835" s="770"/>
      <c r="BP835" s="770"/>
      <c r="BQ835" s="1272"/>
      <c r="BR835" s="1274">
        <f>SUM(V835:BQ836)</f>
        <v>0</v>
      </c>
      <c r="BS835" s="1275"/>
      <c r="BT835" s="1275"/>
      <c r="BU835" s="1275"/>
      <c r="BV835" s="1275"/>
      <c r="BW835" s="1276"/>
      <c r="BX835" s="1310" t="e">
        <f>BR835/BR874*100</f>
        <v>#DIV/0!</v>
      </c>
      <c r="BY835" s="1228"/>
      <c r="BZ835" s="1228"/>
      <c r="CA835" s="1228"/>
      <c r="CB835" s="1228"/>
      <c r="CC835" s="1229"/>
    </row>
    <row r="836" spans="5:81" s="1" customFormat="1" ht="9.75" customHeight="1">
      <c r="E836" s="925"/>
      <c r="F836" s="926"/>
      <c r="G836" s="844"/>
      <c r="H836" s="845"/>
      <c r="I836" s="845"/>
      <c r="J836" s="845"/>
      <c r="K836" s="845"/>
      <c r="L836" s="845"/>
      <c r="M836" s="845"/>
      <c r="N836" s="1255"/>
      <c r="O836" s="1255"/>
      <c r="P836" s="1256"/>
      <c r="Q836" s="1072" t="s">
        <v>220</v>
      </c>
      <c r="R836" s="1073"/>
      <c r="S836" s="1073"/>
      <c r="T836" s="1073"/>
      <c r="U836" s="1074"/>
      <c r="V836" s="772"/>
      <c r="W836" s="773"/>
      <c r="X836" s="773"/>
      <c r="Y836" s="773"/>
      <c r="Z836" s="773"/>
      <c r="AA836" s="774"/>
      <c r="AB836" s="772"/>
      <c r="AC836" s="773"/>
      <c r="AD836" s="773"/>
      <c r="AE836" s="773"/>
      <c r="AF836" s="773"/>
      <c r="AG836" s="774"/>
      <c r="AH836" s="772"/>
      <c r="AI836" s="773"/>
      <c r="AJ836" s="773"/>
      <c r="AK836" s="773"/>
      <c r="AL836" s="773"/>
      <c r="AM836" s="774"/>
      <c r="AN836" s="772"/>
      <c r="AO836" s="773"/>
      <c r="AP836" s="773"/>
      <c r="AQ836" s="773"/>
      <c r="AR836" s="773"/>
      <c r="AS836" s="774"/>
      <c r="AT836" s="772"/>
      <c r="AU836" s="773"/>
      <c r="AV836" s="773"/>
      <c r="AW836" s="773"/>
      <c r="AX836" s="773"/>
      <c r="AY836" s="774"/>
      <c r="AZ836" s="772"/>
      <c r="BA836" s="773"/>
      <c r="BB836" s="773"/>
      <c r="BC836" s="773"/>
      <c r="BD836" s="773"/>
      <c r="BE836" s="774"/>
      <c r="BF836" s="772"/>
      <c r="BG836" s="773"/>
      <c r="BH836" s="773"/>
      <c r="BI836" s="773"/>
      <c r="BJ836" s="773"/>
      <c r="BK836" s="774"/>
      <c r="BL836" s="772"/>
      <c r="BM836" s="773"/>
      <c r="BN836" s="773"/>
      <c r="BO836" s="773"/>
      <c r="BP836" s="773"/>
      <c r="BQ836" s="1273"/>
      <c r="BR836" s="1277"/>
      <c r="BS836" s="1278"/>
      <c r="BT836" s="1278"/>
      <c r="BU836" s="1278"/>
      <c r="BV836" s="1278"/>
      <c r="BW836" s="1279"/>
      <c r="BX836" s="1311"/>
      <c r="BY836" s="1230"/>
      <c r="BZ836" s="1230"/>
      <c r="CA836" s="1230"/>
      <c r="CB836" s="1230"/>
      <c r="CC836" s="1231"/>
    </row>
    <row r="837" spans="5:81" s="1" customFormat="1" ht="9.75" customHeight="1">
      <c r="E837" s="925"/>
      <c r="F837" s="926"/>
      <c r="G837" s="844"/>
      <c r="H837" s="845"/>
      <c r="I837" s="845"/>
      <c r="J837" s="845"/>
      <c r="K837" s="845"/>
      <c r="L837" s="845"/>
      <c r="M837" s="845"/>
      <c r="N837" s="1255"/>
      <c r="O837" s="1255"/>
      <c r="P837" s="1256"/>
      <c r="Q837" s="1066" t="s">
        <v>187</v>
      </c>
      <c r="R837" s="1067"/>
      <c r="S837" s="1067"/>
      <c r="T837" s="1067"/>
      <c r="U837" s="1068"/>
      <c r="V837" s="775" t="e">
        <f>V835/BR835*100</f>
        <v>#DIV/0!</v>
      </c>
      <c r="W837" s="776"/>
      <c r="X837" s="776"/>
      <c r="Y837" s="776"/>
      <c r="Z837" s="776"/>
      <c r="AA837" s="777"/>
      <c r="AB837" s="775" t="e">
        <f>AB835/BR835*100</f>
        <v>#DIV/0!</v>
      </c>
      <c r="AC837" s="776"/>
      <c r="AD837" s="776"/>
      <c r="AE837" s="776"/>
      <c r="AF837" s="776"/>
      <c r="AG837" s="777"/>
      <c r="AH837" s="775" t="e">
        <f>AH835/BR835*100</f>
        <v>#DIV/0!</v>
      </c>
      <c r="AI837" s="776"/>
      <c r="AJ837" s="776"/>
      <c r="AK837" s="776"/>
      <c r="AL837" s="776"/>
      <c r="AM837" s="777"/>
      <c r="AN837" s="775" t="e">
        <f>AN835/BR835*100</f>
        <v>#DIV/0!</v>
      </c>
      <c r="AO837" s="776"/>
      <c r="AP837" s="776"/>
      <c r="AQ837" s="776"/>
      <c r="AR837" s="776"/>
      <c r="AS837" s="777"/>
      <c r="AT837" s="775" t="e">
        <f>AT835/BR835*100</f>
        <v>#DIV/0!</v>
      </c>
      <c r="AU837" s="776"/>
      <c r="AV837" s="776"/>
      <c r="AW837" s="776"/>
      <c r="AX837" s="776"/>
      <c r="AY837" s="777"/>
      <c r="AZ837" s="775" t="e">
        <f>AZ835/BR835*100</f>
        <v>#DIV/0!</v>
      </c>
      <c r="BA837" s="776"/>
      <c r="BB837" s="776"/>
      <c r="BC837" s="776"/>
      <c r="BD837" s="776"/>
      <c r="BE837" s="777"/>
      <c r="BF837" s="775" t="e">
        <f>BF835/BR835*100</f>
        <v>#DIV/0!</v>
      </c>
      <c r="BG837" s="776"/>
      <c r="BH837" s="776"/>
      <c r="BI837" s="776"/>
      <c r="BJ837" s="776"/>
      <c r="BK837" s="777"/>
      <c r="BL837" s="775" t="e">
        <f>BL835/BR835*100</f>
        <v>#DIV/0!</v>
      </c>
      <c r="BM837" s="776"/>
      <c r="BN837" s="776"/>
      <c r="BO837" s="776"/>
      <c r="BP837" s="776"/>
      <c r="BQ837" s="1233"/>
      <c r="BR837" s="1232" t="e">
        <f>SUM(V837:BQ838)</f>
        <v>#DIV/0!</v>
      </c>
      <c r="BS837" s="776"/>
      <c r="BT837" s="776"/>
      <c r="BU837" s="776"/>
      <c r="BV837" s="776"/>
      <c r="BW837" s="1233"/>
      <c r="BX837" s="1311"/>
      <c r="BY837" s="1230"/>
      <c r="BZ837" s="1230"/>
      <c r="CA837" s="1230"/>
      <c r="CB837" s="1230"/>
      <c r="CC837" s="1231"/>
    </row>
    <row r="838" spans="5:81" s="1" customFormat="1" ht="9.75" customHeight="1">
      <c r="E838" s="925"/>
      <c r="F838" s="926"/>
      <c r="G838" s="846"/>
      <c r="H838" s="847"/>
      <c r="I838" s="847"/>
      <c r="J838" s="847"/>
      <c r="K838" s="847"/>
      <c r="L838" s="847"/>
      <c r="M838" s="847"/>
      <c r="N838" s="1257"/>
      <c r="O838" s="1257"/>
      <c r="P838" s="1258"/>
      <c r="Q838" s="1069" t="s">
        <v>220</v>
      </c>
      <c r="R838" s="1070"/>
      <c r="S838" s="1070"/>
      <c r="T838" s="1070"/>
      <c r="U838" s="1071"/>
      <c r="V838" s="778"/>
      <c r="W838" s="779"/>
      <c r="X838" s="779"/>
      <c r="Y838" s="779"/>
      <c r="Z838" s="779"/>
      <c r="AA838" s="780"/>
      <c r="AB838" s="778"/>
      <c r="AC838" s="779"/>
      <c r="AD838" s="779"/>
      <c r="AE838" s="779"/>
      <c r="AF838" s="779"/>
      <c r="AG838" s="780"/>
      <c r="AH838" s="778"/>
      <c r="AI838" s="779"/>
      <c r="AJ838" s="779"/>
      <c r="AK838" s="779"/>
      <c r="AL838" s="779"/>
      <c r="AM838" s="780"/>
      <c r="AN838" s="778"/>
      <c r="AO838" s="779"/>
      <c r="AP838" s="779"/>
      <c r="AQ838" s="779"/>
      <c r="AR838" s="779"/>
      <c r="AS838" s="780"/>
      <c r="AT838" s="778"/>
      <c r="AU838" s="779"/>
      <c r="AV838" s="779"/>
      <c r="AW838" s="779"/>
      <c r="AX838" s="779"/>
      <c r="AY838" s="780"/>
      <c r="AZ838" s="778"/>
      <c r="BA838" s="779"/>
      <c r="BB838" s="779"/>
      <c r="BC838" s="779"/>
      <c r="BD838" s="779"/>
      <c r="BE838" s="780"/>
      <c r="BF838" s="778"/>
      <c r="BG838" s="779"/>
      <c r="BH838" s="779"/>
      <c r="BI838" s="779"/>
      <c r="BJ838" s="779"/>
      <c r="BK838" s="780"/>
      <c r="BL838" s="778"/>
      <c r="BM838" s="779"/>
      <c r="BN838" s="779"/>
      <c r="BO838" s="779"/>
      <c r="BP838" s="779"/>
      <c r="BQ838" s="1235"/>
      <c r="BR838" s="1234"/>
      <c r="BS838" s="779"/>
      <c r="BT838" s="779"/>
      <c r="BU838" s="779"/>
      <c r="BV838" s="779"/>
      <c r="BW838" s="1235"/>
      <c r="BX838" s="1234"/>
      <c r="BY838" s="779"/>
      <c r="BZ838" s="779"/>
      <c r="CA838" s="779"/>
      <c r="CB838" s="779"/>
      <c r="CC838" s="780"/>
    </row>
    <row r="839" spans="5:81" s="1" customFormat="1" ht="9.75" customHeight="1">
      <c r="E839" s="925"/>
      <c r="F839" s="926"/>
      <c r="G839" s="842"/>
      <c r="H839" s="843"/>
      <c r="I839" s="843"/>
      <c r="J839" s="843"/>
      <c r="K839" s="843"/>
      <c r="L839" s="843"/>
      <c r="M839" s="843"/>
      <c r="N839" s="850" t="s">
        <v>415</v>
      </c>
      <c r="O839" s="851"/>
      <c r="P839" s="852"/>
      <c r="Q839" s="1060" t="s">
        <v>219</v>
      </c>
      <c r="R839" s="1061"/>
      <c r="S839" s="1061"/>
      <c r="T839" s="1061"/>
      <c r="U839" s="1062"/>
      <c r="V839" s="939"/>
      <c r="W839" s="940"/>
      <c r="X839" s="940"/>
      <c r="Y839" s="940"/>
      <c r="Z839" s="940"/>
      <c r="AA839" s="941"/>
      <c r="AB839" s="939"/>
      <c r="AC839" s="940"/>
      <c r="AD839" s="940"/>
      <c r="AE839" s="940"/>
      <c r="AF839" s="940"/>
      <c r="AG839" s="941"/>
      <c r="AH839" s="939"/>
      <c r="AI839" s="940"/>
      <c r="AJ839" s="940"/>
      <c r="AK839" s="940"/>
      <c r="AL839" s="940"/>
      <c r="AM839" s="941"/>
      <c r="AN839" s="939"/>
      <c r="AO839" s="940"/>
      <c r="AP839" s="940"/>
      <c r="AQ839" s="940"/>
      <c r="AR839" s="940"/>
      <c r="AS839" s="941"/>
      <c r="AT839" s="939"/>
      <c r="AU839" s="940"/>
      <c r="AV839" s="940"/>
      <c r="AW839" s="940"/>
      <c r="AX839" s="940"/>
      <c r="AY839" s="941"/>
      <c r="AZ839" s="939"/>
      <c r="BA839" s="940"/>
      <c r="BB839" s="940"/>
      <c r="BC839" s="940"/>
      <c r="BD839" s="940"/>
      <c r="BE839" s="941"/>
      <c r="BF839" s="939"/>
      <c r="BG839" s="940"/>
      <c r="BH839" s="940"/>
      <c r="BI839" s="940"/>
      <c r="BJ839" s="940"/>
      <c r="BK839" s="941"/>
      <c r="BL839" s="939"/>
      <c r="BM839" s="940"/>
      <c r="BN839" s="940"/>
      <c r="BO839" s="940"/>
      <c r="BP839" s="940"/>
      <c r="BQ839" s="940"/>
      <c r="BR839" s="1201">
        <f>SUM(V839:BQ840)</f>
        <v>0</v>
      </c>
      <c r="BS839" s="988"/>
      <c r="BT839" s="988"/>
      <c r="BU839" s="988"/>
      <c r="BV839" s="988"/>
      <c r="BW839" s="1202"/>
      <c r="BX839" s="1228" t="e">
        <f>BR839/BR874*100</f>
        <v>#DIV/0!</v>
      </c>
      <c r="BY839" s="1228"/>
      <c r="BZ839" s="1228"/>
      <c r="CA839" s="1228"/>
      <c r="CB839" s="1228"/>
      <c r="CC839" s="1229"/>
    </row>
    <row r="840" spans="5:81" s="1" customFormat="1" ht="9.75" customHeight="1">
      <c r="E840" s="925"/>
      <c r="F840" s="926"/>
      <c r="G840" s="844"/>
      <c r="H840" s="845"/>
      <c r="I840" s="845"/>
      <c r="J840" s="845"/>
      <c r="K840" s="845"/>
      <c r="L840" s="845"/>
      <c r="M840" s="845"/>
      <c r="N840" s="853"/>
      <c r="O840" s="853"/>
      <c r="P840" s="854"/>
      <c r="Q840" s="1063" t="s">
        <v>220</v>
      </c>
      <c r="R840" s="1064"/>
      <c r="S840" s="1064"/>
      <c r="T840" s="1064"/>
      <c r="U840" s="1065"/>
      <c r="V840" s="942"/>
      <c r="W840" s="943"/>
      <c r="X840" s="943"/>
      <c r="Y840" s="943"/>
      <c r="Z840" s="943"/>
      <c r="AA840" s="944"/>
      <c r="AB840" s="942"/>
      <c r="AC840" s="943"/>
      <c r="AD840" s="943"/>
      <c r="AE840" s="943"/>
      <c r="AF840" s="943"/>
      <c r="AG840" s="944"/>
      <c r="AH840" s="942"/>
      <c r="AI840" s="943"/>
      <c r="AJ840" s="943"/>
      <c r="AK840" s="943"/>
      <c r="AL840" s="943"/>
      <c r="AM840" s="944"/>
      <c r="AN840" s="942"/>
      <c r="AO840" s="943"/>
      <c r="AP840" s="943"/>
      <c r="AQ840" s="943"/>
      <c r="AR840" s="943"/>
      <c r="AS840" s="944"/>
      <c r="AT840" s="942"/>
      <c r="AU840" s="943"/>
      <c r="AV840" s="943"/>
      <c r="AW840" s="943"/>
      <c r="AX840" s="943"/>
      <c r="AY840" s="944"/>
      <c r="AZ840" s="942"/>
      <c r="BA840" s="943"/>
      <c r="BB840" s="943"/>
      <c r="BC840" s="943"/>
      <c r="BD840" s="943"/>
      <c r="BE840" s="944"/>
      <c r="BF840" s="942"/>
      <c r="BG840" s="943"/>
      <c r="BH840" s="943"/>
      <c r="BI840" s="943"/>
      <c r="BJ840" s="943"/>
      <c r="BK840" s="944"/>
      <c r="BL840" s="942"/>
      <c r="BM840" s="943"/>
      <c r="BN840" s="943"/>
      <c r="BO840" s="943"/>
      <c r="BP840" s="943"/>
      <c r="BQ840" s="943"/>
      <c r="BR840" s="1203"/>
      <c r="BS840" s="985"/>
      <c r="BT840" s="985"/>
      <c r="BU840" s="985"/>
      <c r="BV840" s="985"/>
      <c r="BW840" s="1204"/>
      <c r="BX840" s="1230"/>
      <c r="BY840" s="1230"/>
      <c r="BZ840" s="1230"/>
      <c r="CA840" s="1230"/>
      <c r="CB840" s="1230"/>
      <c r="CC840" s="1231"/>
    </row>
    <row r="841" spans="5:81" s="1" customFormat="1" ht="9.75" customHeight="1">
      <c r="E841" s="925"/>
      <c r="F841" s="926"/>
      <c r="G841" s="844"/>
      <c r="H841" s="845"/>
      <c r="I841" s="845"/>
      <c r="J841" s="845"/>
      <c r="K841" s="845"/>
      <c r="L841" s="845"/>
      <c r="M841" s="845"/>
      <c r="N841" s="853"/>
      <c r="O841" s="853"/>
      <c r="P841" s="854"/>
      <c r="Q841" s="1066" t="s">
        <v>187</v>
      </c>
      <c r="R841" s="1067"/>
      <c r="S841" s="1067"/>
      <c r="T841" s="1067"/>
      <c r="U841" s="1068"/>
      <c r="V841" s="990" t="e">
        <f>V839/BR839*100</f>
        <v>#DIV/0!</v>
      </c>
      <c r="W841" s="991"/>
      <c r="X841" s="991"/>
      <c r="Y841" s="991"/>
      <c r="Z841" s="991"/>
      <c r="AA841" s="992"/>
      <c r="AB841" s="990" t="e">
        <f>AB839/BR839*100</f>
        <v>#DIV/0!</v>
      </c>
      <c r="AC841" s="991"/>
      <c r="AD841" s="991"/>
      <c r="AE841" s="991"/>
      <c r="AF841" s="991"/>
      <c r="AG841" s="992"/>
      <c r="AH841" s="990" t="e">
        <f>AH839/BR839*100</f>
        <v>#DIV/0!</v>
      </c>
      <c r="AI841" s="991"/>
      <c r="AJ841" s="991"/>
      <c r="AK841" s="991"/>
      <c r="AL841" s="991"/>
      <c r="AM841" s="992"/>
      <c r="AN841" s="990" t="e">
        <f>AN839/BR839*100</f>
        <v>#DIV/0!</v>
      </c>
      <c r="AO841" s="991"/>
      <c r="AP841" s="991"/>
      <c r="AQ841" s="991"/>
      <c r="AR841" s="991"/>
      <c r="AS841" s="992"/>
      <c r="AT841" s="990" t="e">
        <f>AT839/BR839*100</f>
        <v>#DIV/0!</v>
      </c>
      <c r="AU841" s="991"/>
      <c r="AV841" s="991"/>
      <c r="AW841" s="991"/>
      <c r="AX841" s="991"/>
      <c r="AY841" s="992"/>
      <c r="AZ841" s="990" t="e">
        <f>AZ839/BR839*100</f>
        <v>#DIV/0!</v>
      </c>
      <c r="BA841" s="991"/>
      <c r="BB841" s="991"/>
      <c r="BC841" s="991"/>
      <c r="BD841" s="991"/>
      <c r="BE841" s="992"/>
      <c r="BF841" s="990" t="e">
        <f>BF839/BR839*100</f>
        <v>#DIV/0!</v>
      </c>
      <c r="BG841" s="991"/>
      <c r="BH841" s="991"/>
      <c r="BI841" s="991"/>
      <c r="BJ841" s="991"/>
      <c r="BK841" s="992"/>
      <c r="BL841" s="990" t="e">
        <f>BL839/BR839*100</f>
        <v>#DIV/0!</v>
      </c>
      <c r="BM841" s="991"/>
      <c r="BN841" s="991"/>
      <c r="BO841" s="991"/>
      <c r="BP841" s="991"/>
      <c r="BQ841" s="991"/>
      <c r="BR841" s="1236" t="e">
        <f>SUM(V841:BQ842)</f>
        <v>#DIV/0!</v>
      </c>
      <c r="BS841" s="991"/>
      <c r="BT841" s="991"/>
      <c r="BU841" s="991"/>
      <c r="BV841" s="991"/>
      <c r="BW841" s="1237"/>
      <c r="BX841" s="1230"/>
      <c r="BY841" s="1230"/>
      <c r="BZ841" s="1230"/>
      <c r="CA841" s="1230"/>
      <c r="CB841" s="1230"/>
      <c r="CC841" s="1231"/>
    </row>
    <row r="842" spans="5:81" s="1" customFormat="1" ht="9.75" customHeight="1">
      <c r="E842" s="925"/>
      <c r="F842" s="926"/>
      <c r="G842" s="846"/>
      <c r="H842" s="847"/>
      <c r="I842" s="847"/>
      <c r="J842" s="847"/>
      <c r="K842" s="847"/>
      <c r="L842" s="847"/>
      <c r="M842" s="847"/>
      <c r="N842" s="855"/>
      <c r="O842" s="855"/>
      <c r="P842" s="856"/>
      <c r="Q842" s="1069" t="s">
        <v>220</v>
      </c>
      <c r="R842" s="1070"/>
      <c r="S842" s="1070"/>
      <c r="T842" s="1070"/>
      <c r="U842" s="1071"/>
      <c r="V842" s="993"/>
      <c r="W842" s="994"/>
      <c r="X842" s="994"/>
      <c r="Y842" s="994"/>
      <c r="Z842" s="994"/>
      <c r="AA842" s="995"/>
      <c r="AB842" s="993"/>
      <c r="AC842" s="994"/>
      <c r="AD842" s="994"/>
      <c r="AE842" s="994"/>
      <c r="AF842" s="994"/>
      <c r="AG842" s="995"/>
      <c r="AH842" s="993"/>
      <c r="AI842" s="994"/>
      <c r="AJ842" s="994"/>
      <c r="AK842" s="994"/>
      <c r="AL842" s="994"/>
      <c r="AM842" s="995"/>
      <c r="AN842" s="993"/>
      <c r="AO842" s="994"/>
      <c r="AP842" s="994"/>
      <c r="AQ842" s="994"/>
      <c r="AR842" s="994"/>
      <c r="AS842" s="995"/>
      <c r="AT842" s="993"/>
      <c r="AU842" s="994"/>
      <c r="AV842" s="994"/>
      <c r="AW842" s="994"/>
      <c r="AX842" s="994"/>
      <c r="AY842" s="995"/>
      <c r="AZ842" s="993"/>
      <c r="BA842" s="994"/>
      <c r="BB842" s="994"/>
      <c r="BC842" s="994"/>
      <c r="BD842" s="994"/>
      <c r="BE842" s="995"/>
      <c r="BF842" s="993"/>
      <c r="BG842" s="994"/>
      <c r="BH842" s="994"/>
      <c r="BI842" s="994"/>
      <c r="BJ842" s="994"/>
      <c r="BK842" s="995"/>
      <c r="BL842" s="993"/>
      <c r="BM842" s="994"/>
      <c r="BN842" s="994"/>
      <c r="BO842" s="994"/>
      <c r="BP842" s="994"/>
      <c r="BQ842" s="994"/>
      <c r="BR842" s="1238"/>
      <c r="BS842" s="994"/>
      <c r="BT842" s="994"/>
      <c r="BU842" s="994"/>
      <c r="BV842" s="994"/>
      <c r="BW842" s="1239"/>
      <c r="BX842" s="779"/>
      <c r="BY842" s="779"/>
      <c r="BZ842" s="779"/>
      <c r="CA842" s="779"/>
      <c r="CB842" s="779"/>
      <c r="CC842" s="780"/>
    </row>
    <row r="843" spans="5:81" s="1" customFormat="1" ht="9.75" customHeight="1">
      <c r="E843" s="925"/>
      <c r="F843" s="926"/>
      <c r="G843" s="842"/>
      <c r="H843" s="843"/>
      <c r="I843" s="843"/>
      <c r="J843" s="843"/>
      <c r="K843" s="843"/>
      <c r="L843" s="843"/>
      <c r="M843" s="843"/>
      <c r="N843" s="850" t="s">
        <v>415</v>
      </c>
      <c r="O843" s="851"/>
      <c r="P843" s="852"/>
      <c r="Q843" s="1063" t="s">
        <v>219</v>
      </c>
      <c r="R843" s="1064"/>
      <c r="S843" s="1064"/>
      <c r="T843" s="1064"/>
      <c r="U843" s="1065"/>
      <c r="V843" s="939"/>
      <c r="W843" s="940"/>
      <c r="X843" s="940"/>
      <c r="Y843" s="940"/>
      <c r="Z843" s="940"/>
      <c r="AA843" s="941"/>
      <c r="AB843" s="939"/>
      <c r="AC843" s="940"/>
      <c r="AD843" s="940"/>
      <c r="AE843" s="940"/>
      <c r="AF843" s="940"/>
      <c r="AG843" s="941"/>
      <c r="AH843" s="939"/>
      <c r="AI843" s="940"/>
      <c r="AJ843" s="940"/>
      <c r="AK843" s="940"/>
      <c r="AL843" s="940"/>
      <c r="AM843" s="941"/>
      <c r="AN843" s="939"/>
      <c r="AO843" s="940"/>
      <c r="AP843" s="940"/>
      <c r="AQ843" s="940"/>
      <c r="AR843" s="940"/>
      <c r="AS843" s="941"/>
      <c r="AT843" s="939"/>
      <c r="AU843" s="940"/>
      <c r="AV843" s="940"/>
      <c r="AW843" s="940"/>
      <c r="AX843" s="940"/>
      <c r="AY843" s="941"/>
      <c r="AZ843" s="939"/>
      <c r="BA843" s="940"/>
      <c r="BB843" s="940"/>
      <c r="BC843" s="940"/>
      <c r="BD843" s="940"/>
      <c r="BE843" s="941"/>
      <c r="BF843" s="939"/>
      <c r="BG843" s="940"/>
      <c r="BH843" s="940"/>
      <c r="BI843" s="940"/>
      <c r="BJ843" s="940"/>
      <c r="BK843" s="941"/>
      <c r="BL843" s="939"/>
      <c r="BM843" s="940"/>
      <c r="BN843" s="940"/>
      <c r="BO843" s="940"/>
      <c r="BP843" s="940"/>
      <c r="BQ843" s="940"/>
      <c r="BR843" s="1201">
        <f>SUM(V843:BQ844)</f>
        <v>0</v>
      </c>
      <c r="BS843" s="988"/>
      <c r="BT843" s="988"/>
      <c r="BU843" s="988"/>
      <c r="BV843" s="988"/>
      <c r="BW843" s="1202"/>
      <c r="BX843" s="1228" t="e">
        <f>BR843/BR874*100</f>
        <v>#DIV/0!</v>
      </c>
      <c r="BY843" s="1228"/>
      <c r="BZ843" s="1228"/>
      <c r="CA843" s="1228"/>
      <c r="CB843" s="1228"/>
      <c r="CC843" s="1229"/>
    </row>
    <row r="844" spans="5:81" s="1" customFormat="1" ht="9.75" customHeight="1">
      <c r="E844" s="925"/>
      <c r="F844" s="926"/>
      <c r="G844" s="844"/>
      <c r="H844" s="845"/>
      <c r="I844" s="845"/>
      <c r="J844" s="845"/>
      <c r="K844" s="845"/>
      <c r="L844" s="845"/>
      <c r="M844" s="845"/>
      <c r="N844" s="853"/>
      <c r="O844" s="853"/>
      <c r="P844" s="854"/>
      <c r="Q844" s="1072" t="s">
        <v>220</v>
      </c>
      <c r="R844" s="1073"/>
      <c r="S844" s="1073"/>
      <c r="T844" s="1073"/>
      <c r="U844" s="1074"/>
      <c r="V844" s="942"/>
      <c r="W844" s="943"/>
      <c r="X844" s="943"/>
      <c r="Y844" s="943"/>
      <c r="Z844" s="943"/>
      <c r="AA844" s="944"/>
      <c r="AB844" s="942"/>
      <c r="AC844" s="943"/>
      <c r="AD844" s="943"/>
      <c r="AE844" s="943"/>
      <c r="AF844" s="943"/>
      <c r="AG844" s="944"/>
      <c r="AH844" s="942"/>
      <c r="AI844" s="943"/>
      <c r="AJ844" s="943"/>
      <c r="AK844" s="943"/>
      <c r="AL844" s="943"/>
      <c r="AM844" s="944"/>
      <c r="AN844" s="942"/>
      <c r="AO844" s="943"/>
      <c r="AP844" s="943"/>
      <c r="AQ844" s="943"/>
      <c r="AR844" s="943"/>
      <c r="AS844" s="944"/>
      <c r="AT844" s="942"/>
      <c r="AU844" s="943"/>
      <c r="AV844" s="943"/>
      <c r="AW844" s="943"/>
      <c r="AX844" s="943"/>
      <c r="AY844" s="944"/>
      <c r="AZ844" s="942"/>
      <c r="BA844" s="943"/>
      <c r="BB844" s="943"/>
      <c r="BC844" s="943"/>
      <c r="BD844" s="943"/>
      <c r="BE844" s="944"/>
      <c r="BF844" s="942"/>
      <c r="BG844" s="943"/>
      <c r="BH844" s="943"/>
      <c r="BI844" s="943"/>
      <c r="BJ844" s="943"/>
      <c r="BK844" s="944"/>
      <c r="BL844" s="942"/>
      <c r="BM844" s="943"/>
      <c r="BN844" s="943"/>
      <c r="BO844" s="943"/>
      <c r="BP844" s="943"/>
      <c r="BQ844" s="943"/>
      <c r="BR844" s="1203"/>
      <c r="BS844" s="985"/>
      <c r="BT844" s="985"/>
      <c r="BU844" s="985"/>
      <c r="BV844" s="985"/>
      <c r="BW844" s="1204"/>
      <c r="BX844" s="1230"/>
      <c r="BY844" s="1230"/>
      <c r="BZ844" s="1230"/>
      <c r="CA844" s="1230"/>
      <c r="CB844" s="1230"/>
      <c r="CC844" s="1231"/>
    </row>
    <row r="845" spans="5:81" s="1" customFormat="1" ht="9.75" customHeight="1">
      <c r="E845" s="925"/>
      <c r="F845" s="926"/>
      <c r="G845" s="844"/>
      <c r="H845" s="845"/>
      <c r="I845" s="845"/>
      <c r="J845" s="845"/>
      <c r="K845" s="845"/>
      <c r="L845" s="845"/>
      <c r="M845" s="845"/>
      <c r="N845" s="853"/>
      <c r="O845" s="853"/>
      <c r="P845" s="854"/>
      <c r="Q845" s="1063" t="s">
        <v>187</v>
      </c>
      <c r="R845" s="1064"/>
      <c r="S845" s="1064"/>
      <c r="T845" s="1064"/>
      <c r="U845" s="1065"/>
      <c r="V845" s="990" t="e">
        <f>V843/BR843*100</f>
        <v>#DIV/0!</v>
      </c>
      <c r="W845" s="991"/>
      <c r="X845" s="991"/>
      <c r="Y845" s="991"/>
      <c r="Z845" s="991"/>
      <c r="AA845" s="992"/>
      <c r="AB845" s="990" t="e">
        <f>AB843/BR843*100</f>
        <v>#DIV/0!</v>
      </c>
      <c r="AC845" s="991"/>
      <c r="AD845" s="991"/>
      <c r="AE845" s="991"/>
      <c r="AF845" s="991"/>
      <c r="AG845" s="992"/>
      <c r="AH845" s="990" t="e">
        <f>AH843/BR843*100</f>
        <v>#DIV/0!</v>
      </c>
      <c r="AI845" s="991"/>
      <c r="AJ845" s="991"/>
      <c r="AK845" s="991"/>
      <c r="AL845" s="991"/>
      <c r="AM845" s="992"/>
      <c r="AN845" s="990" t="e">
        <f>AN843/BR843*100</f>
        <v>#DIV/0!</v>
      </c>
      <c r="AO845" s="991"/>
      <c r="AP845" s="991"/>
      <c r="AQ845" s="991"/>
      <c r="AR845" s="991"/>
      <c r="AS845" s="992"/>
      <c r="AT845" s="990" t="e">
        <f>AT843/BR843*100</f>
        <v>#DIV/0!</v>
      </c>
      <c r="AU845" s="991"/>
      <c r="AV845" s="991"/>
      <c r="AW845" s="991"/>
      <c r="AX845" s="991"/>
      <c r="AY845" s="992"/>
      <c r="AZ845" s="990" t="e">
        <f>AZ843/BR843*100</f>
        <v>#DIV/0!</v>
      </c>
      <c r="BA845" s="991"/>
      <c r="BB845" s="991"/>
      <c r="BC845" s="991"/>
      <c r="BD845" s="991"/>
      <c r="BE845" s="992"/>
      <c r="BF845" s="990" t="e">
        <f>BF843/BR843*100</f>
        <v>#DIV/0!</v>
      </c>
      <c r="BG845" s="991"/>
      <c r="BH845" s="991"/>
      <c r="BI845" s="991"/>
      <c r="BJ845" s="991"/>
      <c r="BK845" s="992"/>
      <c r="BL845" s="990" t="e">
        <f>BL843/BR843*100</f>
        <v>#DIV/0!</v>
      </c>
      <c r="BM845" s="991"/>
      <c r="BN845" s="991"/>
      <c r="BO845" s="991"/>
      <c r="BP845" s="991"/>
      <c r="BQ845" s="991"/>
      <c r="BR845" s="1236" t="e">
        <f>SUM(V845:BQ846)</f>
        <v>#DIV/0!</v>
      </c>
      <c r="BS845" s="991"/>
      <c r="BT845" s="991"/>
      <c r="BU845" s="991"/>
      <c r="BV845" s="991"/>
      <c r="BW845" s="1237"/>
      <c r="BX845" s="1230"/>
      <c r="BY845" s="1230"/>
      <c r="BZ845" s="1230"/>
      <c r="CA845" s="1230"/>
      <c r="CB845" s="1230"/>
      <c r="CC845" s="1231"/>
    </row>
    <row r="846" spans="5:81" s="1" customFormat="1" ht="9.75" customHeight="1">
      <c r="E846" s="925"/>
      <c r="F846" s="926"/>
      <c r="G846" s="846"/>
      <c r="H846" s="847"/>
      <c r="I846" s="847"/>
      <c r="J846" s="847"/>
      <c r="K846" s="847"/>
      <c r="L846" s="847"/>
      <c r="M846" s="847"/>
      <c r="N846" s="855"/>
      <c r="O846" s="855"/>
      <c r="P846" s="856"/>
      <c r="Q846" s="1069" t="s">
        <v>220</v>
      </c>
      <c r="R846" s="1070"/>
      <c r="S846" s="1070"/>
      <c r="T846" s="1070"/>
      <c r="U846" s="1071"/>
      <c r="V846" s="993"/>
      <c r="W846" s="994"/>
      <c r="X846" s="994"/>
      <c r="Y846" s="994"/>
      <c r="Z846" s="994"/>
      <c r="AA846" s="995"/>
      <c r="AB846" s="993"/>
      <c r="AC846" s="994"/>
      <c r="AD846" s="994"/>
      <c r="AE846" s="994"/>
      <c r="AF846" s="994"/>
      <c r="AG846" s="995"/>
      <c r="AH846" s="993"/>
      <c r="AI846" s="994"/>
      <c r="AJ846" s="994"/>
      <c r="AK846" s="994"/>
      <c r="AL846" s="994"/>
      <c r="AM846" s="995"/>
      <c r="AN846" s="993"/>
      <c r="AO846" s="994"/>
      <c r="AP846" s="994"/>
      <c r="AQ846" s="994"/>
      <c r="AR846" s="994"/>
      <c r="AS846" s="995"/>
      <c r="AT846" s="993"/>
      <c r="AU846" s="994"/>
      <c r="AV846" s="994"/>
      <c r="AW846" s="994"/>
      <c r="AX846" s="994"/>
      <c r="AY846" s="995"/>
      <c r="AZ846" s="993"/>
      <c r="BA846" s="994"/>
      <c r="BB846" s="994"/>
      <c r="BC846" s="994"/>
      <c r="BD846" s="994"/>
      <c r="BE846" s="995"/>
      <c r="BF846" s="993"/>
      <c r="BG846" s="994"/>
      <c r="BH846" s="994"/>
      <c r="BI846" s="994"/>
      <c r="BJ846" s="994"/>
      <c r="BK846" s="995"/>
      <c r="BL846" s="993"/>
      <c r="BM846" s="994"/>
      <c r="BN846" s="994"/>
      <c r="BO846" s="994"/>
      <c r="BP846" s="994"/>
      <c r="BQ846" s="994"/>
      <c r="BR846" s="1238"/>
      <c r="BS846" s="994"/>
      <c r="BT846" s="994"/>
      <c r="BU846" s="994"/>
      <c r="BV846" s="994"/>
      <c r="BW846" s="1239"/>
      <c r="BX846" s="779"/>
      <c r="BY846" s="779"/>
      <c r="BZ846" s="779"/>
      <c r="CA846" s="779"/>
      <c r="CB846" s="779"/>
      <c r="CC846" s="780"/>
    </row>
    <row r="847" spans="5:81" s="1" customFormat="1" ht="9.75" customHeight="1">
      <c r="E847" s="925"/>
      <c r="F847" s="926"/>
      <c r="G847" s="842"/>
      <c r="H847" s="843"/>
      <c r="I847" s="843"/>
      <c r="J847" s="843"/>
      <c r="K847" s="843"/>
      <c r="L847" s="843"/>
      <c r="M847" s="843"/>
      <c r="N847" s="850" t="s">
        <v>415</v>
      </c>
      <c r="O847" s="851"/>
      <c r="P847" s="852"/>
      <c r="Q847" s="1060" t="s">
        <v>219</v>
      </c>
      <c r="R847" s="1061"/>
      <c r="S847" s="1061"/>
      <c r="T847" s="1061"/>
      <c r="U847" s="1062"/>
      <c r="V847" s="939"/>
      <c r="W847" s="940"/>
      <c r="X847" s="940"/>
      <c r="Y847" s="940"/>
      <c r="Z847" s="940"/>
      <c r="AA847" s="941"/>
      <c r="AB847" s="939"/>
      <c r="AC847" s="940"/>
      <c r="AD847" s="940"/>
      <c r="AE847" s="940"/>
      <c r="AF847" s="940"/>
      <c r="AG847" s="941"/>
      <c r="AH847" s="939"/>
      <c r="AI847" s="940"/>
      <c r="AJ847" s="940"/>
      <c r="AK847" s="940"/>
      <c r="AL847" s="940"/>
      <c r="AM847" s="941"/>
      <c r="AN847" s="939"/>
      <c r="AO847" s="940"/>
      <c r="AP847" s="940"/>
      <c r="AQ847" s="940"/>
      <c r="AR847" s="940"/>
      <c r="AS847" s="941"/>
      <c r="AT847" s="939"/>
      <c r="AU847" s="940"/>
      <c r="AV847" s="940"/>
      <c r="AW847" s="940"/>
      <c r="AX847" s="940"/>
      <c r="AY847" s="941"/>
      <c r="AZ847" s="939"/>
      <c r="BA847" s="940"/>
      <c r="BB847" s="940"/>
      <c r="BC847" s="940"/>
      <c r="BD847" s="940"/>
      <c r="BE847" s="941"/>
      <c r="BF847" s="939"/>
      <c r="BG847" s="940"/>
      <c r="BH847" s="940"/>
      <c r="BI847" s="940"/>
      <c r="BJ847" s="940"/>
      <c r="BK847" s="941"/>
      <c r="BL847" s="939"/>
      <c r="BM847" s="940"/>
      <c r="BN847" s="940"/>
      <c r="BO847" s="940"/>
      <c r="BP847" s="940"/>
      <c r="BQ847" s="940"/>
      <c r="BR847" s="1201">
        <f>SUM(V847:BQ848)</f>
        <v>0</v>
      </c>
      <c r="BS847" s="988"/>
      <c r="BT847" s="988"/>
      <c r="BU847" s="988"/>
      <c r="BV847" s="988"/>
      <c r="BW847" s="1202"/>
      <c r="BX847" s="1228" t="e">
        <f>BR847/BR874*100</f>
        <v>#DIV/0!</v>
      </c>
      <c r="BY847" s="1228"/>
      <c r="BZ847" s="1228"/>
      <c r="CA847" s="1228"/>
      <c r="CB847" s="1228"/>
      <c r="CC847" s="1229"/>
    </row>
    <row r="848" spans="5:81" s="1" customFormat="1" ht="9.75" customHeight="1">
      <c r="E848" s="925"/>
      <c r="F848" s="926"/>
      <c r="G848" s="844"/>
      <c r="H848" s="845"/>
      <c r="I848" s="845"/>
      <c r="J848" s="845"/>
      <c r="K848" s="845"/>
      <c r="L848" s="845"/>
      <c r="M848" s="845"/>
      <c r="N848" s="853"/>
      <c r="O848" s="853"/>
      <c r="P848" s="854"/>
      <c r="Q848" s="1063" t="s">
        <v>220</v>
      </c>
      <c r="R848" s="1064"/>
      <c r="S848" s="1064"/>
      <c r="T848" s="1064"/>
      <c r="U848" s="1065"/>
      <c r="V848" s="942"/>
      <c r="W848" s="943"/>
      <c r="X848" s="943"/>
      <c r="Y848" s="943"/>
      <c r="Z848" s="943"/>
      <c r="AA848" s="944"/>
      <c r="AB848" s="942"/>
      <c r="AC848" s="943"/>
      <c r="AD848" s="943"/>
      <c r="AE848" s="943"/>
      <c r="AF848" s="943"/>
      <c r="AG848" s="944"/>
      <c r="AH848" s="942"/>
      <c r="AI848" s="943"/>
      <c r="AJ848" s="943"/>
      <c r="AK848" s="943"/>
      <c r="AL848" s="943"/>
      <c r="AM848" s="944"/>
      <c r="AN848" s="942"/>
      <c r="AO848" s="943"/>
      <c r="AP848" s="943"/>
      <c r="AQ848" s="943"/>
      <c r="AR848" s="943"/>
      <c r="AS848" s="944"/>
      <c r="AT848" s="942"/>
      <c r="AU848" s="943"/>
      <c r="AV848" s="943"/>
      <c r="AW848" s="943"/>
      <c r="AX848" s="943"/>
      <c r="AY848" s="944"/>
      <c r="AZ848" s="942"/>
      <c r="BA848" s="943"/>
      <c r="BB848" s="943"/>
      <c r="BC848" s="943"/>
      <c r="BD848" s="943"/>
      <c r="BE848" s="944"/>
      <c r="BF848" s="942"/>
      <c r="BG848" s="943"/>
      <c r="BH848" s="943"/>
      <c r="BI848" s="943"/>
      <c r="BJ848" s="943"/>
      <c r="BK848" s="944"/>
      <c r="BL848" s="942"/>
      <c r="BM848" s="943"/>
      <c r="BN848" s="943"/>
      <c r="BO848" s="943"/>
      <c r="BP848" s="943"/>
      <c r="BQ848" s="943"/>
      <c r="BR848" s="1203"/>
      <c r="BS848" s="985"/>
      <c r="BT848" s="985"/>
      <c r="BU848" s="985"/>
      <c r="BV848" s="985"/>
      <c r="BW848" s="1204"/>
      <c r="BX848" s="1230"/>
      <c r="BY848" s="1230"/>
      <c r="BZ848" s="1230"/>
      <c r="CA848" s="1230"/>
      <c r="CB848" s="1230"/>
      <c r="CC848" s="1231"/>
    </row>
    <row r="849" spans="5:81" s="1" customFormat="1" ht="9.75" customHeight="1">
      <c r="E849" s="925"/>
      <c r="F849" s="926"/>
      <c r="G849" s="844"/>
      <c r="H849" s="845"/>
      <c r="I849" s="845"/>
      <c r="J849" s="845"/>
      <c r="K849" s="845"/>
      <c r="L849" s="845"/>
      <c r="M849" s="845"/>
      <c r="N849" s="853"/>
      <c r="O849" s="853"/>
      <c r="P849" s="854"/>
      <c r="Q849" s="1066" t="s">
        <v>187</v>
      </c>
      <c r="R849" s="1067"/>
      <c r="S849" s="1067"/>
      <c r="T849" s="1067"/>
      <c r="U849" s="1068"/>
      <c r="V849" s="990" t="e">
        <f>V847/BR847*100</f>
        <v>#DIV/0!</v>
      </c>
      <c r="W849" s="991"/>
      <c r="X849" s="991"/>
      <c r="Y849" s="991"/>
      <c r="Z849" s="991"/>
      <c r="AA849" s="992"/>
      <c r="AB849" s="990" t="e">
        <f>AB847/BR847*100</f>
        <v>#DIV/0!</v>
      </c>
      <c r="AC849" s="991"/>
      <c r="AD849" s="991"/>
      <c r="AE849" s="991"/>
      <c r="AF849" s="991"/>
      <c r="AG849" s="992"/>
      <c r="AH849" s="990" t="e">
        <f>AH847/BR847*100</f>
        <v>#DIV/0!</v>
      </c>
      <c r="AI849" s="991"/>
      <c r="AJ849" s="991"/>
      <c r="AK849" s="991"/>
      <c r="AL849" s="991"/>
      <c r="AM849" s="992"/>
      <c r="AN849" s="990" t="e">
        <f>AN847/BR847*100</f>
        <v>#DIV/0!</v>
      </c>
      <c r="AO849" s="991"/>
      <c r="AP849" s="991"/>
      <c r="AQ849" s="991"/>
      <c r="AR849" s="991"/>
      <c r="AS849" s="992"/>
      <c r="AT849" s="990" t="e">
        <f>AT847/BR847*100</f>
        <v>#DIV/0!</v>
      </c>
      <c r="AU849" s="991"/>
      <c r="AV849" s="991"/>
      <c r="AW849" s="991"/>
      <c r="AX849" s="991"/>
      <c r="AY849" s="992"/>
      <c r="AZ849" s="990" t="e">
        <f>AZ847/BR847*100</f>
        <v>#DIV/0!</v>
      </c>
      <c r="BA849" s="991"/>
      <c r="BB849" s="991"/>
      <c r="BC849" s="991"/>
      <c r="BD849" s="991"/>
      <c r="BE849" s="992"/>
      <c r="BF849" s="990" t="e">
        <f>BF847/BR847*100</f>
        <v>#DIV/0!</v>
      </c>
      <c r="BG849" s="991"/>
      <c r="BH849" s="991"/>
      <c r="BI849" s="991"/>
      <c r="BJ849" s="991"/>
      <c r="BK849" s="992"/>
      <c r="BL849" s="990" t="e">
        <f>BL847/BR847*100</f>
        <v>#DIV/0!</v>
      </c>
      <c r="BM849" s="991"/>
      <c r="BN849" s="991"/>
      <c r="BO849" s="991"/>
      <c r="BP849" s="991"/>
      <c r="BQ849" s="991"/>
      <c r="BR849" s="1236" t="e">
        <f>SUM(V849:BQ850)</f>
        <v>#DIV/0!</v>
      </c>
      <c r="BS849" s="991"/>
      <c r="BT849" s="991"/>
      <c r="BU849" s="991"/>
      <c r="BV849" s="991"/>
      <c r="BW849" s="1237"/>
      <c r="BX849" s="1230"/>
      <c r="BY849" s="1230"/>
      <c r="BZ849" s="1230"/>
      <c r="CA849" s="1230"/>
      <c r="CB849" s="1230"/>
      <c r="CC849" s="1231"/>
    </row>
    <row r="850" spans="5:81" s="1" customFormat="1" ht="9.75" customHeight="1">
      <c r="E850" s="925"/>
      <c r="F850" s="926"/>
      <c r="G850" s="846"/>
      <c r="H850" s="847"/>
      <c r="I850" s="847"/>
      <c r="J850" s="847"/>
      <c r="K850" s="847"/>
      <c r="L850" s="847"/>
      <c r="M850" s="847"/>
      <c r="N850" s="855"/>
      <c r="O850" s="855"/>
      <c r="P850" s="856"/>
      <c r="Q850" s="1069" t="s">
        <v>220</v>
      </c>
      <c r="R850" s="1070"/>
      <c r="S850" s="1070"/>
      <c r="T850" s="1070"/>
      <c r="U850" s="1071"/>
      <c r="V850" s="993"/>
      <c r="W850" s="994"/>
      <c r="X850" s="994"/>
      <c r="Y850" s="994"/>
      <c r="Z850" s="994"/>
      <c r="AA850" s="995"/>
      <c r="AB850" s="993"/>
      <c r="AC850" s="994"/>
      <c r="AD850" s="994"/>
      <c r="AE850" s="994"/>
      <c r="AF850" s="994"/>
      <c r="AG850" s="995"/>
      <c r="AH850" s="993"/>
      <c r="AI850" s="994"/>
      <c r="AJ850" s="994"/>
      <c r="AK850" s="994"/>
      <c r="AL850" s="994"/>
      <c r="AM850" s="995"/>
      <c r="AN850" s="993"/>
      <c r="AO850" s="994"/>
      <c r="AP850" s="994"/>
      <c r="AQ850" s="994"/>
      <c r="AR850" s="994"/>
      <c r="AS850" s="995"/>
      <c r="AT850" s="993"/>
      <c r="AU850" s="994"/>
      <c r="AV850" s="994"/>
      <c r="AW850" s="994"/>
      <c r="AX850" s="994"/>
      <c r="AY850" s="995"/>
      <c r="AZ850" s="993"/>
      <c r="BA850" s="994"/>
      <c r="BB850" s="994"/>
      <c r="BC850" s="994"/>
      <c r="BD850" s="994"/>
      <c r="BE850" s="995"/>
      <c r="BF850" s="993"/>
      <c r="BG850" s="994"/>
      <c r="BH850" s="994"/>
      <c r="BI850" s="994"/>
      <c r="BJ850" s="994"/>
      <c r="BK850" s="995"/>
      <c r="BL850" s="993"/>
      <c r="BM850" s="994"/>
      <c r="BN850" s="994"/>
      <c r="BO850" s="994"/>
      <c r="BP850" s="994"/>
      <c r="BQ850" s="994"/>
      <c r="BR850" s="1238"/>
      <c r="BS850" s="994"/>
      <c r="BT850" s="994"/>
      <c r="BU850" s="994"/>
      <c r="BV850" s="994"/>
      <c r="BW850" s="1239"/>
      <c r="BX850" s="779"/>
      <c r="BY850" s="779"/>
      <c r="BZ850" s="779"/>
      <c r="CA850" s="779"/>
      <c r="CB850" s="779"/>
      <c r="CC850" s="780"/>
    </row>
    <row r="851" spans="5:81" s="1" customFormat="1" ht="9.75" customHeight="1">
      <c r="E851" s="925"/>
      <c r="F851" s="926"/>
      <c r="G851" s="842"/>
      <c r="H851" s="843"/>
      <c r="I851" s="843"/>
      <c r="J851" s="843"/>
      <c r="K851" s="843"/>
      <c r="L851" s="843"/>
      <c r="M851" s="843"/>
      <c r="N851" s="850" t="s">
        <v>415</v>
      </c>
      <c r="O851" s="851"/>
      <c r="P851" s="852"/>
      <c r="Q851" s="1063" t="s">
        <v>219</v>
      </c>
      <c r="R851" s="1064"/>
      <c r="S851" s="1064"/>
      <c r="T851" s="1064"/>
      <c r="U851" s="1065"/>
      <c r="V851" s="939"/>
      <c r="W851" s="940"/>
      <c r="X851" s="940"/>
      <c r="Y851" s="940"/>
      <c r="Z851" s="940"/>
      <c r="AA851" s="941"/>
      <c r="AB851" s="939"/>
      <c r="AC851" s="940"/>
      <c r="AD851" s="940"/>
      <c r="AE851" s="940"/>
      <c r="AF851" s="940"/>
      <c r="AG851" s="941"/>
      <c r="AH851" s="939"/>
      <c r="AI851" s="940"/>
      <c r="AJ851" s="940"/>
      <c r="AK851" s="940"/>
      <c r="AL851" s="940"/>
      <c r="AM851" s="941"/>
      <c r="AN851" s="939"/>
      <c r="AO851" s="940"/>
      <c r="AP851" s="940"/>
      <c r="AQ851" s="940"/>
      <c r="AR851" s="940"/>
      <c r="AS851" s="941"/>
      <c r="AT851" s="939"/>
      <c r="AU851" s="940"/>
      <c r="AV851" s="940"/>
      <c r="AW851" s="940"/>
      <c r="AX851" s="940"/>
      <c r="AY851" s="941"/>
      <c r="AZ851" s="939"/>
      <c r="BA851" s="940"/>
      <c r="BB851" s="940"/>
      <c r="BC851" s="940"/>
      <c r="BD851" s="940"/>
      <c r="BE851" s="941"/>
      <c r="BF851" s="939"/>
      <c r="BG851" s="940"/>
      <c r="BH851" s="940"/>
      <c r="BI851" s="940"/>
      <c r="BJ851" s="940"/>
      <c r="BK851" s="941"/>
      <c r="BL851" s="939"/>
      <c r="BM851" s="940"/>
      <c r="BN851" s="940"/>
      <c r="BO851" s="940"/>
      <c r="BP851" s="940"/>
      <c r="BQ851" s="940"/>
      <c r="BR851" s="1201">
        <f>SUM(V851:BQ852)</f>
        <v>0</v>
      </c>
      <c r="BS851" s="988"/>
      <c r="BT851" s="988"/>
      <c r="BU851" s="988"/>
      <c r="BV851" s="988"/>
      <c r="BW851" s="1202"/>
      <c r="BX851" s="1228" t="e">
        <f>BR851/BR874*100</f>
        <v>#DIV/0!</v>
      </c>
      <c r="BY851" s="1228"/>
      <c r="BZ851" s="1228"/>
      <c r="CA851" s="1228"/>
      <c r="CB851" s="1228"/>
      <c r="CC851" s="1229"/>
    </row>
    <row r="852" spans="5:81" s="1" customFormat="1" ht="9.75" customHeight="1">
      <c r="E852" s="925"/>
      <c r="F852" s="926"/>
      <c r="G852" s="844"/>
      <c r="H852" s="845"/>
      <c r="I852" s="845"/>
      <c r="J852" s="845"/>
      <c r="K852" s="845"/>
      <c r="L852" s="845"/>
      <c r="M852" s="845"/>
      <c r="N852" s="853"/>
      <c r="O852" s="853"/>
      <c r="P852" s="854"/>
      <c r="Q852" s="1072" t="s">
        <v>220</v>
      </c>
      <c r="R852" s="1073"/>
      <c r="S852" s="1073"/>
      <c r="T852" s="1073"/>
      <c r="U852" s="1074"/>
      <c r="V852" s="942"/>
      <c r="W852" s="943"/>
      <c r="X852" s="943"/>
      <c r="Y852" s="943"/>
      <c r="Z852" s="943"/>
      <c r="AA852" s="944"/>
      <c r="AB852" s="942"/>
      <c r="AC852" s="943"/>
      <c r="AD852" s="943"/>
      <c r="AE852" s="943"/>
      <c r="AF852" s="943"/>
      <c r="AG852" s="944"/>
      <c r="AH852" s="942"/>
      <c r="AI852" s="943"/>
      <c r="AJ852" s="943"/>
      <c r="AK852" s="943"/>
      <c r="AL852" s="943"/>
      <c r="AM852" s="944"/>
      <c r="AN852" s="942"/>
      <c r="AO852" s="943"/>
      <c r="AP852" s="943"/>
      <c r="AQ852" s="943"/>
      <c r="AR852" s="943"/>
      <c r="AS852" s="944"/>
      <c r="AT852" s="942"/>
      <c r="AU852" s="943"/>
      <c r="AV852" s="943"/>
      <c r="AW852" s="943"/>
      <c r="AX852" s="943"/>
      <c r="AY852" s="944"/>
      <c r="AZ852" s="942"/>
      <c r="BA852" s="943"/>
      <c r="BB852" s="943"/>
      <c r="BC852" s="943"/>
      <c r="BD852" s="943"/>
      <c r="BE852" s="944"/>
      <c r="BF852" s="942"/>
      <c r="BG852" s="943"/>
      <c r="BH852" s="943"/>
      <c r="BI852" s="943"/>
      <c r="BJ852" s="943"/>
      <c r="BK852" s="944"/>
      <c r="BL852" s="942"/>
      <c r="BM852" s="943"/>
      <c r="BN852" s="943"/>
      <c r="BO852" s="943"/>
      <c r="BP852" s="943"/>
      <c r="BQ852" s="943"/>
      <c r="BR852" s="1203"/>
      <c r="BS852" s="985"/>
      <c r="BT852" s="985"/>
      <c r="BU852" s="985"/>
      <c r="BV852" s="985"/>
      <c r="BW852" s="1204"/>
      <c r="BX852" s="1230"/>
      <c r="BY852" s="1230"/>
      <c r="BZ852" s="1230"/>
      <c r="CA852" s="1230"/>
      <c r="CB852" s="1230"/>
      <c r="CC852" s="1231"/>
    </row>
    <row r="853" spans="5:81" s="1" customFormat="1" ht="9.75" customHeight="1">
      <c r="E853" s="925"/>
      <c r="F853" s="926"/>
      <c r="G853" s="844"/>
      <c r="H853" s="845"/>
      <c r="I853" s="845"/>
      <c r="J853" s="845"/>
      <c r="K853" s="845"/>
      <c r="L853" s="845"/>
      <c r="M853" s="845"/>
      <c r="N853" s="853"/>
      <c r="O853" s="853"/>
      <c r="P853" s="854"/>
      <c r="Q853" s="1063" t="s">
        <v>187</v>
      </c>
      <c r="R853" s="1064"/>
      <c r="S853" s="1064"/>
      <c r="T853" s="1064"/>
      <c r="U853" s="1065"/>
      <c r="V853" s="990" t="e">
        <f>V851/BR851*100</f>
        <v>#DIV/0!</v>
      </c>
      <c r="W853" s="991"/>
      <c r="X853" s="991"/>
      <c r="Y853" s="991"/>
      <c r="Z853" s="991"/>
      <c r="AA853" s="992"/>
      <c r="AB853" s="990" t="e">
        <f>AB851/BR851*100</f>
        <v>#DIV/0!</v>
      </c>
      <c r="AC853" s="991"/>
      <c r="AD853" s="991"/>
      <c r="AE853" s="991"/>
      <c r="AF853" s="991"/>
      <c r="AG853" s="992"/>
      <c r="AH853" s="990" t="e">
        <f>AH851/BR851*100</f>
        <v>#DIV/0!</v>
      </c>
      <c r="AI853" s="991"/>
      <c r="AJ853" s="991"/>
      <c r="AK853" s="991"/>
      <c r="AL853" s="991"/>
      <c r="AM853" s="992"/>
      <c r="AN853" s="990" t="e">
        <f>AN851/BR851*100</f>
        <v>#DIV/0!</v>
      </c>
      <c r="AO853" s="991"/>
      <c r="AP853" s="991"/>
      <c r="AQ853" s="991"/>
      <c r="AR853" s="991"/>
      <c r="AS853" s="992"/>
      <c r="AT853" s="990" t="e">
        <f>AT851/BR851*100</f>
        <v>#DIV/0!</v>
      </c>
      <c r="AU853" s="991"/>
      <c r="AV853" s="991"/>
      <c r="AW853" s="991"/>
      <c r="AX853" s="991"/>
      <c r="AY853" s="992"/>
      <c r="AZ853" s="990" t="e">
        <f>AZ851/BR851*100</f>
        <v>#DIV/0!</v>
      </c>
      <c r="BA853" s="991"/>
      <c r="BB853" s="991"/>
      <c r="BC853" s="991"/>
      <c r="BD853" s="991"/>
      <c r="BE853" s="992"/>
      <c r="BF853" s="990" t="e">
        <f>BF851/BR851*100</f>
        <v>#DIV/0!</v>
      </c>
      <c r="BG853" s="991"/>
      <c r="BH853" s="991"/>
      <c r="BI853" s="991"/>
      <c r="BJ853" s="991"/>
      <c r="BK853" s="992"/>
      <c r="BL853" s="990" t="e">
        <f>BL851/BR851*100</f>
        <v>#DIV/0!</v>
      </c>
      <c r="BM853" s="991"/>
      <c r="BN853" s="991"/>
      <c r="BO853" s="991"/>
      <c r="BP853" s="991"/>
      <c r="BQ853" s="991"/>
      <c r="BR853" s="1236" t="e">
        <f>SUM(V853:BQ854)</f>
        <v>#DIV/0!</v>
      </c>
      <c r="BS853" s="991"/>
      <c r="BT853" s="991"/>
      <c r="BU853" s="991"/>
      <c r="BV853" s="991"/>
      <c r="BW853" s="1237"/>
      <c r="BX853" s="1230"/>
      <c r="BY853" s="1230"/>
      <c r="BZ853" s="1230"/>
      <c r="CA853" s="1230"/>
      <c r="CB853" s="1230"/>
      <c r="CC853" s="1231"/>
    </row>
    <row r="854" spans="5:81" s="1" customFormat="1" ht="9.75" customHeight="1">
      <c r="E854" s="925"/>
      <c r="F854" s="926"/>
      <c r="G854" s="846"/>
      <c r="H854" s="847"/>
      <c r="I854" s="847"/>
      <c r="J854" s="847"/>
      <c r="K854" s="847"/>
      <c r="L854" s="847"/>
      <c r="M854" s="847"/>
      <c r="N854" s="855"/>
      <c r="O854" s="855"/>
      <c r="P854" s="856"/>
      <c r="Q854" s="1069" t="s">
        <v>220</v>
      </c>
      <c r="R854" s="1070"/>
      <c r="S854" s="1070"/>
      <c r="T854" s="1070"/>
      <c r="U854" s="1071"/>
      <c r="V854" s="993"/>
      <c r="W854" s="994"/>
      <c r="X854" s="994"/>
      <c r="Y854" s="994"/>
      <c r="Z854" s="994"/>
      <c r="AA854" s="995"/>
      <c r="AB854" s="993"/>
      <c r="AC854" s="994"/>
      <c r="AD854" s="994"/>
      <c r="AE854" s="994"/>
      <c r="AF854" s="994"/>
      <c r="AG854" s="995"/>
      <c r="AH854" s="993"/>
      <c r="AI854" s="994"/>
      <c r="AJ854" s="994"/>
      <c r="AK854" s="994"/>
      <c r="AL854" s="994"/>
      <c r="AM854" s="995"/>
      <c r="AN854" s="993"/>
      <c r="AO854" s="994"/>
      <c r="AP854" s="994"/>
      <c r="AQ854" s="994"/>
      <c r="AR854" s="994"/>
      <c r="AS854" s="995"/>
      <c r="AT854" s="993"/>
      <c r="AU854" s="994"/>
      <c r="AV854" s="994"/>
      <c r="AW854" s="994"/>
      <c r="AX854" s="994"/>
      <c r="AY854" s="995"/>
      <c r="AZ854" s="993"/>
      <c r="BA854" s="994"/>
      <c r="BB854" s="994"/>
      <c r="BC854" s="994"/>
      <c r="BD854" s="994"/>
      <c r="BE854" s="995"/>
      <c r="BF854" s="993"/>
      <c r="BG854" s="994"/>
      <c r="BH854" s="994"/>
      <c r="BI854" s="994"/>
      <c r="BJ854" s="994"/>
      <c r="BK854" s="995"/>
      <c r="BL854" s="993"/>
      <c r="BM854" s="994"/>
      <c r="BN854" s="994"/>
      <c r="BO854" s="994"/>
      <c r="BP854" s="994"/>
      <c r="BQ854" s="994"/>
      <c r="BR854" s="1238"/>
      <c r="BS854" s="994"/>
      <c r="BT854" s="994"/>
      <c r="BU854" s="994"/>
      <c r="BV854" s="994"/>
      <c r="BW854" s="1239"/>
      <c r="BX854" s="779"/>
      <c r="BY854" s="779"/>
      <c r="BZ854" s="779"/>
      <c r="CA854" s="779"/>
      <c r="CB854" s="779"/>
      <c r="CC854" s="780"/>
    </row>
    <row r="855" spans="5:81" s="1" customFormat="1" ht="9.75" customHeight="1">
      <c r="E855" s="925"/>
      <c r="F855" s="926"/>
      <c r="G855" s="842"/>
      <c r="H855" s="843"/>
      <c r="I855" s="843"/>
      <c r="J855" s="843"/>
      <c r="K855" s="843"/>
      <c r="L855" s="843"/>
      <c r="M855" s="843"/>
      <c r="N855" s="850" t="s">
        <v>415</v>
      </c>
      <c r="O855" s="851"/>
      <c r="P855" s="852"/>
      <c r="Q855" s="1060" t="s">
        <v>219</v>
      </c>
      <c r="R855" s="1061"/>
      <c r="S855" s="1061"/>
      <c r="T855" s="1061"/>
      <c r="U855" s="1062"/>
      <c r="V855" s="939"/>
      <c r="W855" s="940"/>
      <c r="X855" s="940"/>
      <c r="Y855" s="940"/>
      <c r="Z855" s="940"/>
      <c r="AA855" s="941"/>
      <c r="AB855" s="939"/>
      <c r="AC855" s="940"/>
      <c r="AD855" s="940"/>
      <c r="AE855" s="940"/>
      <c r="AF855" s="940"/>
      <c r="AG855" s="941"/>
      <c r="AH855" s="939"/>
      <c r="AI855" s="940"/>
      <c r="AJ855" s="940"/>
      <c r="AK855" s="940"/>
      <c r="AL855" s="940"/>
      <c r="AM855" s="941"/>
      <c r="AN855" s="939"/>
      <c r="AO855" s="940"/>
      <c r="AP855" s="940"/>
      <c r="AQ855" s="940"/>
      <c r="AR855" s="940"/>
      <c r="AS855" s="941"/>
      <c r="AT855" s="939"/>
      <c r="AU855" s="940"/>
      <c r="AV855" s="940"/>
      <c r="AW855" s="940"/>
      <c r="AX855" s="940"/>
      <c r="AY855" s="941"/>
      <c r="AZ855" s="939"/>
      <c r="BA855" s="940"/>
      <c r="BB855" s="940"/>
      <c r="BC855" s="940"/>
      <c r="BD855" s="940"/>
      <c r="BE855" s="941"/>
      <c r="BF855" s="939"/>
      <c r="BG855" s="940"/>
      <c r="BH855" s="940"/>
      <c r="BI855" s="940"/>
      <c r="BJ855" s="940"/>
      <c r="BK855" s="941"/>
      <c r="BL855" s="939"/>
      <c r="BM855" s="940"/>
      <c r="BN855" s="940"/>
      <c r="BO855" s="940"/>
      <c r="BP855" s="940"/>
      <c r="BQ855" s="940"/>
      <c r="BR855" s="1201">
        <f>SUM(V855:BQ856)</f>
        <v>0</v>
      </c>
      <c r="BS855" s="988"/>
      <c r="BT855" s="988"/>
      <c r="BU855" s="988"/>
      <c r="BV855" s="988"/>
      <c r="BW855" s="1202"/>
      <c r="BX855" s="1228" t="e">
        <f>BR855/BR874*100</f>
        <v>#DIV/0!</v>
      </c>
      <c r="BY855" s="1228"/>
      <c r="BZ855" s="1228"/>
      <c r="CA855" s="1228"/>
      <c r="CB855" s="1228"/>
      <c r="CC855" s="1229"/>
    </row>
    <row r="856" spans="5:81" s="1" customFormat="1" ht="9.75" customHeight="1">
      <c r="E856" s="925"/>
      <c r="F856" s="926"/>
      <c r="G856" s="844"/>
      <c r="H856" s="845"/>
      <c r="I856" s="845"/>
      <c r="J856" s="845"/>
      <c r="K856" s="845"/>
      <c r="L856" s="845"/>
      <c r="M856" s="845"/>
      <c r="N856" s="853"/>
      <c r="O856" s="853"/>
      <c r="P856" s="854"/>
      <c r="Q856" s="1063" t="s">
        <v>220</v>
      </c>
      <c r="R856" s="1064"/>
      <c r="S856" s="1064"/>
      <c r="T856" s="1064"/>
      <c r="U856" s="1065"/>
      <c r="V856" s="942"/>
      <c r="W856" s="943"/>
      <c r="X856" s="943"/>
      <c r="Y856" s="943"/>
      <c r="Z856" s="943"/>
      <c r="AA856" s="944"/>
      <c r="AB856" s="942"/>
      <c r="AC856" s="943"/>
      <c r="AD856" s="943"/>
      <c r="AE856" s="943"/>
      <c r="AF856" s="943"/>
      <c r="AG856" s="944"/>
      <c r="AH856" s="942"/>
      <c r="AI856" s="943"/>
      <c r="AJ856" s="943"/>
      <c r="AK856" s="943"/>
      <c r="AL856" s="943"/>
      <c r="AM856" s="944"/>
      <c r="AN856" s="942"/>
      <c r="AO856" s="943"/>
      <c r="AP856" s="943"/>
      <c r="AQ856" s="943"/>
      <c r="AR856" s="943"/>
      <c r="AS856" s="944"/>
      <c r="AT856" s="942"/>
      <c r="AU856" s="943"/>
      <c r="AV856" s="943"/>
      <c r="AW856" s="943"/>
      <c r="AX856" s="943"/>
      <c r="AY856" s="944"/>
      <c r="AZ856" s="942"/>
      <c r="BA856" s="943"/>
      <c r="BB856" s="943"/>
      <c r="BC856" s="943"/>
      <c r="BD856" s="943"/>
      <c r="BE856" s="944"/>
      <c r="BF856" s="942"/>
      <c r="BG856" s="943"/>
      <c r="BH856" s="943"/>
      <c r="BI856" s="943"/>
      <c r="BJ856" s="943"/>
      <c r="BK856" s="944"/>
      <c r="BL856" s="942"/>
      <c r="BM856" s="943"/>
      <c r="BN856" s="943"/>
      <c r="BO856" s="943"/>
      <c r="BP856" s="943"/>
      <c r="BQ856" s="943"/>
      <c r="BR856" s="1203"/>
      <c r="BS856" s="985"/>
      <c r="BT856" s="985"/>
      <c r="BU856" s="985"/>
      <c r="BV856" s="985"/>
      <c r="BW856" s="1204"/>
      <c r="BX856" s="1230"/>
      <c r="BY856" s="1230"/>
      <c r="BZ856" s="1230"/>
      <c r="CA856" s="1230"/>
      <c r="CB856" s="1230"/>
      <c r="CC856" s="1231"/>
    </row>
    <row r="857" spans="5:81" s="1" customFormat="1" ht="9.75" customHeight="1">
      <c r="E857" s="925"/>
      <c r="F857" s="926"/>
      <c r="G857" s="844"/>
      <c r="H857" s="845"/>
      <c r="I857" s="845"/>
      <c r="J857" s="845"/>
      <c r="K857" s="845"/>
      <c r="L857" s="845"/>
      <c r="M857" s="845"/>
      <c r="N857" s="853"/>
      <c r="O857" s="853"/>
      <c r="P857" s="854"/>
      <c r="Q857" s="1066" t="s">
        <v>187</v>
      </c>
      <c r="R857" s="1067"/>
      <c r="S857" s="1067"/>
      <c r="T857" s="1067"/>
      <c r="U857" s="1068"/>
      <c r="V857" s="990" t="e">
        <f>V855/BR855*100</f>
        <v>#DIV/0!</v>
      </c>
      <c r="W857" s="991"/>
      <c r="X857" s="991"/>
      <c r="Y857" s="991"/>
      <c r="Z857" s="991"/>
      <c r="AA857" s="992"/>
      <c r="AB857" s="990" t="e">
        <f>AB855/BR855*100</f>
        <v>#DIV/0!</v>
      </c>
      <c r="AC857" s="991"/>
      <c r="AD857" s="991"/>
      <c r="AE857" s="991"/>
      <c r="AF857" s="991"/>
      <c r="AG857" s="992"/>
      <c r="AH857" s="990" t="e">
        <f>AH855/BR855*100</f>
        <v>#DIV/0!</v>
      </c>
      <c r="AI857" s="991"/>
      <c r="AJ857" s="991"/>
      <c r="AK857" s="991"/>
      <c r="AL857" s="991"/>
      <c r="AM857" s="992"/>
      <c r="AN857" s="990" t="e">
        <f>AN855/BR855*100</f>
        <v>#DIV/0!</v>
      </c>
      <c r="AO857" s="991"/>
      <c r="AP857" s="991"/>
      <c r="AQ857" s="991"/>
      <c r="AR857" s="991"/>
      <c r="AS857" s="992"/>
      <c r="AT857" s="990" t="e">
        <f>AT855/BR855*100</f>
        <v>#DIV/0!</v>
      </c>
      <c r="AU857" s="991"/>
      <c r="AV857" s="991"/>
      <c r="AW857" s="991"/>
      <c r="AX857" s="991"/>
      <c r="AY857" s="992"/>
      <c r="AZ857" s="990" t="e">
        <f>AZ855/BR855*100</f>
        <v>#DIV/0!</v>
      </c>
      <c r="BA857" s="991"/>
      <c r="BB857" s="991"/>
      <c r="BC857" s="991"/>
      <c r="BD857" s="991"/>
      <c r="BE857" s="992"/>
      <c r="BF857" s="990" t="e">
        <f>BF855/BR855*100</f>
        <v>#DIV/0!</v>
      </c>
      <c r="BG857" s="991"/>
      <c r="BH857" s="991"/>
      <c r="BI857" s="991"/>
      <c r="BJ857" s="991"/>
      <c r="BK857" s="992"/>
      <c r="BL857" s="990" t="e">
        <f>BL855/BR855*100</f>
        <v>#DIV/0!</v>
      </c>
      <c r="BM857" s="991"/>
      <c r="BN857" s="991"/>
      <c r="BO857" s="991"/>
      <c r="BP857" s="991"/>
      <c r="BQ857" s="991"/>
      <c r="BR857" s="1236" t="e">
        <f>SUM(V857:BQ858)</f>
        <v>#DIV/0!</v>
      </c>
      <c r="BS857" s="991"/>
      <c r="BT857" s="991"/>
      <c r="BU857" s="991"/>
      <c r="BV857" s="991"/>
      <c r="BW857" s="1237"/>
      <c r="BX857" s="1230"/>
      <c r="BY857" s="1230"/>
      <c r="BZ857" s="1230"/>
      <c r="CA857" s="1230"/>
      <c r="CB857" s="1230"/>
      <c r="CC857" s="1231"/>
    </row>
    <row r="858" spans="5:81" s="1" customFormat="1" ht="9.75" customHeight="1">
      <c r="E858" s="925"/>
      <c r="F858" s="926"/>
      <c r="G858" s="846"/>
      <c r="H858" s="847"/>
      <c r="I858" s="847"/>
      <c r="J858" s="847"/>
      <c r="K858" s="847"/>
      <c r="L858" s="847"/>
      <c r="M858" s="847"/>
      <c r="N858" s="855"/>
      <c r="O858" s="855"/>
      <c r="P858" s="856"/>
      <c r="Q858" s="1069" t="s">
        <v>220</v>
      </c>
      <c r="R858" s="1070"/>
      <c r="S858" s="1070"/>
      <c r="T858" s="1070"/>
      <c r="U858" s="1071"/>
      <c r="V858" s="993"/>
      <c r="W858" s="994"/>
      <c r="X858" s="994"/>
      <c r="Y858" s="994"/>
      <c r="Z858" s="994"/>
      <c r="AA858" s="995"/>
      <c r="AB858" s="993"/>
      <c r="AC858" s="994"/>
      <c r="AD858" s="994"/>
      <c r="AE858" s="994"/>
      <c r="AF858" s="994"/>
      <c r="AG858" s="995"/>
      <c r="AH858" s="993"/>
      <c r="AI858" s="994"/>
      <c r="AJ858" s="994"/>
      <c r="AK858" s="994"/>
      <c r="AL858" s="994"/>
      <c r="AM858" s="995"/>
      <c r="AN858" s="993"/>
      <c r="AO858" s="994"/>
      <c r="AP858" s="994"/>
      <c r="AQ858" s="994"/>
      <c r="AR858" s="994"/>
      <c r="AS858" s="995"/>
      <c r="AT858" s="993"/>
      <c r="AU858" s="994"/>
      <c r="AV858" s="994"/>
      <c r="AW858" s="994"/>
      <c r="AX858" s="994"/>
      <c r="AY858" s="995"/>
      <c r="AZ858" s="993"/>
      <c r="BA858" s="994"/>
      <c r="BB858" s="994"/>
      <c r="BC858" s="994"/>
      <c r="BD858" s="994"/>
      <c r="BE858" s="995"/>
      <c r="BF858" s="993"/>
      <c r="BG858" s="994"/>
      <c r="BH858" s="994"/>
      <c r="BI858" s="994"/>
      <c r="BJ858" s="994"/>
      <c r="BK858" s="995"/>
      <c r="BL858" s="993"/>
      <c r="BM858" s="994"/>
      <c r="BN858" s="994"/>
      <c r="BO858" s="994"/>
      <c r="BP858" s="994"/>
      <c r="BQ858" s="994"/>
      <c r="BR858" s="1238"/>
      <c r="BS858" s="994"/>
      <c r="BT858" s="994"/>
      <c r="BU858" s="994"/>
      <c r="BV858" s="994"/>
      <c r="BW858" s="1239"/>
      <c r="BX858" s="779"/>
      <c r="BY858" s="779"/>
      <c r="BZ858" s="779"/>
      <c r="CA858" s="779"/>
      <c r="CB858" s="779"/>
      <c r="CC858" s="780"/>
    </row>
    <row r="859" spans="5:81" s="1" customFormat="1" ht="9.75" customHeight="1">
      <c r="E859" s="925"/>
      <c r="F859" s="926"/>
      <c r="G859" s="842"/>
      <c r="H859" s="843"/>
      <c r="I859" s="843"/>
      <c r="J859" s="843"/>
      <c r="K859" s="843"/>
      <c r="L859" s="843"/>
      <c r="M859" s="843"/>
      <c r="N859" s="850" t="s">
        <v>415</v>
      </c>
      <c r="O859" s="851"/>
      <c r="P859" s="852"/>
      <c r="Q859" s="1060" t="s">
        <v>219</v>
      </c>
      <c r="R859" s="1061"/>
      <c r="S859" s="1061"/>
      <c r="T859" s="1061"/>
      <c r="U859" s="1062"/>
      <c r="V859" s="939"/>
      <c r="W859" s="940"/>
      <c r="X859" s="940"/>
      <c r="Y859" s="940"/>
      <c r="Z859" s="940"/>
      <c r="AA859" s="941"/>
      <c r="AB859" s="939"/>
      <c r="AC859" s="940"/>
      <c r="AD859" s="940"/>
      <c r="AE859" s="940"/>
      <c r="AF859" s="940"/>
      <c r="AG859" s="941"/>
      <c r="AH859" s="939"/>
      <c r="AI859" s="940"/>
      <c r="AJ859" s="940"/>
      <c r="AK859" s="940"/>
      <c r="AL859" s="940"/>
      <c r="AM859" s="941"/>
      <c r="AN859" s="939"/>
      <c r="AO859" s="940"/>
      <c r="AP859" s="940"/>
      <c r="AQ859" s="940"/>
      <c r="AR859" s="940"/>
      <c r="AS859" s="941"/>
      <c r="AT859" s="939"/>
      <c r="AU859" s="940"/>
      <c r="AV859" s="940"/>
      <c r="AW859" s="940"/>
      <c r="AX859" s="940"/>
      <c r="AY859" s="941"/>
      <c r="AZ859" s="939"/>
      <c r="BA859" s="940"/>
      <c r="BB859" s="940"/>
      <c r="BC859" s="940"/>
      <c r="BD859" s="940"/>
      <c r="BE859" s="941"/>
      <c r="BF859" s="939"/>
      <c r="BG859" s="940"/>
      <c r="BH859" s="940"/>
      <c r="BI859" s="940"/>
      <c r="BJ859" s="940"/>
      <c r="BK859" s="941"/>
      <c r="BL859" s="939"/>
      <c r="BM859" s="940"/>
      <c r="BN859" s="940"/>
      <c r="BO859" s="940"/>
      <c r="BP859" s="940"/>
      <c r="BQ859" s="940"/>
      <c r="BR859" s="1201">
        <f>SUM(V859:BQ860)</f>
        <v>0</v>
      </c>
      <c r="BS859" s="988"/>
      <c r="BT859" s="988"/>
      <c r="BU859" s="988"/>
      <c r="BV859" s="988"/>
      <c r="BW859" s="1202"/>
      <c r="BX859" s="1228" t="e">
        <f>BR859/BR874*100</f>
        <v>#DIV/0!</v>
      </c>
      <c r="BY859" s="1228"/>
      <c r="BZ859" s="1228"/>
      <c r="CA859" s="1228"/>
      <c r="CB859" s="1228"/>
      <c r="CC859" s="1229"/>
    </row>
    <row r="860" spans="5:81" s="1" customFormat="1" ht="9.75" customHeight="1">
      <c r="E860" s="925"/>
      <c r="F860" s="926"/>
      <c r="G860" s="844"/>
      <c r="H860" s="845"/>
      <c r="I860" s="845"/>
      <c r="J860" s="845"/>
      <c r="K860" s="845"/>
      <c r="L860" s="845"/>
      <c r="M860" s="845"/>
      <c r="N860" s="853"/>
      <c r="O860" s="853"/>
      <c r="P860" s="854"/>
      <c r="Q860" s="1063" t="s">
        <v>220</v>
      </c>
      <c r="R860" s="1064"/>
      <c r="S860" s="1064"/>
      <c r="T860" s="1064"/>
      <c r="U860" s="1065"/>
      <c r="V860" s="942"/>
      <c r="W860" s="943"/>
      <c r="X860" s="943"/>
      <c r="Y860" s="943"/>
      <c r="Z860" s="943"/>
      <c r="AA860" s="944"/>
      <c r="AB860" s="942"/>
      <c r="AC860" s="943"/>
      <c r="AD860" s="943"/>
      <c r="AE860" s="943"/>
      <c r="AF860" s="943"/>
      <c r="AG860" s="944"/>
      <c r="AH860" s="942"/>
      <c r="AI860" s="943"/>
      <c r="AJ860" s="943"/>
      <c r="AK860" s="943"/>
      <c r="AL860" s="943"/>
      <c r="AM860" s="944"/>
      <c r="AN860" s="942"/>
      <c r="AO860" s="943"/>
      <c r="AP860" s="943"/>
      <c r="AQ860" s="943"/>
      <c r="AR860" s="943"/>
      <c r="AS860" s="944"/>
      <c r="AT860" s="942"/>
      <c r="AU860" s="943"/>
      <c r="AV860" s="943"/>
      <c r="AW860" s="943"/>
      <c r="AX860" s="943"/>
      <c r="AY860" s="944"/>
      <c r="AZ860" s="942"/>
      <c r="BA860" s="943"/>
      <c r="BB860" s="943"/>
      <c r="BC860" s="943"/>
      <c r="BD860" s="943"/>
      <c r="BE860" s="944"/>
      <c r="BF860" s="942"/>
      <c r="BG860" s="943"/>
      <c r="BH860" s="943"/>
      <c r="BI860" s="943"/>
      <c r="BJ860" s="943"/>
      <c r="BK860" s="944"/>
      <c r="BL860" s="942"/>
      <c r="BM860" s="943"/>
      <c r="BN860" s="943"/>
      <c r="BO860" s="943"/>
      <c r="BP860" s="943"/>
      <c r="BQ860" s="943"/>
      <c r="BR860" s="1203"/>
      <c r="BS860" s="985"/>
      <c r="BT860" s="985"/>
      <c r="BU860" s="985"/>
      <c r="BV860" s="985"/>
      <c r="BW860" s="1204"/>
      <c r="BX860" s="1230"/>
      <c r="BY860" s="1230"/>
      <c r="BZ860" s="1230"/>
      <c r="CA860" s="1230"/>
      <c r="CB860" s="1230"/>
      <c r="CC860" s="1231"/>
    </row>
    <row r="861" spans="5:81" s="1" customFormat="1" ht="9.75" customHeight="1">
      <c r="E861" s="925"/>
      <c r="F861" s="926"/>
      <c r="G861" s="844"/>
      <c r="H861" s="845"/>
      <c r="I861" s="845"/>
      <c r="J861" s="845"/>
      <c r="K861" s="845"/>
      <c r="L861" s="845"/>
      <c r="M861" s="845"/>
      <c r="N861" s="853"/>
      <c r="O861" s="853"/>
      <c r="P861" s="854"/>
      <c r="Q861" s="1066" t="s">
        <v>187</v>
      </c>
      <c r="R861" s="1067"/>
      <c r="S861" s="1067"/>
      <c r="T861" s="1067"/>
      <c r="U861" s="1068"/>
      <c r="V861" s="990" t="e">
        <f>V859/BR859*100</f>
        <v>#DIV/0!</v>
      </c>
      <c r="W861" s="991"/>
      <c r="X861" s="991"/>
      <c r="Y861" s="991"/>
      <c r="Z861" s="991"/>
      <c r="AA861" s="992"/>
      <c r="AB861" s="990" t="e">
        <f>AB859/BR859*100</f>
        <v>#DIV/0!</v>
      </c>
      <c r="AC861" s="991"/>
      <c r="AD861" s="991"/>
      <c r="AE861" s="991"/>
      <c r="AF861" s="991"/>
      <c r="AG861" s="992"/>
      <c r="AH861" s="990" t="e">
        <f>AH859/BR859*100</f>
        <v>#DIV/0!</v>
      </c>
      <c r="AI861" s="991"/>
      <c r="AJ861" s="991"/>
      <c r="AK861" s="991"/>
      <c r="AL861" s="991"/>
      <c r="AM861" s="992"/>
      <c r="AN861" s="990" t="e">
        <f>AN859/BR859*100</f>
        <v>#DIV/0!</v>
      </c>
      <c r="AO861" s="991"/>
      <c r="AP861" s="991"/>
      <c r="AQ861" s="991"/>
      <c r="AR861" s="991"/>
      <c r="AS861" s="992"/>
      <c r="AT861" s="990" t="e">
        <f>AT859/BR859*100</f>
        <v>#DIV/0!</v>
      </c>
      <c r="AU861" s="991"/>
      <c r="AV861" s="991"/>
      <c r="AW861" s="991"/>
      <c r="AX861" s="991"/>
      <c r="AY861" s="992"/>
      <c r="AZ861" s="990" t="e">
        <f>AZ859/BR859*100</f>
        <v>#DIV/0!</v>
      </c>
      <c r="BA861" s="991"/>
      <c r="BB861" s="991"/>
      <c r="BC861" s="991"/>
      <c r="BD861" s="991"/>
      <c r="BE861" s="992"/>
      <c r="BF861" s="990" t="e">
        <f>BF859/BR859*100</f>
        <v>#DIV/0!</v>
      </c>
      <c r="BG861" s="991"/>
      <c r="BH861" s="991"/>
      <c r="BI861" s="991"/>
      <c r="BJ861" s="991"/>
      <c r="BK861" s="992"/>
      <c r="BL861" s="990" t="e">
        <f>BL859/BR859*100</f>
        <v>#DIV/0!</v>
      </c>
      <c r="BM861" s="991"/>
      <c r="BN861" s="991"/>
      <c r="BO861" s="991"/>
      <c r="BP861" s="991"/>
      <c r="BQ861" s="991"/>
      <c r="BR861" s="1236" t="e">
        <f>SUM(V861:BQ862)</f>
        <v>#DIV/0!</v>
      </c>
      <c r="BS861" s="991"/>
      <c r="BT861" s="991"/>
      <c r="BU861" s="991"/>
      <c r="BV861" s="991"/>
      <c r="BW861" s="1237"/>
      <c r="BX861" s="1230"/>
      <c r="BY861" s="1230"/>
      <c r="BZ861" s="1230"/>
      <c r="CA861" s="1230"/>
      <c r="CB861" s="1230"/>
      <c r="CC861" s="1231"/>
    </row>
    <row r="862" spans="5:81" s="1" customFormat="1" ht="9.75" customHeight="1">
      <c r="E862" s="925"/>
      <c r="F862" s="926"/>
      <c r="G862" s="846"/>
      <c r="H862" s="847"/>
      <c r="I862" s="847"/>
      <c r="J862" s="847"/>
      <c r="K862" s="847"/>
      <c r="L862" s="847"/>
      <c r="M862" s="847"/>
      <c r="N862" s="855"/>
      <c r="O862" s="855"/>
      <c r="P862" s="856"/>
      <c r="Q862" s="1069" t="s">
        <v>220</v>
      </c>
      <c r="R862" s="1070"/>
      <c r="S862" s="1070"/>
      <c r="T862" s="1070"/>
      <c r="U862" s="1071"/>
      <c r="V862" s="993"/>
      <c r="W862" s="994"/>
      <c r="X862" s="994"/>
      <c r="Y862" s="994"/>
      <c r="Z862" s="994"/>
      <c r="AA862" s="995"/>
      <c r="AB862" s="993"/>
      <c r="AC862" s="994"/>
      <c r="AD862" s="994"/>
      <c r="AE862" s="994"/>
      <c r="AF862" s="994"/>
      <c r="AG862" s="995"/>
      <c r="AH862" s="993"/>
      <c r="AI862" s="994"/>
      <c r="AJ862" s="994"/>
      <c r="AK862" s="994"/>
      <c r="AL862" s="994"/>
      <c r="AM862" s="995"/>
      <c r="AN862" s="993"/>
      <c r="AO862" s="994"/>
      <c r="AP862" s="994"/>
      <c r="AQ862" s="994"/>
      <c r="AR862" s="994"/>
      <c r="AS862" s="995"/>
      <c r="AT862" s="993"/>
      <c r="AU862" s="994"/>
      <c r="AV862" s="994"/>
      <c r="AW862" s="994"/>
      <c r="AX862" s="994"/>
      <c r="AY862" s="995"/>
      <c r="AZ862" s="993"/>
      <c r="BA862" s="994"/>
      <c r="BB862" s="994"/>
      <c r="BC862" s="994"/>
      <c r="BD862" s="994"/>
      <c r="BE862" s="995"/>
      <c r="BF862" s="993"/>
      <c r="BG862" s="994"/>
      <c r="BH862" s="994"/>
      <c r="BI862" s="994"/>
      <c r="BJ862" s="994"/>
      <c r="BK862" s="995"/>
      <c r="BL862" s="993"/>
      <c r="BM862" s="994"/>
      <c r="BN862" s="994"/>
      <c r="BO862" s="994"/>
      <c r="BP862" s="994"/>
      <c r="BQ862" s="994"/>
      <c r="BR862" s="1238"/>
      <c r="BS862" s="994"/>
      <c r="BT862" s="994"/>
      <c r="BU862" s="994"/>
      <c r="BV862" s="994"/>
      <c r="BW862" s="1239"/>
      <c r="BX862" s="779"/>
      <c r="BY862" s="779"/>
      <c r="BZ862" s="779"/>
      <c r="CA862" s="779"/>
      <c r="CB862" s="779"/>
      <c r="CC862" s="780"/>
    </row>
    <row r="863" spans="5:81" s="1" customFormat="1" ht="9.75" customHeight="1">
      <c r="E863" s="925"/>
      <c r="F863" s="926"/>
      <c r="G863" s="842"/>
      <c r="H863" s="843"/>
      <c r="I863" s="843"/>
      <c r="J863" s="843"/>
      <c r="K863" s="843"/>
      <c r="L863" s="843"/>
      <c r="M863" s="843"/>
      <c r="N863" s="850" t="s">
        <v>415</v>
      </c>
      <c r="O863" s="851"/>
      <c r="P863" s="852"/>
      <c r="Q863" s="1063" t="s">
        <v>219</v>
      </c>
      <c r="R863" s="1064"/>
      <c r="S863" s="1064"/>
      <c r="T863" s="1064"/>
      <c r="U863" s="1065"/>
      <c r="V863" s="939"/>
      <c r="W863" s="940"/>
      <c r="X863" s="940"/>
      <c r="Y863" s="940"/>
      <c r="Z863" s="940"/>
      <c r="AA863" s="941"/>
      <c r="AB863" s="939"/>
      <c r="AC863" s="940"/>
      <c r="AD863" s="940"/>
      <c r="AE863" s="940"/>
      <c r="AF863" s="940"/>
      <c r="AG863" s="941"/>
      <c r="AH863" s="939"/>
      <c r="AI863" s="940"/>
      <c r="AJ863" s="940"/>
      <c r="AK863" s="940"/>
      <c r="AL863" s="940"/>
      <c r="AM863" s="941"/>
      <c r="AN863" s="939"/>
      <c r="AO863" s="940"/>
      <c r="AP863" s="940"/>
      <c r="AQ863" s="940"/>
      <c r="AR863" s="940"/>
      <c r="AS863" s="941"/>
      <c r="AT863" s="939"/>
      <c r="AU863" s="940"/>
      <c r="AV863" s="940"/>
      <c r="AW863" s="940"/>
      <c r="AX863" s="940"/>
      <c r="AY863" s="941"/>
      <c r="AZ863" s="939"/>
      <c r="BA863" s="940"/>
      <c r="BB863" s="940"/>
      <c r="BC863" s="940"/>
      <c r="BD863" s="940"/>
      <c r="BE863" s="941"/>
      <c r="BF863" s="939"/>
      <c r="BG863" s="940"/>
      <c r="BH863" s="940"/>
      <c r="BI863" s="940"/>
      <c r="BJ863" s="940"/>
      <c r="BK863" s="941"/>
      <c r="BL863" s="939"/>
      <c r="BM863" s="940"/>
      <c r="BN863" s="940"/>
      <c r="BO863" s="940"/>
      <c r="BP863" s="940"/>
      <c r="BQ863" s="940"/>
      <c r="BR863" s="1201">
        <f>SUM(V863:BQ864)</f>
        <v>0</v>
      </c>
      <c r="BS863" s="988"/>
      <c r="BT863" s="988"/>
      <c r="BU863" s="988"/>
      <c r="BV863" s="988"/>
      <c r="BW863" s="1202"/>
      <c r="BX863" s="1228" t="e">
        <f>BR863/BR874*100</f>
        <v>#DIV/0!</v>
      </c>
      <c r="BY863" s="1228"/>
      <c r="BZ863" s="1228"/>
      <c r="CA863" s="1228"/>
      <c r="CB863" s="1228"/>
      <c r="CC863" s="1229"/>
    </row>
    <row r="864" spans="5:81" s="1" customFormat="1" ht="9.75" customHeight="1">
      <c r="E864" s="925"/>
      <c r="F864" s="926"/>
      <c r="G864" s="844"/>
      <c r="H864" s="845"/>
      <c r="I864" s="845"/>
      <c r="J864" s="845"/>
      <c r="K864" s="845"/>
      <c r="L864" s="845"/>
      <c r="M864" s="845"/>
      <c r="N864" s="853"/>
      <c r="O864" s="853"/>
      <c r="P864" s="854"/>
      <c r="Q864" s="1072" t="s">
        <v>220</v>
      </c>
      <c r="R864" s="1073"/>
      <c r="S864" s="1073"/>
      <c r="T864" s="1073"/>
      <c r="U864" s="1074"/>
      <c r="V864" s="942"/>
      <c r="W864" s="943"/>
      <c r="X864" s="943"/>
      <c r="Y864" s="943"/>
      <c r="Z864" s="943"/>
      <c r="AA864" s="944"/>
      <c r="AB864" s="942"/>
      <c r="AC864" s="943"/>
      <c r="AD864" s="943"/>
      <c r="AE864" s="943"/>
      <c r="AF864" s="943"/>
      <c r="AG864" s="944"/>
      <c r="AH864" s="942"/>
      <c r="AI864" s="943"/>
      <c r="AJ864" s="943"/>
      <c r="AK864" s="943"/>
      <c r="AL864" s="943"/>
      <c r="AM864" s="944"/>
      <c r="AN864" s="942"/>
      <c r="AO864" s="943"/>
      <c r="AP864" s="943"/>
      <c r="AQ864" s="943"/>
      <c r="AR864" s="943"/>
      <c r="AS864" s="944"/>
      <c r="AT864" s="942"/>
      <c r="AU864" s="943"/>
      <c r="AV864" s="943"/>
      <c r="AW864" s="943"/>
      <c r="AX864" s="943"/>
      <c r="AY864" s="944"/>
      <c r="AZ864" s="942"/>
      <c r="BA864" s="943"/>
      <c r="BB864" s="943"/>
      <c r="BC864" s="943"/>
      <c r="BD864" s="943"/>
      <c r="BE864" s="944"/>
      <c r="BF864" s="942"/>
      <c r="BG864" s="943"/>
      <c r="BH864" s="943"/>
      <c r="BI864" s="943"/>
      <c r="BJ864" s="943"/>
      <c r="BK864" s="944"/>
      <c r="BL864" s="942"/>
      <c r="BM864" s="943"/>
      <c r="BN864" s="943"/>
      <c r="BO864" s="943"/>
      <c r="BP864" s="943"/>
      <c r="BQ864" s="943"/>
      <c r="BR864" s="1203"/>
      <c r="BS864" s="985"/>
      <c r="BT864" s="985"/>
      <c r="BU864" s="985"/>
      <c r="BV864" s="985"/>
      <c r="BW864" s="1204"/>
      <c r="BX864" s="1230"/>
      <c r="BY864" s="1230"/>
      <c r="BZ864" s="1230"/>
      <c r="CA864" s="1230"/>
      <c r="CB864" s="1230"/>
      <c r="CC864" s="1231"/>
    </row>
    <row r="865" spans="5:81" s="1" customFormat="1" ht="9.75" customHeight="1">
      <c r="E865" s="925"/>
      <c r="F865" s="926"/>
      <c r="G865" s="844"/>
      <c r="H865" s="845"/>
      <c r="I865" s="845"/>
      <c r="J865" s="845"/>
      <c r="K865" s="845"/>
      <c r="L865" s="845"/>
      <c r="M865" s="845"/>
      <c r="N865" s="853"/>
      <c r="O865" s="853"/>
      <c r="P865" s="854"/>
      <c r="Q865" s="1063" t="s">
        <v>187</v>
      </c>
      <c r="R865" s="1064"/>
      <c r="S865" s="1064"/>
      <c r="T865" s="1064"/>
      <c r="U865" s="1065"/>
      <c r="V865" s="990" t="e">
        <f>V863/BR863*100</f>
        <v>#DIV/0!</v>
      </c>
      <c r="W865" s="991"/>
      <c r="X865" s="991"/>
      <c r="Y865" s="991"/>
      <c r="Z865" s="991"/>
      <c r="AA865" s="992"/>
      <c r="AB865" s="990" t="e">
        <f>AB863/BR863*100</f>
        <v>#DIV/0!</v>
      </c>
      <c r="AC865" s="991"/>
      <c r="AD865" s="991"/>
      <c r="AE865" s="991"/>
      <c r="AF865" s="991"/>
      <c r="AG865" s="992"/>
      <c r="AH865" s="990" t="e">
        <f>AH863/BR863*100</f>
        <v>#DIV/0!</v>
      </c>
      <c r="AI865" s="991"/>
      <c r="AJ865" s="991"/>
      <c r="AK865" s="991"/>
      <c r="AL865" s="991"/>
      <c r="AM865" s="992"/>
      <c r="AN865" s="990" t="e">
        <f>AN863/BR863*100</f>
        <v>#DIV/0!</v>
      </c>
      <c r="AO865" s="991"/>
      <c r="AP865" s="991"/>
      <c r="AQ865" s="991"/>
      <c r="AR865" s="991"/>
      <c r="AS865" s="992"/>
      <c r="AT865" s="990" t="e">
        <f>AT863/BR863*100</f>
        <v>#DIV/0!</v>
      </c>
      <c r="AU865" s="991"/>
      <c r="AV865" s="991"/>
      <c r="AW865" s="991"/>
      <c r="AX865" s="991"/>
      <c r="AY865" s="992"/>
      <c r="AZ865" s="990" t="e">
        <f>AZ863/BR863*100</f>
        <v>#DIV/0!</v>
      </c>
      <c r="BA865" s="991"/>
      <c r="BB865" s="991"/>
      <c r="BC865" s="991"/>
      <c r="BD865" s="991"/>
      <c r="BE865" s="992"/>
      <c r="BF865" s="990" t="e">
        <f>BF863/BR863*100</f>
        <v>#DIV/0!</v>
      </c>
      <c r="BG865" s="991"/>
      <c r="BH865" s="991"/>
      <c r="BI865" s="991"/>
      <c r="BJ865" s="991"/>
      <c r="BK865" s="992"/>
      <c r="BL865" s="990" t="e">
        <f>BL863/BR863*100</f>
        <v>#DIV/0!</v>
      </c>
      <c r="BM865" s="991"/>
      <c r="BN865" s="991"/>
      <c r="BO865" s="991"/>
      <c r="BP865" s="991"/>
      <c r="BQ865" s="991"/>
      <c r="BR865" s="1236" t="e">
        <f>SUM(V865:BQ866)</f>
        <v>#DIV/0!</v>
      </c>
      <c r="BS865" s="991"/>
      <c r="BT865" s="991"/>
      <c r="BU865" s="991"/>
      <c r="BV865" s="991"/>
      <c r="BW865" s="1237"/>
      <c r="BX865" s="1230"/>
      <c r="BY865" s="1230"/>
      <c r="BZ865" s="1230"/>
      <c r="CA865" s="1230"/>
      <c r="CB865" s="1230"/>
      <c r="CC865" s="1231"/>
    </row>
    <row r="866" spans="5:81" s="1" customFormat="1" ht="9.75" customHeight="1">
      <c r="E866" s="927"/>
      <c r="F866" s="928"/>
      <c r="G866" s="846"/>
      <c r="H866" s="847"/>
      <c r="I866" s="847"/>
      <c r="J866" s="847"/>
      <c r="K866" s="847"/>
      <c r="L866" s="847"/>
      <c r="M866" s="847"/>
      <c r="N866" s="855"/>
      <c r="O866" s="855"/>
      <c r="P866" s="856"/>
      <c r="Q866" s="1069" t="s">
        <v>220</v>
      </c>
      <c r="R866" s="1070"/>
      <c r="S866" s="1070"/>
      <c r="T866" s="1070"/>
      <c r="U866" s="1071"/>
      <c r="V866" s="993"/>
      <c r="W866" s="994"/>
      <c r="X866" s="994"/>
      <c r="Y866" s="994"/>
      <c r="Z866" s="994"/>
      <c r="AA866" s="995"/>
      <c r="AB866" s="993"/>
      <c r="AC866" s="994"/>
      <c r="AD866" s="994"/>
      <c r="AE866" s="994"/>
      <c r="AF866" s="994"/>
      <c r="AG866" s="995"/>
      <c r="AH866" s="993"/>
      <c r="AI866" s="994"/>
      <c r="AJ866" s="994"/>
      <c r="AK866" s="994"/>
      <c r="AL866" s="994"/>
      <c r="AM866" s="995"/>
      <c r="AN866" s="993"/>
      <c r="AO866" s="994"/>
      <c r="AP866" s="994"/>
      <c r="AQ866" s="994"/>
      <c r="AR866" s="994"/>
      <c r="AS866" s="995"/>
      <c r="AT866" s="993"/>
      <c r="AU866" s="994"/>
      <c r="AV866" s="994"/>
      <c r="AW866" s="994"/>
      <c r="AX866" s="994"/>
      <c r="AY866" s="995"/>
      <c r="AZ866" s="993"/>
      <c r="BA866" s="994"/>
      <c r="BB866" s="994"/>
      <c r="BC866" s="994"/>
      <c r="BD866" s="994"/>
      <c r="BE866" s="995"/>
      <c r="BF866" s="993"/>
      <c r="BG866" s="994"/>
      <c r="BH866" s="994"/>
      <c r="BI866" s="994"/>
      <c r="BJ866" s="994"/>
      <c r="BK866" s="995"/>
      <c r="BL866" s="993"/>
      <c r="BM866" s="994"/>
      <c r="BN866" s="994"/>
      <c r="BO866" s="994"/>
      <c r="BP866" s="994"/>
      <c r="BQ866" s="994"/>
      <c r="BR866" s="1238"/>
      <c r="BS866" s="994"/>
      <c r="BT866" s="994"/>
      <c r="BU866" s="994"/>
      <c r="BV866" s="994"/>
      <c r="BW866" s="1239"/>
      <c r="BX866" s="779"/>
      <c r="BY866" s="779"/>
      <c r="BZ866" s="779"/>
      <c r="CA866" s="779"/>
      <c r="CB866" s="779"/>
      <c r="CC866" s="780"/>
    </row>
    <row r="867" spans="5:81" s="1" customFormat="1" ht="9.75" customHeight="1">
      <c r="E867" s="256"/>
      <c r="F867" s="256"/>
      <c r="G867" s="257"/>
      <c r="H867" s="257"/>
      <c r="I867" s="257"/>
      <c r="J867" s="257"/>
      <c r="K867" s="257"/>
      <c r="L867" s="257"/>
      <c r="M867" s="257"/>
      <c r="N867" s="241"/>
      <c r="O867" s="241"/>
      <c r="P867" s="241"/>
      <c r="Q867" s="238"/>
      <c r="R867" s="238"/>
      <c r="S867" s="238"/>
      <c r="T867" s="238"/>
      <c r="U867" s="238"/>
      <c r="V867" s="236"/>
      <c r="W867" s="236"/>
      <c r="X867" s="236"/>
      <c r="Y867" s="236"/>
      <c r="Z867" s="236"/>
      <c r="AA867" s="236"/>
      <c r="AB867" s="236"/>
      <c r="AC867" s="236"/>
      <c r="AD867" s="236"/>
      <c r="AE867" s="236"/>
      <c r="AF867" s="236"/>
      <c r="AG867" s="236"/>
      <c r="AH867" s="236"/>
      <c r="AI867" s="236"/>
      <c r="AJ867" s="236"/>
      <c r="AK867" s="236"/>
      <c r="AL867" s="236"/>
      <c r="AM867" s="236"/>
      <c r="AN867" s="236"/>
      <c r="AO867" s="236"/>
      <c r="AP867" s="236"/>
      <c r="AQ867" s="236"/>
      <c r="AR867" s="236"/>
      <c r="AS867" s="236"/>
      <c r="AT867" s="236"/>
      <c r="AU867" s="236"/>
      <c r="AV867" s="236"/>
      <c r="AW867" s="236"/>
      <c r="AX867" s="236"/>
      <c r="AY867" s="236"/>
      <c r="AZ867" s="236"/>
      <c r="BA867" s="236"/>
      <c r="BB867" s="236"/>
      <c r="BC867" s="236"/>
      <c r="BD867" s="236"/>
      <c r="BE867" s="236"/>
      <c r="BF867" s="236"/>
      <c r="BG867" s="236"/>
      <c r="BH867" s="236"/>
      <c r="BI867" s="236"/>
      <c r="BJ867" s="236"/>
      <c r="BK867" s="236"/>
      <c r="BL867" s="236"/>
      <c r="BM867" s="236"/>
      <c r="BN867" s="236"/>
      <c r="BO867" s="236"/>
      <c r="BP867" s="236"/>
      <c r="BQ867" s="236"/>
      <c r="BR867" s="236"/>
      <c r="BS867" s="236"/>
      <c r="BT867" s="236"/>
      <c r="BU867" s="236"/>
      <c r="BV867" s="236"/>
      <c r="BW867" s="236"/>
      <c r="BX867" s="236"/>
      <c r="BY867" s="236"/>
      <c r="BZ867" s="236"/>
      <c r="CA867" s="236"/>
      <c r="CB867" s="236"/>
      <c r="CC867" s="236"/>
    </row>
    <row r="868" spans="5:81" s="1" customFormat="1" ht="9.75" customHeight="1">
      <c r="E868" s="954" t="s">
        <v>229</v>
      </c>
      <c r="F868" s="955"/>
      <c r="G868" s="955"/>
      <c r="H868" s="955"/>
      <c r="I868" s="955"/>
      <c r="J868" s="955"/>
      <c r="K868" s="955"/>
      <c r="L868" s="955"/>
      <c r="M868" s="955"/>
      <c r="N868" s="955"/>
      <c r="O868" s="955"/>
      <c r="P868" s="955"/>
      <c r="Q868" s="1060" t="s">
        <v>219</v>
      </c>
      <c r="R868" s="1061"/>
      <c r="S868" s="1061"/>
      <c r="T868" s="1061"/>
      <c r="U868" s="1062"/>
      <c r="V868" s="939"/>
      <c r="W868" s="940"/>
      <c r="X868" s="940"/>
      <c r="Y868" s="940"/>
      <c r="Z868" s="940"/>
      <c r="AA868" s="941"/>
      <c r="AB868" s="939"/>
      <c r="AC868" s="940"/>
      <c r="AD868" s="940"/>
      <c r="AE868" s="940"/>
      <c r="AF868" s="940"/>
      <c r="AG868" s="941"/>
      <c r="AH868" s="939"/>
      <c r="AI868" s="940"/>
      <c r="AJ868" s="940"/>
      <c r="AK868" s="940"/>
      <c r="AL868" s="940"/>
      <c r="AM868" s="941"/>
      <c r="AN868" s="939"/>
      <c r="AO868" s="940"/>
      <c r="AP868" s="940"/>
      <c r="AQ868" s="940"/>
      <c r="AR868" s="940"/>
      <c r="AS868" s="941"/>
      <c r="AT868" s="939"/>
      <c r="AU868" s="940"/>
      <c r="AV868" s="940"/>
      <c r="AW868" s="940"/>
      <c r="AX868" s="940"/>
      <c r="AY868" s="941"/>
      <c r="AZ868" s="939"/>
      <c r="BA868" s="940"/>
      <c r="BB868" s="940"/>
      <c r="BC868" s="940"/>
      <c r="BD868" s="940"/>
      <c r="BE868" s="941"/>
      <c r="BF868" s="939"/>
      <c r="BG868" s="940"/>
      <c r="BH868" s="940"/>
      <c r="BI868" s="940"/>
      <c r="BJ868" s="940"/>
      <c r="BK868" s="941"/>
      <c r="BL868" s="939"/>
      <c r="BM868" s="940"/>
      <c r="BN868" s="940"/>
      <c r="BO868" s="940"/>
      <c r="BP868" s="940"/>
      <c r="BQ868" s="940"/>
      <c r="BR868" s="1201">
        <f>SUM(V868:BQ869)</f>
        <v>0</v>
      </c>
      <c r="BS868" s="988"/>
      <c r="BT868" s="988"/>
      <c r="BU868" s="988"/>
      <c r="BV868" s="988"/>
      <c r="BW868" s="1202"/>
      <c r="BX868" s="1228" t="e">
        <f>BR868/BR874*100</f>
        <v>#DIV/0!</v>
      </c>
      <c r="BY868" s="1228"/>
      <c r="BZ868" s="1228"/>
      <c r="CA868" s="1228"/>
      <c r="CB868" s="1228"/>
      <c r="CC868" s="1229"/>
    </row>
    <row r="869" spans="5:81" s="1" customFormat="1" ht="9.75" customHeight="1">
      <c r="E869" s="956"/>
      <c r="F869" s="951"/>
      <c r="G869" s="951"/>
      <c r="H869" s="951"/>
      <c r="I869" s="951"/>
      <c r="J869" s="951"/>
      <c r="K869" s="951"/>
      <c r="L869" s="951"/>
      <c r="M869" s="951"/>
      <c r="N869" s="951"/>
      <c r="O869" s="951"/>
      <c r="P869" s="951"/>
      <c r="Q869" s="1072" t="s">
        <v>220</v>
      </c>
      <c r="R869" s="1073"/>
      <c r="S869" s="1073"/>
      <c r="T869" s="1073"/>
      <c r="U869" s="1074"/>
      <c r="V869" s="942"/>
      <c r="W869" s="943"/>
      <c r="X869" s="943"/>
      <c r="Y869" s="943"/>
      <c r="Z869" s="943"/>
      <c r="AA869" s="944"/>
      <c r="AB869" s="942"/>
      <c r="AC869" s="943"/>
      <c r="AD869" s="943"/>
      <c r="AE869" s="943"/>
      <c r="AF869" s="943"/>
      <c r="AG869" s="944"/>
      <c r="AH869" s="942"/>
      <c r="AI869" s="943"/>
      <c r="AJ869" s="943"/>
      <c r="AK869" s="943"/>
      <c r="AL869" s="943"/>
      <c r="AM869" s="944"/>
      <c r="AN869" s="942"/>
      <c r="AO869" s="943"/>
      <c r="AP869" s="943"/>
      <c r="AQ869" s="943"/>
      <c r="AR869" s="943"/>
      <c r="AS869" s="944"/>
      <c r="AT869" s="942"/>
      <c r="AU869" s="943"/>
      <c r="AV869" s="943"/>
      <c r="AW869" s="943"/>
      <c r="AX869" s="943"/>
      <c r="AY869" s="944"/>
      <c r="AZ869" s="942"/>
      <c r="BA869" s="943"/>
      <c r="BB869" s="943"/>
      <c r="BC869" s="943"/>
      <c r="BD869" s="943"/>
      <c r="BE869" s="944"/>
      <c r="BF869" s="942"/>
      <c r="BG869" s="943"/>
      <c r="BH869" s="943"/>
      <c r="BI869" s="943"/>
      <c r="BJ869" s="943"/>
      <c r="BK869" s="944"/>
      <c r="BL869" s="942"/>
      <c r="BM869" s="943"/>
      <c r="BN869" s="943"/>
      <c r="BO869" s="943"/>
      <c r="BP869" s="943"/>
      <c r="BQ869" s="943"/>
      <c r="BR869" s="1203"/>
      <c r="BS869" s="985"/>
      <c r="BT869" s="985"/>
      <c r="BU869" s="985"/>
      <c r="BV869" s="985"/>
      <c r="BW869" s="1204"/>
      <c r="BX869" s="1230"/>
      <c r="BY869" s="1230"/>
      <c r="BZ869" s="1230"/>
      <c r="CA869" s="1230"/>
      <c r="CB869" s="1230"/>
      <c r="CC869" s="1231"/>
    </row>
    <row r="870" spans="5:81" s="1" customFormat="1" ht="9.75" customHeight="1">
      <c r="E870" s="956"/>
      <c r="F870" s="951"/>
      <c r="G870" s="951"/>
      <c r="H870" s="951"/>
      <c r="I870" s="951"/>
      <c r="J870" s="951"/>
      <c r="K870" s="951"/>
      <c r="L870" s="951"/>
      <c r="M870" s="951"/>
      <c r="N870" s="951"/>
      <c r="O870" s="951"/>
      <c r="P870" s="951"/>
      <c r="Q870" s="1063" t="s">
        <v>187</v>
      </c>
      <c r="R870" s="1064"/>
      <c r="S870" s="1064"/>
      <c r="T870" s="1064"/>
      <c r="U870" s="1065"/>
      <c r="V870" s="990" t="e">
        <f>V868/BR868*100</f>
        <v>#DIV/0!</v>
      </c>
      <c r="W870" s="991"/>
      <c r="X870" s="991"/>
      <c r="Y870" s="991"/>
      <c r="Z870" s="991"/>
      <c r="AA870" s="992"/>
      <c r="AB870" s="990" t="e">
        <f>AB868/BR868*100</f>
        <v>#DIV/0!</v>
      </c>
      <c r="AC870" s="991"/>
      <c r="AD870" s="991"/>
      <c r="AE870" s="991"/>
      <c r="AF870" s="991"/>
      <c r="AG870" s="992"/>
      <c r="AH870" s="990" t="e">
        <f>AH868/BR868*100</f>
        <v>#DIV/0!</v>
      </c>
      <c r="AI870" s="991"/>
      <c r="AJ870" s="991"/>
      <c r="AK870" s="991"/>
      <c r="AL870" s="991"/>
      <c r="AM870" s="992"/>
      <c r="AN870" s="990" t="e">
        <f>AN868/BR868*100</f>
        <v>#DIV/0!</v>
      </c>
      <c r="AO870" s="991"/>
      <c r="AP870" s="991"/>
      <c r="AQ870" s="991"/>
      <c r="AR870" s="991"/>
      <c r="AS870" s="992"/>
      <c r="AT870" s="990" t="e">
        <f>AT868/BR868*100</f>
        <v>#DIV/0!</v>
      </c>
      <c r="AU870" s="991"/>
      <c r="AV870" s="991"/>
      <c r="AW870" s="991"/>
      <c r="AX870" s="991"/>
      <c r="AY870" s="992"/>
      <c r="AZ870" s="990" t="e">
        <f>AZ868/BR868*100</f>
        <v>#DIV/0!</v>
      </c>
      <c r="BA870" s="991"/>
      <c r="BB870" s="991"/>
      <c r="BC870" s="991"/>
      <c r="BD870" s="991"/>
      <c r="BE870" s="992"/>
      <c r="BF870" s="990" t="e">
        <f>BF868/BR868*100</f>
        <v>#DIV/0!</v>
      </c>
      <c r="BG870" s="991"/>
      <c r="BH870" s="991"/>
      <c r="BI870" s="991"/>
      <c r="BJ870" s="991"/>
      <c r="BK870" s="992"/>
      <c r="BL870" s="990" t="e">
        <f>BL868/BR868*100</f>
        <v>#DIV/0!</v>
      </c>
      <c r="BM870" s="991"/>
      <c r="BN870" s="991"/>
      <c r="BO870" s="991"/>
      <c r="BP870" s="991"/>
      <c r="BQ870" s="991"/>
      <c r="BR870" s="1236" t="e">
        <f>SUM(V870:BQ871)</f>
        <v>#DIV/0!</v>
      </c>
      <c r="BS870" s="991"/>
      <c r="BT870" s="991"/>
      <c r="BU870" s="991"/>
      <c r="BV870" s="991"/>
      <c r="BW870" s="1237"/>
      <c r="BX870" s="1230"/>
      <c r="BY870" s="1230"/>
      <c r="BZ870" s="1230"/>
      <c r="CA870" s="1230"/>
      <c r="CB870" s="1230"/>
      <c r="CC870" s="1231"/>
    </row>
    <row r="871" spans="5:81" s="1" customFormat="1" ht="9.75" customHeight="1">
      <c r="E871" s="957"/>
      <c r="F871" s="958"/>
      <c r="G871" s="958"/>
      <c r="H871" s="958"/>
      <c r="I871" s="958"/>
      <c r="J871" s="958"/>
      <c r="K871" s="958"/>
      <c r="L871" s="958"/>
      <c r="M871" s="958"/>
      <c r="N871" s="958"/>
      <c r="O871" s="958"/>
      <c r="P871" s="958"/>
      <c r="Q871" s="1069" t="s">
        <v>220</v>
      </c>
      <c r="R871" s="1070"/>
      <c r="S871" s="1070"/>
      <c r="T871" s="1070"/>
      <c r="U871" s="1071"/>
      <c r="V871" s="993"/>
      <c r="W871" s="994"/>
      <c r="X871" s="994"/>
      <c r="Y871" s="994"/>
      <c r="Z871" s="994"/>
      <c r="AA871" s="995"/>
      <c r="AB871" s="993"/>
      <c r="AC871" s="994"/>
      <c r="AD871" s="994"/>
      <c r="AE871" s="994"/>
      <c r="AF871" s="994"/>
      <c r="AG871" s="995"/>
      <c r="AH871" s="993"/>
      <c r="AI871" s="994"/>
      <c r="AJ871" s="994"/>
      <c r="AK871" s="994"/>
      <c r="AL871" s="994"/>
      <c r="AM871" s="995"/>
      <c r="AN871" s="993"/>
      <c r="AO871" s="994"/>
      <c r="AP871" s="994"/>
      <c r="AQ871" s="994"/>
      <c r="AR871" s="994"/>
      <c r="AS871" s="995"/>
      <c r="AT871" s="993"/>
      <c r="AU871" s="994"/>
      <c r="AV871" s="994"/>
      <c r="AW871" s="994"/>
      <c r="AX871" s="994"/>
      <c r="AY871" s="995"/>
      <c r="AZ871" s="993"/>
      <c r="BA871" s="994"/>
      <c r="BB871" s="994"/>
      <c r="BC871" s="994"/>
      <c r="BD871" s="994"/>
      <c r="BE871" s="995"/>
      <c r="BF871" s="993"/>
      <c r="BG871" s="994"/>
      <c r="BH871" s="994"/>
      <c r="BI871" s="994"/>
      <c r="BJ871" s="994"/>
      <c r="BK871" s="995"/>
      <c r="BL871" s="993"/>
      <c r="BM871" s="994"/>
      <c r="BN871" s="994"/>
      <c r="BO871" s="994"/>
      <c r="BP871" s="994"/>
      <c r="BQ871" s="994"/>
      <c r="BR871" s="1238"/>
      <c r="BS871" s="994"/>
      <c r="BT871" s="994"/>
      <c r="BU871" s="994"/>
      <c r="BV871" s="994"/>
      <c r="BW871" s="1239"/>
      <c r="BX871" s="779"/>
      <c r="BY871" s="779"/>
      <c r="BZ871" s="779"/>
      <c r="CA871" s="779"/>
      <c r="CB871" s="779"/>
      <c r="CC871" s="780"/>
    </row>
    <row r="872" s="1" customFormat="1" ht="9.75" customHeight="1"/>
    <row r="873" s="1" customFormat="1" ht="9.75" customHeight="1" thickBot="1"/>
    <row r="874" spans="5:81" s="1" customFormat="1" ht="9.75" customHeight="1">
      <c r="E874" s="948" t="s">
        <v>230</v>
      </c>
      <c r="F874" s="949"/>
      <c r="G874" s="949"/>
      <c r="H874" s="949"/>
      <c r="I874" s="949"/>
      <c r="J874" s="949"/>
      <c r="K874" s="949"/>
      <c r="L874" s="949"/>
      <c r="M874" s="949"/>
      <c r="N874" s="949"/>
      <c r="O874" s="949"/>
      <c r="P874" s="949"/>
      <c r="Q874" s="781" t="s">
        <v>219</v>
      </c>
      <c r="R874" s="782"/>
      <c r="S874" s="782"/>
      <c r="T874" s="782"/>
      <c r="U874" s="783"/>
      <c r="V874" s="982">
        <f>V868+V827+V803+V778</f>
        <v>0</v>
      </c>
      <c r="W874" s="982"/>
      <c r="X874" s="982"/>
      <c r="Y874" s="982"/>
      <c r="Z874" s="982"/>
      <c r="AA874" s="983"/>
      <c r="AB874" s="981">
        <f>AB868+AB827+AB803+AB778</f>
        <v>0</v>
      </c>
      <c r="AC874" s="982"/>
      <c r="AD874" s="982"/>
      <c r="AE874" s="982"/>
      <c r="AF874" s="982"/>
      <c r="AG874" s="983"/>
      <c r="AH874" s="981">
        <f>AH868+AH827+AH803+AH778</f>
        <v>0</v>
      </c>
      <c r="AI874" s="982"/>
      <c r="AJ874" s="982"/>
      <c r="AK874" s="982"/>
      <c r="AL874" s="982"/>
      <c r="AM874" s="983"/>
      <c r="AN874" s="981">
        <f>AN868+AN827+AN803+AN778</f>
        <v>0</v>
      </c>
      <c r="AO874" s="982"/>
      <c r="AP874" s="982"/>
      <c r="AQ874" s="982"/>
      <c r="AR874" s="982"/>
      <c r="AS874" s="983"/>
      <c r="AT874" s="981">
        <f>AT868+AT827+AT803+AT778</f>
        <v>0</v>
      </c>
      <c r="AU874" s="982"/>
      <c r="AV874" s="982"/>
      <c r="AW874" s="982"/>
      <c r="AX874" s="982"/>
      <c r="AY874" s="983"/>
      <c r="AZ874" s="981">
        <f>AZ868+AZ827+AZ803+AZ778</f>
        <v>0</v>
      </c>
      <c r="BA874" s="982"/>
      <c r="BB874" s="982"/>
      <c r="BC874" s="982"/>
      <c r="BD874" s="982"/>
      <c r="BE874" s="983"/>
      <c r="BF874" s="981">
        <f>BF868+BF827+BF803+BF778</f>
        <v>0</v>
      </c>
      <c r="BG874" s="982"/>
      <c r="BH874" s="982"/>
      <c r="BI874" s="982"/>
      <c r="BJ874" s="982"/>
      <c r="BK874" s="983"/>
      <c r="BL874" s="981">
        <f>BL868+BL827+BL803+BL778</f>
        <v>0</v>
      </c>
      <c r="BM874" s="982"/>
      <c r="BN874" s="982"/>
      <c r="BO874" s="982"/>
      <c r="BP874" s="982"/>
      <c r="BQ874" s="982"/>
      <c r="BR874" s="1312">
        <f>SUM(V874:BQ875)</f>
        <v>0</v>
      </c>
      <c r="BS874" s="982"/>
      <c r="BT874" s="982"/>
      <c r="BU874" s="982"/>
      <c r="BV874" s="982"/>
      <c r="BW874" s="1313"/>
      <c r="BX874" s="1240" t="e">
        <f>BR874/BR874*100</f>
        <v>#DIV/0!</v>
      </c>
      <c r="BY874" s="1240"/>
      <c r="BZ874" s="1240"/>
      <c r="CA874" s="1240"/>
      <c r="CB874" s="1240"/>
      <c r="CC874" s="1241"/>
    </row>
    <row r="875" spans="5:81" s="1" customFormat="1" ht="9.75" customHeight="1">
      <c r="E875" s="950"/>
      <c r="F875" s="951"/>
      <c r="G875" s="951"/>
      <c r="H875" s="951"/>
      <c r="I875" s="951"/>
      <c r="J875" s="951"/>
      <c r="K875" s="951"/>
      <c r="L875" s="951"/>
      <c r="M875" s="951"/>
      <c r="N875" s="951"/>
      <c r="O875" s="951"/>
      <c r="P875" s="951"/>
      <c r="Q875" s="1072" t="s">
        <v>220</v>
      </c>
      <c r="R875" s="1073"/>
      <c r="S875" s="1073"/>
      <c r="T875" s="1073"/>
      <c r="U875" s="1314"/>
      <c r="V875" s="985"/>
      <c r="W875" s="985"/>
      <c r="X875" s="985"/>
      <c r="Y875" s="985"/>
      <c r="Z875" s="985"/>
      <c r="AA875" s="986"/>
      <c r="AB875" s="984"/>
      <c r="AC875" s="985"/>
      <c r="AD875" s="985"/>
      <c r="AE875" s="985"/>
      <c r="AF875" s="985"/>
      <c r="AG875" s="986"/>
      <c r="AH875" s="984"/>
      <c r="AI875" s="985"/>
      <c r="AJ875" s="985"/>
      <c r="AK875" s="985"/>
      <c r="AL875" s="985"/>
      <c r="AM875" s="986"/>
      <c r="AN875" s="984"/>
      <c r="AO875" s="985"/>
      <c r="AP875" s="985"/>
      <c r="AQ875" s="985"/>
      <c r="AR875" s="985"/>
      <c r="AS875" s="986"/>
      <c r="AT875" s="984"/>
      <c r="AU875" s="985"/>
      <c r="AV875" s="985"/>
      <c r="AW875" s="985"/>
      <c r="AX875" s="985"/>
      <c r="AY875" s="986"/>
      <c r="AZ875" s="984"/>
      <c r="BA875" s="985"/>
      <c r="BB875" s="985"/>
      <c r="BC875" s="985"/>
      <c r="BD875" s="985"/>
      <c r="BE875" s="986"/>
      <c r="BF875" s="984"/>
      <c r="BG875" s="985"/>
      <c r="BH875" s="985"/>
      <c r="BI875" s="985"/>
      <c r="BJ875" s="985"/>
      <c r="BK875" s="986"/>
      <c r="BL875" s="984"/>
      <c r="BM875" s="985"/>
      <c r="BN875" s="985"/>
      <c r="BO875" s="985"/>
      <c r="BP875" s="985"/>
      <c r="BQ875" s="985"/>
      <c r="BR875" s="1203"/>
      <c r="BS875" s="985"/>
      <c r="BT875" s="985"/>
      <c r="BU875" s="985"/>
      <c r="BV875" s="985"/>
      <c r="BW875" s="1204"/>
      <c r="BX875" s="1230"/>
      <c r="BY875" s="1230"/>
      <c r="BZ875" s="1230"/>
      <c r="CA875" s="1230"/>
      <c r="CB875" s="1230"/>
      <c r="CC875" s="1242"/>
    </row>
    <row r="876" spans="5:81" s="1" customFormat="1" ht="9.75" customHeight="1">
      <c r="E876" s="950"/>
      <c r="F876" s="951"/>
      <c r="G876" s="951"/>
      <c r="H876" s="951"/>
      <c r="I876" s="951"/>
      <c r="J876" s="951"/>
      <c r="K876" s="951"/>
      <c r="L876" s="951"/>
      <c r="M876" s="951"/>
      <c r="N876" s="951"/>
      <c r="O876" s="951"/>
      <c r="P876" s="951"/>
      <c r="Q876" s="1063" t="s">
        <v>187</v>
      </c>
      <c r="R876" s="1064"/>
      <c r="S876" s="1064"/>
      <c r="T876" s="1064"/>
      <c r="U876" s="1340"/>
      <c r="V876" s="991" t="e">
        <f>V874/BR874*100</f>
        <v>#DIV/0!</v>
      </c>
      <c r="W876" s="991"/>
      <c r="X876" s="991"/>
      <c r="Y876" s="991"/>
      <c r="Z876" s="991"/>
      <c r="AA876" s="992"/>
      <c r="AB876" s="990" t="e">
        <f>AB874/BR874*100</f>
        <v>#DIV/0!</v>
      </c>
      <c r="AC876" s="991"/>
      <c r="AD876" s="991"/>
      <c r="AE876" s="991"/>
      <c r="AF876" s="991"/>
      <c r="AG876" s="992"/>
      <c r="AH876" s="990" t="e">
        <f>AH874/BR874*100</f>
        <v>#DIV/0!</v>
      </c>
      <c r="AI876" s="991"/>
      <c r="AJ876" s="991"/>
      <c r="AK876" s="991"/>
      <c r="AL876" s="991"/>
      <c r="AM876" s="992"/>
      <c r="AN876" s="990" t="e">
        <f>AN874/BR874*100</f>
        <v>#DIV/0!</v>
      </c>
      <c r="AO876" s="991"/>
      <c r="AP876" s="991"/>
      <c r="AQ876" s="991"/>
      <c r="AR876" s="991"/>
      <c r="AS876" s="992"/>
      <c r="AT876" s="990" t="e">
        <f>AT874/BR874*100</f>
        <v>#DIV/0!</v>
      </c>
      <c r="AU876" s="991"/>
      <c r="AV876" s="991"/>
      <c r="AW876" s="991"/>
      <c r="AX876" s="991"/>
      <c r="AY876" s="992"/>
      <c r="AZ876" s="990" t="e">
        <f>AZ874/BR874*100</f>
        <v>#DIV/0!</v>
      </c>
      <c r="BA876" s="991"/>
      <c r="BB876" s="991"/>
      <c r="BC876" s="991"/>
      <c r="BD876" s="991"/>
      <c r="BE876" s="992"/>
      <c r="BF876" s="990" t="e">
        <f>BF874/BR874*100</f>
        <v>#DIV/0!</v>
      </c>
      <c r="BG876" s="991"/>
      <c r="BH876" s="991"/>
      <c r="BI876" s="991"/>
      <c r="BJ876" s="991"/>
      <c r="BK876" s="992"/>
      <c r="BL876" s="990" t="e">
        <f>BL874/BR874*100</f>
        <v>#DIV/0!</v>
      </c>
      <c r="BM876" s="991"/>
      <c r="BN876" s="991"/>
      <c r="BO876" s="991"/>
      <c r="BP876" s="991"/>
      <c r="BQ876" s="991"/>
      <c r="BR876" s="1236" t="e">
        <f>SUM(V876:BQ877)</f>
        <v>#DIV/0!</v>
      </c>
      <c r="BS876" s="991"/>
      <c r="BT876" s="991"/>
      <c r="BU876" s="991"/>
      <c r="BV876" s="991"/>
      <c r="BW876" s="1237"/>
      <c r="BX876" s="1230"/>
      <c r="BY876" s="1230"/>
      <c r="BZ876" s="1230"/>
      <c r="CA876" s="1230"/>
      <c r="CB876" s="1230"/>
      <c r="CC876" s="1242"/>
    </row>
    <row r="877" spans="5:81" s="1" customFormat="1" ht="9.75" customHeight="1" thickBot="1">
      <c r="E877" s="952"/>
      <c r="F877" s="953"/>
      <c r="G877" s="953"/>
      <c r="H877" s="953"/>
      <c r="I877" s="953"/>
      <c r="J877" s="953"/>
      <c r="K877" s="953"/>
      <c r="L877" s="953"/>
      <c r="M877" s="953"/>
      <c r="N877" s="953"/>
      <c r="O877" s="953"/>
      <c r="P877" s="953"/>
      <c r="Q877" s="1259" t="s">
        <v>220</v>
      </c>
      <c r="R877" s="1260"/>
      <c r="S877" s="1260"/>
      <c r="T877" s="1260"/>
      <c r="U877" s="1261"/>
      <c r="V877" s="1030"/>
      <c r="W877" s="1030"/>
      <c r="X877" s="1030"/>
      <c r="Y877" s="1030"/>
      <c r="Z877" s="1030"/>
      <c r="AA877" s="1031"/>
      <c r="AB877" s="1032"/>
      <c r="AC877" s="1030"/>
      <c r="AD877" s="1030"/>
      <c r="AE877" s="1030"/>
      <c r="AF877" s="1030"/>
      <c r="AG877" s="1031"/>
      <c r="AH877" s="1032"/>
      <c r="AI877" s="1030"/>
      <c r="AJ877" s="1030"/>
      <c r="AK877" s="1030"/>
      <c r="AL877" s="1030"/>
      <c r="AM877" s="1031"/>
      <c r="AN877" s="1032"/>
      <c r="AO877" s="1030"/>
      <c r="AP877" s="1030"/>
      <c r="AQ877" s="1030"/>
      <c r="AR877" s="1030"/>
      <c r="AS877" s="1031"/>
      <c r="AT877" s="1032"/>
      <c r="AU877" s="1030"/>
      <c r="AV877" s="1030"/>
      <c r="AW877" s="1030"/>
      <c r="AX877" s="1030"/>
      <c r="AY877" s="1031"/>
      <c r="AZ877" s="1032"/>
      <c r="BA877" s="1030"/>
      <c r="BB877" s="1030"/>
      <c r="BC877" s="1030"/>
      <c r="BD877" s="1030"/>
      <c r="BE877" s="1031"/>
      <c r="BF877" s="1032"/>
      <c r="BG877" s="1030"/>
      <c r="BH877" s="1030"/>
      <c r="BI877" s="1030"/>
      <c r="BJ877" s="1030"/>
      <c r="BK877" s="1031"/>
      <c r="BL877" s="1032"/>
      <c r="BM877" s="1030"/>
      <c r="BN877" s="1030"/>
      <c r="BO877" s="1030"/>
      <c r="BP877" s="1030"/>
      <c r="BQ877" s="1030"/>
      <c r="BR877" s="1270"/>
      <c r="BS877" s="1030"/>
      <c r="BT877" s="1030"/>
      <c r="BU877" s="1030"/>
      <c r="BV877" s="1030"/>
      <c r="BW877" s="1271"/>
      <c r="BX877" s="1243"/>
      <c r="BY877" s="1243"/>
      <c r="BZ877" s="1243"/>
      <c r="CA877" s="1243"/>
      <c r="CB877" s="1243"/>
      <c r="CC877" s="1244"/>
    </row>
    <row r="878" spans="5:60" s="1" customFormat="1" ht="13.5" customHeight="1">
      <c r="E878" s="259" t="s">
        <v>232</v>
      </c>
      <c r="F878" s="259"/>
      <c r="G878" s="259"/>
      <c r="H878" s="259"/>
      <c r="I878" s="259"/>
      <c r="J878" s="259"/>
      <c r="K878" s="259"/>
      <c r="L878" s="259"/>
      <c r="M878" s="259"/>
      <c r="N878" s="259"/>
      <c r="O878" s="259"/>
      <c r="P878" s="259"/>
      <c r="Q878" s="259"/>
      <c r="R878" s="259"/>
      <c r="S878" s="259"/>
      <c r="T878" s="259"/>
      <c r="U878" s="259"/>
      <c r="V878" s="259"/>
      <c r="W878" s="259"/>
      <c r="X878" s="259"/>
      <c r="Y878" s="259"/>
      <c r="Z878" s="259"/>
      <c r="AA878" s="259"/>
      <c r="AB878" s="259"/>
      <c r="AC878" s="259"/>
      <c r="AD878" s="259"/>
      <c r="AE878" s="259"/>
      <c r="AF878" s="259"/>
      <c r="AG878" s="259"/>
      <c r="AH878" s="259"/>
      <c r="AI878" s="259"/>
      <c r="AJ878" s="259"/>
      <c r="AK878" s="259"/>
      <c r="AL878" s="259"/>
      <c r="AM878" s="259"/>
      <c r="AN878" s="259"/>
      <c r="AO878" s="259"/>
      <c r="AP878" s="259"/>
      <c r="AQ878" s="259"/>
      <c r="AR878" s="259"/>
      <c r="AS878" s="259"/>
      <c r="AT878" s="259"/>
      <c r="AU878" s="259"/>
      <c r="AV878" s="259"/>
      <c r="AW878" s="259"/>
      <c r="AX878" s="259"/>
      <c r="AY878" s="259"/>
      <c r="AZ878" s="259"/>
      <c r="BA878" s="259"/>
      <c r="BB878" s="259"/>
      <c r="BC878" s="259"/>
      <c r="BD878" s="259"/>
      <c r="BE878" s="259"/>
      <c r="BF878" s="259"/>
      <c r="BG878" s="259"/>
      <c r="BH878" s="259"/>
    </row>
    <row r="879" spans="5:101" s="1" customFormat="1" ht="13.5" customHeight="1">
      <c r="E879" s="259" t="s">
        <v>371</v>
      </c>
      <c r="F879" s="259"/>
      <c r="G879" s="259"/>
      <c r="H879" s="259"/>
      <c r="I879" s="259"/>
      <c r="J879" s="259"/>
      <c r="K879" s="259"/>
      <c r="L879" s="259"/>
      <c r="M879" s="259"/>
      <c r="N879" s="259"/>
      <c r="O879" s="259"/>
      <c r="P879" s="259"/>
      <c r="Q879" s="259"/>
      <c r="R879" s="259"/>
      <c r="S879" s="259"/>
      <c r="T879" s="259"/>
      <c r="U879" s="259"/>
      <c r="V879" s="259"/>
      <c r="W879" s="259"/>
      <c r="X879" s="259"/>
      <c r="Y879" s="259"/>
      <c r="Z879" s="259"/>
      <c r="AA879" s="259"/>
      <c r="AB879" s="259"/>
      <c r="AC879" s="259"/>
      <c r="AD879" s="259"/>
      <c r="AE879" s="259"/>
      <c r="AF879" s="259"/>
      <c r="AG879" s="259"/>
      <c r="AH879" s="259"/>
      <c r="AI879" s="259"/>
      <c r="AJ879" s="259"/>
      <c r="AK879" s="259"/>
      <c r="AL879" s="259"/>
      <c r="AM879" s="259"/>
      <c r="AN879" s="259"/>
      <c r="AO879" s="259"/>
      <c r="AP879" s="259"/>
      <c r="AQ879" s="259"/>
      <c r="AR879" s="259"/>
      <c r="AS879" s="259"/>
      <c r="AT879" s="259"/>
      <c r="AU879" s="259"/>
      <c r="AV879" s="259"/>
      <c r="AW879" s="259"/>
      <c r="AX879" s="259"/>
      <c r="AY879" s="259"/>
      <c r="AZ879" s="259"/>
      <c r="BA879" s="259"/>
      <c r="BB879" s="259"/>
      <c r="BC879" s="259"/>
      <c r="BD879" s="259"/>
      <c r="BE879" s="259"/>
      <c r="BF879" s="259"/>
      <c r="BG879" s="259"/>
      <c r="BH879" s="259"/>
      <c r="CW879" s="17"/>
    </row>
    <row r="880" s="1" customFormat="1" ht="13.5" customHeight="1">
      <c r="E880" s="259" t="s">
        <v>231</v>
      </c>
    </row>
    <row r="881" s="1" customFormat="1" ht="13.5" customHeight="1">
      <c r="E881" s="259" t="s">
        <v>1080</v>
      </c>
    </row>
    <row r="882" spans="1:4" s="1" customFormat="1" ht="17.25" customHeight="1">
      <c r="A882" s="649" t="s">
        <v>13</v>
      </c>
      <c r="B882" s="649"/>
      <c r="C882" s="649"/>
      <c r="D882" s="1" t="s">
        <v>193</v>
      </c>
    </row>
    <row r="883" spans="3:68" s="1" customFormat="1" ht="17.25" customHeight="1">
      <c r="C883" s="650" t="s">
        <v>1081</v>
      </c>
      <c r="D883" s="650"/>
      <c r="E883" s="1" t="s">
        <v>186</v>
      </c>
      <c r="AW883" s="3"/>
      <c r="AX883" s="3"/>
      <c r="AY883" s="3"/>
      <c r="AZ883" s="3"/>
      <c r="BA883" s="3"/>
      <c r="BB883" s="3"/>
      <c r="BC883" s="3"/>
      <c r="BD883" s="3"/>
      <c r="BE883" s="3"/>
      <c r="BF883" s="3"/>
      <c r="BG883" s="3"/>
      <c r="BH883" s="3"/>
      <c r="BI883" s="3"/>
      <c r="BJ883" s="3"/>
      <c r="BK883" s="3"/>
      <c r="BL883" s="3"/>
      <c r="BM883" s="3"/>
      <c r="BN883" s="3"/>
      <c r="BO883" s="3"/>
      <c r="BP883" s="3"/>
    </row>
    <row r="884" spans="5:70" s="1" customFormat="1" ht="17.25" customHeight="1">
      <c r="E884" s="1" t="s">
        <v>267</v>
      </c>
      <c r="AJ884" s="618" t="s">
        <v>14</v>
      </c>
      <c r="AK884" s="718" t="s">
        <v>0</v>
      </c>
      <c r="AL884" s="718"/>
      <c r="AM884" s="718"/>
      <c r="AN884" s="717"/>
      <c r="AO884" s="717"/>
      <c r="AP884" s="718" t="s">
        <v>1</v>
      </c>
      <c r="AQ884" s="718"/>
      <c r="AR884" s="1081"/>
      <c r="AS884" s="1081"/>
      <c r="AT884" s="12" t="s">
        <v>188</v>
      </c>
      <c r="AU884" s="12"/>
      <c r="AV884" s="12"/>
      <c r="AW884" s="12"/>
      <c r="AX884" s="12"/>
      <c r="AY884" s="119"/>
      <c r="BA884" s="3"/>
      <c r="BB884" s="3"/>
      <c r="BC884" s="3"/>
      <c r="BD884" s="3"/>
      <c r="BE884" s="3"/>
      <c r="BF884" s="3"/>
      <c r="BG884" s="3"/>
      <c r="BH884" s="3"/>
      <c r="BI884" s="3"/>
      <c r="BJ884" s="3"/>
      <c r="BK884" s="3"/>
      <c r="BL884" s="3"/>
      <c r="BM884" s="3"/>
      <c r="BN884" s="3"/>
      <c r="BO884" s="3"/>
      <c r="BP884" s="239"/>
      <c r="BQ884" s="3"/>
      <c r="BR884" s="3"/>
    </row>
    <row r="885" spans="7:70" s="1" customFormat="1" ht="17.25" customHeight="1">
      <c r="G885" s="669"/>
      <c r="H885" s="670"/>
      <c r="I885" s="670"/>
      <c r="J885" s="670"/>
      <c r="K885" s="670"/>
      <c r="L885" s="670"/>
      <c r="M885" s="670"/>
      <c r="N885" s="671"/>
      <c r="O885" s="1431" t="s">
        <v>1012</v>
      </c>
      <c r="P885" s="1432"/>
      <c r="Q885" s="1432"/>
      <c r="R885" s="1432"/>
      <c r="S885" s="1375" t="s">
        <v>1013</v>
      </c>
      <c r="T885" s="1376"/>
      <c r="U885" s="1376"/>
      <c r="V885" s="1377"/>
      <c r="W885" s="1375" t="s">
        <v>1014</v>
      </c>
      <c r="X885" s="1376"/>
      <c r="Y885" s="1376"/>
      <c r="Z885" s="1377"/>
      <c r="AA885" s="1375" t="s">
        <v>1015</v>
      </c>
      <c r="AB885" s="1376"/>
      <c r="AC885" s="1376"/>
      <c r="AD885" s="1377"/>
      <c r="AE885" s="1375" t="s">
        <v>1016</v>
      </c>
      <c r="AF885" s="1376"/>
      <c r="AG885" s="1376"/>
      <c r="AH885" s="1377"/>
      <c r="AI885" s="1375" t="s">
        <v>1017</v>
      </c>
      <c r="AJ885" s="1376"/>
      <c r="AK885" s="1376"/>
      <c r="AL885" s="1377"/>
      <c r="AM885" s="1381" t="s">
        <v>1018</v>
      </c>
      <c r="AN885" s="1382"/>
      <c r="AO885" s="1382"/>
      <c r="AP885" s="1383"/>
      <c r="AQ885" s="1375" t="s">
        <v>1019</v>
      </c>
      <c r="AR885" s="1376"/>
      <c r="AS885" s="1376"/>
      <c r="AT885" s="1377"/>
      <c r="AU885" s="1387" t="s">
        <v>1020</v>
      </c>
      <c r="AV885" s="1387"/>
      <c r="AW885" s="1387"/>
      <c r="AX885" s="1387"/>
      <c r="AY885" s="611"/>
      <c r="AZ885" s="611"/>
      <c r="BA885" s="611"/>
      <c r="BB885" s="611"/>
      <c r="BC885" s="611"/>
      <c r="BD885" s="611"/>
      <c r="BE885" s="611"/>
      <c r="BF885" s="611"/>
      <c r="BG885" s="611"/>
      <c r="BH885" s="611"/>
      <c r="BI885" s="611"/>
      <c r="BJ885" s="611"/>
      <c r="BK885" s="611"/>
      <c r="BL885" s="611"/>
      <c r="BM885" s="611"/>
      <c r="BN885" s="611"/>
      <c r="BO885" s="611"/>
      <c r="BP885" s="611"/>
      <c r="BQ885" s="3"/>
      <c r="BR885" s="3"/>
    </row>
    <row r="886" spans="7:70" s="1" customFormat="1" ht="17.25" customHeight="1">
      <c r="G886" s="965"/>
      <c r="H886" s="718"/>
      <c r="I886" s="718"/>
      <c r="J886" s="718"/>
      <c r="K886" s="718"/>
      <c r="L886" s="718"/>
      <c r="M886" s="718"/>
      <c r="N886" s="966"/>
      <c r="O886" s="1433"/>
      <c r="P886" s="1433"/>
      <c r="Q886" s="1433"/>
      <c r="R886" s="1433"/>
      <c r="S886" s="1378"/>
      <c r="T886" s="1379"/>
      <c r="U886" s="1379"/>
      <c r="V886" s="1380"/>
      <c r="W886" s="1378"/>
      <c r="X886" s="1379"/>
      <c r="Y886" s="1379"/>
      <c r="Z886" s="1380"/>
      <c r="AA886" s="1378"/>
      <c r="AB886" s="1379"/>
      <c r="AC886" s="1379"/>
      <c r="AD886" s="1380"/>
      <c r="AE886" s="1378"/>
      <c r="AF886" s="1379"/>
      <c r="AG886" s="1379"/>
      <c r="AH886" s="1380"/>
      <c r="AI886" s="1378"/>
      <c r="AJ886" s="1379"/>
      <c r="AK886" s="1379"/>
      <c r="AL886" s="1380"/>
      <c r="AM886" s="1384"/>
      <c r="AN886" s="1385"/>
      <c r="AO886" s="1385"/>
      <c r="AP886" s="1386"/>
      <c r="AQ886" s="1378"/>
      <c r="AR886" s="1379"/>
      <c r="AS886" s="1379"/>
      <c r="AT886" s="1380"/>
      <c r="AU886" s="1387"/>
      <c r="AV886" s="1387"/>
      <c r="AW886" s="1387"/>
      <c r="AX886" s="1387"/>
      <c r="AY886" s="611"/>
      <c r="AZ886" s="611"/>
      <c r="BA886" s="611"/>
      <c r="BB886" s="611"/>
      <c r="BC886" s="611"/>
      <c r="BD886" s="611"/>
      <c r="BE886" s="611"/>
      <c r="BF886" s="611"/>
      <c r="BG886" s="611"/>
      <c r="BH886" s="611"/>
      <c r="BI886" s="611"/>
      <c r="BJ886" s="611"/>
      <c r="BK886" s="611"/>
      <c r="BL886" s="611"/>
      <c r="BM886" s="611"/>
      <c r="BN886" s="611"/>
      <c r="BO886" s="611"/>
      <c r="BP886" s="611"/>
      <c r="BQ886" s="3"/>
      <c r="BR886" s="3"/>
    </row>
    <row r="887" spans="7:74" s="1" customFormat="1" ht="17.25" customHeight="1">
      <c r="G887" s="1050" t="s">
        <v>1082</v>
      </c>
      <c r="H887" s="1051"/>
      <c r="I887" s="1051"/>
      <c r="J887" s="1051"/>
      <c r="K887" s="1051"/>
      <c r="L887" s="1051"/>
      <c r="M887" s="1051"/>
      <c r="N887" s="1052"/>
      <c r="O887" s="1388"/>
      <c r="P887" s="1388"/>
      <c r="Q887" s="1388"/>
      <c r="R887" s="1388"/>
      <c r="S887" s="1390"/>
      <c r="T887" s="1391"/>
      <c r="U887" s="1391"/>
      <c r="V887" s="1392"/>
      <c r="W887" s="1390"/>
      <c r="X887" s="1391"/>
      <c r="Y887" s="1391"/>
      <c r="Z887" s="1392"/>
      <c r="AA887" s="1390"/>
      <c r="AB887" s="1391"/>
      <c r="AC887" s="1391"/>
      <c r="AD887" s="1392"/>
      <c r="AE887" s="1390"/>
      <c r="AF887" s="1391"/>
      <c r="AG887" s="1391"/>
      <c r="AH887" s="1392"/>
      <c r="AI887" s="1390"/>
      <c r="AJ887" s="1391"/>
      <c r="AK887" s="1391"/>
      <c r="AL887" s="1392"/>
      <c r="AM887" s="1390"/>
      <c r="AN887" s="1391"/>
      <c r="AO887" s="1391"/>
      <c r="AP887" s="1392"/>
      <c r="AQ887" s="1390"/>
      <c r="AR887" s="1391"/>
      <c r="AS887" s="1391"/>
      <c r="AT887" s="1392"/>
      <c r="AU887" s="1421">
        <f>SUM(O887:AT888)</f>
        <v>0</v>
      </c>
      <c r="AV887" s="1421"/>
      <c r="AW887" s="1421"/>
      <c r="AX887" s="1421"/>
      <c r="AY887" s="636"/>
      <c r="AZ887" s="637"/>
      <c r="BA887" s="637"/>
      <c r="BB887" s="637"/>
      <c r="BC887" s="637"/>
      <c r="BD887" s="598"/>
      <c r="BE887" s="598"/>
      <c r="BF887" s="598"/>
      <c r="BG887" s="598"/>
      <c r="BH887" s="598"/>
      <c r="BI887" s="598"/>
      <c r="BJ887" s="598"/>
      <c r="BK887" s="599"/>
      <c r="BL887" s="599"/>
      <c r="BM887" s="599"/>
      <c r="BN887" s="599"/>
      <c r="BO887" s="599"/>
      <c r="BP887" s="617"/>
      <c r="BQ887" s="516"/>
      <c r="BR887" s="516"/>
      <c r="BS887" s="516"/>
      <c r="BT887" s="516"/>
      <c r="BU887" s="516"/>
      <c r="BV887" s="516"/>
    </row>
    <row r="888" spans="7:118" s="1" customFormat="1" ht="17.25" customHeight="1">
      <c r="G888" s="1154"/>
      <c r="H888" s="1155"/>
      <c r="I888" s="1155"/>
      <c r="J888" s="1155"/>
      <c r="K888" s="1155"/>
      <c r="L888" s="1155"/>
      <c r="M888" s="1155"/>
      <c r="N888" s="1156"/>
      <c r="O888" s="1389"/>
      <c r="P888" s="1389"/>
      <c r="Q888" s="1389"/>
      <c r="R888" s="1389"/>
      <c r="S888" s="1393"/>
      <c r="T888" s="1394"/>
      <c r="U888" s="1394"/>
      <c r="V888" s="1395"/>
      <c r="W888" s="1393"/>
      <c r="X888" s="1394"/>
      <c r="Y888" s="1394"/>
      <c r="Z888" s="1395"/>
      <c r="AA888" s="1393"/>
      <c r="AB888" s="1394"/>
      <c r="AC888" s="1394"/>
      <c r="AD888" s="1395"/>
      <c r="AE888" s="1393"/>
      <c r="AF888" s="1394"/>
      <c r="AG888" s="1394"/>
      <c r="AH888" s="1395"/>
      <c r="AI888" s="1393"/>
      <c r="AJ888" s="1394"/>
      <c r="AK888" s="1394"/>
      <c r="AL888" s="1395"/>
      <c r="AM888" s="1393"/>
      <c r="AN888" s="1394"/>
      <c r="AO888" s="1394"/>
      <c r="AP888" s="1395"/>
      <c r="AQ888" s="1393"/>
      <c r="AR888" s="1394"/>
      <c r="AS888" s="1394"/>
      <c r="AT888" s="1395"/>
      <c r="AU888" s="1421"/>
      <c r="AV888" s="1421"/>
      <c r="AW888" s="1421"/>
      <c r="AX888" s="1421"/>
      <c r="AY888" s="636"/>
      <c r="AZ888" s="637"/>
      <c r="BA888" s="637"/>
      <c r="BB888" s="637"/>
      <c r="BC888" s="637"/>
      <c r="BD888" s="598"/>
      <c r="BE888" s="598"/>
      <c r="BF888" s="598"/>
      <c r="BG888" s="598"/>
      <c r="BH888" s="598"/>
      <c r="BI888" s="598"/>
      <c r="BJ888" s="598"/>
      <c r="BK888" s="599"/>
      <c r="BL888" s="599"/>
      <c r="BM888" s="599"/>
      <c r="BN888" s="599"/>
      <c r="BO888" s="599"/>
      <c r="BP888" s="617"/>
      <c r="BQ888" s="516"/>
      <c r="BR888" s="516"/>
      <c r="BS888" s="516"/>
      <c r="BT888" s="516"/>
      <c r="BU888" s="516"/>
      <c r="BV888" s="516"/>
      <c r="DE888" s="17"/>
      <c r="DF888" s="17"/>
      <c r="DG888" s="17"/>
      <c r="DH888" s="17"/>
      <c r="DI888" s="17"/>
      <c r="DJ888" s="17"/>
      <c r="DK888" s="17"/>
      <c r="DL888" s="17"/>
      <c r="DM888" s="17"/>
      <c r="DN888" s="17"/>
    </row>
    <row r="889" spans="7:74" s="1" customFormat="1" ht="17.25" customHeight="1">
      <c r="G889" s="1050" t="s">
        <v>1083</v>
      </c>
      <c r="H889" s="1051"/>
      <c r="I889" s="1051"/>
      <c r="J889" s="1051"/>
      <c r="K889" s="1051"/>
      <c r="L889" s="1051"/>
      <c r="M889" s="1051"/>
      <c r="N889" s="1052"/>
      <c r="O889" s="1422"/>
      <c r="P889" s="1422"/>
      <c r="Q889" s="1422"/>
      <c r="R889" s="1422"/>
      <c r="S889" s="1424"/>
      <c r="T889" s="1425"/>
      <c r="U889" s="1425"/>
      <c r="V889" s="1426"/>
      <c r="W889" s="1424"/>
      <c r="X889" s="1425"/>
      <c r="Y889" s="1425"/>
      <c r="Z889" s="1426"/>
      <c r="AA889" s="1424"/>
      <c r="AB889" s="1425"/>
      <c r="AC889" s="1425"/>
      <c r="AD889" s="1426"/>
      <c r="AE889" s="1424"/>
      <c r="AF889" s="1425"/>
      <c r="AG889" s="1425"/>
      <c r="AH889" s="1426"/>
      <c r="AI889" s="1424"/>
      <c r="AJ889" s="1425"/>
      <c r="AK889" s="1425"/>
      <c r="AL889" s="1426"/>
      <c r="AM889" s="1424"/>
      <c r="AN889" s="1425"/>
      <c r="AO889" s="1425"/>
      <c r="AP889" s="1426"/>
      <c r="AQ889" s="1424"/>
      <c r="AR889" s="1425"/>
      <c r="AS889" s="1425"/>
      <c r="AT889" s="1426"/>
      <c r="AU889" s="1430">
        <f>SUM(O889:AT890)</f>
        <v>0</v>
      </c>
      <c r="AV889" s="1430"/>
      <c r="AW889" s="1430"/>
      <c r="AX889" s="1430"/>
      <c r="AY889" s="636"/>
      <c r="AZ889" s="637"/>
      <c r="BA889" s="637"/>
      <c r="BB889" s="637"/>
      <c r="BC889" s="637"/>
      <c r="BD889" s="637"/>
      <c r="BE889" s="598"/>
      <c r="BF889" s="598"/>
      <c r="BG889" s="598"/>
      <c r="BH889" s="598"/>
      <c r="BI889" s="598"/>
      <c r="BJ889" s="617"/>
      <c r="BK889" s="599"/>
      <c r="BL889" s="599"/>
      <c r="BM889" s="599"/>
      <c r="BN889" s="599"/>
      <c r="BO889" s="599"/>
      <c r="BP889" s="617"/>
      <c r="BQ889" s="516"/>
      <c r="BR889" s="516"/>
      <c r="BS889" s="516"/>
      <c r="BT889" s="516"/>
      <c r="BU889" s="516"/>
      <c r="BV889" s="516"/>
    </row>
    <row r="890" spans="7:118" s="1" customFormat="1" ht="17.25" customHeight="1">
      <c r="G890" s="1154"/>
      <c r="H890" s="1155"/>
      <c r="I890" s="1155"/>
      <c r="J890" s="1155"/>
      <c r="K890" s="1155"/>
      <c r="L890" s="1155"/>
      <c r="M890" s="1155"/>
      <c r="N890" s="1156"/>
      <c r="O890" s="1423"/>
      <c r="P890" s="1423"/>
      <c r="Q890" s="1423"/>
      <c r="R890" s="1423"/>
      <c r="S890" s="1427"/>
      <c r="T890" s="1428"/>
      <c r="U890" s="1428"/>
      <c r="V890" s="1429"/>
      <c r="W890" s="1427"/>
      <c r="X890" s="1428"/>
      <c r="Y890" s="1428"/>
      <c r="Z890" s="1429"/>
      <c r="AA890" s="1427"/>
      <c r="AB890" s="1428"/>
      <c r="AC890" s="1428"/>
      <c r="AD890" s="1429"/>
      <c r="AE890" s="1427"/>
      <c r="AF890" s="1428"/>
      <c r="AG890" s="1428"/>
      <c r="AH890" s="1429"/>
      <c r="AI890" s="1427"/>
      <c r="AJ890" s="1428"/>
      <c r="AK890" s="1428"/>
      <c r="AL890" s="1429"/>
      <c r="AM890" s="1427"/>
      <c r="AN890" s="1428"/>
      <c r="AO890" s="1428"/>
      <c r="AP890" s="1429"/>
      <c r="AQ890" s="1427"/>
      <c r="AR890" s="1428"/>
      <c r="AS890" s="1428"/>
      <c r="AT890" s="1429"/>
      <c r="AU890" s="1430"/>
      <c r="AV890" s="1430"/>
      <c r="AW890" s="1430"/>
      <c r="AX890" s="1430"/>
      <c r="AY890" s="636"/>
      <c r="AZ890" s="637"/>
      <c r="BA890" s="637"/>
      <c r="BB890" s="637"/>
      <c r="BC890" s="637"/>
      <c r="BD890" s="637"/>
      <c r="BE890" s="598"/>
      <c r="BF890" s="598"/>
      <c r="BG890" s="598"/>
      <c r="BH890" s="598"/>
      <c r="BI890" s="598"/>
      <c r="BJ890" s="617"/>
      <c r="BK890" s="599"/>
      <c r="BL890" s="599"/>
      <c r="BM890" s="599"/>
      <c r="BN890" s="599"/>
      <c r="BO890" s="599"/>
      <c r="BP890" s="617"/>
      <c r="BQ890" s="516"/>
      <c r="BR890" s="516"/>
      <c r="BS890" s="516"/>
      <c r="BT890" s="516"/>
      <c r="BU890" s="516"/>
      <c r="BV890" s="516"/>
      <c r="DE890" s="17"/>
      <c r="DF890" s="17"/>
      <c r="DG890" s="17"/>
      <c r="DH890" s="17"/>
      <c r="DI890" s="17"/>
      <c r="DJ890" s="17"/>
      <c r="DK890" s="17"/>
      <c r="DL890" s="17"/>
      <c r="DM890" s="17"/>
      <c r="DN890" s="17"/>
    </row>
    <row r="891" spans="7:74" s="17" customFormat="1" ht="17.25" customHeight="1">
      <c r="G891" s="634"/>
      <c r="H891" s="634"/>
      <c r="I891" s="634"/>
      <c r="J891" s="634"/>
      <c r="K891" s="634"/>
      <c r="L891" s="634"/>
      <c r="M891" s="634"/>
      <c r="N891" s="634"/>
      <c r="O891" s="635"/>
      <c r="P891" s="635"/>
      <c r="Q891" s="635"/>
      <c r="R891" s="635"/>
      <c r="S891" s="635"/>
      <c r="T891" s="635"/>
      <c r="U891" s="635"/>
      <c r="V891" s="635"/>
      <c r="W891" s="635"/>
      <c r="X891" s="635"/>
      <c r="Y891" s="635"/>
      <c r="Z891" s="635"/>
      <c r="AA891" s="635"/>
      <c r="AB891" s="635"/>
      <c r="AC891" s="635"/>
      <c r="AD891" s="635"/>
      <c r="AE891" s="635"/>
      <c r="AF891" s="635"/>
      <c r="AG891" s="635"/>
      <c r="AH891" s="635"/>
      <c r="AI891" s="635"/>
      <c r="AJ891" s="635"/>
      <c r="AK891" s="635"/>
      <c r="AL891" s="635"/>
      <c r="AM891" s="635"/>
      <c r="AN891" s="635"/>
      <c r="AO891" s="635"/>
      <c r="AP891" s="635"/>
      <c r="AQ891" s="635"/>
      <c r="AR891" s="635"/>
      <c r="AS891" s="635"/>
      <c r="AT891" s="635"/>
      <c r="AU891" s="633"/>
      <c r="AV891" s="633"/>
      <c r="AW891" s="633"/>
      <c r="AX891" s="633"/>
      <c r="AY891" s="610"/>
      <c r="AZ891" s="610"/>
      <c r="BA891" s="610"/>
      <c r="BB891" s="610"/>
      <c r="BC891" s="610"/>
      <c r="BD891" s="610"/>
      <c r="BE891" s="598"/>
      <c r="BF891" s="598"/>
      <c r="BG891" s="598"/>
      <c r="BH891" s="598"/>
      <c r="BI891" s="598"/>
      <c r="BJ891" s="617"/>
      <c r="BK891" s="599"/>
      <c r="BL891" s="599"/>
      <c r="BM891" s="599"/>
      <c r="BN891" s="599"/>
      <c r="BO891" s="599"/>
      <c r="BP891" s="617"/>
      <c r="BQ891" s="516"/>
      <c r="BR891" s="516"/>
      <c r="BS891" s="516"/>
      <c r="BT891" s="516"/>
      <c r="BU891" s="516"/>
      <c r="BV891" s="516"/>
    </row>
    <row r="892" spans="3:78" s="1" customFormat="1" ht="17.25" customHeight="1">
      <c r="C892" s="650" t="s">
        <v>1084</v>
      </c>
      <c r="D892" s="650"/>
      <c r="E892" s="1" t="s">
        <v>194</v>
      </c>
      <c r="AF892" s="1415" t="s">
        <v>808</v>
      </c>
      <c r="AG892" s="1416"/>
      <c r="AH892" s="1416"/>
      <c r="AI892" s="1416"/>
      <c r="AJ892" s="1416"/>
      <c r="AK892" s="1416"/>
      <c r="AL892" s="1416"/>
      <c r="AM892" s="1416"/>
      <c r="AN892" s="1416"/>
      <c r="AO892" s="1416"/>
      <c r="AP892" s="1416"/>
      <c r="AQ892" s="1416"/>
      <c r="AR892" s="1416"/>
      <c r="AS892" s="1416"/>
      <c r="AT892" s="1416"/>
      <c r="AU892" s="1416"/>
      <c r="AV892" s="1416"/>
      <c r="AW892" s="1416"/>
      <c r="AX892" s="1416"/>
      <c r="AY892" s="1416"/>
      <c r="AZ892" s="1416"/>
      <c r="BA892" s="1416"/>
      <c r="BB892" s="1416"/>
      <c r="BC892" s="1416"/>
      <c r="BD892" s="1416"/>
      <c r="BE892" s="1416"/>
      <c r="BF892" s="1416"/>
      <c r="BG892" s="1416"/>
      <c r="BH892" s="1416"/>
      <c r="BI892" s="1416"/>
      <c r="BJ892" s="1416"/>
      <c r="BK892" s="1416"/>
      <c r="BL892" s="1416"/>
      <c r="BM892" s="1416"/>
      <c r="BN892" s="1416"/>
      <c r="BO892" s="1416"/>
      <c r="BP892" s="1416"/>
      <c r="BQ892" s="1416"/>
      <c r="BR892" s="1416"/>
      <c r="BS892" s="1416"/>
      <c r="BT892" s="1416"/>
      <c r="BU892" s="1416"/>
      <c r="BV892" s="1416"/>
      <c r="BW892" s="1416"/>
      <c r="BX892" s="1416"/>
      <c r="BY892" s="1416"/>
      <c r="BZ892" s="1417"/>
    </row>
    <row r="893" spans="3:78" s="1" customFormat="1" ht="17.25" customHeight="1">
      <c r="C893" s="91"/>
      <c r="D893" s="650" t="s">
        <v>581</v>
      </c>
      <c r="E893" s="650"/>
      <c r="F893" s="1" t="s">
        <v>269</v>
      </c>
      <c r="Y893" s="651"/>
      <c r="Z893" s="641"/>
      <c r="AA893" s="641"/>
      <c r="AB893" s="641"/>
      <c r="AC893" s="652"/>
      <c r="AD893" s="2"/>
      <c r="AE893" s="2"/>
      <c r="AF893" s="1418"/>
      <c r="AG893" s="1419"/>
      <c r="AH893" s="1419"/>
      <c r="AI893" s="1419"/>
      <c r="AJ893" s="1419"/>
      <c r="AK893" s="1419"/>
      <c r="AL893" s="1419"/>
      <c r="AM893" s="1419"/>
      <c r="AN893" s="1419"/>
      <c r="AO893" s="1419"/>
      <c r="AP893" s="1419"/>
      <c r="AQ893" s="1419"/>
      <c r="AR893" s="1419"/>
      <c r="AS893" s="1419"/>
      <c r="AT893" s="1419"/>
      <c r="AU893" s="1419"/>
      <c r="AV893" s="1419"/>
      <c r="AW893" s="1419"/>
      <c r="AX893" s="1419"/>
      <c r="AY893" s="1419"/>
      <c r="AZ893" s="1419"/>
      <c r="BA893" s="1419"/>
      <c r="BB893" s="1419"/>
      <c r="BC893" s="1419"/>
      <c r="BD893" s="1419"/>
      <c r="BE893" s="1419"/>
      <c r="BF893" s="1419"/>
      <c r="BG893" s="1419"/>
      <c r="BH893" s="1419"/>
      <c r="BI893" s="1419"/>
      <c r="BJ893" s="1419"/>
      <c r="BK893" s="1419"/>
      <c r="BL893" s="1419"/>
      <c r="BM893" s="1419"/>
      <c r="BN893" s="1419"/>
      <c r="BO893" s="1419"/>
      <c r="BP893" s="1419"/>
      <c r="BQ893" s="1419"/>
      <c r="BR893" s="1419"/>
      <c r="BS893" s="1419"/>
      <c r="BT893" s="1419"/>
      <c r="BU893" s="1419"/>
      <c r="BV893" s="1419"/>
      <c r="BW893" s="1419"/>
      <c r="BX893" s="1419"/>
      <c r="BY893" s="1419"/>
      <c r="BZ893" s="1420"/>
    </row>
    <row r="894" spans="6:8" s="1" customFormat="1" ht="17.25" customHeight="1">
      <c r="F894" s="11" t="s">
        <v>954</v>
      </c>
      <c r="G894" s="11"/>
      <c r="H894" s="11"/>
    </row>
    <row r="895" s="1" customFormat="1" ht="17.25" customHeight="1"/>
    <row r="896" spans="4:48" s="1" customFormat="1" ht="17.25" customHeight="1">
      <c r="D896" s="650" t="s">
        <v>580</v>
      </c>
      <c r="E896" s="650"/>
      <c r="F896" s="1" t="s">
        <v>270</v>
      </c>
      <c r="AK896" s="651"/>
      <c r="AL896" s="641"/>
      <c r="AM896" s="641"/>
      <c r="AN896" s="641"/>
      <c r="AO896" s="652"/>
      <c r="AP896" s="2"/>
      <c r="AQ896" s="2"/>
      <c r="AR896" s="2"/>
      <c r="AS896" s="2"/>
      <c r="AT896" s="2"/>
      <c r="AU896" s="2"/>
      <c r="AV896" s="2"/>
    </row>
    <row r="897" spans="4:47" s="1" customFormat="1" ht="17.25" customHeight="1">
      <c r="D897" s="151"/>
      <c r="AJ897" s="149"/>
      <c r="AK897" s="149"/>
      <c r="AL897" s="149"/>
      <c r="AM897" s="149"/>
      <c r="AN897" s="149"/>
      <c r="AO897" s="2"/>
      <c r="AP897" s="2"/>
      <c r="AQ897" s="2"/>
      <c r="AR897" s="2"/>
      <c r="AS897" s="2"/>
      <c r="AT897" s="2"/>
      <c r="AU897" s="2"/>
    </row>
    <row r="898" spans="3:5" s="1" customFormat="1" ht="17.25" customHeight="1">
      <c r="C898" s="650" t="s">
        <v>1085</v>
      </c>
      <c r="D898" s="650"/>
      <c r="E898" s="1" t="s">
        <v>809</v>
      </c>
    </row>
    <row r="899" spans="3:77" s="1" customFormat="1" ht="17.25" customHeight="1">
      <c r="C899" s="458"/>
      <c r="D899" s="650" t="s">
        <v>810</v>
      </c>
      <c r="E899" s="650"/>
      <c r="F899" s="1" t="s">
        <v>811</v>
      </c>
      <c r="BU899" s="651"/>
      <c r="BV899" s="641"/>
      <c r="BW899" s="641"/>
      <c r="BX899" s="641"/>
      <c r="BY899" s="652"/>
    </row>
    <row r="900" spans="3:4" s="1" customFormat="1" ht="17.25" customHeight="1">
      <c r="C900" s="458"/>
      <c r="D900" s="458"/>
    </row>
    <row r="901" spans="3:61" s="1" customFormat="1" ht="17.25" customHeight="1">
      <c r="C901" s="229"/>
      <c r="D901" s="650" t="s">
        <v>102</v>
      </c>
      <c r="E901" s="650"/>
      <c r="F901" s="1" t="s">
        <v>466</v>
      </c>
      <c r="BE901" s="651"/>
      <c r="BF901" s="641"/>
      <c r="BG901" s="641"/>
      <c r="BH901" s="641"/>
      <c r="BI901" s="652"/>
    </row>
    <row r="902" spans="3:4" s="1" customFormat="1" ht="17.25" customHeight="1">
      <c r="C902" s="229"/>
      <c r="D902" s="229"/>
    </row>
    <row r="903" spans="3:75" s="1" customFormat="1" ht="17.25" customHeight="1">
      <c r="C903" s="458"/>
      <c r="D903" s="650" t="s">
        <v>104</v>
      </c>
      <c r="E903" s="650"/>
      <c r="F903" s="1" t="s">
        <v>812</v>
      </c>
      <c r="BS903" s="651"/>
      <c r="BT903" s="641"/>
      <c r="BU903" s="641"/>
      <c r="BV903" s="641"/>
      <c r="BW903" s="652"/>
    </row>
    <row r="904" spans="3:4" s="1" customFormat="1" ht="17.25" customHeight="1">
      <c r="C904" s="458"/>
      <c r="D904" s="458"/>
    </row>
    <row r="905" spans="4:64" s="1" customFormat="1" ht="17.25" customHeight="1">
      <c r="D905" s="650" t="s">
        <v>105</v>
      </c>
      <c r="E905" s="650"/>
      <c r="F905" s="1" t="s">
        <v>271</v>
      </c>
      <c r="BA905" s="651"/>
      <c r="BB905" s="641"/>
      <c r="BC905" s="641"/>
      <c r="BD905" s="641"/>
      <c r="BE905" s="652"/>
      <c r="BF905" s="2"/>
      <c r="BG905" s="2"/>
      <c r="BH905" s="2"/>
      <c r="BI905" s="2"/>
      <c r="BJ905" s="2"/>
      <c r="BK905" s="2"/>
      <c r="BL905" s="2"/>
    </row>
    <row r="906" spans="4:64" s="1" customFormat="1" ht="17.25" customHeight="1">
      <c r="D906" s="151"/>
      <c r="BA906" s="149"/>
      <c r="BB906" s="149"/>
      <c r="BC906" s="149"/>
      <c r="BD906" s="149"/>
      <c r="BE906" s="149"/>
      <c r="BF906" s="2"/>
      <c r="BG906" s="2"/>
      <c r="BH906" s="2"/>
      <c r="BI906" s="2"/>
      <c r="BJ906" s="2"/>
      <c r="BK906" s="2"/>
      <c r="BL906" s="2"/>
    </row>
    <row r="907" spans="4:64" s="1" customFormat="1" ht="17.25" customHeight="1">
      <c r="D907" s="650" t="s">
        <v>106</v>
      </c>
      <c r="E907" s="650"/>
      <c r="F907" s="1" t="s">
        <v>813</v>
      </c>
      <c r="AN907" s="486"/>
      <c r="AO907" s="486"/>
      <c r="AP907" s="1320"/>
      <c r="AQ907" s="1321"/>
      <c r="AR907" s="1321"/>
      <c r="AS907" s="1321"/>
      <c r="AT907" s="1321"/>
      <c r="AU907" s="1321"/>
      <c r="AV907" s="1321"/>
      <c r="AW907" s="1321"/>
      <c r="AX907" s="1321"/>
      <c r="AY907" s="1321"/>
      <c r="AZ907" s="1321"/>
      <c r="BA907" s="1322"/>
      <c r="BB907" s="1" t="s">
        <v>814</v>
      </c>
      <c r="BH907" s="487"/>
      <c r="BI907" s="2"/>
      <c r="BJ907" s="2"/>
      <c r="BK907" s="2"/>
      <c r="BL907" s="2"/>
    </row>
    <row r="908" spans="4:64" s="1" customFormat="1" ht="17.25" customHeight="1">
      <c r="D908" s="458"/>
      <c r="BA908" s="461"/>
      <c r="BB908" s="461"/>
      <c r="BC908" s="461"/>
      <c r="BD908" s="461"/>
      <c r="BE908" s="461"/>
      <c r="BF908" s="2"/>
      <c r="BG908" s="2"/>
      <c r="BH908" s="2"/>
      <c r="BI908" s="2"/>
      <c r="BJ908" s="2"/>
      <c r="BK908" s="2"/>
      <c r="BL908" s="2"/>
    </row>
    <row r="909" spans="4:75" s="1" customFormat="1" ht="17.25" customHeight="1">
      <c r="D909" s="650" t="s">
        <v>815</v>
      </c>
      <c r="E909" s="650"/>
      <c r="F909" s="1" t="s">
        <v>843</v>
      </c>
      <c r="AL909" s="487" t="s">
        <v>816</v>
      </c>
      <c r="AM909" s="487"/>
      <c r="AN909" s="487"/>
      <c r="AO909" s="487"/>
      <c r="AP909" s="487"/>
      <c r="AQ909" s="487"/>
      <c r="AR909" s="487"/>
      <c r="AS909" s="487"/>
      <c r="AT909" s="1344" t="s">
        <v>0</v>
      </c>
      <c r="AU909" s="1323"/>
      <c r="AV909" s="1323"/>
      <c r="AW909" s="641"/>
      <c r="AX909" s="641"/>
      <c r="AY909" s="642" t="s">
        <v>1</v>
      </c>
      <c r="AZ909" s="642"/>
      <c r="BA909" s="641"/>
      <c r="BB909" s="641"/>
      <c r="BC909" s="642" t="s">
        <v>2</v>
      </c>
      <c r="BD909" s="642"/>
      <c r="BE909" s="641"/>
      <c r="BF909" s="641"/>
      <c r="BG909" s="1323" t="s">
        <v>3</v>
      </c>
      <c r="BH909" s="959"/>
      <c r="BI909" s="487"/>
      <c r="BJ909" s="487"/>
      <c r="BK909" s="487"/>
      <c r="BL909" s="487"/>
      <c r="BM909" s="487"/>
      <c r="BN909" s="487"/>
      <c r="BO909" s="487"/>
      <c r="BP909" s="487"/>
      <c r="BQ909" s="487"/>
      <c r="BR909" s="487"/>
      <c r="BS909" s="487"/>
      <c r="BT909" s="487"/>
      <c r="BU909" s="487"/>
      <c r="BV909" s="487"/>
      <c r="BW909" s="2"/>
    </row>
    <row r="910" spans="4:75" s="1" customFormat="1" ht="17.25" customHeight="1">
      <c r="D910" s="458"/>
      <c r="AL910" s="487" t="s">
        <v>817</v>
      </c>
      <c r="AM910" s="487"/>
      <c r="AN910" s="487"/>
      <c r="AO910" s="487"/>
      <c r="AP910" s="487"/>
      <c r="AQ910" s="487"/>
      <c r="AR910" s="487"/>
      <c r="AS910" s="487"/>
      <c r="AT910" s="1434"/>
      <c r="AU910" s="1435"/>
      <c r="AV910" s="1435"/>
      <c r="AW910" s="1435"/>
      <c r="AX910" s="1435"/>
      <c r="AY910" s="1435"/>
      <c r="AZ910" s="1435"/>
      <c r="BA910" s="1435"/>
      <c r="BB910" s="1435"/>
      <c r="BC910" s="1435"/>
      <c r="BD910" s="1435"/>
      <c r="BE910" s="1435"/>
      <c r="BF910" s="1435"/>
      <c r="BG910" s="1435"/>
      <c r="BH910" s="1435"/>
      <c r="BI910" s="1435"/>
      <c r="BJ910" s="1435"/>
      <c r="BK910" s="1435"/>
      <c r="BL910" s="1435"/>
      <c r="BM910" s="1435"/>
      <c r="BN910" s="1435"/>
      <c r="BO910" s="1435"/>
      <c r="BP910" s="1435"/>
      <c r="BQ910" s="1435"/>
      <c r="BR910" s="1435"/>
      <c r="BS910" s="1435"/>
      <c r="BT910" s="1435"/>
      <c r="BU910" s="1435"/>
      <c r="BV910" s="1436"/>
      <c r="BW910" s="2"/>
    </row>
    <row r="911" spans="4:64" s="1" customFormat="1" ht="17.25" customHeight="1">
      <c r="D911" s="458"/>
      <c r="BA911" s="461"/>
      <c r="BB911" s="461"/>
      <c r="BC911" s="461"/>
      <c r="BD911" s="461"/>
      <c r="BE911" s="461"/>
      <c r="BF911" s="2"/>
      <c r="BG911" s="2"/>
      <c r="BH911" s="2"/>
      <c r="BI911" s="2"/>
      <c r="BJ911" s="2"/>
      <c r="BK911" s="2"/>
      <c r="BL911" s="2"/>
    </row>
    <row r="912" spans="3:116" s="17" customFormat="1" ht="17.25" customHeight="1">
      <c r="C912" s="1408" t="s">
        <v>1086</v>
      </c>
      <c r="D912" s="1408"/>
      <c r="E912" s="17" t="s">
        <v>844</v>
      </c>
      <c r="AV912" s="18"/>
      <c r="AW912" s="18"/>
      <c r="BE912" s="463"/>
      <c r="BF912" s="18"/>
      <c r="BG912" s="18"/>
      <c r="BH912" s="18"/>
      <c r="BI912" s="18"/>
      <c r="BJ912" s="18"/>
      <c r="BK912" s="18"/>
      <c r="BL912" s="18"/>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row>
    <row r="913" spans="3:116" s="17" customFormat="1" ht="17.25" customHeight="1">
      <c r="C913" s="382"/>
      <c r="D913" s="382"/>
      <c r="G913" s="1409"/>
      <c r="H913" s="1410"/>
      <c r="I913" s="1410"/>
      <c r="J913" s="1410"/>
      <c r="K913" s="1410"/>
      <c r="L913" s="1410"/>
      <c r="M913" s="1410"/>
      <c r="N913" s="1410"/>
      <c r="O913" s="1410"/>
      <c r="P913" s="1410"/>
      <c r="Q913" s="1410"/>
      <c r="R913" s="1410"/>
      <c r="S913" s="1410"/>
      <c r="T913" s="1410"/>
      <c r="U913" s="1410"/>
      <c r="V913" s="1410"/>
      <c r="W913" s="1410"/>
      <c r="X913" s="1410"/>
      <c r="Y913" s="1410"/>
      <c r="Z913" s="1410"/>
      <c r="AA913" s="1410"/>
      <c r="AB913" s="1410"/>
      <c r="AC913" s="1410"/>
      <c r="AD913" s="1410"/>
      <c r="AE913" s="1410"/>
      <c r="AF913" s="1410"/>
      <c r="AG913" s="1410"/>
      <c r="AH913" s="1410"/>
      <c r="AI913" s="1410"/>
      <c r="AJ913" s="1410"/>
      <c r="AK913" s="1410"/>
      <c r="AL913" s="1410"/>
      <c r="AM913" s="1410"/>
      <c r="AN913" s="1410"/>
      <c r="AO913" s="1410"/>
      <c r="AP913" s="1410"/>
      <c r="AQ913" s="1410"/>
      <c r="AR913" s="1410"/>
      <c r="AS913" s="1410"/>
      <c r="AT913" s="1410"/>
      <c r="AU913" s="1410"/>
      <c r="AV913" s="1410"/>
      <c r="AW913" s="1410"/>
      <c r="AX913" s="1410"/>
      <c r="AY913" s="1410"/>
      <c r="AZ913" s="1410"/>
      <c r="BA913" s="1410"/>
      <c r="BB913" s="1410"/>
      <c r="BC913" s="1410"/>
      <c r="BD913" s="1410"/>
      <c r="BE913" s="1410"/>
      <c r="BF913" s="1410"/>
      <c r="BG913" s="1410"/>
      <c r="BH913" s="1410"/>
      <c r="BI913" s="1410"/>
      <c r="BJ913" s="1410"/>
      <c r="BK913" s="1410"/>
      <c r="BL913" s="1410"/>
      <c r="BM913" s="1410"/>
      <c r="BN913" s="1410"/>
      <c r="BO913" s="1410"/>
      <c r="BP913" s="1410"/>
      <c r="BQ913" s="1410"/>
      <c r="BR913" s="1410"/>
      <c r="BS913" s="141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row>
    <row r="914" spans="3:116" s="17" customFormat="1" ht="17.25" customHeight="1">
      <c r="C914" s="382"/>
      <c r="D914" s="382"/>
      <c r="G914" s="1412"/>
      <c r="H914" s="1413"/>
      <c r="I914" s="1413"/>
      <c r="J914" s="1413"/>
      <c r="K914" s="1413"/>
      <c r="L914" s="1413"/>
      <c r="M914" s="1413"/>
      <c r="N914" s="1413"/>
      <c r="O914" s="1413"/>
      <c r="P914" s="1413"/>
      <c r="Q914" s="1413"/>
      <c r="R914" s="1413"/>
      <c r="S914" s="1413"/>
      <c r="T914" s="1413"/>
      <c r="U914" s="1413"/>
      <c r="V914" s="1413"/>
      <c r="W914" s="1413"/>
      <c r="X914" s="1413"/>
      <c r="Y914" s="1413"/>
      <c r="Z914" s="1413"/>
      <c r="AA914" s="1413"/>
      <c r="AB914" s="1413"/>
      <c r="AC914" s="1413"/>
      <c r="AD914" s="1413"/>
      <c r="AE914" s="1413"/>
      <c r="AF914" s="1413"/>
      <c r="AG914" s="1413"/>
      <c r="AH914" s="1413"/>
      <c r="AI914" s="1413"/>
      <c r="AJ914" s="1413"/>
      <c r="AK914" s="1413"/>
      <c r="AL914" s="1413"/>
      <c r="AM914" s="1413"/>
      <c r="AN914" s="1413"/>
      <c r="AO914" s="1413"/>
      <c r="AP914" s="1413"/>
      <c r="AQ914" s="1413"/>
      <c r="AR914" s="1413"/>
      <c r="AS914" s="1413"/>
      <c r="AT914" s="1413"/>
      <c r="AU914" s="1413"/>
      <c r="AV914" s="1413"/>
      <c r="AW914" s="1413"/>
      <c r="AX914" s="1413"/>
      <c r="AY914" s="1413"/>
      <c r="AZ914" s="1413"/>
      <c r="BA914" s="1413"/>
      <c r="BB914" s="1413"/>
      <c r="BC914" s="1413"/>
      <c r="BD914" s="1413"/>
      <c r="BE914" s="1413"/>
      <c r="BF914" s="1413"/>
      <c r="BG914" s="1413"/>
      <c r="BH914" s="1413"/>
      <c r="BI914" s="1413"/>
      <c r="BJ914" s="1413"/>
      <c r="BK914" s="1413"/>
      <c r="BL914" s="1413"/>
      <c r="BM914" s="1413"/>
      <c r="BN914" s="1413"/>
      <c r="BO914" s="1413"/>
      <c r="BP914" s="1413"/>
      <c r="BQ914" s="1413"/>
      <c r="BR914" s="1413"/>
      <c r="BS914" s="1414"/>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row>
    <row r="915" spans="1:116" s="1" customFormat="1" ht="17.25" customHeight="1">
      <c r="A915" s="649" t="s">
        <v>11</v>
      </c>
      <c r="B915" s="649"/>
      <c r="C915" s="649"/>
      <c r="D915" s="1" t="s">
        <v>195</v>
      </c>
      <c r="DA915" s="17"/>
      <c r="DC915" s="17"/>
      <c r="DD915" s="17"/>
      <c r="DE915" s="17"/>
      <c r="DF915" s="17"/>
      <c r="DG915" s="17"/>
      <c r="DH915" s="17"/>
      <c r="DI915" s="17"/>
      <c r="DJ915" s="17"/>
      <c r="DK915" s="17"/>
      <c r="DL915" s="17"/>
    </row>
    <row r="916" spans="3:105" s="1" customFormat="1" ht="17.25" customHeight="1">
      <c r="C916" s="91"/>
      <c r="D916" s="1" t="s">
        <v>208</v>
      </c>
      <c r="DA916" s="17"/>
    </row>
    <row r="917" s="1" customFormat="1" ht="17.25" customHeight="1">
      <c r="DA917" s="17"/>
    </row>
    <row r="918" spans="5:88" s="1" customFormat="1" ht="17.25" customHeight="1">
      <c r="E918" s="1" t="s">
        <v>196</v>
      </c>
      <c r="P918" s="67" t="s">
        <v>14</v>
      </c>
      <c r="Q918" s="645" t="s">
        <v>0</v>
      </c>
      <c r="R918" s="645"/>
      <c r="S918" s="645"/>
      <c r="T918" s="641"/>
      <c r="U918" s="641"/>
      <c r="V918" s="642" t="s">
        <v>1</v>
      </c>
      <c r="W918" s="642"/>
      <c r="X918" s="641"/>
      <c r="Y918" s="641"/>
      <c r="Z918" s="642" t="s">
        <v>2</v>
      </c>
      <c r="AA918" s="642"/>
      <c r="AB918" s="641"/>
      <c r="AC918" s="641"/>
      <c r="AD918" s="642" t="s">
        <v>3</v>
      </c>
      <c r="AE918" s="642"/>
      <c r="AF918" s="6" t="s">
        <v>9</v>
      </c>
      <c r="AH918" s="67" t="s">
        <v>14</v>
      </c>
      <c r="AI918" s="645" t="s">
        <v>0</v>
      </c>
      <c r="AJ918" s="645"/>
      <c r="AK918" s="645"/>
      <c r="AL918" s="641"/>
      <c r="AM918" s="641"/>
      <c r="AN918" s="642" t="s">
        <v>1</v>
      </c>
      <c r="AO918" s="642"/>
      <c r="AP918" s="641"/>
      <c r="AQ918" s="641"/>
      <c r="AR918" s="642" t="s">
        <v>2</v>
      </c>
      <c r="AS918" s="642"/>
      <c r="AT918" s="641"/>
      <c r="AU918" s="641"/>
      <c r="AV918" s="642" t="s">
        <v>3</v>
      </c>
      <c r="AW918" s="642"/>
      <c r="AX918" s="6" t="s">
        <v>9</v>
      </c>
      <c r="AZ918" s="67" t="s">
        <v>14</v>
      </c>
      <c r="BA918" s="645" t="s">
        <v>0</v>
      </c>
      <c r="BB918" s="645"/>
      <c r="BC918" s="645"/>
      <c r="BD918" s="641"/>
      <c r="BE918" s="641"/>
      <c r="BF918" s="642" t="s">
        <v>1</v>
      </c>
      <c r="BG918" s="642"/>
      <c r="BH918" s="641"/>
      <c r="BI918" s="641"/>
      <c r="BJ918" s="642" t="s">
        <v>2</v>
      </c>
      <c r="BK918" s="642"/>
      <c r="BL918" s="641"/>
      <c r="BM918" s="641"/>
      <c r="BN918" s="642" t="s">
        <v>3</v>
      </c>
      <c r="BO918" s="642"/>
      <c r="BP918" s="6" t="s">
        <v>9</v>
      </c>
      <c r="BR918" s="67" t="s">
        <v>14</v>
      </c>
      <c r="BS918" s="645" t="s">
        <v>0</v>
      </c>
      <c r="BT918" s="645"/>
      <c r="BU918" s="645"/>
      <c r="BV918" s="641"/>
      <c r="BW918" s="641"/>
      <c r="BX918" s="642" t="s">
        <v>1</v>
      </c>
      <c r="BY918" s="642"/>
      <c r="BZ918" s="641"/>
      <c r="CA918" s="641"/>
      <c r="CB918" s="642" t="s">
        <v>2</v>
      </c>
      <c r="CC918" s="642"/>
      <c r="CD918" s="641"/>
      <c r="CE918" s="641"/>
      <c r="CF918" s="642" t="s">
        <v>3</v>
      </c>
      <c r="CG918" s="642"/>
      <c r="CH918" s="6" t="s">
        <v>9</v>
      </c>
      <c r="CI918" s="3"/>
      <c r="CJ918" s="3"/>
    </row>
    <row r="919" s="1" customFormat="1" ht="17.25" customHeight="1">
      <c r="DB919" s="17"/>
    </row>
    <row r="920" spans="5:106" s="1" customFormat="1" ht="17.25" customHeight="1">
      <c r="E920" s="1" t="s">
        <v>197</v>
      </c>
      <c r="K920" s="651"/>
      <c r="L920" s="652"/>
      <c r="M920" s="142"/>
      <c r="N920" s="651"/>
      <c r="O920" s="652"/>
      <c r="P920" s="142"/>
      <c r="Q920" s="651"/>
      <c r="R920" s="652"/>
      <c r="S920" s="153"/>
      <c r="T920" s="651"/>
      <c r="U920" s="652"/>
      <c r="V920" s="142"/>
      <c r="W920" s="651"/>
      <c r="X920" s="652"/>
      <c r="Y920" s="153"/>
      <c r="Z920" s="651"/>
      <c r="AA920" s="652"/>
      <c r="AB920" s="153"/>
      <c r="AC920" s="651"/>
      <c r="AD920" s="652"/>
      <c r="AE920" s="153"/>
      <c r="AF920" s="651"/>
      <c r="AG920" s="652"/>
      <c r="AH920" s="153"/>
      <c r="DB920" s="17"/>
    </row>
    <row r="921" s="1" customFormat="1" ht="17.25" customHeight="1">
      <c r="DB921" s="17"/>
    </row>
    <row r="922" spans="5:78" s="1" customFormat="1" ht="15.75" customHeight="1">
      <c r="E922" s="73" t="s">
        <v>198</v>
      </c>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13"/>
    </row>
    <row r="923" spans="5:78" s="1" customFormat="1" ht="15.75" customHeight="1">
      <c r="E923" s="4"/>
      <c r="F923" s="3"/>
      <c r="G923" s="675" t="s">
        <v>101</v>
      </c>
      <c r="H923" s="675"/>
      <c r="I923" s="3" t="s">
        <v>199</v>
      </c>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9"/>
    </row>
    <row r="924" spans="5:78" s="1" customFormat="1" ht="15.75" customHeight="1">
      <c r="E924" s="4"/>
      <c r="F924" s="3"/>
      <c r="G924" s="675" t="s">
        <v>102</v>
      </c>
      <c r="H924" s="675"/>
      <c r="I924" s="3" t="s">
        <v>200</v>
      </c>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9"/>
    </row>
    <row r="925" spans="5:78" s="1" customFormat="1" ht="15.75" customHeight="1">
      <c r="E925" s="4"/>
      <c r="F925" s="3"/>
      <c r="G925" s="675" t="s">
        <v>104</v>
      </c>
      <c r="H925" s="675"/>
      <c r="I925" s="3" t="s">
        <v>201</v>
      </c>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9"/>
    </row>
    <row r="926" spans="5:78" s="1" customFormat="1" ht="15.75" customHeight="1">
      <c r="E926" s="4"/>
      <c r="F926" s="3"/>
      <c r="G926" s="675" t="s">
        <v>105</v>
      </c>
      <c r="H926" s="675"/>
      <c r="I926" s="3" t="s">
        <v>202</v>
      </c>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9"/>
    </row>
    <row r="927" spans="5:78" s="1" customFormat="1" ht="15.75" customHeight="1">
      <c r="E927" s="4"/>
      <c r="F927" s="3"/>
      <c r="G927" s="675" t="s">
        <v>106</v>
      </c>
      <c r="H927" s="675"/>
      <c r="I927" s="3" t="s">
        <v>790</v>
      </c>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9"/>
    </row>
    <row r="928" spans="5:78" s="1" customFormat="1" ht="15.75" customHeight="1">
      <c r="E928" s="4"/>
      <c r="F928" s="3"/>
      <c r="G928" s="675" t="s">
        <v>203</v>
      </c>
      <c r="H928" s="675"/>
      <c r="I928" s="99" t="s">
        <v>789</v>
      </c>
      <c r="J928" s="99"/>
      <c r="K928" s="99"/>
      <c r="L928" s="99"/>
      <c r="M928" s="99"/>
      <c r="N928" s="99"/>
      <c r="O928" s="99"/>
      <c r="P928" s="99"/>
      <c r="Q928" s="99"/>
      <c r="R928" s="99"/>
      <c r="S928" s="99"/>
      <c r="T928" s="99"/>
      <c r="U928" s="99"/>
      <c r="V928" s="99"/>
      <c r="W928" s="99"/>
      <c r="X928" s="99"/>
      <c r="Y928" s="99"/>
      <c r="Z928" s="99"/>
      <c r="AA928" s="99"/>
      <c r="AB928" s="99"/>
      <c r="AC928" s="99"/>
      <c r="AD928" s="99"/>
      <c r="AE928" s="99"/>
      <c r="AF928" s="99"/>
      <c r="AG928" s="99"/>
      <c r="AH928" s="99"/>
      <c r="AI928" s="99"/>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9"/>
    </row>
    <row r="929" spans="5:78" s="1" customFormat="1" ht="15.75" customHeight="1">
      <c r="E929" s="4"/>
      <c r="F929" s="3"/>
      <c r="G929" s="675" t="s">
        <v>204</v>
      </c>
      <c r="H929" s="675"/>
      <c r="I929" s="99" t="s">
        <v>205</v>
      </c>
      <c r="J929" s="99"/>
      <c r="K929" s="99"/>
      <c r="L929" s="99"/>
      <c r="M929" s="99"/>
      <c r="N929" s="99"/>
      <c r="O929" s="99"/>
      <c r="P929" s="99"/>
      <c r="Q929" s="99"/>
      <c r="R929" s="99"/>
      <c r="S929" s="99"/>
      <c r="T929" s="99"/>
      <c r="U929" s="99"/>
      <c r="V929" s="99"/>
      <c r="W929" s="99"/>
      <c r="X929" s="99"/>
      <c r="Y929" s="99"/>
      <c r="Z929" s="99"/>
      <c r="AA929" s="99"/>
      <c r="AB929" s="99"/>
      <c r="AC929" s="99"/>
      <c r="AD929" s="99"/>
      <c r="AE929" s="99"/>
      <c r="AF929" s="99"/>
      <c r="AG929" s="99"/>
      <c r="AH929" s="99"/>
      <c r="AI929" s="99"/>
      <c r="AJ929" s="99"/>
      <c r="AK929" s="99"/>
      <c r="AL929" s="99"/>
      <c r="AM929" s="99"/>
      <c r="AN929" s="99"/>
      <c r="AO929" s="99"/>
      <c r="AP929" s="99"/>
      <c r="AQ929" s="99"/>
      <c r="AR929" s="99"/>
      <c r="AS929" s="99"/>
      <c r="AT929" s="99"/>
      <c r="AU929" s="99"/>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9"/>
    </row>
    <row r="930" spans="5:78" s="1" customFormat="1" ht="15.75" customHeight="1">
      <c r="E930" s="14"/>
      <c r="F930" s="5"/>
      <c r="G930" s="718" t="s">
        <v>207</v>
      </c>
      <c r="H930" s="718"/>
      <c r="I930" s="100" t="s">
        <v>206</v>
      </c>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8"/>
    </row>
    <row r="931" s="1" customFormat="1" ht="17.25" customHeight="1"/>
    <row r="932" spans="1:4" s="1" customFormat="1" ht="17.25" customHeight="1">
      <c r="A932" s="649" t="s">
        <v>40</v>
      </c>
      <c r="B932" s="649"/>
      <c r="C932" s="649"/>
      <c r="D932" s="1" t="s">
        <v>1021</v>
      </c>
    </row>
    <row r="933" spans="3:5" s="1" customFormat="1" ht="17.25" customHeight="1">
      <c r="C933" s="650" t="s">
        <v>7</v>
      </c>
      <c r="D933" s="650"/>
      <c r="E933" s="1" t="s">
        <v>1022</v>
      </c>
    </row>
    <row r="934" spans="3:52" s="1" customFormat="1" ht="18" customHeight="1">
      <c r="C934" s="91"/>
      <c r="D934" s="91"/>
      <c r="E934" s="1" t="s">
        <v>595</v>
      </c>
      <c r="AO934" s="651"/>
      <c r="AP934" s="641"/>
      <c r="AQ934" s="641"/>
      <c r="AR934" s="641"/>
      <c r="AS934" s="641"/>
      <c r="AT934" s="641"/>
      <c r="AU934" s="641"/>
      <c r="AV934" s="641"/>
      <c r="AW934" s="641"/>
      <c r="AX934" s="641"/>
      <c r="AY934" s="641"/>
      <c r="AZ934" s="652"/>
    </row>
    <row r="935" spans="3:4" s="1" customFormat="1" ht="18" customHeight="1">
      <c r="C935" s="91"/>
      <c r="D935" s="91"/>
    </row>
    <row r="936" spans="1:88" s="1" customFormat="1" ht="18" customHeight="1">
      <c r="A936" s="17"/>
      <c r="B936" s="96"/>
      <c r="C936" s="17"/>
      <c r="D936" s="18"/>
      <c r="E936" s="18" t="s">
        <v>372</v>
      </c>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7"/>
      <c r="CI936" s="17"/>
      <c r="CJ936" s="17"/>
    </row>
    <row r="937" spans="1:88" s="1" customFormat="1" ht="18" customHeight="1">
      <c r="A937" s="17"/>
      <c r="B937" s="96"/>
      <c r="C937" s="17"/>
      <c r="D937" s="17"/>
      <c r="E937" s="880" t="s">
        <v>184</v>
      </c>
      <c r="F937" s="880"/>
      <c r="G937" s="880"/>
      <c r="H937" s="131" t="s">
        <v>845</v>
      </c>
      <c r="I937" s="131"/>
      <c r="J937" s="131"/>
      <c r="K937" s="131"/>
      <c r="L937" s="131"/>
      <c r="M937" s="131"/>
      <c r="N937" s="131"/>
      <c r="O937" s="81"/>
      <c r="P937" s="81"/>
      <c r="Q937" s="81"/>
      <c r="R937" s="81"/>
      <c r="S937" s="81"/>
      <c r="T937" s="81"/>
      <c r="U937" s="81"/>
      <c r="V937" s="81"/>
      <c r="W937" s="81"/>
      <c r="X937" s="81"/>
      <c r="Y937" s="81"/>
      <c r="Z937" s="81"/>
      <c r="AA937" s="81"/>
      <c r="AB937" s="81"/>
      <c r="AC937" s="81"/>
      <c r="AD937" s="81"/>
      <c r="AE937" s="81"/>
      <c r="AF937" s="81"/>
      <c r="AG937" s="81"/>
      <c r="AH937" s="81"/>
      <c r="AI937" s="81"/>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c r="CA937" s="17"/>
      <c r="CB937" s="17"/>
      <c r="CC937" s="17"/>
      <c r="CD937" s="17"/>
      <c r="CE937" s="17"/>
      <c r="CF937" s="17"/>
      <c r="CG937" s="17"/>
      <c r="CH937" s="17"/>
      <c r="CI937" s="17"/>
      <c r="CJ937" s="17"/>
    </row>
    <row r="938" spans="1:88" s="1" customFormat="1" ht="18" customHeight="1">
      <c r="A938" s="17"/>
      <c r="B938" s="96"/>
      <c r="C938" s="17"/>
      <c r="D938" s="17"/>
      <c r="E938" s="29"/>
      <c r="F938" s="17"/>
      <c r="G938" s="29"/>
      <c r="H938" s="832"/>
      <c r="I938" s="833"/>
      <c r="J938" s="833"/>
      <c r="K938" s="833"/>
      <c r="L938" s="833"/>
      <c r="M938" s="833"/>
      <c r="N938" s="833"/>
      <c r="O938" s="833"/>
      <c r="P938" s="833"/>
      <c r="Q938" s="833"/>
      <c r="R938" s="833"/>
      <c r="S938" s="833"/>
      <c r="T938" s="833"/>
      <c r="U938" s="833"/>
      <c r="V938" s="833"/>
      <c r="W938" s="833"/>
      <c r="X938" s="833"/>
      <c r="Y938" s="833"/>
      <c r="Z938" s="833"/>
      <c r="AA938" s="833"/>
      <c r="AB938" s="833"/>
      <c r="AC938" s="833"/>
      <c r="AD938" s="833"/>
      <c r="AE938" s="833"/>
      <c r="AF938" s="833"/>
      <c r="AG938" s="833"/>
      <c r="AH938" s="833"/>
      <c r="AI938" s="833"/>
      <c r="AJ938" s="833"/>
      <c r="AK938" s="833"/>
      <c r="AL938" s="833"/>
      <c r="AM938" s="833"/>
      <c r="AN938" s="833"/>
      <c r="AO938" s="833"/>
      <c r="AP938" s="833"/>
      <c r="AQ938" s="833"/>
      <c r="AR938" s="833"/>
      <c r="AS938" s="833"/>
      <c r="AT938" s="833"/>
      <c r="AU938" s="833"/>
      <c r="AV938" s="833"/>
      <c r="AW938" s="833"/>
      <c r="AX938" s="833"/>
      <c r="AY938" s="833"/>
      <c r="AZ938" s="833"/>
      <c r="BA938" s="833"/>
      <c r="BB938" s="833"/>
      <c r="BC938" s="833"/>
      <c r="BD938" s="833"/>
      <c r="BE938" s="833"/>
      <c r="BF938" s="833"/>
      <c r="BG938" s="833"/>
      <c r="BH938" s="833"/>
      <c r="BI938" s="833"/>
      <c r="BJ938" s="833"/>
      <c r="BK938" s="833"/>
      <c r="BL938" s="833"/>
      <c r="BM938" s="833"/>
      <c r="BN938" s="833"/>
      <c r="BO938" s="834"/>
      <c r="BP938" s="17"/>
      <c r="BQ938" s="17"/>
      <c r="BR938" s="17"/>
      <c r="BS938" s="17"/>
      <c r="BT938" s="17"/>
      <c r="BU938" s="17"/>
      <c r="BV938" s="17"/>
      <c r="BW938" s="17"/>
      <c r="BX938" s="17"/>
      <c r="BY938" s="17"/>
      <c r="BZ938" s="17"/>
      <c r="CA938" s="17"/>
      <c r="CB938" s="17"/>
      <c r="CC938" s="17"/>
      <c r="CD938" s="17"/>
      <c r="CE938" s="17"/>
      <c r="CF938" s="17"/>
      <c r="CG938" s="17"/>
      <c r="CH938" s="17"/>
      <c r="CI938" s="17"/>
      <c r="CJ938" s="17"/>
    </row>
    <row r="939" spans="1:88" s="1" customFormat="1" ht="18" customHeight="1">
      <c r="A939" s="17"/>
      <c r="B939" s="96"/>
      <c r="C939" s="17"/>
      <c r="D939" s="17"/>
      <c r="E939" s="29"/>
      <c r="F939" s="17"/>
      <c r="G939" s="29"/>
      <c r="H939" s="835"/>
      <c r="I939" s="836"/>
      <c r="J939" s="836"/>
      <c r="K939" s="836"/>
      <c r="L939" s="836"/>
      <c r="M939" s="836"/>
      <c r="N939" s="836"/>
      <c r="O939" s="836"/>
      <c r="P939" s="836"/>
      <c r="Q939" s="836"/>
      <c r="R939" s="836"/>
      <c r="S939" s="836"/>
      <c r="T939" s="836"/>
      <c r="U939" s="836"/>
      <c r="V939" s="836"/>
      <c r="W939" s="836"/>
      <c r="X939" s="836"/>
      <c r="Y939" s="836"/>
      <c r="Z939" s="836"/>
      <c r="AA939" s="836"/>
      <c r="AB939" s="836"/>
      <c r="AC939" s="836"/>
      <c r="AD939" s="836"/>
      <c r="AE939" s="836"/>
      <c r="AF939" s="836"/>
      <c r="AG939" s="836"/>
      <c r="AH939" s="836"/>
      <c r="AI939" s="836"/>
      <c r="AJ939" s="836"/>
      <c r="AK939" s="836"/>
      <c r="AL939" s="836"/>
      <c r="AM939" s="836"/>
      <c r="AN939" s="836"/>
      <c r="AO939" s="836"/>
      <c r="AP939" s="836"/>
      <c r="AQ939" s="836"/>
      <c r="AR939" s="836"/>
      <c r="AS939" s="836"/>
      <c r="AT939" s="836"/>
      <c r="AU939" s="836"/>
      <c r="AV939" s="836"/>
      <c r="AW939" s="836"/>
      <c r="AX939" s="836"/>
      <c r="AY939" s="836"/>
      <c r="AZ939" s="836"/>
      <c r="BA939" s="836"/>
      <c r="BB939" s="836"/>
      <c r="BC939" s="836"/>
      <c r="BD939" s="836"/>
      <c r="BE939" s="836"/>
      <c r="BF939" s="836"/>
      <c r="BG939" s="836"/>
      <c r="BH939" s="836"/>
      <c r="BI939" s="836"/>
      <c r="BJ939" s="836"/>
      <c r="BK939" s="836"/>
      <c r="BL939" s="836"/>
      <c r="BM939" s="836"/>
      <c r="BN939" s="836"/>
      <c r="BO939" s="837"/>
      <c r="BP939" s="17"/>
      <c r="BQ939" s="17"/>
      <c r="BR939" s="17"/>
      <c r="BS939" s="17"/>
      <c r="BT939" s="17"/>
      <c r="BU939" s="17"/>
      <c r="BV939" s="17"/>
      <c r="BW939" s="17"/>
      <c r="BX939" s="17"/>
      <c r="BY939" s="17"/>
      <c r="BZ939" s="17"/>
      <c r="CA939" s="17"/>
      <c r="CB939" s="17"/>
      <c r="CC939" s="17"/>
      <c r="CD939" s="17"/>
      <c r="CE939" s="17"/>
      <c r="CF939" s="17"/>
      <c r="CG939" s="17"/>
      <c r="CH939" s="17"/>
      <c r="CI939" s="17"/>
      <c r="CJ939" s="17"/>
    </row>
    <row r="940" spans="1:88" s="1" customFormat="1" ht="18" customHeight="1">
      <c r="A940" s="17"/>
      <c r="B940" s="96"/>
      <c r="C940" s="17"/>
      <c r="D940" s="17"/>
      <c r="E940" s="29"/>
      <c r="F940" s="17"/>
      <c r="G940" s="29"/>
      <c r="H940" s="92"/>
      <c r="I940" s="92"/>
      <c r="J940" s="92"/>
      <c r="K940" s="92"/>
      <c r="L940" s="92"/>
      <c r="M940" s="92"/>
      <c r="N940" s="92"/>
      <c r="O940" s="81"/>
      <c r="P940" s="81"/>
      <c r="Q940" s="81"/>
      <c r="R940" s="81"/>
      <c r="S940" s="81"/>
      <c r="T940" s="81"/>
      <c r="U940" s="81"/>
      <c r="V940" s="81"/>
      <c r="W940" s="81"/>
      <c r="X940" s="81"/>
      <c r="Y940" s="81"/>
      <c r="Z940" s="81"/>
      <c r="AA940" s="81"/>
      <c r="AB940" s="81"/>
      <c r="AC940" s="81"/>
      <c r="AD940" s="81"/>
      <c r="AE940" s="81"/>
      <c r="AF940" s="81"/>
      <c r="AG940" s="81"/>
      <c r="AH940" s="81"/>
      <c r="AI940" s="81"/>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c r="CA940" s="17"/>
      <c r="CB940" s="17"/>
      <c r="CC940" s="17"/>
      <c r="CD940" s="17"/>
      <c r="CE940" s="17"/>
      <c r="CF940" s="17"/>
      <c r="CG940" s="17"/>
      <c r="CH940" s="17"/>
      <c r="CI940" s="17"/>
      <c r="CJ940" s="17"/>
    </row>
    <row r="941" spans="1:88" s="1" customFormat="1" ht="18" customHeight="1">
      <c r="A941" s="17"/>
      <c r="B941" s="96"/>
      <c r="C941" s="17"/>
      <c r="D941" s="17"/>
      <c r="E941" s="880" t="s">
        <v>185</v>
      </c>
      <c r="F941" s="880"/>
      <c r="G941" s="880"/>
      <c r="H941" s="25" t="s">
        <v>467</v>
      </c>
      <c r="I941" s="25"/>
      <c r="J941" s="25"/>
      <c r="K941" s="25"/>
      <c r="L941" s="25"/>
      <c r="M941" s="25"/>
      <c r="N941" s="25"/>
      <c r="O941" s="17"/>
      <c r="P941" s="17"/>
      <c r="Q941" s="17"/>
      <c r="R941" s="17"/>
      <c r="S941" s="17"/>
      <c r="T941" s="17"/>
      <c r="U941" s="877" t="s">
        <v>1</v>
      </c>
      <c r="V941" s="878"/>
      <c r="W941" s="641"/>
      <c r="X941" s="641"/>
      <c r="Y941" s="641"/>
      <c r="Z941" s="641"/>
      <c r="AA941" s="642" t="s">
        <v>16</v>
      </c>
      <c r="AB941" s="643"/>
      <c r="AC941" s="144"/>
      <c r="AD941" s="144"/>
      <c r="AE941" s="144"/>
      <c r="AF941" s="144"/>
      <c r="AG941" s="144"/>
      <c r="AH941" s="144"/>
      <c r="AI941" s="144"/>
      <c r="AJ941" s="144"/>
      <c r="AK941" s="144"/>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c r="CA941" s="17"/>
      <c r="CB941" s="17"/>
      <c r="CC941" s="17"/>
      <c r="CD941" s="17"/>
      <c r="CE941" s="17"/>
      <c r="CF941" s="17"/>
      <c r="CG941" s="17"/>
      <c r="CH941" s="17"/>
      <c r="CI941" s="17"/>
      <c r="CJ941" s="17"/>
    </row>
    <row r="942" spans="1:88" s="1" customFormat="1" ht="18" customHeight="1">
      <c r="A942" s="17"/>
      <c r="B942" s="96"/>
      <c r="C942" s="17"/>
      <c r="D942" s="17"/>
      <c r="E942" s="29"/>
      <c r="F942" s="17"/>
      <c r="G942" s="29"/>
      <c r="H942" s="92"/>
      <c r="I942" s="92"/>
      <c r="J942" s="92"/>
      <c r="K942" s="92"/>
      <c r="L942" s="92"/>
      <c r="M942" s="92"/>
      <c r="N942" s="92"/>
      <c r="O942" s="81"/>
      <c r="P942" s="17"/>
      <c r="Q942" s="17"/>
      <c r="R942" s="17"/>
      <c r="S942" s="17"/>
      <c r="T942" s="17"/>
      <c r="U942" s="17"/>
      <c r="V942" s="17"/>
      <c r="W942" s="17"/>
      <c r="X942" s="81"/>
      <c r="Y942" s="81"/>
      <c r="Z942" s="81"/>
      <c r="AA942" s="81"/>
      <c r="AB942" s="81"/>
      <c r="AC942" s="81"/>
      <c r="AD942" s="81"/>
      <c r="AE942" s="81"/>
      <c r="AF942" s="81"/>
      <c r="AG942" s="81"/>
      <c r="AH942" s="81"/>
      <c r="AI942" s="81"/>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c r="CA942" s="17"/>
      <c r="CB942" s="17"/>
      <c r="CC942" s="17"/>
      <c r="CD942" s="17"/>
      <c r="CE942" s="17"/>
      <c r="CF942" s="17"/>
      <c r="CG942" s="17"/>
      <c r="CH942" s="17"/>
      <c r="CI942" s="17"/>
      <c r="CJ942" s="17"/>
    </row>
    <row r="943" spans="1:88" s="1" customFormat="1" ht="18" customHeight="1">
      <c r="A943" s="17"/>
      <c r="B943" s="96"/>
      <c r="C943" s="17"/>
      <c r="D943" s="17"/>
      <c r="E943" s="880" t="s">
        <v>279</v>
      </c>
      <c r="F943" s="880"/>
      <c r="G943" s="880"/>
      <c r="H943" s="18" t="s">
        <v>409</v>
      </c>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row>
    <row r="944" spans="1:88" s="1" customFormat="1" ht="18" customHeight="1">
      <c r="A944" s="17"/>
      <c r="B944" s="96"/>
      <c r="C944" s="17"/>
      <c r="D944" s="17"/>
      <c r="E944" s="29"/>
      <c r="F944" s="17"/>
      <c r="G944" s="29"/>
      <c r="H944" s="832"/>
      <c r="I944" s="833"/>
      <c r="J944" s="833"/>
      <c r="K944" s="833"/>
      <c r="L944" s="833"/>
      <c r="M944" s="833"/>
      <c r="N944" s="833"/>
      <c r="O944" s="833"/>
      <c r="P944" s="833"/>
      <c r="Q944" s="833"/>
      <c r="R944" s="833"/>
      <c r="S944" s="833"/>
      <c r="T944" s="833"/>
      <c r="U944" s="833"/>
      <c r="V944" s="833"/>
      <c r="W944" s="833"/>
      <c r="X944" s="833"/>
      <c r="Y944" s="833"/>
      <c r="Z944" s="833"/>
      <c r="AA944" s="833"/>
      <c r="AB944" s="833"/>
      <c r="AC944" s="833"/>
      <c r="AD944" s="833"/>
      <c r="AE944" s="833"/>
      <c r="AF944" s="833"/>
      <c r="AG944" s="833"/>
      <c r="AH944" s="833"/>
      <c r="AI944" s="833"/>
      <c r="AJ944" s="833"/>
      <c r="AK944" s="833"/>
      <c r="AL944" s="833"/>
      <c r="AM944" s="833"/>
      <c r="AN944" s="833"/>
      <c r="AO944" s="833"/>
      <c r="AP944" s="833"/>
      <c r="AQ944" s="833"/>
      <c r="AR944" s="833"/>
      <c r="AS944" s="833"/>
      <c r="AT944" s="833"/>
      <c r="AU944" s="833"/>
      <c r="AV944" s="833"/>
      <c r="AW944" s="833"/>
      <c r="AX944" s="833"/>
      <c r="AY944" s="833"/>
      <c r="AZ944" s="833"/>
      <c r="BA944" s="833"/>
      <c r="BB944" s="833"/>
      <c r="BC944" s="833"/>
      <c r="BD944" s="833"/>
      <c r="BE944" s="833"/>
      <c r="BF944" s="833"/>
      <c r="BG944" s="833"/>
      <c r="BH944" s="833"/>
      <c r="BI944" s="833"/>
      <c r="BJ944" s="833"/>
      <c r="BK944" s="833"/>
      <c r="BL944" s="833"/>
      <c r="BM944" s="833"/>
      <c r="BN944" s="833"/>
      <c r="BO944" s="834"/>
      <c r="BP944" s="17"/>
      <c r="BQ944" s="17"/>
      <c r="BR944" s="17"/>
      <c r="BS944" s="17"/>
      <c r="BT944" s="17"/>
      <c r="BU944" s="17"/>
      <c r="BV944" s="17"/>
      <c r="BW944" s="17"/>
      <c r="BX944" s="17"/>
      <c r="BY944" s="17"/>
      <c r="BZ944" s="17"/>
      <c r="CA944" s="17"/>
      <c r="CB944" s="17"/>
      <c r="CC944" s="17"/>
      <c r="CD944" s="17"/>
      <c r="CE944" s="17"/>
      <c r="CF944" s="17"/>
      <c r="CG944" s="17"/>
      <c r="CH944" s="17"/>
      <c r="CI944" s="17"/>
      <c r="CJ944" s="17"/>
    </row>
    <row r="945" spans="1:88" s="1" customFormat="1" ht="18" customHeight="1">
      <c r="A945" s="17"/>
      <c r="B945" s="96"/>
      <c r="C945" s="17"/>
      <c r="D945" s="17"/>
      <c r="E945" s="29"/>
      <c r="F945" s="17"/>
      <c r="G945" s="29"/>
      <c r="H945" s="835"/>
      <c r="I945" s="836"/>
      <c r="J945" s="836"/>
      <c r="K945" s="836"/>
      <c r="L945" s="836"/>
      <c r="M945" s="836"/>
      <c r="N945" s="836"/>
      <c r="O945" s="836"/>
      <c r="P945" s="836"/>
      <c r="Q945" s="836"/>
      <c r="R945" s="836"/>
      <c r="S945" s="836"/>
      <c r="T945" s="836"/>
      <c r="U945" s="836"/>
      <c r="V945" s="836"/>
      <c r="W945" s="836"/>
      <c r="X945" s="836"/>
      <c r="Y945" s="836"/>
      <c r="Z945" s="836"/>
      <c r="AA945" s="836"/>
      <c r="AB945" s="836"/>
      <c r="AC945" s="836"/>
      <c r="AD945" s="836"/>
      <c r="AE945" s="836"/>
      <c r="AF945" s="836"/>
      <c r="AG945" s="836"/>
      <c r="AH945" s="836"/>
      <c r="AI945" s="836"/>
      <c r="AJ945" s="836"/>
      <c r="AK945" s="836"/>
      <c r="AL945" s="836"/>
      <c r="AM945" s="836"/>
      <c r="AN945" s="836"/>
      <c r="AO945" s="836"/>
      <c r="AP945" s="836"/>
      <c r="AQ945" s="836"/>
      <c r="AR945" s="836"/>
      <c r="AS945" s="836"/>
      <c r="AT945" s="836"/>
      <c r="AU945" s="836"/>
      <c r="AV945" s="836"/>
      <c r="AW945" s="836"/>
      <c r="AX945" s="836"/>
      <c r="AY945" s="836"/>
      <c r="AZ945" s="836"/>
      <c r="BA945" s="836"/>
      <c r="BB945" s="836"/>
      <c r="BC945" s="836"/>
      <c r="BD945" s="836"/>
      <c r="BE945" s="836"/>
      <c r="BF945" s="836"/>
      <c r="BG945" s="836"/>
      <c r="BH945" s="836"/>
      <c r="BI945" s="836"/>
      <c r="BJ945" s="836"/>
      <c r="BK945" s="836"/>
      <c r="BL945" s="836"/>
      <c r="BM945" s="836"/>
      <c r="BN945" s="836"/>
      <c r="BO945" s="837"/>
      <c r="BP945" s="17"/>
      <c r="BQ945" s="17"/>
      <c r="BR945" s="17"/>
      <c r="BS945" s="17"/>
      <c r="BT945" s="17"/>
      <c r="BU945" s="17"/>
      <c r="BV945" s="17"/>
      <c r="BW945" s="17"/>
      <c r="BX945" s="17"/>
      <c r="BY945" s="17"/>
      <c r="BZ945" s="17"/>
      <c r="CA945" s="17"/>
      <c r="CB945" s="17"/>
      <c r="CC945" s="17"/>
      <c r="CD945" s="17"/>
      <c r="CE945" s="17"/>
      <c r="CF945" s="17"/>
      <c r="CG945" s="17"/>
      <c r="CH945" s="17"/>
      <c r="CI945" s="17"/>
      <c r="CJ945" s="17"/>
    </row>
    <row r="946" spans="1:88" s="1" customFormat="1" ht="18" customHeight="1">
      <c r="A946" s="17"/>
      <c r="B946" s="96"/>
      <c r="C946" s="17"/>
      <c r="D946" s="17"/>
      <c r="E946" s="29"/>
      <c r="F946" s="17"/>
      <c r="G946" s="29"/>
      <c r="H946" s="92"/>
      <c r="I946" s="92"/>
      <c r="J946" s="92"/>
      <c r="K946" s="92"/>
      <c r="L946" s="92"/>
      <c r="M946" s="92"/>
      <c r="N946" s="92"/>
      <c r="O946" s="81"/>
      <c r="P946" s="17"/>
      <c r="Q946" s="17"/>
      <c r="R946" s="17"/>
      <c r="S946" s="17"/>
      <c r="T946" s="17"/>
      <c r="U946" s="17"/>
      <c r="V946" s="17"/>
      <c r="W946" s="17"/>
      <c r="X946" s="81"/>
      <c r="Y946" s="81"/>
      <c r="Z946" s="81"/>
      <c r="AA946" s="81"/>
      <c r="AB946" s="81"/>
      <c r="AC946" s="81"/>
      <c r="AD946" s="81"/>
      <c r="AE946" s="81"/>
      <c r="AF946" s="81"/>
      <c r="AG946" s="81"/>
      <c r="AH946" s="81"/>
      <c r="AI946" s="81"/>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c r="CA946" s="17"/>
      <c r="CB946" s="17"/>
      <c r="CC946" s="17"/>
      <c r="CD946" s="17"/>
      <c r="CE946" s="17"/>
      <c r="CF946" s="17"/>
      <c r="CG946" s="17"/>
      <c r="CH946" s="17"/>
      <c r="CI946" s="17"/>
      <c r="CJ946" s="17"/>
    </row>
    <row r="947" spans="1:88" s="1" customFormat="1" ht="18" customHeight="1">
      <c r="A947" s="17"/>
      <c r="B947" s="96"/>
      <c r="C947" s="17"/>
      <c r="D947" s="18"/>
      <c r="E947" s="880" t="s">
        <v>280</v>
      </c>
      <c r="F947" s="880"/>
      <c r="G947" s="880"/>
      <c r="H947" s="27" t="s">
        <v>596</v>
      </c>
      <c r="I947" s="27"/>
      <c r="J947" s="27"/>
      <c r="K947" s="27"/>
      <c r="L947" s="27"/>
      <c r="M947" s="27"/>
      <c r="N947" s="27"/>
      <c r="O947" s="27"/>
      <c r="P947" s="27"/>
      <c r="Q947" s="27"/>
      <c r="R947" s="27"/>
      <c r="S947" s="27"/>
      <c r="T947" s="27"/>
      <c r="U947" s="27"/>
      <c r="V947" s="27"/>
      <c r="W947" s="27"/>
      <c r="X947" s="27"/>
      <c r="Y947" s="27"/>
      <c r="Z947" s="27"/>
      <c r="AA947" s="27"/>
      <c r="AB947" s="27"/>
      <c r="AC947" s="27"/>
      <c r="AD947" s="27"/>
      <c r="AE947" s="17"/>
      <c r="AF947" s="171"/>
      <c r="AG947" s="171"/>
      <c r="AH947" s="89"/>
      <c r="AI947" s="651"/>
      <c r="AJ947" s="641"/>
      <c r="AK947" s="641"/>
      <c r="AL947" s="641"/>
      <c r="AM947" s="641"/>
      <c r="AN947" s="641"/>
      <c r="AO947" s="641"/>
      <c r="AP947" s="641"/>
      <c r="AQ947" s="641"/>
      <c r="AR947" s="641"/>
      <c r="AS947" s="641"/>
      <c r="AT947" s="652"/>
      <c r="BB947" s="17"/>
      <c r="BC947" s="17"/>
      <c r="BD947" s="17"/>
      <c r="BE947" s="17"/>
      <c r="BF947" s="17"/>
      <c r="BG947" s="17"/>
      <c r="BH947" s="17"/>
      <c r="BI947" s="17"/>
      <c r="BJ947" s="17"/>
      <c r="BK947" s="17"/>
      <c r="BL947" s="17"/>
      <c r="BM947" s="17"/>
      <c r="CA947" s="17"/>
      <c r="CB947" s="17"/>
      <c r="CC947" s="17"/>
      <c r="CD947" s="17"/>
      <c r="CE947" s="17"/>
      <c r="CF947" s="17"/>
      <c r="CG947" s="17"/>
      <c r="CH947" s="17"/>
      <c r="CI947" s="17"/>
      <c r="CJ947" s="17"/>
    </row>
    <row r="948" spans="1:88" s="1" customFormat="1" ht="18" customHeight="1">
      <c r="A948" s="97"/>
      <c r="B948" s="97"/>
      <c r="C948" s="97"/>
      <c r="D948" s="90"/>
      <c r="E948" s="29"/>
      <c r="F948" s="90"/>
      <c r="G948" s="90"/>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row>
    <row r="949" spans="3:104" s="1" customFormat="1" ht="18" customHeight="1">
      <c r="C949" s="650" t="s">
        <v>8</v>
      </c>
      <c r="D949" s="650"/>
      <c r="E949" s="1" t="s">
        <v>210</v>
      </c>
      <c r="CK949" s="17"/>
      <c r="CL949" s="17"/>
      <c r="CM949" s="17"/>
      <c r="CN949" s="17"/>
      <c r="CO949" s="17"/>
      <c r="CP949" s="17"/>
      <c r="CQ949" s="17"/>
      <c r="CR949" s="17"/>
      <c r="CS949" s="17"/>
      <c r="CT949" s="17"/>
      <c r="CU949" s="17"/>
      <c r="CV949" s="17"/>
      <c r="CX949" s="17"/>
      <c r="CY949" s="17"/>
      <c r="CZ949" s="17"/>
    </row>
    <row r="950" spans="3:104" s="1" customFormat="1" ht="17.25" customHeight="1">
      <c r="C950" s="91"/>
      <c r="D950" s="91"/>
      <c r="E950" s="1" t="s">
        <v>597</v>
      </c>
      <c r="AM950" s="171"/>
      <c r="AN950" s="89"/>
      <c r="AO950" s="651"/>
      <c r="AP950" s="641"/>
      <c r="AQ950" s="641"/>
      <c r="AR950" s="641"/>
      <c r="AS950" s="641"/>
      <c r="AT950" s="641"/>
      <c r="AU950" s="641"/>
      <c r="AV950" s="641"/>
      <c r="AW950" s="641"/>
      <c r="AX950" s="641"/>
      <c r="AY950" s="641"/>
      <c r="AZ950" s="652"/>
      <c r="CK950" s="17"/>
      <c r="CL950" s="17"/>
      <c r="CM950" s="17"/>
      <c r="CN950" s="17"/>
      <c r="CO950" s="17"/>
      <c r="CP950" s="17"/>
      <c r="CQ950" s="17"/>
      <c r="CR950" s="17"/>
      <c r="CS950" s="17"/>
      <c r="CT950" s="17"/>
      <c r="CU950" s="17"/>
      <c r="CV950" s="17"/>
      <c r="CX950" s="17"/>
      <c r="CY950" s="17"/>
      <c r="CZ950" s="17"/>
    </row>
    <row r="951" spans="3:104" s="1" customFormat="1" ht="17.25" customHeight="1">
      <c r="C951" s="91"/>
      <c r="D951" s="91"/>
      <c r="CK951" s="17"/>
      <c r="CL951" s="17"/>
      <c r="CM951" s="17"/>
      <c r="CN951" s="17"/>
      <c r="CO951" s="17"/>
      <c r="CP951" s="17"/>
      <c r="CQ951" s="17"/>
      <c r="CR951" s="17"/>
      <c r="CS951" s="17"/>
      <c r="CT951" s="17"/>
      <c r="CU951" s="17"/>
      <c r="CV951" s="17"/>
      <c r="CX951" s="17"/>
      <c r="CY951" s="17"/>
      <c r="CZ951" s="17"/>
    </row>
    <row r="952" spans="1:101" s="1" customFormat="1" ht="17.25" customHeight="1">
      <c r="A952" s="17"/>
      <c r="B952" s="105"/>
      <c r="C952" s="17"/>
      <c r="D952" s="18"/>
      <c r="E952" s="18" t="s">
        <v>372</v>
      </c>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7"/>
      <c r="CI952" s="17"/>
      <c r="CJ952" s="17"/>
      <c r="CW952" s="17"/>
    </row>
    <row r="953" spans="2:116" s="17" customFormat="1" ht="17.25" customHeight="1">
      <c r="B953" s="96"/>
      <c r="E953" s="880" t="s">
        <v>184</v>
      </c>
      <c r="F953" s="880"/>
      <c r="G953" s="880"/>
      <c r="H953" s="131" t="s">
        <v>845</v>
      </c>
      <c r="I953" s="131"/>
      <c r="J953" s="131"/>
      <c r="K953" s="131"/>
      <c r="L953" s="131"/>
      <c r="M953" s="131"/>
      <c r="N953" s="131"/>
      <c r="O953" s="81"/>
      <c r="P953" s="81"/>
      <c r="Q953" s="81"/>
      <c r="R953" s="81"/>
      <c r="S953" s="81"/>
      <c r="T953" s="81"/>
      <c r="U953" s="81"/>
      <c r="V953" s="81"/>
      <c r="W953" s="81"/>
      <c r="X953" s="81"/>
      <c r="Y953" s="81"/>
      <c r="Z953" s="81"/>
      <c r="AA953" s="81"/>
      <c r="AB953" s="81"/>
      <c r="AC953" s="81"/>
      <c r="AD953" s="81"/>
      <c r="AE953" s="81"/>
      <c r="AF953" s="81"/>
      <c r="AG953" s="81"/>
      <c r="AH953" s="81"/>
      <c r="AI953" s="81"/>
      <c r="CK953" s="1"/>
      <c r="CL953" s="1"/>
      <c r="CM953" s="1"/>
      <c r="CN953" s="1"/>
      <c r="CO953" s="1"/>
      <c r="CP953" s="1"/>
      <c r="CQ953" s="1"/>
      <c r="CR953" s="1"/>
      <c r="CS953" s="1"/>
      <c r="CT953" s="1"/>
      <c r="CU953" s="1"/>
      <c r="CV953" s="1"/>
      <c r="CX953" s="1"/>
      <c r="CY953" s="1"/>
      <c r="CZ953" s="1"/>
      <c r="DA953" s="1"/>
      <c r="DB953" s="1"/>
      <c r="DC953" s="1"/>
      <c r="DD953" s="1"/>
      <c r="DE953" s="1"/>
      <c r="DF953" s="1"/>
      <c r="DG953" s="1"/>
      <c r="DH953" s="1"/>
      <c r="DI953" s="1"/>
      <c r="DJ953" s="1"/>
      <c r="DK953" s="1"/>
      <c r="DL953" s="1"/>
    </row>
    <row r="954" spans="2:116" s="17" customFormat="1" ht="17.25" customHeight="1">
      <c r="B954" s="96"/>
      <c r="E954" s="29"/>
      <c r="G954" s="29"/>
      <c r="H954" s="832"/>
      <c r="I954" s="833"/>
      <c r="J954" s="833"/>
      <c r="K954" s="833"/>
      <c r="L954" s="833"/>
      <c r="M954" s="833"/>
      <c r="N954" s="833"/>
      <c r="O954" s="833"/>
      <c r="P954" s="833"/>
      <c r="Q954" s="833"/>
      <c r="R954" s="833"/>
      <c r="S954" s="833"/>
      <c r="T954" s="833"/>
      <c r="U954" s="833"/>
      <c r="V954" s="833"/>
      <c r="W954" s="833"/>
      <c r="X954" s="833"/>
      <c r="Y954" s="833"/>
      <c r="Z954" s="833"/>
      <c r="AA954" s="833"/>
      <c r="AB954" s="833"/>
      <c r="AC954" s="833"/>
      <c r="AD954" s="833"/>
      <c r="AE954" s="833"/>
      <c r="AF954" s="833"/>
      <c r="AG954" s="833"/>
      <c r="AH954" s="833"/>
      <c r="AI954" s="833"/>
      <c r="AJ954" s="833"/>
      <c r="AK954" s="833"/>
      <c r="AL954" s="833"/>
      <c r="AM954" s="833"/>
      <c r="AN954" s="833"/>
      <c r="AO954" s="833"/>
      <c r="AP954" s="833"/>
      <c r="AQ954" s="833"/>
      <c r="AR954" s="833"/>
      <c r="AS954" s="833"/>
      <c r="AT954" s="833"/>
      <c r="AU954" s="833"/>
      <c r="AV954" s="833"/>
      <c r="AW954" s="833"/>
      <c r="AX954" s="833"/>
      <c r="AY954" s="833"/>
      <c r="AZ954" s="833"/>
      <c r="BA954" s="833"/>
      <c r="BB954" s="833"/>
      <c r="BC954" s="833"/>
      <c r="BD954" s="833"/>
      <c r="BE954" s="833"/>
      <c r="BF954" s="833"/>
      <c r="BG954" s="833"/>
      <c r="BH954" s="833"/>
      <c r="BI954" s="833"/>
      <c r="BJ954" s="833"/>
      <c r="BK954" s="833"/>
      <c r="BL954" s="833"/>
      <c r="BM954" s="833"/>
      <c r="BN954" s="833"/>
      <c r="BO954" s="834"/>
      <c r="CK954" s="1"/>
      <c r="CL954" s="1"/>
      <c r="CM954" s="1"/>
      <c r="CN954" s="1"/>
      <c r="CO954" s="1"/>
      <c r="CP954" s="1"/>
      <c r="CQ954" s="1"/>
      <c r="CR954" s="1"/>
      <c r="CS954" s="1"/>
      <c r="CT954" s="1"/>
      <c r="CU954" s="1"/>
      <c r="CV954" s="1"/>
      <c r="CX954" s="1"/>
      <c r="CY954" s="1"/>
      <c r="CZ954" s="1"/>
      <c r="DA954" s="1"/>
      <c r="DB954" s="1"/>
      <c r="DC954" s="1"/>
      <c r="DD954" s="1"/>
      <c r="DE954" s="1"/>
      <c r="DF954" s="1"/>
      <c r="DG954" s="1"/>
      <c r="DH954" s="1"/>
      <c r="DI954" s="1"/>
      <c r="DJ954" s="1"/>
      <c r="DK954" s="1"/>
      <c r="DL954" s="1"/>
    </row>
    <row r="955" spans="2:116" s="17" customFormat="1" ht="17.25" customHeight="1">
      <c r="B955" s="96"/>
      <c r="E955" s="29"/>
      <c r="G955" s="29"/>
      <c r="H955" s="835"/>
      <c r="I955" s="836"/>
      <c r="J955" s="836"/>
      <c r="K955" s="836"/>
      <c r="L955" s="836"/>
      <c r="M955" s="836"/>
      <c r="N955" s="836"/>
      <c r="O955" s="836"/>
      <c r="P955" s="836"/>
      <c r="Q955" s="836"/>
      <c r="R955" s="836"/>
      <c r="S955" s="836"/>
      <c r="T955" s="836"/>
      <c r="U955" s="836"/>
      <c r="V955" s="836"/>
      <c r="W955" s="836"/>
      <c r="X955" s="836"/>
      <c r="Y955" s="836"/>
      <c r="Z955" s="836"/>
      <c r="AA955" s="836"/>
      <c r="AB955" s="836"/>
      <c r="AC955" s="836"/>
      <c r="AD955" s="836"/>
      <c r="AE955" s="836"/>
      <c r="AF955" s="836"/>
      <c r="AG955" s="836"/>
      <c r="AH955" s="836"/>
      <c r="AI955" s="836"/>
      <c r="AJ955" s="836"/>
      <c r="AK955" s="836"/>
      <c r="AL955" s="836"/>
      <c r="AM955" s="836"/>
      <c r="AN955" s="836"/>
      <c r="AO955" s="836"/>
      <c r="AP955" s="836"/>
      <c r="AQ955" s="836"/>
      <c r="AR955" s="836"/>
      <c r="AS955" s="836"/>
      <c r="AT955" s="836"/>
      <c r="AU955" s="836"/>
      <c r="AV955" s="836"/>
      <c r="AW955" s="836"/>
      <c r="AX955" s="836"/>
      <c r="AY955" s="836"/>
      <c r="AZ955" s="836"/>
      <c r="BA955" s="836"/>
      <c r="BB955" s="836"/>
      <c r="BC955" s="836"/>
      <c r="BD955" s="836"/>
      <c r="BE955" s="836"/>
      <c r="BF955" s="836"/>
      <c r="BG955" s="836"/>
      <c r="BH955" s="836"/>
      <c r="BI955" s="836"/>
      <c r="BJ955" s="836"/>
      <c r="BK955" s="836"/>
      <c r="BL955" s="836"/>
      <c r="BM955" s="836"/>
      <c r="BN955" s="836"/>
      <c r="BO955" s="837"/>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row>
    <row r="956" spans="2:116" s="17" customFormat="1" ht="17.25" customHeight="1">
      <c r="B956" s="96"/>
      <c r="E956" s="29"/>
      <c r="G956" s="29"/>
      <c r="H956" s="92"/>
      <c r="I956" s="92"/>
      <c r="J956" s="92"/>
      <c r="K956" s="92"/>
      <c r="L956" s="92"/>
      <c r="M956" s="92"/>
      <c r="N956" s="92"/>
      <c r="O956" s="81"/>
      <c r="P956" s="81"/>
      <c r="Q956" s="81"/>
      <c r="R956" s="81"/>
      <c r="S956" s="81"/>
      <c r="T956" s="81"/>
      <c r="U956" s="81"/>
      <c r="V956" s="81"/>
      <c r="W956" s="81"/>
      <c r="X956" s="81"/>
      <c r="Y956" s="81"/>
      <c r="Z956" s="81"/>
      <c r="AA956" s="81"/>
      <c r="AB956" s="81"/>
      <c r="AC956" s="81"/>
      <c r="AD956" s="81"/>
      <c r="AE956" s="81"/>
      <c r="AF956" s="81"/>
      <c r="AG956" s="81"/>
      <c r="AH956" s="81"/>
      <c r="AI956" s="8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row>
    <row r="957" spans="2:116" s="17" customFormat="1" ht="17.25" customHeight="1">
      <c r="B957" s="96"/>
      <c r="E957" s="880" t="s">
        <v>185</v>
      </c>
      <c r="F957" s="880"/>
      <c r="G957" s="880"/>
      <c r="H957" s="25" t="s">
        <v>467</v>
      </c>
      <c r="I957" s="25"/>
      <c r="J957" s="25"/>
      <c r="K957" s="25"/>
      <c r="L957" s="25"/>
      <c r="M957" s="25"/>
      <c r="N957" s="25"/>
      <c r="U957" s="877" t="s">
        <v>1</v>
      </c>
      <c r="V957" s="878"/>
      <c r="W957" s="641"/>
      <c r="X957" s="641"/>
      <c r="Y957" s="641"/>
      <c r="Z957" s="641"/>
      <c r="AA957" s="642" t="s">
        <v>16</v>
      </c>
      <c r="AB957" s="643"/>
      <c r="AC957" s="144"/>
      <c r="AD957" s="144"/>
      <c r="AE957" s="144"/>
      <c r="AF957" s="144"/>
      <c r="AG957" s="144"/>
      <c r="AH957" s="144"/>
      <c r="AI957" s="144"/>
      <c r="AJ957" s="144"/>
      <c r="AK957" s="144"/>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row>
    <row r="958" spans="2:116" s="17" customFormat="1" ht="17.25" customHeight="1">
      <c r="B958" s="96"/>
      <c r="E958" s="29"/>
      <c r="G958" s="29"/>
      <c r="H958" s="92"/>
      <c r="I958" s="92"/>
      <c r="J958" s="92"/>
      <c r="K958" s="92"/>
      <c r="L958" s="92"/>
      <c r="M958" s="92"/>
      <c r="N958" s="92"/>
      <c r="O958" s="81"/>
      <c r="X958" s="81"/>
      <c r="Y958" s="81"/>
      <c r="Z958" s="81"/>
      <c r="AA958" s="81"/>
      <c r="AB958" s="81"/>
      <c r="AC958" s="81"/>
      <c r="AD958" s="81"/>
      <c r="AE958" s="81"/>
      <c r="AF958" s="81"/>
      <c r="AG958" s="81"/>
      <c r="AH958" s="81"/>
      <c r="AI958" s="8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row>
    <row r="959" spans="2:116" s="17" customFormat="1" ht="17.25" customHeight="1">
      <c r="B959" s="96"/>
      <c r="E959" s="880" t="s">
        <v>279</v>
      </c>
      <c r="F959" s="880"/>
      <c r="G959" s="880"/>
      <c r="H959" s="18" t="s">
        <v>409</v>
      </c>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
      <c r="CL959" s="1"/>
      <c r="CM959" s="1"/>
      <c r="CN959" s="1"/>
      <c r="CO959" s="1"/>
      <c r="CP959" s="1"/>
      <c r="CQ959" s="1"/>
      <c r="CR959" s="1"/>
      <c r="CS959" s="1"/>
      <c r="CT959" s="1"/>
      <c r="CU959" s="1"/>
      <c r="CV959" s="1"/>
      <c r="CW959" s="1"/>
      <c r="CX959" s="1"/>
      <c r="CY959" s="1"/>
      <c r="CZ959" s="1"/>
      <c r="DA959" s="1"/>
      <c r="DB959" s="1"/>
      <c r="DF959" s="1"/>
      <c r="DG959" s="1"/>
      <c r="DH959" s="1"/>
      <c r="DI959" s="1"/>
      <c r="DJ959" s="1"/>
      <c r="DK959" s="1"/>
      <c r="DL959" s="1"/>
    </row>
    <row r="960" spans="2:116" s="17" customFormat="1" ht="17.25" customHeight="1">
      <c r="B960" s="96"/>
      <c r="E960" s="29"/>
      <c r="G960" s="29"/>
      <c r="H960" s="1265"/>
      <c r="I960" s="666"/>
      <c r="J960" s="666"/>
      <c r="K960" s="666"/>
      <c r="L960" s="666"/>
      <c r="M960" s="666"/>
      <c r="N960" s="666"/>
      <c r="O960" s="666"/>
      <c r="P960" s="666"/>
      <c r="Q960" s="666"/>
      <c r="R960" s="666"/>
      <c r="S960" s="666"/>
      <c r="T960" s="666"/>
      <c r="U960" s="666"/>
      <c r="V960" s="666"/>
      <c r="W960" s="666"/>
      <c r="X960" s="666"/>
      <c r="Y960" s="666"/>
      <c r="Z960" s="666"/>
      <c r="AA960" s="666"/>
      <c r="AB960" s="666"/>
      <c r="AC960" s="666"/>
      <c r="AD960" s="666"/>
      <c r="AE960" s="666"/>
      <c r="AF960" s="666"/>
      <c r="AG960" s="666"/>
      <c r="AH960" s="666"/>
      <c r="AI960" s="666"/>
      <c r="AJ960" s="666"/>
      <c r="AK960" s="666"/>
      <c r="AL960" s="666"/>
      <c r="AM960" s="666"/>
      <c r="AN960" s="666"/>
      <c r="AO960" s="666"/>
      <c r="AP960" s="666"/>
      <c r="AQ960" s="666"/>
      <c r="AR960" s="666"/>
      <c r="AS960" s="666"/>
      <c r="AT960" s="666"/>
      <c r="AU960" s="666"/>
      <c r="AV960" s="666"/>
      <c r="AW960" s="666"/>
      <c r="AX960" s="666"/>
      <c r="AY960" s="666"/>
      <c r="AZ960" s="666"/>
      <c r="BA960" s="666"/>
      <c r="BB960" s="666"/>
      <c r="BC960" s="666"/>
      <c r="BD960" s="666"/>
      <c r="BE960" s="666"/>
      <c r="BF960" s="666"/>
      <c r="BG960" s="666"/>
      <c r="BH960" s="666"/>
      <c r="BI960" s="666"/>
      <c r="BJ960" s="666"/>
      <c r="BK960" s="666"/>
      <c r="BL960" s="666"/>
      <c r="BM960" s="666"/>
      <c r="BN960" s="666"/>
      <c r="BO960" s="1266"/>
      <c r="CK960" s="1"/>
      <c r="CL960" s="1"/>
      <c r="CM960" s="1"/>
      <c r="CN960" s="1"/>
      <c r="CO960" s="1"/>
      <c r="CP960" s="1"/>
      <c r="CQ960" s="1"/>
      <c r="CR960" s="1"/>
      <c r="CS960" s="1"/>
      <c r="CT960" s="1"/>
      <c r="CU960" s="1"/>
      <c r="CV960" s="1"/>
      <c r="CW960" s="1"/>
      <c r="CX960" s="1"/>
      <c r="CY960" s="1"/>
      <c r="CZ960" s="1"/>
      <c r="DA960" s="1"/>
      <c r="DB960" s="1"/>
      <c r="DG960" s="1"/>
      <c r="DH960" s="1"/>
      <c r="DI960" s="1"/>
      <c r="DJ960" s="1"/>
      <c r="DK960" s="1"/>
      <c r="DL960" s="1"/>
    </row>
    <row r="961" spans="2:116" s="17" customFormat="1" ht="17.25" customHeight="1">
      <c r="B961" s="96"/>
      <c r="E961" s="29"/>
      <c r="G961" s="29"/>
      <c r="H961" s="1267"/>
      <c r="I961" s="668"/>
      <c r="J961" s="668"/>
      <c r="K961" s="668"/>
      <c r="L961" s="668"/>
      <c r="M961" s="668"/>
      <c r="N961" s="668"/>
      <c r="O961" s="668"/>
      <c r="P961" s="668"/>
      <c r="Q961" s="668"/>
      <c r="R961" s="668"/>
      <c r="S961" s="668"/>
      <c r="T961" s="668"/>
      <c r="U961" s="668"/>
      <c r="V961" s="668"/>
      <c r="W961" s="668"/>
      <c r="X961" s="668"/>
      <c r="Y961" s="668"/>
      <c r="Z961" s="668"/>
      <c r="AA961" s="668"/>
      <c r="AB961" s="668"/>
      <c r="AC961" s="668"/>
      <c r="AD961" s="668"/>
      <c r="AE961" s="668"/>
      <c r="AF961" s="668"/>
      <c r="AG961" s="668"/>
      <c r="AH961" s="668"/>
      <c r="AI961" s="668"/>
      <c r="AJ961" s="668"/>
      <c r="AK961" s="668"/>
      <c r="AL961" s="668"/>
      <c r="AM961" s="668"/>
      <c r="AN961" s="668"/>
      <c r="AO961" s="668"/>
      <c r="AP961" s="668"/>
      <c r="AQ961" s="668"/>
      <c r="AR961" s="668"/>
      <c r="AS961" s="668"/>
      <c r="AT961" s="668"/>
      <c r="AU961" s="668"/>
      <c r="AV961" s="668"/>
      <c r="AW961" s="668"/>
      <c r="AX961" s="668"/>
      <c r="AY961" s="668"/>
      <c r="AZ961" s="668"/>
      <c r="BA961" s="668"/>
      <c r="BB961" s="668"/>
      <c r="BC961" s="668"/>
      <c r="BD961" s="668"/>
      <c r="BE961" s="668"/>
      <c r="BF961" s="668"/>
      <c r="BG961" s="668"/>
      <c r="BH961" s="668"/>
      <c r="BI961" s="668"/>
      <c r="BJ961" s="668"/>
      <c r="BK961" s="668"/>
      <c r="BL961" s="668"/>
      <c r="BM961" s="668"/>
      <c r="BN961" s="668"/>
      <c r="BO961" s="1268"/>
      <c r="CK961" s="1"/>
      <c r="CL961" s="1"/>
      <c r="CM961" s="1"/>
      <c r="CN961" s="1"/>
      <c r="CO961" s="1"/>
      <c r="CP961" s="1"/>
      <c r="CQ961" s="1"/>
      <c r="CR961" s="1"/>
      <c r="CS961" s="1"/>
      <c r="CT961" s="1"/>
      <c r="CU961" s="1"/>
      <c r="CV961" s="1"/>
      <c r="CW961" s="1"/>
      <c r="CX961" s="1"/>
      <c r="CY961" s="1"/>
      <c r="CZ961" s="1"/>
      <c r="DB961" s="1"/>
      <c r="DJ961" s="1"/>
      <c r="DK961" s="1"/>
      <c r="DL961" s="1"/>
    </row>
    <row r="962" spans="1:116" s="17" customFormat="1" ht="17.25" customHeight="1">
      <c r="A962" s="97"/>
      <c r="B962" s="97"/>
      <c r="C962" s="97"/>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1"/>
      <c r="CL962" s="1"/>
      <c r="CM962" s="1"/>
      <c r="CN962" s="1"/>
      <c r="CO962" s="1"/>
      <c r="CP962" s="1"/>
      <c r="CQ962" s="1"/>
      <c r="CR962" s="1"/>
      <c r="CS962" s="1"/>
      <c r="CT962" s="1"/>
      <c r="CU962" s="1"/>
      <c r="CV962" s="1"/>
      <c r="CW962" s="1"/>
      <c r="CX962" s="1"/>
      <c r="CY962" s="1"/>
      <c r="CZ962" s="1"/>
      <c r="DB962" s="1"/>
      <c r="DJ962" s="1"/>
      <c r="DK962" s="1"/>
      <c r="DL962" s="1"/>
    </row>
    <row r="963" spans="1:116" s="17" customFormat="1" ht="17.25" customHeight="1">
      <c r="A963" s="649" t="s">
        <v>41</v>
      </c>
      <c r="B963" s="649"/>
      <c r="C963" s="649"/>
      <c r="D963" s="1" t="s">
        <v>211</v>
      </c>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206" t="s">
        <v>1023</v>
      </c>
      <c r="BA963" s="1207"/>
      <c r="BB963" s="1207"/>
      <c r="BC963" s="1207"/>
      <c r="BD963" s="1207"/>
      <c r="BE963" s="1207"/>
      <c r="BF963" s="1207"/>
      <c r="BG963" s="1207"/>
      <c r="BH963" s="1207"/>
      <c r="BI963" s="1207"/>
      <c r="BJ963" s="1207"/>
      <c r="BK963" s="1207"/>
      <c r="BL963" s="1207"/>
      <c r="BM963" s="1207"/>
      <c r="BN963" s="1207"/>
      <c r="BO963" s="1207"/>
      <c r="BP963" s="1207"/>
      <c r="BQ963" s="1207"/>
      <c r="BR963" s="1207"/>
      <c r="BS963" s="1207"/>
      <c r="BT963" s="1207"/>
      <c r="BU963" s="1207"/>
      <c r="BV963" s="1207"/>
      <c r="BW963" s="1207"/>
      <c r="BX963" s="1207"/>
      <c r="BY963" s="1207"/>
      <c r="BZ963" s="1207"/>
      <c r="CA963" s="1207"/>
      <c r="CB963" s="1207"/>
      <c r="CC963" s="1207"/>
      <c r="CD963" s="1207"/>
      <c r="CE963" s="1207"/>
      <c r="CF963" s="1208"/>
      <c r="CG963" s="485"/>
      <c r="CH963" s="485"/>
      <c r="CI963" s="631"/>
      <c r="CJ963" s="631"/>
      <c r="CK963" s="1"/>
      <c r="CL963" s="1"/>
      <c r="CM963" s="1"/>
      <c r="CN963" s="1"/>
      <c r="CO963" s="1"/>
      <c r="CP963" s="1"/>
      <c r="CQ963" s="1"/>
      <c r="CR963" s="1"/>
      <c r="CS963" s="1"/>
      <c r="CT963" s="1"/>
      <c r="CU963" s="1"/>
      <c r="CV963" s="1"/>
      <c r="CW963" s="1"/>
      <c r="CX963" s="1"/>
      <c r="CY963" s="1"/>
      <c r="CZ963" s="1"/>
      <c r="DB963" s="1"/>
      <c r="DJ963" s="1"/>
      <c r="DK963" s="1"/>
      <c r="DL963" s="1"/>
    </row>
    <row r="964" spans="1:114" s="17" customFormat="1" ht="17.25" customHeight="1">
      <c r="A964" s="1"/>
      <c r="B964" s="1"/>
      <c r="C964" s="1"/>
      <c r="D964" s="1" t="s">
        <v>272</v>
      </c>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651"/>
      <c r="AS964" s="641"/>
      <c r="AT964" s="641"/>
      <c r="AU964" s="641"/>
      <c r="AV964" s="652"/>
      <c r="AW964" s="2"/>
      <c r="AX964" s="2"/>
      <c r="AY964" s="2"/>
      <c r="AZ964" s="1212"/>
      <c r="BA964" s="1213"/>
      <c r="BB964" s="1213"/>
      <c r="BC964" s="1213"/>
      <c r="BD964" s="1213"/>
      <c r="BE964" s="1213"/>
      <c r="BF964" s="1213"/>
      <c r="BG964" s="1213"/>
      <c r="BH964" s="1213"/>
      <c r="BI964" s="1213"/>
      <c r="BJ964" s="1213"/>
      <c r="BK964" s="1213"/>
      <c r="BL964" s="1213"/>
      <c r="BM964" s="1213"/>
      <c r="BN964" s="1213"/>
      <c r="BO964" s="1213"/>
      <c r="BP964" s="1213"/>
      <c r="BQ964" s="1213"/>
      <c r="BR964" s="1213"/>
      <c r="BS964" s="1213"/>
      <c r="BT964" s="1213"/>
      <c r="BU964" s="1213"/>
      <c r="BV964" s="1213"/>
      <c r="BW964" s="1213"/>
      <c r="BX964" s="1213"/>
      <c r="BY964" s="1213"/>
      <c r="BZ964" s="1213"/>
      <c r="CA964" s="1213"/>
      <c r="CB964" s="1213"/>
      <c r="CC964" s="1213"/>
      <c r="CD964" s="1213"/>
      <c r="CE964" s="1213"/>
      <c r="CF964" s="1214"/>
      <c r="CG964" s="485"/>
      <c r="CH964" s="485"/>
      <c r="CI964" s="631"/>
      <c r="CJ964" s="631"/>
      <c r="CK964" s="1"/>
      <c r="CL964" s="1"/>
      <c r="CM964" s="1"/>
      <c r="CN964" s="1"/>
      <c r="CO964" s="1"/>
      <c r="CP964" s="1"/>
      <c r="CQ964" s="1"/>
      <c r="CR964" s="1"/>
      <c r="CS964" s="1"/>
      <c r="CT964" s="1"/>
      <c r="CU964" s="1"/>
      <c r="CV964" s="1"/>
      <c r="CW964" s="1"/>
      <c r="CX964" s="1"/>
      <c r="CY964" s="1"/>
      <c r="CZ964" s="1"/>
      <c r="DB964" s="1"/>
      <c r="DJ964" s="1"/>
    </row>
    <row r="965" spans="1:116" s="2" customFormat="1"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t="s">
        <v>416</v>
      </c>
      <c r="CN965" s="1"/>
      <c r="CO965" s="1"/>
      <c r="CP965" s="1"/>
      <c r="CQ965" s="1"/>
      <c r="CR965" s="1"/>
      <c r="CS965" s="1"/>
      <c r="CT965" s="1"/>
      <c r="CU965" s="1"/>
      <c r="CV965" s="1"/>
      <c r="CW965" s="1"/>
      <c r="CX965" s="1"/>
      <c r="CY965" s="1"/>
      <c r="CZ965" s="1"/>
      <c r="DA965" s="17"/>
      <c r="DB965" s="17"/>
      <c r="DC965" s="17"/>
      <c r="DD965" s="17"/>
      <c r="DE965" s="17"/>
      <c r="DF965" s="17"/>
      <c r="DG965" s="17"/>
      <c r="DH965" s="17"/>
      <c r="DI965" s="17"/>
      <c r="DJ965" s="1"/>
      <c r="DK965" s="17"/>
      <c r="DL965" s="17"/>
    </row>
    <row r="966" spans="1:116" s="1" customFormat="1" ht="17.25" customHeight="1">
      <c r="A966" s="649" t="s">
        <v>43</v>
      </c>
      <c r="B966" s="649"/>
      <c r="C966" s="649"/>
      <c r="D966" s="1" t="s">
        <v>212</v>
      </c>
      <c r="CM966" s="1" t="s">
        <v>417</v>
      </c>
      <c r="DA966" s="17"/>
      <c r="DB966" s="17"/>
      <c r="DC966" s="17"/>
      <c r="DD966" s="17"/>
      <c r="DE966" s="17"/>
      <c r="DF966" s="17"/>
      <c r="DG966" s="17"/>
      <c r="DH966" s="17"/>
      <c r="DI966" s="17"/>
      <c r="DK966" s="17"/>
      <c r="DL966" s="17"/>
    </row>
    <row r="967" spans="4:116" s="1" customFormat="1" ht="17.25" customHeight="1">
      <c r="D967" s="1" t="s">
        <v>410</v>
      </c>
      <c r="BO967" s="651"/>
      <c r="BP967" s="641"/>
      <c r="BQ967" s="641"/>
      <c r="BR967" s="641"/>
      <c r="BS967" s="652"/>
      <c r="BT967" s="2"/>
      <c r="BU967" s="2"/>
      <c r="BV967" s="2"/>
      <c r="BW967" s="2"/>
      <c r="BX967" s="2"/>
      <c r="BY967" s="2"/>
      <c r="BZ967" s="2"/>
      <c r="CM967" s="1" t="s">
        <v>418</v>
      </c>
      <c r="DA967" s="17"/>
      <c r="DB967" s="17"/>
      <c r="DC967" s="17"/>
      <c r="DD967" s="17"/>
      <c r="DE967" s="17"/>
      <c r="DF967" s="17"/>
      <c r="DG967" s="17"/>
      <c r="DH967" s="17"/>
      <c r="DI967" s="17"/>
      <c r="DK967" s="17"/>
      <c r="DL967" s="17"/>
    </row>
    <row r="968" spans="3:116" s="1" customFormat="1" ht="17.25" customHeight="1">
      <c r="C968" s="91" t="s">
        <v>30</v>
      </c>
      <c r="D968" s="1" t="s">
        <v>373</v>
      </c>
      <c r="BN968" s="93"/>
      <c r="BO968" s="93"/>
      <c r="BP968" s="93"/>
      <c r="BQ968" s="93"/>
      <c r="BR968" s="93"/>
      <c r="BS968" s="93"/>
      <c r="BT968" s="93"/>
      <c r="BU968" s="93"/>
      <c r="BV968" s="93"/>
      <c r="BW968" s="93"/>
      <c r="CM968" s="1" t="s">
        <v>419</v>
      </c>
      <c r="DA968" s="17"/>
      <c r="DB968" s="17"/>
      <c r="DC968" s="17"/>
      <c r="DD968" s="17"/>
      <c r="DE968" s="17"/>
      <c r="DF968" s="17"/>
      <c r="DG968" s="17"/>
      <c r="DH968" s="17"/>
      <c r="DI968" s="17"/>
      <c r="DK968" s="17"/>
      <c r="DL968" s="17"/>
    </row>
    <row r="969" spans="1:114" s="17" customFormat="1" ht="17.25" customHeight="1">
      <c r="A969" s="1"/>
      <c r="B969" s="1"/>
      <c r="C969" s="1"/>
      <c r="D969" s="644" t="s">
        <v>213</v>
      </c>
      <c r="E969" s="645"/>
      <c r="F969" s="645"/>
      <c r="G969" s="645"/>
      <c r="H969" s="645"/>
      <c r="I969" s="645"/>
      <c r="J969" s="645"/>
      <c r="K969" s="645"/>
      <c r="L969" s="645"/>
      <c r="M969" s="645"/>
      <c r="N969" s="645"/>
      <c r="O969" s="645"/>
      <c r="P969" s="645"/>
      <c r="Q969" s="696"/>
      <c r="R969" s="644" t="s">
        <v>214</v>
      </c>
      <c r="S969" s="645"/>
      <c r="T969" s="645"/>
      <c r="U969" s="645"/>
      <c r="V969" s="645"/>
      <c r="W969" s="645"/>
      <c r="X969" s="645"/>
      <c r="Y969" s="645"/>
      <c r="Z969" s="645"/>
      <c r="AA969" s="645"/>
      <c r="AB969" s="645"/>
      <c r="AC969" s="645"/>
      <c r="AD969" s="645"/>
      <c r="AE969" s="645"/>
      <c r="AF969" s="645"/>
      <c r="AG969" s="645"/>
      <c r="AH969" s="645"/>
      <c r="AI969" s="696"/>
      <c r="AJ969" s="644" t="s">
        <v>412</v>
      </c>
      <c r="AK969" s="645"/>
      <c r="AL969" s="645"/>
      <c r="AM969" s="645"/>
      <c r="AN969" s="645"/>
      <c r="AO969" s="645"/>
      <c r="AP969" s="645"/>
      <c r="AQ969" s="645"/>
      <c r="AR969" s="645"/>
      <c r="AS969" s="645"/>
      <c r="AT969" s="645"/>
      <c r="AU969" s="645"/>
      <c r="AV969" s="645"/>
      <c r="AW969" s="696"/>
      <c r="AX969" s="644" t="s">
        <v>215</v>
      </c>
      <c r="AY969" s="645"/>
      <c r="AZ969" s="645"/>
      <c r="BA969" s="645"/>
      <c r="BB969" s="645"/>
      <c r="BC969" s="645"/>
      <c r="BD969" s="645"/>
      <c r="BE969" s="645"/>
      <c r="BF969" s="645"/>
      <c r="BG969" s="645"/>
      <c r="BH969" s="645"/>
      <c r="BI969" s="645"/>
      <c r="BJ969" s="645"/>
      <c r="BK969" s="645"/>
      <c r="BL969" s="645"/>
      <c r="BM969" s="696"/>
      <c r="BN969" s="644" t="s">
        <v>216</v>
      </c>
      <c r="BO969" s="645"/>
      <c r="BP969" s="645"/>
      <c r="BQ969" s="645"/>
      <c r="BR969" s="645"/>
      <c r="BS969" s="645"/>
      <c r="BT969" s="645"/>
      <c r="BU969" s="645"/>
      <c r="BV969" s="645"/>
      <c r="BW969" s="645"/>
      <c r="BX969" s="645"/>
      <c r="BY969" s="645"/>
      <c r="BZ969" s="645"/>
      <c r="CA969" s="645"/>
      <c r="CB969" s="645"/>
      <c r="CC969" s="696"/>
      <c r="CD969" s="1"/>
      <c r="CE969" s="1"/>
      <c r="CF969" s="1"/>
      <c r="CG969" s="1"/>
      <c r="CH969" s="1"/>
      <c r="CI969" s="1"/>
      <c r="CJ969" s="1"/>
      <c r="CK969" s="1"/>
      <c r="CL969" s="1"/>
      <c r="CM969" s="1" t="s">
        <v>420</v>
      </c>
      <c r="CN969" s="1"/>
      <c r="CO969" s="1"/>
      <c r="CP969" s="1"/>
      <c r="CQ969" s="1"/>
      <c r="CR969" s="1"/>
      <c r="CS969" s="1"/>
      <c r="CT969" s="1"/>
      <c r="CU969" s="1"/>
      <c r="CV969" s="1"/>
      <c r="CW969" s="1"/>
      <c r="CX969" s="1"/>
      <c r="CY969" s="1"/>
      <c r="CZ969" s="1"/>
      <c r="DJ969" s="1"/>
    </row>
    <row r="970" spans="1:104" s="17" customFormat="1" ht="17.25" customHeight="1">
      <c r="A970" s="1"/>
      <c r="B970" s="1"/>
      <c r="C970" s="1"/>
      <c r="D970" s="1247"/>
      <c r="E970" s="1247"/>
      <c r="F970" s="1247"/>
      <c r="G970" s="1247"/>
      <c r="H970" s="1247"/>
      <c r="I970" s="1247"/>
      <c r="J970" s="1247"/>
      <c r="K970" s="1247"/>
      <c r="L970" s="1247"/>
      <c r="M970" s="1247"/>
      <c r="N970" s="1247"/>
      <c r="O970" s="1247"/>
      <c r="P970" s="1247"/>
      <c r="Q970" s="1247"/>
      <c r="R970" s="1250"/>
      <c r="S970" s="1250"/>
      <c r="T970" s="1250"/>
      <c r="U970" s="1250"/>
      <c r="V970" s="1250"/>
      <c r="W970" s="1250"/>
      <c r="X970" s="1250"/>
      <c r="Y970" s="1250"/>
      <c r="Z970" s="1250"/>
      <c r="AA970" s="1250"/>
      <c r="AB970" s="1250"/>
      <c r="AC970" s="1250"/>
      <c r="AD970" s="1250"/>
      <c r="AE970" s="1250"/>
      <c r="AF970" s="1250"/>
      <c r="AG970" s="1250"/>
      <c r="AH970" s="1250"/>
      <c r="AI970" s="1250"/>
      <c r="AJ970" s="1250"/>
      <c r="AK970" s="1250"/>
      <c r="AL970" s="1250"/>
      <c r="AM970" s="1250"/>
      <c r="AN970" s="1250"/>
      <c r="AO970" s="1250"/>
      <c r="AP970" s="1250"/>
      <c r="AQ970" s="1250"/>
      <c r="AR970" s="1250"/>
      <c r="AS970" s="1250"/>
      <c r="AT970" s="1250"/>
      <c r="AU970" s="1250"/>
      <c r="AV970" s="1250"/>
      <c r="AW970" s="1250"/>
      <c r="AX970" s="1245"/>
      <c r="AY970" s="1245"/>
      <c r="AZ970" s="1245"/>
      <c r="BA970" s="1245"/>
      <c r="BB970" s="1245"/>
      <c r="BC970" s="1245"/>
      <c r="BD970" s="1245"/>
      <c r="BE970" s="1245"/>
      <c r="BF970" s="1245"/>
      <c r="BG970" s="1245"/>
      <c r="BH970" s="1245"/>
      <c r="BI970" s="1245"/>
      <c r="BJ970" s="1245"/>
      <c r="BK970" s="1245"/>
      <c r="BL970" s="1245"/>
      <c r="BM970" s="1245"/>
      <c r="BN970" s="1245"/>
      <c r="BO970" s="1245"/>
      <c r="BP970" s="1245"/>
      <c r="BQ970" s="1245"/>
      <c r="BR970" s="1245"/>
      <c r="BS970" s="1245"/>
      <c r="BT970" s="1245"/>
      <c r="BU970" s="1245"/>
      <c r="BV970" s="1245"/>
      <c r="BW970" s="1245"/>
      <c r="BX970" s="1245"/>
      <c r="BY970" s="1245"/>
      <c r="BZ970" s="1245"/>
      <c r="CA970" s="1245"/>
      <c r="CB970" s="1245"/>
      <c r="CC970" s="1245"/>
      <c r="CD970" s="1"/>
      <c r="CE970" s="1"/>
      <c r="CF970" s="1"/>
      <c r="CG970" s="1"/>
      <c r="CH970" s="1"/>
      <c r="CI970" s="1"/>
      <c r="CJ970" s="1"/>
      <c r="CK970" s="1"/>
      <c r="CL970" s="1"/>
      <c r="CM970" s="1" t="s">
        <v>421</v>
      </c>
      <c r="CN970" s="1"/>
      <c r="CO970" s="1"/>
      <c r="CP970" s="1"/>
      <c r="CQ970" s="1"/>
      <c r="CR970" s="1"/>
      <c r="CS970" s="1"/>
      <c r="CT970" s="1"/>
      <c r="CU970" s="1"/>
      <c r="CV970" s="1"/>
      <c r="CW970" s="1"/>
      <c r="CX970" s="1"/>
      <c r="CY970" s="1"/>
      <c r="CZ970" s="1"/>
    </row>
    <row r="971" spans="1:109" s="17" customFormat="1" ht="17.25" customHeight="1">
      <c r="A971" s="1"/>
      <c r="B971" s="1"/>
      <c r="C971" s="1"/>
      <c r="D971" s="1248"/>
      <c r="E971" s="1248"/>
      <c r="F971" s="1248"/>
      <c r="G971" s="1248"/>
      <c r="H971" s="1248"/>
      <c r="I971" s="1248"/>
      <c r="J971" s="1248"/>
      <c r="K971" s="1248"/>
      <c r="L971" s="1248"/>
      <c r="M971" s="1248"/>
      <c r="N971" s="1248"/>
      <c r="O971" s="1248"/>
      <c r="P971" s="1248"/>
      <c r="Q971" s="1248"/>
      <c r="R971" s="1251"/>
      <c r="S971" s="1251"/>
      <c r="T971" s="1251"/>
      <c r="U971" s="1251"/>
      <c r="V971" s="1251"/>
      <c r="W971" s="1251"/>
      <c r="X971" s="1251"/>
      <c r="Y971" s="1251"/>
      <c r="Z971" s="1251"/>
      <c r="AA971" s="1251"/>
      <c r="AB971" s="1251"/>
      <c r="AC971" s="1251"/>
      <c r="AD971" s="1251"/>
      <c r="AE971" s="1251"/>
      <c r="AF971" s="1251"/>
      <c r="AG971" s="1251"/>
      <c r="AH971" s="1251"/>
      <c r="AI971" s="1251"/>
      <c r="AJ971" s="1251"/>
      <c r="AK971" s="1251"/>
      <c r="AL971" s="1251"/>
      <c r="AM971" s="1251"/>
      <c r="AN971" s="1251"/>
      <c r="AO971" s="1251"/>
      <c r="AP971" s="1251"/>
      <c r="AQ971" s="1251"/>
      <c r="AR971" s="1251"/>
      <c r="AS971" s="1251"/>
      <c r="AT971" s="1251"/>
      <c r="AU971" s="1251"/>
      <c r="AV971" s="1251"/>
      <c r="AW971" s="1251"/>
      <c r="AX971" s="1246"/>
      <c r="AY971" s="1246"/>
      <c r="AZ971" s="1246"/>
      <c r="BA971" s="1246"/>
      <c r="BB971" s="1246"/>
      <c r="BC971" s="1246"/>
      <c r="BD971" s="1246"/>
      <c r="BE971" s="1246"/>
      <c r="BF971" s="1246"/>
      <c r="BG971" s="1246"/>
      <c r="BH971" s="1246"/>
      <c r="BI971" s="1246"/>
      <c r="BJ971" s="1246"/>
      <c r="BK971" s="1246"/>
      <c r="BL971" s="1246"/>
      <c r="BM971" s="1246"/>
      <c r="BN971" s="1246"/>
      <c r="BO971" s="1246"/>
      <c r="BP971" s="1246"/>
      <c r="BQ971" s="1246"/>
      <c r="BR971" s="1246"/>
      <c r="BS971" s="1246"/>
      <c r="BT971" s="1246"/>
      <c r="BU971" s="1246"/>
      <c r="BV971" s="1246"/>
      <c r="BW971" s="1246"/>
      <c r="BX971" s="1246"/>
      <c r="BY971" s="1246"/>
      <c r="BZ971" s="1246"/>
      <c r="CA971" s="1246"/>
      <c r="CB971" s="1246"/>
      <c r="CC971" s="1246"/>
      <c r="CD971" s="1"/>
      <c r="CE971" s="1"/>
      <c r="CF971" s="1"/>
      <c r="CG971" s="1"/>
      <c r="CH971" s="1"/>
      <c r="CI971" s="1"/>
      <c r="CJ971" s="1"/>
      <c r="CK971" s="1"/>
      <c r="CL971" s="1"/>
      <c r="CM971" s="1" t="s">
        <v>422</v>
      </c>
      <c r="CN971" s="1"/>
      <c r="CO971" s="1"/>
      <c r="CP971" s="1"/>
      <c r="CQ971" s="1"/>
      <c r="CR971" s="1"/>
      <c r="CS971" s="1"/>
      <c r="CT971" s="1"/>
      <c r="CU971" s="1"/>
      <c r="CV971" s="1"/>
      <c r="CW971" s="1"/>
      <c r="CX971" s="1"/>
      <c r="CY971" s="1"/>
      <c r="CZ971" s="1"/>
      <c r="DC971" s="2"/>
      <c r="DD971" s="2"/>
      <c r="DE971" s="2"/>
    </row>
    <row r="972" spans="1:110" s="17" customFormat="1" ht="17.25" customHeight="1">
      <c r="A972" s="1"/>
      <c r="B972" s="1"/>
      <c r="C972" s="1"/>
      <c r="D972" s="1249"/>
      <c r="E972" s="1249"/>
      <c r="F972" s="1249"/>
      <c r="G972" s="1249"/>
      <c r="H972" s="1249"/>
      <c r="I972" s="1249"/>
      <c r="J972" s="1249"/>
      <c r="K972" s="1249"/>
      <c r="L972" s="1249"/>
      <c r="M972" s="1249"/>
      <c r="N972" s="1249"/>
      <c r="O972" s="1249"/>
      <c r="P972" s="1249"/>
      <c r="Q972" s="1249"/>
      <c r="R972" s="1252"/>
      <c r="S972" s="1252"/>
      <c r="T972" s="1252"/>
      <c r="U972" s="1252"/>
      <c r="V972" s="1252"/>
      <c r="W972" s="1252"/>
      <c r="X972" s="1252"/>
      <c r="Y972" s="1252"/>
      <c r="Z972" s="1252"/>
      <c r="AA972" s="1252"/>
      <c r="AB972" s="1252"/>
      <c r="AC972" s="1252"/>
      <c r="AD972" s="1252"/>
      <c r="AE972" s="1252"/>
      <c r="AF972" s="1252"/>
      <c r="AG972" s="1252"/>
      <c r="AH972" s="1252"/>
      <c r="AI972" s="1252"/>
      <c r="AJ972" s="1252"/>
      <c r="AK972" s="1252"/>
      <c r="AL972" s="1252"/>
      <c r="AM972" s="1252"/>
      <c r="AN972" s="1252"/>
      <c r="AO972" s="1252"/>
      <c r="AP972" s="1252"/>
      <c r="AQ972" s="1252"/>
      <c r="AR972" s="1252"/>
      <c r="AS972" s="1252"/>
      <c r="AT972" s="1252"/>
      <c r="AU972" s="1252"/>
      <c r="AV972" s="1252"/>
      <c r="AW972" s="1252"/>
      <c r="AX972" s="1253"/>
      <c r="AY972" s="1253"/>
      <c r="AZ972" s="1253"/>
      <c r="BA972" s="1253"/>
      <c r="BB972" s="1253"/>
      <c r="BC972" s="1253"/>
      <c r="BD972" s="1253"/>
      <c r="BE972" s="1253"/>
      <c r="BF972" s="1253"/>
      <c r="BG972" s="1253"/>
      <c r="BH972" s="1253"/>
      <c r="BI972" s="1253"/>
      <c r="BJ972" s="1253"/>
      <c r="BK972" s="1253"/>
      <c r="BL972" s="1253"/>
      <c r="BM972" s="1253"/>
      <c r="BN972" s="1253"/>
      <c r="BO972" s="1253"/>
      <c r="BP972" s="1253"/>
      <c r="BQ972" s="1253"/>
      <c r="BR972" s="1253"/>
      <c r="BS972" s="1253"/>
      <c r="BT972" s="1253"/>
      <c r="BU972" s="1253"/>
      <c r="BV972" s="1253"/>
      <c r="BW972" s="1253"/>
      <c r="BX972" s="1253"/>
      <c r="BY972" s="1253"/>
      <c r="BZ972" s="1253"/>
      <c r="CA972" s="1253"/>
      <c r="CB972" s="1253"/>
      <c r="CC972" s="1253"/>
      <c r="CD972" s="1"/>
      <c r="CE972" s="1"/>
      <c r="CF972" s="1"/>
      <c r="CG972" s="1"/>
      <c r="CH972" s="1"/>
      <c r="CI972" s="1"/>
      <c r="CJ972" s="1"/>
      <c r="CK972" s="1"/>
      <c r="CL972" s="1"/>
      <c r="CM972" s="1" t="s">
        <v>423</v>
      </c>
      <c r="CN972" s="1"/>
      <c r="CO972" s="1"/>
      <c r="CP972" s="1"/>
      <c r="CQ972" s="1"/>
      <c r="CR972" s="1"/>
      <c r="CS972" s="1"/>
      <c r="CT972" s="1"/>
      <c r="CU972" s="1"/>
      <c r="CV972" s="1"/>
      <c r="CW972" s="1"/>
      <c r="CX972" s="1"/>
      <c r="CY972" s="1"/>
      <c r="CZ972" s="1"/>
      <c r="DC972" s="1"/>
      <c r="DD972" s="1"/>
      <c r="DE972" s="1"/>
      <c r="DF972" s="2"/>
    </row>
    <row r="973" spans="1:113" s="17" customFormat="1" ht="17.25" customHeight="1">
      <c r="A973" s="1"/>
      <c r="B973" s="1"/>
      <c r="C973" s="1"/>
      <c r="D973" s="1247"/>
      <c r="E973" s="1247"/>
      <c r="F973" s="1247"/>
      <c r="G973" s="1247"/>
      <c r="H973" s="1247"/>
      <c r="I973" s="1247"/>
      <c r="J973" s="1247"/>
      <c r="K973" s="1247"/>
      <c r="L973" s="1247"/>
      <c r="M973" s="1247"/>
      <c r="N973" s="1247"/>
      <c r="O973" s="1247"/>
      <c r="P973" s="1247"/>
      <c r="Q973" s="1247"/>
      <c r="R973" s="1250"/>
      <c r="S973" s="1250"/>
      <c r="T973" s="1250"/>
      <c r="U973" s="1250"/>
      <c r="V973" s="1250"/>
      <c r="W973" s="1250"/>
      <c r="X973" s="1250"/>
      <c r="Y973" s="1250"/>
      <c r="Z973" s="1250"/>
      <c r="AA973" s="1250"/>
      <c r="AB973" s="1250"/>
      <c r="AC973" s="1250"/>
      <c r="AD973" s="1250"/>
      <c r="AE973" s="1250"/>
      <c r="AF973" s="1250"/>
      <c r="AG973" s="1250"/>
      <c r="AH973" s="1250"/>
      <c r="AI973" s="1250"/>
      <c r="AJ973" s="1250"/>
      <c r="AK973" s="1250"/>
      <c r="AL973" s="1250"/>
      <c r="AM973" s="1250"/>
      <c r="AN973" s="1250"/>
      <c r="AO973" s="1250"/>
      <c r="AP973" s="1250"/>
      <c r="AQ973" s="1250"/>
      <c r="AR973" s="1250"/>
      <c r="AS973" s="1250"/>
      <c r="AT973" s="1250"/>
      <c r="AU973" s="1250"/>
      <c r="AV973" s="1250"/>
      <c r="AW973" s="1250"/>
      <c r="AX973" s="1245"/>
      <c r="AY973" s="1245"/>
      <c r="AZ973" s="1245"/>
      <c r="BA973" s="1245"/>
      <c r="BB973" s="1245"/>
      <c r="BC973" s="1245"/>
      <c r="BD973" s="1245"/>
      <c r="BE973" s="1245"/>
      <c r="BF973" s="1245"/>
      <c r="BG973" s="1245"/>
      <c r="BH973" s="1245"/>
      <c r="BI973" s="1245"/>
      <c r="BJ973" s="1245"/>
      <c r="BK973" s="1245"/>
      <c r="BL973" s="1245"/>
      <c r="BM973" s="1245"/>
      <c r="BN973" s="1245"/>
      <c r="BO973" s="1245"/>
      <c r="BP973" s="1245"/>
      <c r="BQ973" s="1245"/>
      <c r="BR973" s="1245"/>
      <c r="BS973" s="1245"/>
      <c r="BT973" s="1245"/>
      <c r="BU973" s="1245"/>
      <c r="BV973" s="1245"/>
      <c r="BW973" s="1245"/>
      <c r="BX973" s="1245"/>
      <c r="BY973" s="1245"/>
      <c r="BZ973" s="1245"/>
      <c r="CA973" s="1245"/>
      <c r="CB973" s="1245"/>
      <c r="CC973" s="1245"/>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2"/>
      <c r="DC973" s="1"/>
      <c r="DD973" s="1"/>
      <c r="DE973" s="1"/>
      <c r="DF973" s="1"/>
      <c r="DG973" s="2"/>
      <c r="DH973" s="2"/>
      <c r="DI973" s="2"/>
    </row>
    <row r="974" spans="1:113" s="17" customFormat="1" ht="17.25" customHeight="1">
      <c r="A974" s="1"/>
      <c r="B974" s="1"/>
      <c r="C974" s="1"/>
      <c r="D974" s="1248"/>
      <c r="E974" s="1248"/>
      <c r="F974" s="1248"/>
      <c r="G974" s="1248"/>
      <c r="H974" s="1248"/>
      <c r="I974" s="1248"/>
      <c r="J974" s="1248"/>
      <c r="K974" s="1248"/>
      <c r="L974" s="1248"/>
      <c r="M974" s="1248"/>
      <c r="N974" s="1248"/>
      <c r="O974" s="1248"/>
      <c r="P974" s="1248"/>
      <c r="Q974" s="1248"/>
      <c r="R974" s="1251"/>
      <c r="S974" s="1251"/>
      <c r="T974" s="1251"/>
      <c r="U974" s="1251"/>
      <c r="V974" s="1251"/>
      <c r="W974" s="1251"/>
      <c r="X974" s="1251"/>
      <c r="Y974" s="1251"/>
      <c r="Z974" s="1251"/>
      <c r="AA974" s="1251"/>
      <c r="AB974" s="1251"/>
      <c r="AC974" s="1251"/>
      <c r="AD974" s="1251"/>
      <c r="AE974" s="1251"/>
      <c r="AF974" s="1251"/>
      <c r="AG974" s="1251"/>
      <c r="AH974" s="1251"/>
      <c r="AI974" s="1251"/>
      <c r="AJ974" s="1251"/>
      <c r="AK974" s="1251"/>
      <c r="AL974" s="1251"/>
      <c r="AM974" s="1251"/>
      <c r="AN974" s="1251"/>
      <c r="AO974" s="1251"/>
      <c r="AP974" s="1251"/>
      <c r="AQ974" s="1251"/>
      <c r="AR974" s="1251"/>
      <c r="AS974" s="1251"/>
      <c r="AT974" s="1251"/>
      <c r="AU974" s="1251"/>
      <c r="AV974" s="1251"/>
      <c r="AW974" s="1251"/>
      <c r="AX974" s="1246"/>
      <c r="AY974" s="1246"/>
      <c r="AZ974" s="1246"/>
      <c r="BA974" s="1246"/>
      <c r="BB974" s="1246"/>
      <c r="BC974" s="1246"/>
      <c r="BD974" s="1246"/>
      <c r="BE974" s="1246"/>
      <c r="BF974" s="1246"/>
      <c r="BG974" s="1246"/>
      <c r="BH974" s="1246"/>
      <c r="BI974" s="1246"/>
      <c r="BJ974" s="1246"/>
      <c r="BK974" s="1246"/>
      <c r="BL974" s="1246"/>
      <c r="BM974" s="1246"/>
      <c r="BN974" s="1246"/>
      <c r="BO974" s="1246"/>
      <c r="BP974" s="1246"/>
      <c r="BQ974" s="1246"/>
      <c r="BR974" s="1246"/>
      <c r="BS974" s="1246"/>
      <c r="BT974" s="1246"/>
      <c r="BU974" s="1246"/>
      <c r="BV974" s="1246"/>
      <c r="BW974" s="1246"/>
      <c r="BX974" s="1246"/>
      <c r="BY974" s="1246"/>
      <c r="BZ974" s="1246"/>
      <c r="CA974" s="1246"/>
      <c r="CB974" s="1246"/>
      <c r="CC974" s="1246"/>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C974" s="1"/>
      <c r="DD974" s="1"/>
      <c r="DE974" s="1"/>
      <c r="DF974" s="1"/>
      <c r="DG974" s="1"/>
      <c r="DH974" s="1"/>
      <c r="DI974" s="1"/>
    </row>
    <row r="975" spans="1:113" s="17" customFormat="1" ht="17.25" customHeight="1">
      <c r="A975" s="1"/>
      <c r="B975" s="1"/>
      <c r="C975" s="1"/>
      <c r="D975" s="1249"/>
      <c r="E975" s="1249"/>
      <c r="F975" s="1249"/>
      <c r="G975" s="1249"/>
      <c r="H975" s="1249"/>
      <c r="I975" s="1249"/>
      <c r="J975" s="1249"/>
      <c r="K975" s="1249"/>
      <c r="L975" s="1249"/>
      <c r="M975" s="1249"/>
      <c r="N975" s="1249"/>
      <c r="O975" s="1249"/>
      <c r="P975" s="1249"/>
      <c r="Q975" s="1249"/>
      <c r="R975" s="1252"/>
      <c r="S975" s="1252"/>
      <c r="T975" s="1252"/>
      <c r="U975" s="1252"/>
      <c r="V975" s="1252"/>
      <c r="W975" s="1252"/>
      <c r="X975" s="1252"/>
      <c r="Y975" s="1252"/>
      <c r="Z975" s="1252"/>
      <c r="AA975" s="1252"/>
      <c r="AB975" s="1252"/>
      <c r="AC975" s="1252"/>
      <c r="AD975" s="1252"/>
      <c r="AE975" s="1252"/>
      <c r="AF975" s="1252"/>
      <c r="AG975" s="1252"/>
      <c r="AH975" s="1252"/>
      <c r="AI975" s="1252"/>
      <c r="AJ975" s="1252"/>
      <c r="AK975" s="1252"/>
      <c r="AL975" s="1252"/>
      <c r="AM975" s="1252"/>
      <c r="AN975" s="1252"/>
      <c r="AO975" s="1252"/>
      <c r="AP975" s="1252"/>
      <c r="AQ975" s="1252"/>
      <c r="AR975" s="1252"/>
      <c r="AS975" s="1252"/>
      <c r="AT975" s="1252"/>
      <c r="AU975" s="1252"/>
      <c r="AV975" s="1252"/>
      <c r="AW975" s="1252"/>
      <c r="AX975" s="1253"/>
      <c r="AY975" s="1253"/>
      <c r="AZ975" s="1253"/>
      <c r="BA975" s="1253"/>
      <c r="BB975" s="1253"/>
      <c r="BC975" s="1253"/>
      <c r="BD975" s="1253"/>
      <c r="BE975" s="1253"/>
      <c r="BF975" s="1253"/>
      <c r="BG975" s="1253"/>
      <c r="BH975" s="1253"/>
      <c r="BI975" s="1253"/>
      <c r="BJ975" s="1253"/>
      <c r="BK975" s="1253"/>
      <c r="BL975" s="1253"/>
      <c r="BM975" s="1253"/>
      <c r="BN975" s="1253"/>
      <c r="BO975" s="1253"/>
      <c r="BP975" s="1253"/>
      <c r="BQ975" s="1253"/>
      <c r="BR975" s="1253"/>
      <c r="BS975" s="1253"/>
      <c r="BT975" s="1253"/>
      <c r="BU975" s="1253"/>
      <c r="BV975" s="1253"/>
      <c r="BW975" s="1253"/>
      <c r="BX975" s="1253"/>
      <c r="BY975" s="1253"/>
      <c r="BZ975" s="1253"/>
      <c r="CA975" s="1253"/>
      <c r="CB975" s="1253"/>
      <c r="CC975" s="1253"/>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F975" s="1"/>
      <c r="DG975" s="1"/>
      <c r="DH975" s="1"/>
      <c r="DI975" s="1"/>
    </row>
    <row r="976" spans="1:116" s="17" customFormat="1" ht="17.25" customHeight="1">
      <c r="A976" s="1"/>
      <c r="B976" s="1"/>
      <c r="C976" s="1"/>
      <c r="D976" s="1247"/>
      <c r="E976" s="1247"/>
      <c r="F976" s="1247"/>
      <c r="G976" s="1247"/>
      <c r="H976" s="1247"/>
      <c r="I976" s="1247"/>
      <c r="J976" s="1247"/>
      <c r="K976" s="1247"/>
      <c r="L976" s="1247"/>
      <c r="M976" s="1247"/>
      <c r="N976" s="1247"/>
      <c r="O976" s="1247"/>
      <c r="P976" s="1247"/>
      <c r="Q976" s="1247"/>
      <c r="R976" s="1250"/>
      <c r="S976" s="1250"/>
      <c r="T976" s="1250"/>
      <c r="U976" s="1250"/>
      <c r="V976" s="1250"/>
      <c r="W976" s="1250"/>
      <c r="X976" s="1250"/>
      <c r="Y976" s="1250"/>
      <c r="Z976" s="1250"/>
      <c r="AA976" s="1250"/>
      <c r="AB976" s="1250"/>
      <c r="AC976" s="1250"/>
      <c r="AD976" s="1250"/>
      <c r="AE976" s="1250"/>
      <c r="AF976" s="1250"/>
      <c r="AG976" s="1250"/>
      <c r="AH976" s="1250"/>
      <c r="AI976" s="1250"/>
      <c r="AJ976" s="1250"/>
      <c r="AK976" s="1250"/>
      <c r="AL976" s="1250"/>
      <c r="AM976" s="1250"/>
      <c r="AN976" s="1250"/>
      <c r="AO976" s="1250"/>
      <c r="AP976" s="1250"/>
      <c r="AQ976" s="1250"/>
      <c r="AR976" s="1250"/>
      <c r="AS976" s="1250"/>
      <c r="AT976" s="1250"/>
      <c r="AU976" s="1250"/>
      <c r="AV976" s="1250"/>
      <c r="AW976" s="1250"/>
      <c r="AX976" s="1245"/>
      <c r="AY976" s="1245"/>
      <c r="AZ976" s="1245"/>
      <c r="BA976" s="1245"/>
      <c r="BB976" s="1245"/>
      <c r="BC976" s="1245"/>
      <c r="BD976" s="1245"/>
      <c r="BE976" s="1245"/>
      <c r="BF976" s="1245"/>
      <c r="BG976" s="1245"/>
      <c r="BH976" s="1245"/>
      <c r="BI976" s="1245"/>
      <c r="BJ976" s="1245"/>
      <c r="BK976" s="1245"/>
      <c r="BL976" s="1245"/>
      <c r="BM976" s="1245"/>
      <c r="BN976" s="1245"/>
      <c r="BO976" s="1245"/>
      <c r="BP976" s="1245"/>
      <c r="BQ976" s="1245"/>
      <c r="BR976" s="1245"/>
      <c r="BS976" s="1245"/>
      <c r="BT976" s="1245"/>
      <c r="BU976" s="1245"/>
      <c r="BV976" s="1245"/>
      <c r="BW976" s="1245"/>
      <c r="BX976" s="1245"/>
      <c r="BY976" s="1245"/>
      <c r="BZ976" s="1245"/>
      <c r="CA976" s="1245"/>
      <c r="CB976" s="1245"/>
      <c r="CC976" s="1245"/>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G976" s="1"/>
      <c r="DH976" s="1"/>
      <c r="DI976" s="1"/>
      <c r="DK976" s="2"/>
      <c r="DL976" s="2"/>
    </row>
    <row r="977" spans="1:116" s="17" customFormat="1" ht="17.25" customHeight="1">
      <c r="A977" s="1"/>
      <c r="B977" s="1"/>
      <c r="C977" s="1"/>
      <c r="D977" s="1248"/>
      <c r="E977" s="1248"/>
      <c r="F977" s="1248"/>
      <c r="G977" s="1248"/>
      <c r="H977" s="1248"/>
      <c r="I977" s="1248"/>
      <c r="J977" s="1248"/>
      <c r="K977" s="1248"/>
      <c r="L977" s="1248"/>
      <c r="M977" s="1248"/>
      <c r="N977" s="1248"/>
      <c r="O977" s="1248"/>
      <c r="P977" s="1248"/>
      <c r="Q977" s="1248"/>
      <c r="R977" s="1251"/>
      <c r="S977" s="1251"/>
      <c r="T977" s="1251"/>
      <c r="U977" s="1251"/>
      <c r="V977" s="1251"/>
      <c r="W977" s="1251"/>
      <c r="X977" s="1251"/>
      <c r="Y977" s="1251"/>
      <c r="Z977" s="1251"/>
      <c r="AA977" s="1251"/>
      <c r="AB977" s="1251"/>
      <c r="AC977" s="1251"/>
      <c r="AD977" s="1251"/>
      <c r="AE977" s="1251"/>
      <c r="AF977" s="1251"/>
      <c r="AG977" s="1251"/>
      <c r="AH977" s="1251"/>
      <c r="AI977" s="1251"/>
      <c r="AJ977" s="1251"/>
      <c r="AK977" s="1251"/>
      <c r="AL977" s="1251"/>
      <c r="AM977" s="1251"/>
      <c r="AN977" s="1251"/>
      <c r="AO977" s="1251"/>
      <c r="AP977" s="1251"/>
      <c r="AQ977" s="1251"/>
      <c r="AR977" s="1251"/>
      <c r="AS977" s="1251"/>
      <c r="AT977" s="1251"/>
      <c r="AU977" s="1251"/>
      <c r="AV977" s="1251"/>
      <c r="AW977" s="1251"/>
      <c r="AX977" s="1246"/>
      <c r="AY977" s="1246"/>
      <c r="AZ977" s="1246"/>
      <c r="BA977" s="1246"/>
      <c r="BB977" s="1246"/>
      <c r="BC977" s="1246"/>
      <c r="BD977" s="1246"/>
      <c r="BE977" s="1246"/>
      <c r="BF977" s="1246"/>
      <c r="BG977" s="1246"/>
      <c r="BH977" s="1246"/>
      <c r="BI977" s="1246"/>
      <c r="BJ977" s="1246"/>
      <c r="BK977" s="1246"/>
      <c r="BL977" s="1246"/>
      <c r="BM977" s="1246"/>
      <c r="BN977" s="1246"/>
      <c r="BO977" s="1246"/>
      <c r="BP977" s="1246"/>
      <c r="BQ977" s="1246"/>
      <c r="BR977" s="1246"/>
      <c r="BS977" s="1246"/>
      <c r="BT977" s="1246"/>
      <c r="BU977" s="1246"/>
      <c r="BV977" s="1246"/>
      <c r="BW977" s="1246"/>
      <c r="BX977" s="1246"/>
      <c r="BY977" s="1246"/>
      <c r="BZ977" s="1246"/>
      <c r="CA977" s="1246"/>
      <c r="CB977" s="1246"/>
      <c r="CC977" s="1246"/>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B977" s="2"/>
      <c r="DK977" s="1"/>
      <c r="DL977" s="1"/>
    </row>
    <row r="978" spans="1:116" s="17" customFormat="1" ht="17.25" customHeight="1">
      <c r="A978" s="1"/>
      <c r="B978" s="1"/>
      <c r="C978" s="1"/>
      <c r="D978" s="1249"/>
      <c r="E978" s="1249"/>
      <c r="F978" s="1249"/>
      <c r="G978" s="1249"/>
      <c r="H978" s="1249"/>
      <c r="I978" s="1249"/>
      <c r="J978" s="1249"/>
      <c r="K978" s="1249"/>
      <c r="L978" s="1249"/>
      <c r="M978" s="1249"/>
      <c r="N978" s="1249"/>
      <c r="O978" s="1249"/>
      <c r="P978" s="1249"/>
      <c r="Q978" s="1249"/>
      <c r="R978" s="1252"/>
      <c r="S978" s="1252"/>
      <c r="T978" s="1252"/>
      <c r="U978" s="1252"/>
      <c r="V978" s="1252"/>
      <c r="W978" s="1252"/>
      <c r="X978" s="1252"/>
      <c r="Y978" s="1252"/>
      <c r="Z978" s="1252"/>
      <c r="AA978" s="1252"/>
      <c r="AB978" s="1252"/>
      <c r="AC978" s="1252"/>
      <c r="AD978" s="1252"/>
      <c r="AE978" s="1252"/>
      <c r="AF978" s="1252"/>
      <c r="AG978" s="1252"/>
      <c r="AH978" s="1252"/>
      <c r="AI978" s="1252"/>
      <c r="AJ978" s="1252"/>
      <c r="AK978" s="1252"/>
      <c r="AL978" s="1252"/>
      <c r="AM978" s="1252"/>
      <c r="AN978" s="1252"/>
      <c r="AO978" s="1252"/>
      <c r="AP978" s="1252"/>
      <c r="AQ978" s="1252"/>
      <c r="AR978" s="1252"/>
      <c r="AS978" s="1252"/>
      <c r="AT978" s="1252"/>
      <c r="AU978" s="1252"/>
      <c r="AV978" s="1252"/>
      <c r="AW978" s="1252"/>
      <c r="AX978" s="1253"/>
      <c r="AY978" s="1253"/>
      <c r="AZ978" s="1253"/>
      <c r="BA978" s="1253"/>
      <c r="BB978" s="1253"/>
      <c r="BC978" s="1253"/>
      <c r="BD978" s="1253"/>
      <c r="BE978" s="1253"/>
      <c r="BF978" s="1253"/>
      <c r="BG978" s="1253"/>
      <c r="BH978" s="1253"/>
      <c r="BI978" s="1253"/>
      <c r="BJ978" s="1253"/>
      <c r="BK978" s="1253"/>
      <c r="BL978" s="1253"/>
      <c r="BM978" s="1253"/>
      <c r="BN978" s="1253"/>
      <c r="BO978" s="1253"/>
      <c r="BP978" s="1253"/>
      <c r="BQ978" s="1253"/>
      <c r="BR978" s="1253"/>
      <c r="BS978" s="1253"/>
      <c r="BT978" s="1253"/>
      <c r="BU978" s="1253"/>
      <c r="BV978" s="1253"/>
      <c r="BW978" s="1253"/>
      <c r="BX978" s="1253"/>
      <c r="BY978" s="1253"/>
      <c r="BZ978" s="1253"/>
      <c r="CA978" s="1253"/>
      <c r="CB978" s="1253"/>
      <c r="CC978" s="1253"/>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B978" s="1"/>
      <c r="DK978" s="1"/>
      <c r="DL978" s="1"/>
    </row>
    <row r="979" spans="1:116" s="17" customFormat="1"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B979" s="1"/>
      <c r="DK979" s="1"/>
      <c r="DL979" s="1"/>
    </row>
    <row r="980" spans="1:116" s="405" customFormat="1" ht="17.25" customHeight="1">
      <c r="A980" s="647" t="s">
        <v>1042</v>
      </c>
      <c r="B980" s="647"/>
      <c r="C980" s="647"/>
      <c r="D980" s="648" t="s">
        <v>695</v>
      </c>
      <c r="E980" s="648"/>
      <c r="F980" s="648"/>
      <c r="G980" s="648"/>
      <c r="H980" s="648"/>
      <c r="I980" s="648"/>
      <c r="J980" s="648"/>
      <c r="K980" s="648"/>
      <c r="L980" s="648"/>
      <c r="M980" s="648"/>
      <c r="N980" s="648"/>
      <c r="O980" s="648"/>
      <c r="P980" s="375"/>
      <c r="Q980" s="375"/>
      <c r="R980" s="119"/>
      <c r="S980" s="119"/>
      <c r="T980" s="119"/>
      <c r="U980" s="119"/>
      <c r="V980" s="119"/>
      <c r="W980" s="119"/>
      <c r="X980" s="119"/>
      <c r="Y980" s="119"/>
      <c r="Z980" s="119"/>
      <c r="AA980" s="119"/>
      <c r="AB980" s="119"/>
      <c r="AC980" s="119"/>
      <c r="AD980" s="119"/>
      <c r="AE980" s="119"/>
      <c r="AF980" s="119"/>
      <c r="AG980" s="119"/>
      <c r="AH980" s="119"/>
      <c r="AI980" s="119"/>
      <c r="AJ980" s="119"/>
      <c r="AK980" s="119"/>
      <c r="AL980" s="119"/>
      <c r="AM980" s="119"/>
      <c r="AN980" s="119"/>
      <c r="AO980" s="119"/>
      <c r="AP980" s="3"/>
      <c r="AQ980" s="3"/>
      <c r="AR980" s="3"/>
      <c r="AS980" s="3"/>
      <c r="AT980" s="3"/>
      <c r="AU980" s="3"/>
      <c r="AV980" s="3"/>
      <c r="AW980" s="171"/>
      <c r="AX980" s="390"/>
      <c r="AY980" s="390"/>
      <c r="AZ980" s="390"/>
      <c r="BA980" s="390"/>
      <c r="BB980" s="390"/>
      <c r="BC980" s="390"/>
      <c r="BD980" s="390"/>
      <c r="BE980" s="390"/>
      <c r="BF980" s="390"/>
      <c r="BG980" s="390"/>
      <c r="BH980" s="390"/>
      <c r="BI980" s="390"/>
      <c r="BJ980" s="390"/>
      <c r="BK980" s="390"/>
      <c r="BL980" s="390"/>
      <c r="BM980" s="390"/>
      <c r="BN980" s="390"/>
      <c r="BO980" s="390"/>
      <c r="BP980" s="390"/>
      <c r="BQ980" s="390"/>
      <c r="BR980" s="390"/>
      <c r="BS980" s="390"/>
      <c r="BT980" s="390"/>
      <c r="BU980" s="390"/>
      <c r="BV980" s="390"/>
      <c r="BW980" s="390"/>
      <c r="BX980" s="390"/>
      <c r="BY980" s="390"/>
      <c r="BZ980" s="390"/>
      <c r="CA980" s="390"/>
      <c r="CB980" s="390"/>
      <c r="CC980" s="390"/>
      <c r="CD980" s="390"/>
      <c r="CE980" s="390"/>
      <c r="CF980" s="390"/>
      <c r="CG980" s="390"/>
      <c r="CH980" s="390"/>
      <c r="CI980" s="630"/>
      <c r="CJ980" s="630"/>
      <c r="CK980" s="1"/>
      <c r="CL980" s="1" t="s">
        <v>338</v>
      </c>
      <c r="CM980" s="1"/>
      <c r="CN980" s="17"/>
      <c r="CO980" s="17"/>
      <c r="CP980" s="17"/>
      <c r="CQ980" s="17"/>
      <c r="CR980" s="17"/>
      <c r="CS980" s="17"/>
      <c r="CT980" s="17"/>
      <c r="CU980" s="17"/>
      <c r="CV980" s="17"/>
      <c r="CW980" s="1"/>
      <c r="CX980" s="17"/>
      <c r="CY980" s="17"/>
      <c r="CZ980" s="17"/>
      <c r="DA980" s="3"/>
      <c r="DB980" s="3"/>
      <c r="DC980" s="3"/>
      <c r="DD980" s="3"/>
      <c r="DE980" s="3"/>
      <c r="DF980" s="3"/>
      <c r="DG980" s="3"/>
      <c r="DH980" s="3"/>
      <c r="DI980" s="3"/>
      <c r="DJ980"/>
      <c r="DK980"/>
      <c r="DL980"/>
    </row>
    <row r="981" spans="1:116" s="3" customFormat="1" ht="15.75" customHeight="1">
      <c r="A981" s="751" t="s">
        <v>696</v>
      </c>
      <c r="B981" s="751"/>
      <c r="C981" s="751"/>
      <c r="D981" s="375" t="s">
        <v>697</v>
      </c>
      <c r="E981" s="443"/>
      <c r="F981" s="443"/>
      <c r="G981" s="443"/>
      <c r="H981" s="443"/>
      <c r="I981" s="443"/>
      <c r="J981" s="443"/>
      <c r="K981" s="443"/>
      <c r="L981" s="443"/>
      <c r="M981" s="443"/>
      <c r="N981" s="375"/>
      <c r="O981" s="375"/>
      <c r="BY981" s="390"/>
      <c r="BZ981" s="390"/>
      <c r="CA981" s="390"/>
      <c r="CB981" s="390"/>
      <c r="CC981" s="390"/>
      <c r="CD981" s="390"/>
      <c r="CE981" s="390"/>
      <c r="CF981" s="390"/>
      <c r="CG981" s="390"/>
      <c r="CH981" s="390"/>
      <c r="CI981" s="630"/>
      <c r="CJ981" s="630"/>
      <c r="CK981" s="1"/>
      <c r="CL981" s="17" t="s">
        <v>339</v>
      </c>
      <c r="CM981" s="1"/>
      <c r="CN981" s="17"/>
      <c r="CO981" s="17"/>
      <c r="CP981" s="17"/>
      <c r="CQ981" s="17"/>
      <c r="CR981" s="17"/>
      <c r="CS981" s="17"/>
      <c r="CT981" s="17"/>
      <c r="CU981" s="17"/>
      <c r="CV981" s="17"/>
      <c r="CW981" s="1"/>
      <c r="CX981" s="17"/>
      <c r="CY981" s="17"/>
      <c r="CZ981" s="17"/>
      <c r="DJ981"/>
      <c r="DK981"/>
      <c r="DL981"/>
    </row>
    <row r="982" spans="1:116" s="3" customFormat="1" ht="15.75" customHeight="1">
      <c r="A982" s="401"/>
      <c r="B982" s="401"/>
      <c r="C982" s="401"/>
      <c r="D982" s="375" t="s">
        <v>793</v>
      </c>
      <c r="E982" s="402"/>
      <c r="F982" s="402"/>
      <c r="G982" s="402"/>
      <c r="H982" s="402"/>
      <c r="I982" s="402"/>
      <c r="J982" s="402"/>
      <c r="K982" s="402"/>
      <c r="L982" s="402"/>
      <c r="M982" s="119"/>
      <c r="N982" s="119"/>
      <c r="O982" s="119"/>
      <c r="P982" s="119"/>
      <c r="Q982" s="119"/>
      <c r="R982" s="119"/>
      <c r="S982" s="119"/>
      <c r="T982" s="119"/>
      <c r="U982" s="119"/>
      <c r="V982" s="119"/>
      <c r="W982" s="119"/>
      <c r="X982" s="119"/>
      <c r="Y982" s="119"/>
      <c r="Z982" s="119"/>
      <c r="AA982" s="119"/>
      <c r="AB982" s="119"/>
      <c r="AC982" s="119"/>
      <c r="AD982" s="119"/>
      <c r="AE982" s="119"/>
      <c r="AF982" s="119"/>
      <c r="AM982" s="651"/>
      <c r="AN982" s="641"/>
      <c r="AO982" s="641"/>
      <c r="AP982" s="641"/>
      <c r="AQ982" s="652"/>
      <c r="AR982" s="119" t="s">
        <v>885</v>
      </c>
      <c r="AS982" s="119"/>
      <c r="AX982" s="403"/>
      <c r="AY982" s="403"/>
      <c r="AZ982" s="403"/>
      <c r="BA982" s="403"/>
      <c r="BB982" s="403"/>
      <c r="BC982" s="375"/>
      <c r="BD982" s="404"/>
      <c r="BE982" s="404"/>
      <c r="BF982" s="404"/>
      <c r="BG982" s="404"/>
      <c r="BH982" s="404"/>
      <c r="BI982" s="404"/>
      <c r="BJ982" s="404"/>
      <c r="BK982" s="404"/>
      <c r="BL982" s="404"/>
      <c r="BM982" s="404"/>
      <c r="BN982" s="404"/>
      <c r="BO982" s="404"/>
      <c r="BP982" s="404"/>
      <c r="BQ982" s="404"/>
      <c r="BR982" s="404"/>
      <c r="BS982" s="404"/>
      <c r="BT982" s="404"/>
      <c r="BU982" s="404"/>
      <c r="BV982" s="404"/>
      <c r="BW982" s="404"/>
      <c r="BX982" s="404"/>
      <c r="BY982" s="404"/>
      <c r="BZ982" s="404"/>
      <c r="CA982" s="404"/>
      <c r="CB982" s="404"/>
      <c r="CC982" s="404"/>
      <c r="CD982" s="404"/>
      <c r="CE982" s="404"/>
      <c r="CF982" s="404"/>
      <c r="CG982" s="404"/>
      <c r="CH982" s="404"/>
      <c r="CI982" s="630"/>
      <c r="CJ982" s="630"/>
      <c r="CK982" s="17"/>
      <c r="CL982" s="17"/>
      <c r="CM982" s="17"/>
      <c r="CN982" s="17"/>
      <c r="CO982" s="17"/>
      <c r="CP982" s="17"/>
      <c r="CQ982" s="17"/>
      <c r="CR982" s="17"/>
      <c r="CS982" s="17"/>
      <c r="CT982" s="17"/>
      <c r="CU982" s="17"/>
      <c r="CV982" s="17"/>
      <c r="CW982" s="1"/>
      <c r="CX982" s="17"/>
      <c r="CY982" s="17"/>
      <c r="CZ982" s="17"/>
      <c r="DJ982"/>
      <c r="DK982"/>
      <c r="DL982"/>
    </row>
    <row r="983" spans="1:116" s="3" customFormat="1" ht="15.75" customHeight="1">
      <c r="A983" s="401"/>
      <c r="B983" s="401"/>
      <c r="C983" s="401"/>
      <c r="D983" s="375"/>
      <c r="E983" s="402"/>
      <c r="F983" s="402"/>
      <c r="G983" s="402"/>
      <c r="H983" s="402"/>
      <c r="N983" s="119"/>
      <c r="P983" s="119"/>
      <c r="Q983" s="119"/>
      <c r="R983" s="119"/>
      <c r="S983" s="119"/>
      <c r="T983" s="119"/>
      <c r="U983" s="119"/>
      <c r="V983" s="119"/>
      <c r="W983" s="119"/>
      <c r="X983" s="119"/>
      <c r="Y983" s="119"/>
      <c r="Z983" s="119"/>
      <c r="AA983" s="119"/>
      <c r="AB983" s="119"/>
      <c r="AC983" s="119"/>
      <c r="AD983" s="119"/>
      <c r="AE983" s="119"/>
      <c r="AF983" s="119"/>
      <c r="AH983" s="119"/>
      <c r="AI983" s="403"/>
      <c r="AJ983" s="403"/>
      <c r="AM983" s="403"/>
      <c r="AN983" s="403"/>
      <c r="AO983" s="403"/>
      <c r="AP983" s="375"/>
      <c r="AQ983" s="375"/>
      <c r="AR983" s="375"/>
      <c r="AS983" s="789" t="s">
        <v>1026</v>
      </c>
      <c r="AT983" s="789"/>
      <c r="AU983" s="789"/>
      <c r="AV983" s="789"/>
      <c r="AW983" s="789"/>
      <c r="AX983" s="789"/>
      <c r="AY983" s="789"/>
      <c r="AZ983" s="789"/>
      <c r="BA983" s="789"/>
      <c r="BB983" s="789"/>
      <c r="BC983" s="789"/>
      <c r="BD983" s="789"/>
      <c r="BE983" s="789"/>
      <c r="BF983" s="789"/>
      <c r="BG983" s="789"/>
      <c r="BH983" s="789"/>
      <c r="BI983" s="789"/>
      <c r="BJ983" s="789"/>
      <c r="BK983" s="789"/>
      <c r="BL983" s="789"/>
      <c r="BM983" s="789"/>
      <c r="BN983" s="789"/>
      <c r="BO983" s="789"/>
      <c r="BP983" s="789"/>
      <c r="BQ983" s="789"/>
      <c r="BR983" s="789"/>
      <c r="BS983" s="789"/>
      <c r="BT983" s="789"/>
      <c r="BU983" s="789"/>
      <c r="BV983" s="789"/>
      <c r="BW983" s="789"/>
      <c r="BX983" s="789"/>
      <c r="BY983" s="789"/>
      <c r="BZ983" s="789"/>
      <c r="CA983" s="789"/>
      <c r="CB983" s="789"/>
      <c r="CC983" s="789"/>
      <c r="CD983" s="789"/>
      <c r="CE983" s="789"/>
      <c r="CF983" s="789"/>
      <c r="CG983" s="789"/>
      <c r="CH983" s="404"/>
      <c r="CI983" s="630"/>
      <c r="CJ983" s="630"/>
      <c r="CK983" s="17"/>
      <c r="CL983" s="17"/>
      <c r="CM983" s="17"/>
      <c r="CN983" s="17"/>
      <c r="CO983" s="17"/>
      <c r="CP983" s="17"/>
      <c r="CQ983" s="17"/>
      <c r="CR983" s="17"/>
      <c r="CS983" s="17"/>
      <c r="CT983" s="17"/>
      <c r="CU983" s="17"/>
      <c r="CV983" s="17"/>
      <c r="CW983" s="1"/>
      <c r="CX983" s="17"/>
      <c r="CY983" s="17"/>
      <c r="CZ983" s="17"/>
      <c r="DJ983"/>
      <c r="DK983"/>
      <c r="DL983"/>
    </row>
    <row r="984" spans="1:116" s="3" customFormat="1" ht="15.75" customHeight="1">
      <c r="A984" s="751" t="s">
        <v>698</v>
      </c>
      <c r="B984" s="751"/>
      <c r="C984" s="751"/>
      <c r="D984" s="375" t="s">
        <v>699</v>
      </c>
      <c r="E984" s="443"/>
      <c r="F984" s="443"/>
      <c r="G984" s="443"/>
      <c r="H984" s="443"/>
      <c r="I984" s="443"/>
      <c r="J984" s="443"/>
      <c r="K984" s="443"/>
      <c r="L984" s="443"/>
      <c r="M984" s="443"/>
      <c r="N984" s="375"/>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19"/>
      <c r="AL984" s="119"/>
      <c r="AM984" s="119"/>
      <c r="AN984" s="119"/>
      <c r="AO984" s="119"/>
      <c r="AS984" s="789"/>
      <c r="AT984" s="789"/>
      <c r="AU984" s="789"/>
      <c r="AV984" s="789"/>
      <c r="AW984" s="789"/>
      <c r="AX984" s="789"/>
      <c r="AY984" s="789"/>
      <c r="AZ984" s="789"/>
      <c r="BA984" s="789"/>
      <c r="BB984" s="789"/>
      <c r="BC984" s="789"/>
      <c r="BD984" s="789"/>
      <c r="BE984" s="789"/>
      <c r="BF984" s="789"/>
      <c r="BG984" s="789"/>
      <c r="BH984" s="789"/>
      <c r="BI984" s="789"/>
      <c r="BJ984" s="789"/>
      <c r="BK984" s="789"/>
      <c r="BL984" s="789"/>
      <c r="BM984" s="789"/>
      <c r="BN984" s="789"/>
      <c r="BO984" s="789"/>
      <c r="BP984" s="789"/>
      <c r="BQ984" s="789"/>
      <c r="BR984" s="789"/>
      <c r="BS984" s="789"/>
      <c r="BT984" s="789"/>
      <c r="BU984" s="789"/>
      <c r="BV984" s="789"/>
      <c r="BW984" s="789"/>
      <c r="BX984" s="789"/>
      <c r="BY984" s="789"/>
      <c r="BZ984" s="789"/>
      <c r="CA984" s="789"/>
      <c r="CB984" s="789"/>
      <c r="CC984" s="789"/>
      <c r="CD984" s="789"/>
      <c r="CE984" s="789"/>
      <c r="CF984" s="789"/>
      <c r="CG984" s="789"/>
      <c r="CH984" s="390"/>
      <c r="CI984" s="630"/>
      <c r="CJ984" s="630"/>
      <c r="CK984" s="17"/>
      <c r="CL984" s="17" t="s">
        <v>468</v>
      </c>
      <c r="CM984" s="17"/>
      <c r="CN984" s="17"/>
      <c r="CO984" s="17"/>
      <c r="CP984" s="17"/>
      <c r="CQ984" s="17"/>
      <c r="CR984" s="17"/>
      <c r="CS984" s="17"/>
      <c r="CT984" s="17"/>
      <c r="CU984" s="17"/>
      <c r="CV984" s="17"/>
      <c r="CW984" s="1"/>
      <c r="CX984" s="17"/>
      <c r="CY984" s="17"/>
      <c r="CZ984" s="17"/>
      <c r="DJ984"/>
      <c r="DK984"/>
      <c r="DL984"/>
    </row>
    <row r="985" spans="1:116" s="3" customFormat="1" ht="17.25" customHeight="1">
      <c r="A985" s="401"/>
      <c r="B985" s="401"/>
      <c r="C985" s="401"/>
      <c r="D985" s="375" t="s">
        <v>757</v>
      </c>
      <c r="E985" s="402"/>
      <c r="F985" s="402"/>
      <c r="G985" s="402"/>
      <c r="H985" s="402"/>
      <c r="I985" s="402"/>
      <c r="J985" s="402"/>
      <c r="K985" s="402"/>
      <c r="L985" s="402"/>
      <c r="M985" s="402"/>
      <c r="N985" s="119"/>
      <c r="O985" s="119"/>
      <c r="P985" s="119"/>
      <c r="Q985" s="119"/>
      <c r="R985" s="119"/>
      <c r="S985" s="119"/>
      <c r="T985" s="119"/>
      <c r="U985" s="119"/>
      <c r="V985" s="119"/>
      <c r="W985" s="119"/>
      <c r="X985" s="119"/>
      <c r="Y985" s="119"/>
      <c r="Z985" s="119"/>
      <c r="AA985" s="119"/>
      <c r="AB985" s="119"/>
      <c r="AC985" s="119"/>
      <c r="AD985" s="119"/>
      <c r="AE985" s="119"/>
      <c r="AF985" s="119"/>
      <c r="AL985" s="119"/>
      <c r="AM985" s="651"/>
      <c r="AN985" s="641"/>
      <c r="AO985" s="641"/>
      <c r="AP985" s="641"/>
      <c r="AQ985" s="652"/>
      <c r="AR985" s="403"/>
      <c r="AS985" s="403"/>
      <c r="AT985" s="403"/>
      <c r="BB985" s="404"/>
      <c r="BC985" s="404"/>
      <c r="BD985" s="404"/>
      <c r="BE985" s="404"/>
      <c r="BF985" s="404"/>
      <c r="BG985" s="404"/>
      <c r="BH985" s="404"/>
      <c r="BI985" s="404"/>
      <c r="BJ985" s="404"/>
      <c r="BK985" s="404"/>
      <c r="BL985" s="404"/>
      <c r="BM985" s="404"/>
      <c r="BN985" s="404"/>
      <c r="BO985" s="404"/>
      <c r="BP985" s="404"/>
      <c r="BQ985" s="404"/>
      <c r="BR985" s="404"/>
      <c r="BS985" s="404"/>
      <c r="BT985" s="404"/>
      <c r="BU985" s="404"/>
      <c r="BV985" s="404"/>
      <c r="BW985" s="404"/>
      <c r="BX985" s="404"/>
      <c r="BY985" s="404"/>
      <c r="BZ985" s="404"/>
      <c r="CA985" s="404"/>
      <c r="CB985" s="404"/>
      <c r="CC985" s="404"/>
      <c r="CD985" s="404"/>
      <c r="CE985" s="404"/>
      <c r="CF985" s="404"/>
      <c r="CG985" s="404"/>
      <c r="CH985" s="404"/>
      <c r="CI985" s="630"/>
      <c r="CJ985" s="630"/>
      <c r="CK985" s="17"/>
      <c r="CL985" s="17" t="s">
        <v>469</v>
      </c>
      <c r="CM985" s="17"/>
      <c r="CN985" s="17"/>
      <c r="CO985" s="17"/>
      <c r="CP985" s="17"/>
      <c r="CQ985" s="17"/>
      <c r="CR985" s="17"/>
      <c r="CS985" s="17"/>
      <c r="CT985" s="17"/>
      <c r="CU985" s="17"/>
      <c r="CV985" s="17"/>
      <c r="CW985" s="1"/>
      <c r="CX985" s="17"/>
      <c r="CY985" s="17"/>
      <c r="CZ985" s="17"/>
      <c r="DJ985"/>
      <c r="DK985"/>
      <c r="DL985"/>
    </row>
    <row r="986" spans="1:116" s="437" customFormat="1" ht="5.25" customHeight="1">
      <c r="A986" s="438"/>
      <c r="B986" s="438"/>
      <c r="C986" s="438"/>
      <c r="D986" s="375"/>
      <c r="E986" s="443"/>
      <c r="F986" s="443"/>
      <c r="G986" s="443"/>
      <c r="H986" s="443"/>
      <c r="I986" s="443"/>
      <c r="J986" s="443"/>
      <c r="K986" s="443"/>
      <c r="L986" s="443"/>
      <c r="M986" s="443"/>
      <c r="N986" s="375"/>
      <c r="O986" s="375"/>
      <c r="P986" s="375"/>
      <c r="Q986" s="375"/>
      <c r="R986" s="375"/>
      <c r="S986" s="375"/>
      <c r="T986" s="375"/>
      <c r="U986" s="375"/>
      <c r="V986" s="375"/>
      <c r="W986" s="375"/>
      <c r="X986" s="375"/>
      <c r="Y986" s="375"/>
      <c r="Z986" s="375"/>
      <c r="AA986" s="375"/>
      <c r="AB986" s="375"/>
      <c r="AC986" s="375"/>
      <c r="AD986" s="375"/>
      <c r="AE986" s="375"/>
      <c r="AF986" s="375"/>
      <c r="AG986" s="436"/>
      <c r="AH986" s="436"/>
      <c r="AI986" s="436"/>
      <c r="AJ986" s="436"/>
      <c r="AK986" s="436"/>
      <c r="AL986" s="375"/>
      <c r="AM986" s="375"/>
      <c r="AR986" s="444"/>
      <c r="AS986" s="444"/>
      <c r="AT986" s="444"/>
      <c r="AW986" s="439"/>
      <c r="AX986" s="439"/>
      <c r="AY986" s="439"/>
      <c r="AZ986" s="439"/>
      <c r="BA986" s="439"/>
      <c r="BB986" s="439"/>
      <c r="BC986" s="439"/>
      <c r="BD986" s="439"/>
      <c r="BE986" s="439"/>
      <c r="BF986" s="439"/>
      <c r="BG986" s="439"/>
      <c r="BH986" s="439"/>
      <c r="BI986" s="439"/>
      <c r="BJ986" s="439"/>
      <c r="BK986" s="439"/>
      <c r="BL986" s="439"/>
      <c r="BM986" s="439"/>
      <c r="BN986" s="439"/>
      <c r="BO986" s="439"/>
      <c r="BP986" s="439"/>
      <c r="BQ986" s="439"/>
      <c r="BR986" s="439"/>
      <c r="BS986" s="439"/>
      <c r="BT986" s="439"/>
      <c r="BU986" s="439"/>
      <c r="BV986" s="439"/>
      <c r="BW986" s="439"/>
      <c r="BX986" s="439"/>
      <c r="BY986" s="439"/>
      <c r="BZ986" s="439"/>
      <c r="CA986" s="439"/>
      <c r="CB986" s="439"/>
      <c r="CC986" s="439"/>
      <c r="CD986" s="439"/>
      <c r="CE986" s="439"/>
      <c r="CF986" s="439"/>
      <c r="CG986" s="439"/>
      <c r="CH986" s="439"/>
      <c r="CI986" s="630"/>
      <c r="CJ986" s="630"/>
      <c r="CK986" s="17"/>
      <c r="CL986" s="17" t="s">
        <v>470</v>
      </c>
      <c r="CM986" s="17"/>
      <c r="CN986" s="17"/>
      <c r="CO986" s="17"/>
      <c r="CP986" s="17"/>
      <c r="CQ986" s="17"/>
      <c r="CR986" s="17"/>
      <c r="CS986" s="17"/>
      <c r="CT986" s="17"/>
      <c r="CU986" s="17"/>
      <c r="CV986" s="17"/>
      <c r="CW986" s="1"/>
      <c r="CX986" s="17"/>
      <c r="CY986" s="17"/>
      <c r="CZ986" s="17"/>
      <c r="DA986" s="3"/>
      <c r="DB986" s="3"/>
      <c r="DC986" s="3"/>
      <c r="DD986" s="3"/>
      <c r="DE986" s="3"/>
      <c r="DF986" s="3"/>
      <c r="DG986" s="3"/>
      <c r="DH986" s="3"/>
      <c r="DI986" s="3"/>
      <c r="DJ986"/>
      <c r="DK986"/>
      <c r="DL986"/>
    </row>
    <row r="987" spans="1:116" s="3" customFormat="1" ht="15.75" customHeight="1">
      <c r="A987" s="751" t="s">
        <v>700</v>
      </c>
      <c r="B987" s="751"/>
      <c r="C987" s="751"/>
      <c r="D987" s="375" t="s">
        <v>701</v>
      </c>
      <c r="E987" s="443"/>
      <c r="F987" s="443"/>
      <c r="G987" s="443"/>
      <c r="H987" s="443"/>
      <c r="I987" s="443"/>
      <c r="J987" s="443"/>
      <c r="K987" s="443"/>
      <c r="L987" s="443"/>
      <c r="M987" s="443"/>
      <c r="N987" s="375"/>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19"/>
      <c r="AL987" s="119"/>
      <c r="AM987" s="119"/>
      <c r="AN987" s="119"/>
      <c r="AO987" s="119"/>
      <c r="AP987" s="403"/>
      <c r="AQ987" s="403"/>
      <c r="AR987" s="403"/>
      <c r="AS987" s="403"/>
      <c r="AT987" s="507"/>
      <c r="AU987" s="507"/>
      <c r="AV987" s="507"/>
      <c r="AW987" s="519"/>
      <c r="AX987" s="519"/>
      <c r="AY987" s="519"/>
      <c r="AZ987" s="519"/>
      <c r="BA987" s="519"/>
      <c r="BB987" s="519"/>
      <c r="BC987" s="519"/>
      <c r="BD987" s="519"/>
      <c r="BE987" s="519"/>
      <c r="BF987" s="519"/>
      <c r="BG987" s="519"/>
      <c r="BH987" s="519"/>
      <c r="BI987" s="519"/>
      <c r="BJ987" s="519"/>
      <c r="BK987" s="519"/>
      <c r="BL987" s="519"/>
      <c r="BM987" s="519"/>
      <c r="BN987" s="519"/>
      <c r="BO987" s="519"/>
      <c r="BP987" s="519"/>
      <c r="BQ987" s="519"/>
      <c r="BR987" s="519"/>
      <c r="BS987" s="519"/>
      <c r="BT987" s="519"/>
      <c r="BU987" s="519"/>
      <c r="BV987" s="519"/>
      <c r="BW987" s="519"/>
      <c r="BX987" s="519"/>
      <c r="BY987" s="519"/>
      <c r="BZ987" s="519"/>
      <c r="CA987" s="519"/>
      <c r="CB987" s="519"/>
      <c r="CC987" s="519"/>
      <c r="CD987" s="519"/>
      <c r="CE987" s="519"/>
      <c r="CF987" s="519"/>
      <c r="CG987" s="519"/>
      <c r="CH987" s="519"/>
      <c r="CI987" s="519"/>
      <c r="CJ987" s="519"/>
      <c r="CK987" s="17"/>
      <c r="CL987" s="17" t="s">
        <v>471</v>
      </c>
      <c r="CM987" s="17"/>
      <c r="CN987" s="17"/>
      <c r="CO987" s="17"/>
      <c r="CP987" s="17"/>
      <c r="CQ987" s="17"/>
      <c r="CR987" s="17"/>
      <c r="CS987" s="17"/>
      <c r="CT987" s="17"/>
      <c r="CU987" s="2"/>
      <c r="CV987" s="17"/>
      <c r="CW987" s="1"/>
      <c r="CX987" s="17"/>
      <c r="CY987" s="17"/>
      <c r="CZ987" s="1"/>
      <c r="DJ987"/>
      <c r="DK987"/>
      <c r="DL987"/>
    </row>
    <row r="988" spans="1:116" s="3" customFormat="1" ht="16.5" customHeight="1">
      <c r="A988" s="394"/>
      <c r="B988" s="394"/>
      <c r="C988" s="763" t="s">
        <v>702</v>
      </c>
      <c r="D988" s="763"/>
      <c r="E988" s="3" t="s">
        <v>703</v>
      </c>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651"/>
      <c r="AJ988" s="641"/>
      <c r="AK988" s="641"/>
      <c r="AL988" s="641"/>
      <c r="AM988" s="652"/>
      <c r="AN988" s="119"/>
      <c r="AO988" s="119"/>
      <c r="AP988" s="403"/>
      <c r="AQ988" s="763" t="s">
        <v>883</v>
      </c>
      <c r="AR988" s="763"/>
      <c r="AS988" s="3" t="s">
        <v>82</v>
      </c>
      <c r="AT988" s="119"/>
      <c r="AU988" s="119"/>
      <c r="AV988" s="119"/>
      <c r="AW988" s="119"/>
      <c r="AX988" s="519"/>
      <c r="AY988" s="519"/>
      <c r="AZ988" s="519"/>
      <c r="BA988" s="375"/>
      <c r="BB988" s="375"/>
      <c r="BC988" s="375"/>
      <c r="BD988" s="375"/>
      <c r="BE988" s="375"/>
      <c r="BF988" s="375"/>
      <c r="BG988" s="375"/>
      <c r="BH988" s="375"/>
      <c r="BI988" s="375"/>
      <c r="BJ988" s="375"/>
      <c r="BK988" s="375"/>
      <c r="BL988" s="375"/>
      <c r="BM988" s="375"/>
      <c r="BN988" s="375"/>
      <c r="BO988" s="375"/>
      <c r="BP988" s="375"/>
      <c r="BQ988" s="375"/>
      <c r="BR988" s="375"/>
      <c r="BS988" s="375"/>
      <c r="BT988" s="375"/>
      <c r="BU988" s="375"/>
      <c r="BV988" s="375"/>
      <c r="BW988" s="375"/>
      <c r="BX988" s="375"/>
      <c r="BY988" s="375"/>
      <c r="BZ988" s="375"/>
      <c r="CA988" s="375"/>
      <c r="CB988" s="375"/>
      <c r="CC988" s="375"/>
      <c r="CD988" s="519"/>
      <c r="CE988" s="519"/>
      <c r="CF988" s="519"/>
      <c r="CG988" s="519"/>
      <c r="CH988" s="519"/>
      <c r="CI988" s="519"/>
      <c r="CJ988" s="519"/>
      <c r="CK988" s="17"/>
      <c r="CL988" s="17" t="s">
        <v>472</v>
      </c>
      <c r="CM988" s="17"/>
      <c r="CN988" s="17"/>
      <c r="CO988" s="17"/>
      <c r="CP988" s="17"/>
      <c r="CQ988" s="2"/>
      <c r="CR988" s="17"/>
      <c r="CS988" s="17"/>
      <c r="CT988" s="17"/>
      <c r="CU988" s="1"/>
      <c r="CV988" s="17"/>
      <c r="CW988" s="1"/>
      <c r="CX988" s="1"/>
      <c r="CY988" s="1"/>
      <c r="CZ988"/>
      <c r="DJ988"/>
      <c r="DK988"/>
      <c r="DL988"/>
    </row>
    <row r="989" spans="1:116" s="3" customFormat="1" ht="1.5" customHeight="1">
      <c r="A989" s="394"/>
      <c r="B989" s="394"/>
      <c r="C989" s="441"/>
      <c r="D989" s="441"/>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19"/>
      <c r="AL989" s="119"/>
      <c r="AM989" s="119"/>
      <c r="AN989" s="119"/>
      <c r="AO989" s="119"/>
      <c r="AP989" s="432"/>
      <c r="AQ989" s="432"/>
      <c r="AR989" s="432"/>
      <c r="AS989" s="432"/>
      <c r="AT989" s="432"/>
      <c r="AU989" s="432"/>
      <c r="AV989" s="432"/>
      <c r="AW989" s="519"/>
      <c r="AX989" s="519"/>
      <c r="AY989" s="519"/>
      <c r="AZ989" s="519"/>
      <c r="BA989" s="375"/>
      <c r="BB989" s="375"/>
      <c r="BC989" s="375"/>
      <c r="BD989" s="375"/>
      <c r="BE989" s="375"/>
      <c r="BF989" s="375"/>
      <c r="BG989" s="375"/>
      <c r="BH989" s="375"/>
      <c r="BI989" s="375"/>
      <c r="BJ989" s="375"/>
      <c r="BK989" s="375"/>
      <c r="BL989" s="375"/>
      <c r="BM989" s="375"/>
      <c r="BN989" s="375"/>
      <c r="BO989" s="375"/>
      <c r="BP989" s="375"/>
      <c r="BQ989" s="375"/>
      <c r="BR989" s="375"/>
      <c r="BS989" s="375"/>
      <c r="BT989" s="375"/>
      <c r="BU989" s="375"/>
      <c r="BV989" s="375"/>
      <c r="BW989" s="375"/>
      <c r="BX989" s="375"/>
      <c r="BY989" s="375"/>
      <c r="BZ989" s="375"/>
      <c r="CA989" s="375"/>
      <c r="CB989" s="375"/>
      <c r="CC989" s="375"/>
      <c r="CD989" s="519"/>
      <c r="CE989" s="519"/>
      <c r="CF989" s="519"/>
      <c r="CG989" s="519"/>
      <c r="CH989" s="519"/>
      <c r="CI989" s="519"/>
      <c r="CJ989" s="519"/>
      <c r="CK989" s="18"/>
      <c r="CL989" s="18" t="s">
        <v>473</v>
      </c>
      <c r="CM989" s="17"/>
      <c r="CN989" s="17"/>
      <c r="CO989" s="17"/>
      <c r="CP989" s="17"/>
      <c r="CQ989" s="1"/>
      <c r="CR989" s="17"/>
      <c r="CS989" s="17"/>
      <c r="CT989" s="17"/>
      <c r="CU989" s="1"/>
      <c r="CV989" s="2"/>
      <c r="CW989" s="1"/>
      <c r="CX989" s="1"/>
      <c r="CY989" s="1"/>
      <c r="CZ989"/>
      <c r="DJ989"/>
      <c r="DK989"/>
      <c r="DL989"/>
    </row>
    <row r="990" spans="1:116" s="3" customFormat="1" ht="16.5" customHeight="1">
      <c r="A990" s="394"/>
      <c r="B990" s="394"/>
      <c r="C990" s="763" t="s">
        <v>704</v>
      </c>
      <c r="D990" s="763"/>
      <c r="E990" s="3" t="s">
        <v>705</v>
      </c>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651"/>
      <c r="AJ990" s="641"/>
      <c r="AK990" s="641"/>
      <c r="AL990" s="641"/>
      <c r="AM990" s="652"/>
      <c r="AN990" s="119"/>
      <c r="AO990" s="119"/>
      <c r="AP990" s="403"/>
      <c r="AQ990" s="403"/>
      <c r="AR990" s="403"/>
      <c r="AS990" s="403"/>
      <c r="AT990" s="760"/>
      <c r="AU990" s="761"/>
      <c r="AV990" s="761"/>
      <c r="AW990" s="761"/>
      <c r="AX990" s="761"/>
      <c r="AY990" s="761"/>
      <c r="AZ990" s="761"/>
      <c r="BA990" s="761"/>
      <c r="BB990" s="761"/>
      <c r="BC990" s="761"/>
      <c r="BD990" s="761"/>
      <c r="BE990" s="761"/>
      <c r="BF990" s="761"/>
      <c r="BG990" s="761"/>
      <c r="BH990" s="761"/>
      <c r="BI990" s="761"/>
      <c r="BJ990" s="761"/>
      <c r="BK990" s="761"/>
      <c r="BL990" s="761"/>
      <c r="BM990" s="761"/>
      <c r="BN990" s="761"/>
      <c r="BO990" s="761"/>
      <c r="BP990" s="761"/>
      <c r="BQ990" s="761"/>
      <c r="BR990" s="761"/>
      <c r="BS990" s="761"/>
      <c r="BT990" s="761"/>
      <c r="BU990" s="761"/>
      <c r="BV990" s="761"/>
      <c r="BW990" s="761"/>
      <c r="BX990" s="761"/>
      <c r="BY990" s="761"/>
      <c r="BZ990" s="761"/>
      <c r="CA990" s="761"/>
      <c r="CB990" s="761"/>
      <c r="CC990" s="761"/>
      <c r="CD990" s="762"/>
      <c r="CE990" s="375"/>
      <c r="CF990" s="375"/>
      <c r="CG990" s="519"/>
      <c r="CH990" s="519"/>
      <c r="CI990" s="519"/>
      <c r="CJ990" s="519"/>
      <c r="CK990" s="17"/>
      <c r="CL990" s="17" t="s">
        <v>474</v>
      </c>
      <c r="CM990" s="17"/>
      <c r="CN990" s="17"/>
      <c r="CO990" s="17"/>
      <c r="CP990" s="17"/>
      <c r="CQ990" s="1"/>
      <c r="CR990" s="2"/>
      <c r="CS990" s="2"/>
      <c r="CT990" s="2"/>
      <c r="CU990" s="1"/>
      <c r="CV990" s="1"/>
      <c r="CW990" s="1"/>
      <c r="CX990"/>
      <c r="CY990"/>
      <c r="CZ990"/>
      <c r="DJ990"/>
      <c r="DK990"/>
      <c r="DL990"/>
    </row>
    <row r="991" spans="1:116" s="3" customFormat="1" ht="1.5" customHeight="1">
      <c r="A991" s="394"/>
      <c r="B991" s="394"/>
      <c r="C991" s="391"/>
      <c r="D991" s="391"/>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c r="AH991" s="119"/>
      <c r="AI991" s="119"/>
      <c r="AJ991" s="119"/>
      <c r="AK991" s="119"/>
      <c r="AL991" s="119"/>
      <c r="AM991" s="119"/>
      <c r="AN991" s="119"/>
      <c r="AO991" s="119"/>
      <c r="AP991" s="432"/>
      <c r="AQ991" s="432"/>
      <c r="AR991" s="432"/>
      <c r="AS991" s="432"/>
      <c r="AT991" s="432"/>
      <c r="AU991" s="432"/>
      <c r="AV991" s="432"/>
      <c r="AW991" s="519"/>
      <c r="AX991" s="519"/>
      <c r="AY991" s="519"/>
      <c r="AZ991" s="519"/>
      <c r="BA991" s="375"/>
      <c r="BB991" s="375"/>
      <c r="BC991" s="375"/>
      <c r="BD991" s="375"/>
      <c r="BE991" s="375"/>
      <c r="BF991" s="375"/>
      <c r="BG991" s="375"/>
      <c r="BH991" s="375"/>
      <c r="BI991" s="375"/>
      <c r="BJ991" s="375"/>
      <c r="BK991" s="375"/>
      <c r="BL991" s="375"/>
      <c r="BM991" s="375"/>
      <c r="BN991" s="375"/>
      <c r="BO991" s="375"/>
      <c r="BP991" s="375"/>
      <c r="BQ991" s="375"/>
      <c r="BR991" s="375"/>
      <c r="BS991" s="375"/>
      <c r="BT991" s="375"/>
      <c r="BU991" s="375"/>
      <c r="BV991" s="375"/>
      <c r="BW991" s="375"/>
      <c r="BX991" s="375"/>
      <c r="BY991" s="375"/>
      <c r="BZ991" s="375"/>
      <c r="CA991" s="375"/>
      <c r="CB991" s="375"/>
      <c r="CC991" s="375"/>
      <c r="CD991" s="519"/>
      <c r="CE991" s="519"/>
      <c r="CF991" s="519"/>
      <c r="CG991" s="519"/>
      <c r="CH991" s="519"/>
      <c r="CI991" s="519"/>
      <c r="CJ991" s="519"/>
      <c r="CK991" s="17"/>
      <c r="CL991" s="17" t="s">
        <v>475</v>
      </c>
      <c r="CM991" s="17"/>
      <c r="CN991" s="2"/>
      <c r="CO991" s="2"/>
      <c r="CP991" s="2"/>
      <c r="CQ991" s="1"/>
      <c r="CR991" s="1"/>
      <c r="CS991" s="1"/>
      <c r="CT991" s="1"/>
      <c r="CU991" s="17"/>
      <c r="CV991" s="1"/>
      <c r="CW991" s="17"/>
      <c r="CX991"/>
      <c r="CY991"/>
      <c r="CZ991"/>
      <c r="DJ991" s="405"/>
      <c r="DK991" s="405"/>
      <c r="DL991" s="405"/>
    </row>
    <row r="992" spans="1:104" s="3" customFormat="1" ht="16.5" customHeight="1">
      <c r="A992" s="394"/>
      <c r="B992" s="394"/>
      <c r="C992" s="763" t="s">
        <v>706</v>
      </c>
      <c r="D992" s="763"/>
      <c r="E992" s="3" t="s">
        <v>707</v>
      </c>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c r="AH992" s="119"/>
      <c r="AI992" s="651"/>
      <c r="AJ992" s="641"/>
      <c r="AK992" s="641"/>
      <c r="AL992" s="641"/>
      <c r="AM992" s="652"/>
      <c r="AN992" s="119"/>
      <c r="AO992" s="119"/>
      <c r="AP992" s="403"/>
      <c r="AQ992" s="403"/>
      <c r="AR992" s="403"/>
      <c r="AS992" s="403"/>
      <c r="AT992" s="760"/>
      <c r="AU992" s="761"/>
      <c r="AV992" s="761"/>
      <c r="AW992" s="761"/>
      <c r="AX992" s="761"/>
      <c r="AY992" s="761"/>
      <c r="AZ992" s="761"/>
      <c r="BA992" s="761"/>
      <c r="BB992" s="761"/>
      <c r="BC992" s="761"/>
      <c r="BD992" s="761"/>
      <c r="BE992" s="761"/>
      <c r="BF992" s="761"/>
      <c r="BG992" s="761"/>
      <c r="BH992" s="761"/>
      <c r="BI992" s="761"/>
      <c r="BJ992" s="761"/>
      <c r="BK992" s="761"/>
      <c r="BL992" s="761"/>
      <c r="BM992" s="761"/>
      <c r="BN992" s="761"/>
      <c r="BO992" s="761"/>
      <c r="BP992" s="761"/>
      <c r="BQ992" s="761"/>
      <c r="BR992" s="761"/>
      <c r="BS992" s="761"/>
      <c r="BT992" s="761"/>
      <c r="BU992" s="761"/>
      <c r="BV992" s="761"/>
      <c r="BW992" s="761"/>
      <c r="BX992" s="761"/>
      <c r="BY992" s="761"/>
      <c r="BZ992" s="761"/>
      <c r="CA992" s="761"/>
      <c r="CB992" s="761"/>
      <c r="CC992" s="761"/>
      <c r="CD992" s="762"/>
      <c r="CE992" s="375"/>
      <c r="CF992" s="375"/>
      <c r="CG992" s="411"/>
      <c r="CH992" s="411"/>
      <c r="CI992" s="411"/>
      <c r="CJ992" s="411"/>
      <c r="CK992" s="17"/>
      <c r="CL992" s="17" t="s">
        <v>476</v>
      </c>
      <c r="CM992" s="17"/>
      <c r="CN992" s="1"/>
      <c r="CO992" s="1"/>
      <c r="CP992" s="1"/>
      <c r="CQ992" s="17"/>
      <c r="CR992" s="1"/>
      <c r="CS992" s="1"/>
      <c r="CT992" s="1"/>
      <c r="CU992" s="17"/>
      <c r="CV992" s="1"/>
      <c r="CW992" s="17"/>
      <c r="CX992"/>
      <c r="CY992"/>
      <c r="CZ992"/>
    </row>
    <row r="993" spans="1:104" s="3" customFormat="1" ht="1.5" customHeight="1">
      <c r="A993" s="394"/>
      <c r="B993" s="394"/>
      <c r="C993" s="391"/>
      <c r="D993" s="391"/>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19"/>
      <c r="AL993" s="119"/>
      <c r="AM993" s="119"/>
      <c r="AN993" s="119"/>
      <c r="AO993" s="119"/>
      <c r="AP993" s="432"/>
      <c r="AQ993" s="432"/>
      <c r="AR993" s="432"/>
      <c r="AS993" s="432"/>
      <c r="AT993" s="432"/>
      <c r="AU993" s="432"/>
      <c r="AV993" s="432"/>
      <c r="AW993" s="519"/>
      <c r="AX993" s="519"/>
      <c r="AY993" s="519"/>
      <c r="AZ993" s="519"/>
      <c r="BA993" s="519"/>
      <c r="BB993" s="519"/>
      <c r="BC993" s="519"/>
      <c r="BD993" s="519"/>
      <c r="BE993" s="519"/>
      <c r="BF993" s="519"/>
      <c r="BG993" s="519"/>
      <c r="BH993" s="519"/>
      <c r="BI993" s="519"/>
      <c r="BJ993" s="519"/>
      <c r="BK993" s="519"/>
      <c r="BL993" s="519"/>
      <c r="BM993" s="519"/>
      <c r="BN993" s="519"/>
      <c r="BO993" s="519"/>
      <c r="BP993" s="519"/>
      <c r="BQ993" s="519"/>
      <c r="BR993" s="519"/>
      <c r="BS993" s="519"/>
      <c r="BT993" s="519"/>
      <c r="BU993" s="519"/>
      <c r="BV993" s="519"/>
      <c r="BW993" s="519"/>
      <c r="BX993" s="519"/>
      <c r="BY993" s="519"/>
      <c r="BZ993" s="519"/>
      <c r="CA993" s="519"/>
      <c r="CB993" s="519"/>
      <c r="CC993" s="519"/>
      <c r="CD993" s="411"/>
      <c r="CE993" s="411"/>
      <c r="CF993" s="411"/>
      <c r="CG993" s="411"/>
      <c r="CH993" s="411"/>
      <c r="CI993" s="411"/>
      <c r="CJ993" s="411"/>
      <c r="CK993" s="17"/>
      <c r="CL993" s="17" t="s">
        <v>550</v>
      </c>
      <c r="CM993" s="17"/>
      <c r="CN993" s="1"/>
      <c r="CO993" s="1"/>
      <c r="CP993" s="1"/>
      <c r="CQ993" s="17"/>
      <c r="CR993" s="1"/>
      <c r="CS993" s="1"/>
      <c r="CT993" s="1"/>
      <c r="CU993" s="17"/>
      <c r="CV993" s="17"/>
      <c r="CW993" s="17"/>
      <c r="CX993"/>
      <c r="CY993"/>
      <c r="CZ993"/>
    </row>
    <row r="994" spans="1:104" s="3" customFormat="1" ht="16.5" customHeight="1">
      <c r="A994" s="394"/>
      <c r="B994" s="394"/>
      <c r="C994" s="763" t="s">
        <v>708</v>
      </c>
      <c r="D994" s="763"/>
      <c r="E994" s="3" t="s">
        <v>709</v>
      </c>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651"/>
      <c r="AJ994" s="641"/>
      <c r="AK994" s="641"/>
      <c r="AL994" s="641"/>
      <c r="AM994" s="652"/>
      <c r="AN994" s="119"/>
      <c r="AO994" s="119"/>
      <c r="AP994" s="403"/>
      <c r="AQ994" s="403"/>
      <c r="AR994" s="403"/>
      <c r="AS994" s="403"/>
      <c r="AT994" s="760"/>
      <c r="AU994" s="761"/>
      <c r="AV994" s="761"/>
      <c r="AW994" s="761"/>
      <c r="AX994" s="761"/>
      <c r="AY994" s="761"/>
      <c r="AZ994" s="761"/>
      <c r="BA994" s="761"/>
      <c r="BB994" s="761"/>
      <c r="BC994" s="761"/>
      <c r="BD994" s="761"/>
      <c r="BE994" s="761"/>
      <c r="BF994" s="761"/>
      <c r="BG994" s="761"/>
      <c r="BH994" s="761"/>
      <c r="BI994" s="761"/>
      <c r="BJ994" s="761"/>
      <c r="BK994" s="761"/>
      <c r="BL994" s="761"/>
      <c r="BM994" s="761"/>
      <c r="BN994" s="761"/>
      <c r="BO994" s="761"/>
      <c r="BP994" s="761"/>
      <c r="BQ994" s="761"/>
      <c r="BR994" s="761"/>
      <c r="BS994" s="761"/>
      <c r="BT994" s="761"/>
      <c r="BU994" s="761"/>
      <c r="BV994" s="761"/>
      <c r="BW994" s="761"/>
      <c r="BX994" s="761"/>
      <c r="BY994" s="761"/>
      <c r="BZ994" s="761"/>
      <c r="CA994" s="761"/>
      <c r="CB994" s="761"/>
      <c r="CC994" s="761"/>
      <c r="CD994" s="762"/>
      <c r="CE994" s="375"/>
      <c r="CF994" s="375"/>
      <c r="CG994" s="411"/>
      <c r="CH994" s="411"/>
      <c r="CI994" s="411"/>
      <c r="CJ994" s="411"/>
      <c r="CK994" s="2"/>
      <c r="CL994" s="2" t="s">
        <v>548</v>
      </c>
      <c r="CM994" s="2"/>
      <c r="CN994" s="1"/>
      <c r="CO994" s="1"/>
      <c r="CP994" s="1"/>
      <c r="CQ994" s="17"/>
      <c r="CR994" s="17"/>
      <c r="CS994" s="17"/>
      <c r="CT994" s="17"/>
      <c r="CU994" s="17"/>
      <c r="CV994" s="17"/>
      <c r="CW994" s="17"/>
      <c r="CX994"/>
      <c r="CY994"/>
      <c r="CZ994"/>
    </row>
    <row r="995" spans="1:104" s="3" customFormat="1" ht="1.5" customHeight="1">
      <c r="A995" s="394"/>
      <c r="B995" s="394"/>
      <c r="C995" s="391"/>
      <c r="D995" s="391"/>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19"/>
      <c r="AL995" s="119"/>
      <c r="AM995" s="119"/>
      <c r="AN995" s="119"/>
      <c r="AO995" s="119"/>
      <c r="AP995" s="432"/>
      <c r="AQ995" s="432"/>
      <c r="AR995" s="432"/>
      <c r="AS995" s="432"/>
      <c r="AT995" s="432"/>
      <c r="AU995" s="432"/>
      <c r="AV995" s="432"/>
      <c r="AW995" s="411"/>
      <c r="AX995" s="411"/>
      <c r="AY995" s="411"/>
      <c r="AZ995" s="411"/>
      <c r="BA995" s="411"/>
      <c r="BB995" s="411"/>
      <c r="BC995" s="411"/>
      <c r="BD995" s="411"/>
      <c r="BE995" s="411"/>
      <c r="BF995" s="411"/>
      <c r="BG995" s="411"/>
      <c r="BH995" s="411"/>
      <c r="BI995" s="411"/>
      <c r="BJ995" s="411"/>
      <c r="BK995" s="411"/>
      <c r="BL995" s="411"/>
      <c r="BM995" s="411"/>
      <c r="BN995" s="411"/>
      <c r="BO995" s="411"/>
      <c r="BP995" s="411"/>
      <c r="BQ995" s="411"/>
      <c r="BR995" s="411"/>
      <c r="BS995" s="411"/>
      <c r="BT995" s="411"/>
      <c r="BU995" s="411"/>
      <c r="BV995" s="411"/>
      <c r="BW995" s="411"/>
      <c r="BX995" s="411"/>
      <c r="BY995" s="516"/>
      <c r="BZ995" s="516"/>
      <c r="CA995" s="516"/>
      <c r="CB995" s="516"/>
      <c r="CC995" s="411"/>
      <c r="CD995" s="411"/>
      <c r="CE995" s="411"/>
      <c r="CF995" s="411"/>
      <c r="CG995" s="411"/>
      <c r="CH995" s="411"/>
      <c r="CI995" s="411"/>
      <c r="CJ995" s="411"/>
      <c r="CK995" s="1"/>
      <c r="CL995" s="1" t="s">
        <v>549</v>
      </c>
      <c r="CM995" s="1"/>
      <c r="CN995" s="17"/>
      <c r="CO995" s="17"/>
      <c r="CP995" s="17"/>
      <c r="CQ995" s="17"/>
      <c r="CR995" s="17"/>
      <c r="CS995" s="17"/>
      <c r="CT995" s="17"/>
      <c r="CU995" s="17"/>
      <c r="CV995" s="17"/>
      <c r="CW995" s="17"/>
      <c r="CX995"/>
      <c r="CY995"/>
      <c r="CZ995"/>
    </row>
    <row r="996" spans="1:104" s="3" customFormat="1" ht="16.5" customHeight="1">
      <c r="A996" s="394"/>
      <c r="B996" s="394"/>
      <c r="C996" s="763" t="s">
        <v>710</v>
      </c>
      <c r="D996" s="763"/>
      <c r="E996" s="3" t="s">
        <v>711</v>
      </c>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651"/>
      <c r="AJ996" s="641"/>
      <c r="AK996" s="641"/>
      <c r="AL996" s="641"/>
      <c r="AM996" s="652"/>
      <c r="AN996" s="119"/>
      <c r="AO996" s="119"/>
      <c r="AP996" s="403"/>
      <c r="AQ996" s="403"/>
      <c r="AR996" s="403"/>
      <c r="AS996" s="403"/>
      <c r="AT996" s="760"/>
      <c r="AU996" s="761"/>
      <c r="AV996" s="761"/>
      <c r="AW996" s="761"/>
      <c r="AX996" s="761"/>
      <c r="AY996" s="761"/>
      <c r="AZ996" s="761"/>
      <c r="BA996" s="761"/>
      <c r="BB996" s="761"/>
      <c r="BC996" s="761"/>
      <c r="BD996" s="761"/>
      <c r="BE996" s="761"/>
      <c r="BF996" s="761"/>
      <c r="BG996" s="761"/>
      <c r="BH996" s="761"/>
      <c r="BI996" s="761"/>
      <c r="BJ996" s="761"/>
      <c r="BK996" s="761"/>
      <c r="BL996" s="761"/>
      <c r="BM996" s="761"/>
      <c r="BN996" s="761"/>
      <c r="BO996" s="761"/>
      <c r="BP996" s="761"/>
      <c r="BQ996" s="761"/>
      <c r="BR996" s="761"/>
      <c r="BS996" s="761"/>
      <c r="BT996" s="761"/>
      <c r="BU996" s="761"/>
      <c r="BV996" s="761"/>
      <c r="BW996" s="761"/>
      <c r="BX996" s="761"/>
      <c r="BY996" s="761"/>
      <c r="BZ996" s="761"/>
      <c r="CA996" s="761"/>
      <c r="CB996" s="761"/>
      <c r="CC996" s="761"/>
      <c r="CD996" s="762"/>
      <c r="CE996" s="375"/>
      <c r="CF996" s="375"/>
      <c r="CG996" s="411"/>
      <c r="CH996" s="411"/>
      <c r="CI996" s="411"/>
      <c r="CJ996" s="411"/>
      <c r="CK996" s="1"/>
      <c r="CL996" s="1" t="s">
        <v>551</v>
      </c>
      <c r="CM996" s="1"/>
      <c r="CN996" s="17"/>
      <c r="CO996" s="17"/>
      <c r="CP996" s="17"/>
      <c r="CQ996" s="17"/>
      <c r="CR996" s="17"/>
      <c r="CS996" s="17"/>
      <c r="CT996" s="17"/>
      <c r="CU996" s="17"/>
      <c r="CV996" s="17"/>
      <c r="CW996" s="17"/>
      <c r="CX996"/>
      <c r="CY996"/>
      <c r="CZ996"/>
    </row>
    <row r="997" spans="1:116" s="3" customFormat="1" ht="1.5" customHeight="1">
      <c r="A997" s="394"/>
      <c r="B997" s="394"/>
      <c r="C997" s="391"/>
      <c r="D997" s="391"/>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19"/>
      <c r="AL997" s="119"/>
      <c r="AM997" s="119"/>
      <c r="AN997" s="119"/>
      <c r="AO997" s="119"/>
      <c r="AP997" s="432"/>
      <c r="AQ997" s="432"/>
      <c r="AR997" s="432"/>
      <c r="AS997" s="432"/>
      <c r="AT997" s="432"/>
      <c r="AU997" s="432"/>
      <c r="AV997" s="432"/>
      <c r="AW997" s="519"/>
      <c r="AX997" s="519"/>
      <c r="AY997" s="519"/>
      <c r="AZ997" s="519"/>
      <c r="BA997" s="375"/>
      <c r="BB997" s="375"/>
      <c r="BC997" s="375"/>
      <c r="BD997" s="375"/>
      <c r="BE997" s="375"/>
      <c r="BF997" s="375"/>
      <c r="BG997" s="375"/>
      <c r="BH997" s="375"/>
      <c r="BI997" s="375"/>
      <c r="BJ997" s="375"/>
      <c r="BK997" s="375"/>
      <c r="BL997" s="375"/>
      <c r="BM997" s="375"/>
      <c r="BN997" s="375"/>
      <c r="BO997" s="375"/>
      <c r="BP997" s="375"/>
      <c r="BQ997" s="375"/>
      <c r="BR997" s="375"/>
      <c r="BS997" s="375"/>
      <c r="BT997" s="375"/>
      <c r="BU997" s="375"/>
      <c r="BV997" s="375"/>
      <c r="BW997" s="375"/>
      <c r="BX997" s="375"/>
      <c r="BY997" s="375"/>
      <c r="BZ997" s="375"/>
      <c r="CA997" s="375"/>
      <c r="CB997" s="375"/>
      <c r="CC997" s="375"/>
      <c r="CD997" s="411"/>
      <c r="CE997" s="411"/>
      <c r="CF997" s="411"/>
      <c r="CG997" s="411"/>
      <c r="CH997" s="411"/>
      <c r="CI997" s="411"/>
      <c r="CJ997" s="411"/>
      <c r="CK997" s="17"/>
      <c r="CL997" s="17"/>
      <c r="CM997" s="17"/>
      <c r="CN997" s="17"/>
      <c r="CO997" s="17"/>
      <c r="CP997" s="17"/>
      <c r="CQ997" s="17"/>
      <c r="CR997" s="17"/>
      <c r="CS997" s="17"/>
      <c r="CT997" s="17"/>
      <c r="CU997" s="17"/>
      <c r="CV997" s="17"/>
      <c r="CW997" s="17"/>
      <c r="CX997"/>
      <c r="CY997"/>
      <c r="DC997" s="437"/>
      <c r="DD997" s="437"/>
      <c r="DE997" s="437"/>
      <c r="DF997" s="437"/>
      <c r="DG997" s="437"/>
      <c r="DH997" s="437"/>
      <c r="DI997" s="437"/>
      <c r="DJ997" s="437"/>
      <c r="DK997" s="437"/>
      <c r="DL997" s="437"/>
    </row>
    <row r="998" spans="1:104" s="3" customFormat="1" ht="16.5" customHeight="1">
      <c r="A998" s="394"/>
      <c r="B998" s="394"/>
      <c r="C998" s="763" t="s">
        <v>712</v>
      </c>
      <c r="D998" s="763"/>
      <c r="E998" s="3" t="s">
        <v>713</v>
      </c>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651"/>
      <c r="AJ998" s="641"/>
      <c r="AK998" s="641"/>
      <c r="AL998" s="641"/>
      <c r="AM998" s="652"/>
      <c r="AN998" s="119"/>
      <c r="AO998" s="119"/>
      <c r="AP998" s="403"/>
      <c r="AQ998" s="403"/>
      <c r="AR998" s="403"/>
      <c r="AS998" s="403"/>
      <c r="AT998" s="760"/>
      <c r="AU998" s="761"/>
      <c r="AV998" s="761"/>
      <c r="AW998" s="761"/>
      <c r="AX998" s="761"/>
      <c r="AY998" s="761"/>
      <c r="AZ998" s="761"/>
      <c r="BA998" s="761"/>
      <c r="BB998" s="761"/>
      <c r="BC998" s="761"/>
      <c r="BD998" s="761"/>
      <c r="BE998" s="761"/>
      <c r="BF998" s="761"/>
      <c r="BG998" s="761"/>
      <c r="BH998" s="761"/>
      <c r="BI998" s="761"/>
      <c r="BJ998" s="761"/>
      <c r="BK998" s="761"/>
      <c r="BL998" s="761"/>
      <c r="BM998" s="761"/>
      <c r="BN998" s="761"/>
      <c r="BO998" s="761"/>
      <c r="BP998" s="761"/>
      <c r="BQ998" s="761"/>
      <c r="BR998" s="761"/>
      <c r="BS998" s="761"/>
      <c r="BT998" s="761"/>
      <c r="BU998" s="761"/>
      <c r="BV998" s="761"/>
      <c r="BW998" s="761"/>
      <c r="BX998" s="761"/>
      <c r="BY998" s="761"/>
      <c r="BZ998" s="761"/>
      <c r="CA998" s="761"/>
      <c r="CB998" s="761"/>
      <c r="CC998" s="761"/>
      <c r="CD998" s="762"/>
      <c r="CE998" s="375"/>
      <c r="CF998" s="375"/>
      <c r="CG998" s="411"/>
      <c r="CH998" s="411"/>
      <c r="CI998" s="411"/>
      <c r="CJ998" s="411"/>
      <c r="CK998" s="17"/>
      <c r="CL998" s="17"/>
      <c r="CM998" s="17"/>
      <c r="CN998" s="17"/>
      <c r="CO998" s="17"/>
      <c r="CP998" s="17"/>
      <c r="CQ998" s="17"/>
      <c r="CR998" s="17"/>
      <c r="CS998" s="17"/>
      <c r="CT998" s="17"/>
      <c r="CU998" s="17"/>
      <c r="CV998" s="17"/>
      <c r="CW998" s="17"/>
      <c r="CZ998" s="405"/>
    </row>
    <row r="999" spans="1:105" s="3" customFormat="1" ht="1.5" customHeight="1">
      <c r="A999" s="394"/>
      <c r="B999" s="394"/>
      <c r="C999" s="391"/>
      <c r="D999" s="391"/>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19"/>
      <c r="AL999" s="119"/>
      <c r="AM999" s="119"/>
      <c r="AN999" s="119"/>
      <c r="AO999" s="119"/>
      <c r="AP999" s="432"/>
      <c r="AQ999" s="432"/>
      <c r="AR999" s="432"/>
      <c r="AS999" s="432"/>
      <c r="AT999" s="432"/>
      <c r="AU999" s="432"/>
      <c r="AV999" s="432"/>
      <c r="AW999" s="411"/>
      <c r="AX999" s="411"/>
      <c r="AY999" s="411"/>
      <c r="AZ999" s="411"/>
      <c r="BA999" s="411"/>
      <c r="BB999" s="411"/>
      <c r="BC999" s="411"/>
      <c r="BD999" s="411"/>
      <c r="BE999" s="411"/>
      <c r="BF999" s="411"/>
      <c r="BG999" s="411"/>
      <c r="BH999" s="411"/>
      <c r="BI999" s="411"/>
      <c r="BJ999" s="411"/>
      <c r="BK999" s="411"/>
      <c r="BL999" s="411"/>
      <c r="BM999" s="411"/>
      <c r="BN999" s="411"/>
      <c r="BO999" s="411"/>
      <c r="BP999" s="411"/>
      <c r="BQ999" s="411"/>
      <c r="BR999" s="411"/>
      <c r="BS999" s="411"/>
      <c r="BT999" s="411"/>
      <c r="BU999" s="411"/>
      <c r="BV999" s="411"/>
      <c r="BW999" s="411"/>
      <c r="BX999" s="411"/>
      <c r="BY999" s="411"/>
      <c r="BZ999" s="411"/>
      <c r="CA999" s="411"/>
      <c r="CB999" s="411"/>
      <c r="CC999" s="411"/>
      <c r="CD999" s="411"/>
      <c r="CE999" s="411"/>
      <c r="CF999" s="411"/>
      <c r="CG999" s="411"/>
      <c r="CH999" s="411"/>
      <c r="CI999" s="411"/>
      <c r="CJ999" s="411"/>
      <c r="CK999" s="17"/>
      <c r="CL999" s="17"/>
      <c r="CM999" s="17"/>
      <c r="CN999" s="17"/>
      <c r="CO999" s="17"/>
      <c r="CP999" s="17"/>
      <c r="CQ999" s="17"/>
      <c r="CR999" s="17"/>
      <c r="CS999" s="17"/>
      <c r="CT999" s="17"/>
      <c r="CU999" s="1"/>
      <c r="CV999" s="17"/>
      <c r="CW999" s="17"/>
      <c r="CX999" s="405"/>
      <c r="CY999" s="405"/>
      <c r="DA999" s="437"/>
    </row>
    <row r="1000" spans="1:116" s="405" customFormat="1" ht="16.5" customHeight="1">
      <c r="A1000" s="394"/>
      <c r="B1000" s="394"/>
      <c r="C1000" s="763" t="s">
        <v>714</v>
      </c>
      <c r="D1000" s="763"/>
      <c r="E1000" s="3" t="s">
        <v>715</v>
      </c>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651"/>
      <c r="AJ1000" s="641"/>
      <c r="AK1000" s="641"/>
      <c r="AL1000" s="641"/>
      <c r="AM1000" s="652"/>
      <c r="AN1000" s="119"/>
      <c r="AO1000" s="119"/>
      <c r="AP1000" s="403"/>
      <c r="AQ1000" s="403"/>
      <c r="AR1000" s="403"/>
      <c r="AS1000" s="403"/>
      <c r="AT1000" s="760"/>
      <c r="AU1000" s="761"/>
      <c r="AV1000" s="761"/>
      <c r="AW1000" s="761"/>
      <c r="AX1000" s="761"/>
      <c r="AY1000" s="761"/>
      <c r="AZ1000" s="761"/>
      <c r="BA1000" s="761"/>
      <c r="BB1000" s="761"/>
      <c r="BC1000" s="761"/>
      <c r="BD1000" s="761"/>
      <c r="BE1000" s="761"/>
      <c r="BF1000" s="761"/>
      <c r="BG1000" s="761"/>
      <c r="BH1000" s="761"/>
      <c r="BI1000" s="761"/>
      <c r="BJ1000" s="761"/>
      <c r="BK1000" s="761"/>
      <c r="BL1000" s="761"/>
      <c r="BM1000" s="761"/>
      <c r="BN1000" s="761"/>
      <c r="BO1000" s="761"/>
      <c r="BP1000" s="761"/>
      <c r="BQ1000" s="761"/>
      <c r="BR1000" s="761"/>
      <c r="BS1000" s="761"/>
      <c r="BT1000" s="761"/>
      <c r="BU1000" s="761"/>
      <c r="BV1000" s="761"/>
      <c r="BW1000" s="761"/>
      <c r="BX1000" s="761"/>
      <c r="BY1000" s="761"/>
      <c r="BZ1000" s="761"/>
      <c r="CA1000" s="761"/>
      <c r="CB1000" s="761"/>
      <c r="CC1000" s="761"/>
      <c r="CD1000" s="762"/>
      <c r="CE1000" s="375"/>
      <c r="CF1000" s="375"/>
      <c r="CG1000" s="411"/>
      <c r="CH1000" s="411"/>
      <c r="CI1000" s="411"/>
      <c r="CJ1000" s="411"/>
      <c r="CK1000" s="17"/>
      <c r="CL1000" s="17"/>
      <c r="CM1000" s="17"/>
      <c r="CN1000" s="17"/>
      <c r="CO1000" s="17"/>
      <c r="CP1000" s="17"/>
      <c r="CQ1000" s="17"/>
      <c r="CR1000" s="17"/>
      <c r="CS1000" s="17"/>
      <c r="CT1000" s="17"/>
      <c r="CU1000" s="1"/>
      <c r="CV1000" s="17"/>
      <c r="CW1000" s="17"/>
      <c r="CX1000" s="3"/>
      <c r="CY1000" s="3"/>
      <c r="CZ1000" s="3"/>
      <c r="DA1000" s="3"/>
      <c r="DB1000" s="3"/>
      <c r="DC1000" s="3"/>
      <c r="DD1000" s="3"/>
      <c r="DE1000" s="3"/>
      <c r="DF1000" s="3"/>
      <c r="DG1000" s="3"/>
      <c r="DH1000" s="3"/>
      <c r="DI1000" s="3"/>
      <c r="DJ1000" s="3"/>
      <c r="DK1000" s="3"/>
      <c r="DL1000" s="3"/>
    </row>
    <row r="1001" spans="1:116" s="119" customFormat="1" ht="1.5" customHeight="1">
      <c r="A1001" s="394"/>
      <c r="B1001" s="394"/>
      <c r="C1001" s="391"/>
      <c r="D1001" s="391"/>
      <c r="E1001" s="3"/>
      <c r="AP1001" s="432"/>
      <c r="AQ1001" s="432"/>
      <c r="AR1001" s="432"/>
      <c r="AS1001" s="432"/>
      <c r="AT1001" s="432"/>
      <c r="AU1001" s="432"/>
      <c r="AV1001" s="432"/>
      <c r="AW1001" s="519"/>
      <c r="AX1001" s="519"/>
      <c r="AY1001" s="519"/>
      <c r="AZ1001" s="519"/>
      <c r="BA1001" s="411"/>
      <c r="BB1001" s="411"/>
      <c r="BC1001" s="411"/>
      <c r="BD1001" s="411"/>
      <c r="BE1001" s="411"/>
      <c r="BF1001" s="411"/>
      <c r="BG1001" s="411"/>
      <c r="BH1001" s="411"/>
      <c r="BI1001" s="411"/>
      <c r="BJ1001" s="411"/>
      <c r="BK1001" s="411"/>
      <c r="BL1001" s="411"/>
      <c r="BM1001" s="411"/>
      <c r="BN1001" s="411"/>
      <c r="BO1001" s="411"/>
      <c r="BP1001" s="411"/>
      <c r="BQ1001" s="411"/>
      <c r="BR1001" s="411"/>
      <c r="BS1001" s="411"/>
      <c r="BT1001" s="411"/>
      <c r="BU1001" s="411"/>
      <c r="BV1001" s="411"/>
      <c r="BW1001" s="411"/>
      <c r="BX1001" s="411"/>
      <c r="BY1001" s="516"/>
      <c r="BZ1001" s="516"/>
      <c r="CA1001" s="516"/>
      <c r="CB1001" s="516"/>
      <c r="CC1001" s="411"/>
      <c r="CD1001" s="411"/>
      <c r="CE1001" s="411"/>
      <c r="CF1001" s="411"/>
      <c r="CG1001" s="411"/>
      <c r="CH1001" s="411"/>
      <c r="CI1001" s="411"/>
      <c r="CJ1001" s="411"/>
      <c r="CK1001" s="17"/>
      <c r="CL1001" s="17"/>
      <c r="CM1001" s="17"/>
      <c r="CN1001" s="17"/>
      <c r="CO1001" s="17"/>
      <c r="CP1001" s="17"/>
      <c r="CQ1001" s="1"/>
      <c r="CR1001" s="17"/>
      <c r="CS1001" s="17"/>
      <c r="CT1001" s="17"/>
      <c r="CU1001" s="1"/>
      <c r="CV1001" s="17"/>
      <c r="CW1001" s="17"/>
      <c r="CX1001" s="3"/>
      <c r="CY1001" s="3"/>
      <c r="CZ1001" s="3"/>
      <c r="DA1001" s="3"/>
      <c r="DB1001" s="3"/>
      <c r="DC1001" s="3"/>
      <c r="DD1001" s="3"/>
      <c r="DE1001" s="3"/>
      <c r="DF1001" s="3"/>
      <c r="DG1001" s="3"/>
      <c r="DH1001" s="3"/>
      <c r="DI1001" s="3"/>
      <c r="DJ1001" s="3"/>
      <c r="DK1001" s="3"/>
      <c r="DL1001" s="3"/>
    </row>
    <row r="1002" spans="1:116" s="119" customFormat="1" ht="16.5" customHeight="1">
      <c r="A1002" s="394"/>
      <c r="B1002" s="394"/>
      <c r="C1002" s="763" t="s">
        <v>716</v>
      </c>
      <c r="D1002" s="763"/>
      <c r="E1002" s="3" t="s">
        <v>717</v>
      </c>
      <c r="AI1002" s="651"/>
      <c r="AJ1002" s="641"/>
      <c r="AK1002" s="641"/>
      <c r="AL1002" s="641"/>
      <c r="AM1002" s="652"/>
      <c r="AP1002" s="403"/>
      <c r="AQ1002" s="403"/>
      <c r="AR1002" s="403"/>
      <c r="AS1002" s="403"/>
      <c r="AT1002" s="760"/>
      <c r="AU1002" s="761"/>
      <c r="AV1002" s="761"/>
      <c r="AW1002" s="761"/>
      <c r="AX1002" s="761"/>
      <c r="AY1002" s="761"/>
      <c r="AZ1002" s="761"/>
      <c r="BA1002" s="761"/>
      <c r="BB1002" s="761"/>
      <c r="BC1002" s="761"/>
      <c r="BD1002" s="761"/>
      <c r="BE1002" s="761"/>
      <c r="BF1002" s="761"/>
      <c r="BG1002" s="761"/>
      <c r="BH1002" s="761"/>
      <c r="BI1002" s="761"/>
      <c r="BJ1002" s="761"/>
      <c r="BK1002" s="761"/>
      <c r="BL1002" s="761"/>
      <c r="BM1002" s="761"/>
      <c r="BN1002" s="761"/>
      <c r="BO1002" s="761"/>
      <c r="BP1002" s="761"/>
      <c r="BQ1002" s="761"/>
      <c r="BR1002" s="761"/>
      <c r="BS1002" s="761"/>
      <c r="BT1002" s="761"/>
      <c r="BU1002" s="761"/>
      <c r="BV1002" s="761"/>
      <c r="BW1002" s="761"/>
      <c r="BX1002" s="761"/>
      <c r="BY1002" s="761"/>
      <c r="BZ1002" s="761"/>
      <c r="CA1002" s="761"/>
      <c r="CB1002" s="761"/>
      <c r="CC1002" s="761"/>
      <c r="CD1002" s="762"/>
      <c r="CE1002" s="375"/>
      <c r="CF1002" s="375"/>
      <c r="CG1002" s="411"/>
      <c r="CH1002" s="411"/>
      <c r="CI1002" s="411"/>
      <c r="CJ1002" s="411"/>
      <c r="CK1002" s="17"/>
      <c r="CL1002" s="17"/>
      <c r="CM1002" s="17"/>
      <c r="CN1002" s="17"/>
      <c r="CO1002" s="17"/>
      <c r="CP1002" s="17"/>
      <c r="CQ1002"/>
      <c r="CR1002" s="1"/>
      <c r="CS1002" s="1"/>
      <c r="CT1002" s="1"/>
      <c r="CU1002"/>
      <c r="CV1002" s="1"/>
      <c r="CW1002" s="17"/>
      <c r="CX1002" s="3"/>
      <c r="CY1002" s="3"/>
      <c r="CZ1002" s="3"/>
      <c r="DA1002" s="3"/>
      <c r="DB1002" s="3"/>
      <c r="DC1002" s="3"/>
      <c r="DD1002" s="3"/>
      <c r="DE1002" s="3"/>
      <c r="DF1002" s="3"/>
      <c r="DG1002" s="3"/>
      <c r="DH1002" s="3"/>
      <c r="DI1002" s="3"/>
      <c r="DJ1002" s="3"/>
      <c r="DK1002" s="3"/>
      <c r="DL1002" s="3"/>
    </row>
    <row r="1003" spans="1:106" s="3" customFormat="1" ht="1.5" customHeight="1">
      <c r="A1003" s="394"/>
      <c r="B1003" s="394"/>
      <c r="C1003" s="391"/>
      <c r="D1003" s="391"/>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c r="AH1003" s="119"/>
      <c r="AI1003" s="119"/>
      <c r="AJ1003" s="119"/>
      <c r="AK1003" s="119"/>
      <c r="AL1003" s="119"/>
      <c r="AM1003" s="119"/>
      <c r="AN1003" s="119"/>
      <c r="AO1003" s="119"/>
      <c r="AP1003" s="432"/>
      <c r="AQ1003" s="432"/>
      <c r="AR1003" s="432"/>
      <c r="AS1003" s="432"/>
      <c r="AT1003" s="432"/>
      <c r="AU1003" s="432"/>
      <c r="AV1003" s="432"/>
      <c r="AW1003" s="411"/>
      <c r="AX1003" s="411"/>
      <c r="AY1003" s="411"/>
      <c r="AZ1003" s="411"/>
      <c r="BA1003" s="375"/>
      <c r="BB1003" s="375"/>
      <c r="BC1003" s="375"/>
      <c r="BD1003" s="375"/>
      <c r="BE1003" s="375"/>
      <c r="BF1003" s="375"/>
      <c r="BG1003" s="375"/>
      <c r="BH1003" s="375"/>
      <c r="BI1003" s="375"/>
      <c r="BJ1003" s="375"/>
      <c r="BK1003" s="375"/>
      <c r="BL1003" s="375"/>
      <c r="BM1003" s="375"/>
      <c r="BN1003" s="375"/>
      <c r="BO1003" s="375"/>
      <c r="BP1003" s="375"/>
      <c r="BQ1003" s="375"/>
      <c r="BR1003" s="375"/>
      <c r="BS1003" s="375"/>
      <c r="BT1003" s="375"/>
      <c r="BU1003" s="375"/>
      <c r="BV1003" s="375"/>
      <c r="BW1003" s="375"/>
      <c r="BX1003" s="375"/>
      <c r="BY1003" s="375"/>
      <c r="BZ1003" s="375"/>
      <c r="CA1003" s="375"/>
      <c r="CB1003" s="375"/>
      <c r="CC1003" s="375"/>
      <c r="CD1003" s="411"/>
      <c r="CE1003" s="411"/>
      <c r="CF1003" s="411"/>
      <c r="CG1003" s="411"/>
      <c r="CH1003" s="411"/>
      <c r="CI1003" s="411"/>
      <c r="CJ1003" s="411"/>
      <c r="CK1003" s="17"/>
      <c r="CL1003" s="17"/>
      <c r="CM1003" s="17"/>
      <c r="CN1003" s="17"/>
      <c r="CO1003" s="17"/>
      <c r="CP1003" s="17"/>
      <c r="CQ1003"/>
      <c r="CR1003" s="1"/>
      <c r="CS1003" s="1"/>
      <c r="CT1003" s="1"/>
      <c r="CU1003"/>
      <c r="CV1003" s="1"/>
      <c r="CW1003" s="2"/>
      <c r="DB1003" s="437"/>
    </row>
    <row r="1004" spans="1:101" s="3" customFormat="1" ht="16.5" customHeight="1">
      <c r="A1004" s="394"/>
      <c r="B1004" s="394"/>
      <c r="C1004" s="763" t="s">
        <v>718</v>
      </c>
      <c r="D1004" s="763"/>
      <c r="E1004" s="3" t="s">
        <v>719</v>
      </c>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c r="AH1004" s="119"/>
      <c r="AI1004" s="651"/>
      <c r="AJ1004" s="641"/>
      <c r="AK1004" s="641"/>
      <c r="AL1004" s="641"/>
      <c r="AM1004" s="652"/>
      <c r="AN1004" s="119"/>
      <c r="AO1004" s="119"/>
      <c r="AP1004" s="403"/>
      <c r="AQ1004" s="403"/>
      <c r="AR1004" s="403"/>
      <c r="AS1004" s="403"/>
      <c r="AT1004" s="760"/>
      <c r="AU1004" s="761"/>
      <c r="AV1004" s="761"/>
      <c r="AW1004" s="761"/>
      <c r="AX1004" s="761"/>
      <c r="AY1004" s="761"/>
      <c r="AZ1004" s="761"/>
      <c r="BA1004" s="761"/>
      <c r="BB1004" s="761"/>
      <c r="BC1004" s="761"/>
      <c r="BD1004" s="761"/>
      <c r="BE1004" s="761"/>
      <c r="BF1004" s="761"/>
      <c r="BG1004" s="761"/>
      <c r="BH1004" s="761"/>
      <c r="BI1004" s="761"/>
      <c r="BJ1004" s="761"/>
      <c r="BK1004" s="761"/>
      <c r="BL1004" s="761"/>
      <c r="BM1004" s="761"/>
      <c r="BN1004" s="761"/>
      <c r="BO1004" s="761"/>
      <c r="BP1004" s="761"/>
      <c r="BQ1004" s="761"/>
      <c r="BR1004" s="761"/>
      <c r="BS1004" s="761"/>
      <c r="BT1004" s="761"/>
      <c r="BU1004" s="761"/>
      <c r="BV1004" s="761"/>
      <c r="BW1004" s="761"/>
      <c r="BX1004" s="761"/>
      <c r="BY1004" s="761"/>
      <c r="BZ1004" s="761"/>
      <c r="CA1004" s="761"/>
      <c r="CB1004" s="761"/>
      <c r="CC1004" s="761"/>
      <c r="CD1004" s="762"/>
      <c r="CE1004" s="375"/>
      <c r="CF1004" s="375"/>
      <c r="CG1004" s="411"/>
      <c r="CH1004" s="411"/>
      <c r="CI1004" s="411"/>
      <c r="CJ1004" s="411"/>
      <c r="CK1004" s="17"/>
      <c r="CL1004" s="17"/>
      <c r="CM1004" s="17"/>
      <c r="CN1004" s="1"/>
      <c r="CO1004" s="1"/>
      <c r="CP1004" s="1"/>
      <c r="CQ1004"/>
      <c r="CR1004" s="1"/>
      <c r="CS1004" s="1"/>
      <c r="CT1004" s="1"/>
      <c r="CU1004"/>
      <c r="CV1004"/>
      <c r="CW1004" s="1"/>
    </row>
    <row r="1005" spans="1:109" s="3" customFormat="1" ht="1.5" customHeight="1">
      <c r="A1005" s="394"/>
      <c r="B1005" s="394"/>
      <c r="C1005" s="391"/>
      <c r="D1005" s="391"/>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c r="AH1005" s="119"/>
      <c r="AI1005" s="119"/>
      <c r="AJ1005" s="119"/>
      <c r="AK1005" s="119"/>
      <c r="AL1005" s="119"/>
      <c r="AM1005" s="119"/>
      <c r="AN1005" s="119"/>
      <c r="AO1005" s="119"/>
      <c r="AP1005" s="432"/>
      <c r="AQ1005" s="432"/>
      <c r="AR1005" s="432"/>
      <c r="AS1005" s="432"/>
      <c r="AT1005" s="432"/>
      <c r="AU1005" s="432"/>
      <c r="AV1005" s="432"/>
      <c r="AW1005" s="519"/>
      <c r="AX1005" s="519"/>
      <c r="AY1005" s="519"/>
      <c r="AZ1005" s="519"/>
      <c r="BA1005" s="519"/>
      <c r="BB1005" s="519"/>
      <c r="BC1005" s="519"/>
      <c r="BD1005" s="519"/>
      <c r="BE1005" s="519"/>
      <c r="BF1005" s="519"/>
      <c r="BG1005" s="519"/>
      <c r="BH1005" s="519"/>
      <c r="BI1005" s="519"/>
      <c r="BJ1005" s="519"/>
      <c r="BK1005" s="519"/>
      <c r="BL1005" s="519"/>
      <c r="BM1005" s="519"/>
      <c r="BN1005" s="519"/>
      <c r="BO1005" s="519"/>
      <c r="BP1005" s="519"/>
      <c r="BQ1005" s="519"/>
      <c r="BR1005" s="519"/>
      <c r="BS1005" s="519"/>
      <c r="BT1005" s="519"/>
      <c r="BU1005" s="519"/>
      <c r="BV1005" s="519"/>
      <c r="BW1005" s="519"/>
      <c r="BX1005" s="519"/>
      <c r="BY1005" s="519"/>
      <c r="BZ1005" s="519"/>
      <c r="CA1005" s="519"/>
      <c r="CB1005" s="519"/>
      <c r="CC1005" s="519"/>
      <c r="CD1005" s="411"/>
      <c r="CE1005" s="411"/>
      <c r="CF1005" s="411"/>
      <c r="CG1005" s="411"/>
      <c r="CH1005" s="411"/>
      <c r="CI1005" s="411"/>
      <c r="CJ1005" s="411"/>
      <c r="CK1005" s="17"/>
      <c r="CL1005" s="17"/>
      <c r="CM1005" s="17"/>
      <c r="CN1005" s="1"/>
      <c r="CO1005" s="1"/>
      <c r="CP1005" s="1"/>
      <c r="CQ1005"/>
      <c r="CR1005" s="1"/>
      <c r="CS1005" s="1"/>
      <c r="CT1005" s="1"/>
      <c r="CU1005"/>
      <c r="CV1005"/>
      <c r="CW1005" s="1"/>
      <c r="DC1005" s="405"/>
      <c r="DD1005" s="405"/>
      <c r="DE1005" s="405"/>
    </row>
    <row r="1006" spans="1:110" s="3" customFormat="1" ht="16.5" customHeight="1">
      <c r="A1006" s="394"/>
      <c r="B1006" s="394"/>
      <c r="C1006" s="763" t="s">
        <v>720</v>
      </c>
      <c r="D1006" s="763"/>
      <c r="E1006" s="3" t="s">
        <v>721</v>
      </c>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c r="AH1006" s="119"/>
      <c r="AI1006" s="651"/>
      <c r="AJ1006" s="641"/>
      <c r="AK1006" s="641"/>
      <c r="AL1006" s="641"/>
      <c r="AM1006" s="652"/>
      <c r="AN1006" s="119"/>
      <c r="AO1006" s="119"/>
      <c r="AP1006" s="403"/>
      <c r="AQ1006" s="403"/>
      <c r="AR1006" s="403"/>
      <c r="AS1006" s="403"/>
      <c r="AT1006" s="760"/>
      <c r="AU1006" s="761"/>
      <c r="AV1006" s="761"/>
      <c r="AW1006" s="761"/>
      <c r="AX1006" s="761"/>
      <c r="AY1006" s="761"/>
      <c r="AZ1006" s="761"/>
      <c r="BA1006" s="761"/>
      <c r="BB1006" s="761"/>
      <c r="BC1006" s="761"/>
      <c r="BD1006" s="761"/>
      <c r="BE1006" s="761"/>
      <c r="BF1006" s="761"/>
      <c r="BG1006" s="761"/>
      <c r="BH1006" s="761"/>
      <c r="BI1006" s="761"/>
      <c r="BJ1006" s="761"/>
      <c r="BK1006" s="761"/>
      <c r="BL1006" s="761"/>
      <c r="BM1006" s="761"/>
      <c r="BN1006" s="761"/>
      <c r="BO1006" s="761"/>
      <c r="BP1006" s="761"/>
      <c r="BQ1006" s="761"/>
      <c r="BR1006" s="761"/>
      <c r="BS1006" s="761"/>
      <c r="BT1006" s="761"/>
      <c r="BU1006" s="761"/>
      <c r="BV1006" s="761"/>
      <c r="BW1006" s="761"/>
      <c r="BX1006" s="761"/>
      <c r="BY1006" s="761"/>
      <c r="BZ1006" s="761"/>
      <c r="CA1006" s="761"/>
      <c r="CB1006" s="761"/>
      <c r="CC1006" s="761"/>
      <c r="CD1006" s="762"/>
      <c r="CE1006" s="375"/>
      <c r="CF1006" s="375"/>
      <c r="CG1006" s="411"/>
      <c r="CH1006" s="411"/>
      <c r="CI1006" s="411"/>
      <c r="CJ1006" s="411"/>
      <c r="CK1006" s="17"/>
      <c r="CL1006" s="17"/>
      <c r="CM1006" s="17"/>
      <c r="CN1006"/>
      <c r="CO1006"/>
      <c r="CP1006"/>
      <c r="CQ1006"/>
      <c r="CR1006"/>
      <c r="CS1006"/>
      <c r="CT1006"/>
      <c r="CV1006"/>
      <c r="CW1006" s="1"/>
      <c r="DC1006" s="119"/>
      <c r="DD1006" s="119"/>
      <c r="DE1006" s="119"/>
      <c r="DF1006" s="405"/>
    </row>
    <row r="1007" spans="1:113" s="3" customFormat="1" ht="1.5" customHeight="1">
      <c r="A1007" s="394"/>
      <c r="B1007" s="394"/>
      <c r="C1007" s="391"/>
      <c r="D1007" s="391"/>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c r="AH1007" s="119"/>
      <c r="AI1007" s="119"/>
      <c r="AJ1007" s="119"/>
      <c r="AK1007" s="119"/>
      <c r="AL1007" s="119"/>
      <c r="AM1007" s="119"/>
      <c r="AN1007" s="119"/>
      <c r="AO1007" s="119"/>
      <c r="AP1007" s="432"/>
      <c r="AQ1007" s="432"/>
      <c r="AR1007" s="432"/>
      <c r="AS1007" s="432"/>
      <c r="AT1007" s="432"/>
      <c r="AU1007" s="432"/>
      <c r="AV1007" s="432"/>
      <c r="AW1007" s="411"/>
      <c r="AX1007" s="411"/>
      <c r="AY1007" s="411"/>
      <c r="AZ1007" s="411"/>
      <c r="BA1007" s="411"/>
      <c r="BB1007" s="411"/>
      <c r="BC1007" s="411"/>
      <c r="BD1007" s="411"/>
      <c r="BE1007" s="411"/>
      <c r="BF1007" s="411"/>
      <c r="BG1007" s="411"/>
      <c r="BH1007" s="411"/>
      <c r="BI1007" s="411"/>
      <c r="BJ1007" s="411"/>
      <c r="BK1007" s="411"/>
      <c r="BL1007" s="411"/>
      <c r="BM1007" s="411"/>
      <c r="BN1007" s="411"/>
      <c r="BO1007" s="411"/>
      <c r="BP1007" s="411"/>
      <c r="BQ1007" s="411"/>
      <c r="BR1007" s="411"/>
      <c r="BS1007" s="411"/>
      <c r="BT1007" s="411"/>
      <c r="BU1007" s="411"/>
      <c r="BV1007" s="411"/>
      <c r="BW1007" s="411"/>
      <c r="BX1007" s="411"/>
      <c r="BY1007" s="516"/>
      <c r="BZ1007" s="516"/>
      <c r="CA1007" s="516"/>
      <c r="CB1007" s="516"/>
      <c r="CC1007" s="411"/>
      <c r="CD1007" s="411"/>
      <c r="CE1007" s="411"/>
      <c r="CF1007" s="411"/>
      <c r="CG1007" s="411"/>
      <c r="CH1007" s="411"/>
      <c r="CI1007" s="411"/>
      <c r="CJ1007" s="411"/>
      <c r="CK1007" s="17"/>
      <c r="CL1007" s="17"/>
      <c r="CM1007" s="17"/>
      <c r="CN1007"/>
      <c r="CO1007"/>
      <c r="CP1007"/>
      <c r="CQ1007"/>
      <c r="CR1007"/>
      <c r="CS1007"/>
      <c r="CT1007"/>
      <c r="CV1007"/>
      <c r="CW1007" s="17"/>
      <c r="DA1007" s="405"/>
      <c r="DC1007" s="119"/>
      <c r="DD1007" s="119"/>
      <c r="DE1007" s="119"/>
      <c r="DF1007" s="119"/>
      <c r="DG1007" s="405"/>
      <c r="DH1007" s="405"/>
      <c r="DI1007" s="405"/>
    </row>
    <row r="1008" spans="1:113" s="3" customFormat="1" ht="16.5" customHeight="1">
      <c r="A1008" s="394"/>
      <c r="B1008" s="394"/>
      <c r="C1008" s="763" t="s">
        <v>722</v>
      </c>
      <c r="D1008" s="763"/>
      <c r="E1008" s="3" t="s">
        <v>723</v>
      </c>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c r="AH1008" s="119"/>
      <c r="AI1008" s="651"/>
      <c r="AJ1008" s="641"/>
      <c r="AK1008" s="641"/>
      <c r="AL1008" s="641"/>
      <c r="AM1008" s="652"/>
      <c r="AN1008" s="119"/>
      <c r="AO1008" s="119"/>
      <c r="AP1008" s="403"/>
      <c r="AQ1008" s="403"/>
      <c r="AR1008" s="403"/>
      <c r="AS1008" s="403"/>
      <c r="AT1008" s="760"/>
      <c r="AU1008" s="761"/>
      <c r="AV1008" s="761"/>
      <c r="AW1008" s="761"/>
      <c r="AX1008" s="761"/>
      <c r="AY1008" s="761"/>
      <c r="AZ1008" s="761"/>
      <c r="BA1008" s="761"/>
      <c r="BB1008" s="761"/>
      <c r="BC1008" s="761"/>
      <c r="BD1008" s="761"/>
      <c r="BE1008" s="761"/>
      <c r="BF1008" s="761"/>
      <c r="BG1008" s="761"/>
      <c r="BH1008" s="761"/>
      <c r="BI1008" s="761"/>
      <c r="BJ1008" s="761"/>
      <c r="BK1008" s="761"/>
      <c r="BL1008" s="761"/>
      <c r="BM1008" s="761"/>
      <c r="BN1008" s="761"/>
      <c r="BO1008" s="761"/>
      <c r="BP1008" s="761"/>
      <c r="BQ1008" s="761"/>
      <c r="BR1008" s="761"/>
      <c r="BS1008" s="761"/>
      <c r="BT1008" s="761"/>
      <c r="BU1008" s="761"/>
      <c r="BV1008" s="761"/>
      <c r="BW1008" s="761"/>
      <c r="BX1008" s="761"/>
      <c r="BY1008" s="761"/>
      <c r="BZ1008" s="761"/>
      <c r="CA1008" s="761"/>
      <c r="CB1008" s="761"/>
      <c r="CC1008" s="761"/>
      <c r="CD1008" s="762"/>
      <c r="CE1008" s="375"/>
      <c r="CF1008" s="375"/>
      <c r="CG1008" s="411"/>
      <c r="CH1008" s="411"/>
      <c r="CI1008" s="411"/>
      <c r="CJ1008" s="411"/>
      <c r="CK1008" s="17"/>
      <c r="CL1008" s="17"/>
      <c r="CM1008" s="17"/>
      <c r="CN1008"/>
      <c r="CO1008"/>
      <c r="CP1008"/>
      <c r="CQ1008"/>
      <c r="CR1008"/>
      <c r="CS1008"/>
      <c r="CT1008"/>
      <c r="CV1008"/>
      <c r="CW1008" s="17"/>
      <c r="DA1008" s="119"/>
      <c r="DF1008" s="119"/>
      <c r="DG1008" s="119"/>
      <c r="DH1008" s="119"/>
      <c r="DI1008" s="119"/>
    </row>
    <row r="1009" spans="1:113" s="3" customFormat="1" ht="1.5" customHeight="1">
      <c r="A1009" s="394"/>
      <c r="B1009" s="394"/>
      <c r="C1009" s="391"/>
      <c r="D1009" s="391"/>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c r="AH1009" s="119"/>
      <c r="AI1009" s="119"/>
      <c r="AJ1009" s="119"/>
      <c r="AK1009" s="119"/>
      <c r="AL1009" s="119"/>
      <c r="AM1009" s="119"/>
      <c r="AN1009" s="119"/>
      <c r="AO1009" s="119"/>
      <c r="AP1009" s="432"/>
      <c r="AQ1009" s="432"/>
      <c r="AR1009" s="432"/>
      <c r="AS1009" s="432"/>
      <c r="AT1009" s="432"/>
      <c r="AU1009" s="432"/>
      <c r="AV1009" s="432"/>
      <c r="AW1009" s="519"/>
      <c r="AX1009" s="519"/>
      <c r="AY1009" s="519"/>
      <c r="AZ1009" s="519"/>
      <c r="BA1009" s="375"/>
      <c r="BB1009" s="375"/>
      <c r="BC1009" s="375"/>
      <c r="BD1009" s="375"/>
      <c r="BE1009" s="375"/>
      <c r="BF1009" s="375"/>
      <c r="BG1009" s="375"/>
      <c r="BH1009" s="375"/>
      <c r="BI1009" s="375"/>
      <c r="BJ1009" s="375"/>
      <c r="BK1009" s="375"/>
      <c r="BL1009" s="375"/>
      <c r="BM1009" s="375"/>
      <c r="BN1009" s="375"/>
      <c r="BO1009" s="375"/>
      <c r="BP1009" s="375"/>
      <c r="BQ1009" s="375"/>
      <c r="BR1009" s="375"/>
      <c r="BS1009" s="375"/>
      <c r="BT1009" s="375"/>
      <c r="BU1009" s="375"/>
      <c r="BV1009" s="375"/>
      <c r="BW1009" s="375"/>
      <c r="BX1009" s="375"/>
      <c r="BY1009" s="375"/>
      <c r="BZ1009" s="375"/>
      <c r="CA1009" s="375"/>
      <c r="CB1009" s="375"/>
      <c r="CC1009" s="375"/>
      <c r="CD1009" s="411"/>
      <c r="CE1009" s="411"/>
      <c r="CF1009" s="411"/>
      <c r="CG1009" s="411"/>
      <c r="CH1009" s="411"/>
      <c r="CI1009" s="411"/>
      <c r="CJ1009" s="411"/>
      <c r="CK1009" s="17"/>
      <c r="CL1009" s="17"/>
      <c r="CM1009" s="17"/>
      <c r="CN1009"/>
      <c r="CO1009"/>
      <c r="CP1009"/>
      <c r="CQ1009"/>
      <c r="CR1009"/>
      <c r="CS1009"/>
      <c r="CT1009"/>
      <c r="CU1009"/>
      <c r="CV1009"/>
      <c r="CW1009" s="17"/>
      <c r="DA1009" s="119"/>
      <c r="DG1009" s="119"/>
      <c r="DH1009" s="119"/>
      <c r="DI1009" s="119"/>
    </row>
    <row r="1010" spans="1:101" s="3" customFormat="1" ht="16.5" customHeight="1">
      <c r="A1010" s="394"/>
      <c r="B1010" s="394"/>
      <c r="C1010" s="763" t="s">
        <v>724</v>
      </c>
      <c r="D1010" s="763"/>
      <c r="E1010" s="3" t="s">
        <v>725</v>
      </c>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c r="AH1010" s="119"/>
      <c r="AI1010" s="651"/>
      <c r="AJ1010" s="641"/>
      <c r="AK1010" s="641"/>
      <c r="AL1010" s="641"/>
      <c r="AM1010" s="652"/>
      <c r="AN1010" s="119"/>
      <c r="AO1010" s="119"/>
      <c r="AP1010" s="403"/>
      <c r="AQ1010" s="403"/>
      <c r="AR1010" s="403"/>
      <c r="AS1010" s="403"/>
      <c r="AT1010" s="760"/>
      <c r="AU1010" s="761"/>
      <c r="AV1010" s="761"/>
      <c r="AW1010" s="761"/>
      <c r="AX1010" s="761"/>
      <c r="AY1010" s="761"/>
      <c r="AZ1010" s="761"/>
      <c r="BA1010" s="761"/>
      <c r="BB1010" s="761"/>
      <c r="BC1010" s="761"/>
      <c r="BD1010" s="761"/>
      <c r="BE1010" s="761"/>
      <c r="BF1010" s="761"/>
      <c r="BG1010" s="761"/>
      <c r="BH1010" s="761"/>
      <c r="BI1010" s="761"/>
      <c r="BJ1010" s="761"/>
      <c r="BK1010" s="761"/>
      <c r="BL1010" s="761"/>
      <c r="BM1010" s="761"/>
      <c r="BN1010" s="761"/>
      <c r="BO1010" s="761"/>
      <c r="BP1010" s="761"/>
      <c r="BQ1010" s="761"/>
      <c r="BR1010" s="761"/>
      <c r="BS1010" s="761"/>
      <c r="BT1010" s="761"/>
      <c r="BU1010" s="761"/>
      <c r="BV1010" s="761"/>
      <c r="BW1010" s="761"/>
      <c r="BX1010" s="761"/>
      <c r="BY1010" s="761"/>
      <c r="BZ1010" s="761"/>
      <c r="CA1010" s="761"/>
      <c r="CB1010" s="761"/>
      <c r="CC1010" s="761"/>
      <c r="CD1010" s="762"/>
      <c r="CE1010" s="375"/>
      <c r="CF1010" s="375"/>
      <c r="CG1010" s="411"/>
      <c r="CH1010" s="411"/>
      <c r="CI1010" s="411"/>
      <c r="CJ1010" s="411"/>
      <c r="CK1010" s="17"/>
      <c r="CL1010" s="17"/>
      <c r="CM1010" s="17"/>
      <c r="CN1010"/>
      <c r="CO1010"/>
      <c r="CP1010"/>
      <c r="CQ1010"/>
      <c r="CR1010"/>
      <c r="CS1010"/>
      <c r="CT1010"/>
      <c r="CU1010"/>
      <c r="CV1010"/>
      <c r="CW1010" s="17"/>
    </row>
    <row r="1011" spans="1:116" s="3" customFormat="1" ht="1.5" customHeight="1">
      <c r="A1011" s="394"/>
      <c r="B1011" s="394"/>
      <c r="C1011" s="391"/>
      <c r="D1011" s="391"/>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c r="AH1011" s="119"/>
      <c r="AI1011" s="119"/>
      <c r="AJ1011" s="119"/>
      <c r="AK1011" s="119"/>
      <c r="AL1011" s="119"/>
      <c r="AM1011" s="119"/>
      <c r="AN1011" s="119"/>
      <c r="AO1011" s="119"/>
      <c r="AP1011" s="432"/>
      <c r="AQ1011" s="432"/>
      <c r="AR1011" s="432"/>
      <c r="AS1011" s="432"/>
      <c r="AT1011" s="432"/>
      <c r="AU1011" s="432"/>
      <c r="AV1011" s="432"/>
      <c r="AW1011" s="411"/>
      <c r="AX1011" s="411"/>
      <c r="AY1011" s="411"/>
      <c r="AZ1011" s="411"/>
      <c r="BA1011" s="411"/>
      <c r="BB1011" s="411"/>
      <c r="BC1011" s="411"/>
      <c r="BD1011" s="411"/>
      <c r="BE1011" s="411"/>
      <c r="BF1011" s="411"/>
      <c r="BG1011" s="411"/>
      <c r="BH1011" s="411"/>
      <c r="BI1011" s="411"/>
      <c r="BJ1011" s="411"/>
      <c r="BK1011" s="411"/>
      <c r="BL1011" s="411"/>
      <c r="BM1011" s="411"/>
      <c r="BN1011" s="411"/>
      <c r="BO1011" s="411"/>
      <c r="BP1011" s="411"/>
      <c r="BQ1011" s="411"/>
      <c r="BR1011" s="411"/>
      <c r="BS1011" s="411"/>
      <c r="BT1011" s="411"/>
      <c r="BU1011" s="411"/>
      <c r="BV1011" s="411"/>
      <c r="BW1011" s="411"/>
      <c r="BX1011" s="411"/>
      <c r="BY1011" s="411"/>
      <c r="BZ1011" s="411"/>
      <c r="CA1011" s="411"/>
      <c r="CB1011" s="411"/>
      <c r="CC1011" s="411"/>
      <c r="CD1011" s="411"/>
      <c r="CE1011" s="411"/>
      <c r="CF1011" s="411"/>
      <c r="CG1011" s="411"/>
      <c r="CH1011" s="411"/>
      <c r="CI1011" s="411"/>
      <c r="CJ1011" s="411"/>
      <c r="CK1011" s="405"/>
      <c r="CL1011" s="405"/>
      <c r="CM1011" s="405"/>
      <c r="CO1011" s="392"/>
      <c r="CU1011"/>
      <c r="CW1011" s="17"/>
      <c r="DB1011" s="405"/>
      <c r="DJ1011" s="405"/>
      <c r="DK1011" s="405"/>
      <c r="DL1011" s="405"/>
    </row>
    <row r="1012" spans="1:116" s="3" customFormat="1" ht="16.5" customHeight="1">
      <c r="A1012" s="394"/>
      <c r="B1012" s="394"/>
      <c r="C1012" s="763" t="s">
        <v>726</v>
      </c>
      <c r="D1012" s="763"/>
      <c r="E1012" s="3" t="s">
        <v>727</v>
      </c>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c r="AH1012" s="119"/>
      <c r="AI1012" s="651"/>
      <c r="AJ1012" s="641"/>
      <c r="AK1012" s="641"/>
      <c r="AL1012" s="641"/>
      <c r="AM1012" s="652"/>
      <c r="AN1012" s="119"/>
      <c r="AO1012" s="119"/>
      <c r="AP1012" s="403"/>
      <c r="AQ1012" s="403"/>
      <c r="AR1012" s="403"/>
      <c r="AS1012" s="403"/>
      <c r="AT1012" s="760"/>
      <c r="AU1012" s="761"/>
      <c r="AV1012" s="761"/>
      <c r="AW1012" s="761"/>
      <c r="AX1012" s="761"/>
      <c r="AY1012" s="761"/>
      <c r="AZ1012" s="761"/>
      <c r="BA1012" s="761"/>
      <c r="BB1012" s="761"/>
      <c r="BC1012" s="761"/>
      <c r="BD1012" s="761"/>
      <c r="BE1012" s="761"/>
      <c r="BF1012" s="761"/>
      <c r="BG1012" s="761"/>
      <c r="BH1012" s="761"/>
      <c r="BI1012" s="761"/>
      <c r="BJ1012" s="761"/>
      <c r="BK1012" s="761"/>
      <c r="BL1012" s="761"/>
      <c r="BM1012" s="761"/>
      <c r="BN1012" s="761"/>
      <c r="BO1012" s="761"/>
      <c r="BP1012" s="761"/>
      <c r="BQ1012" s="761"/>
      <c r="BR1012" s="761"/>
      <c r="BS1012" s="761"/>
      <c r="BT1012" s="761"/>
      <c r="BU1012" s="761"/>
      <c r="BV1012" s="761"/>
      <c r="BW1012" s="761"/>
      <c r="BX1012" s="761"/>
      <c r="BY1012" s="761"/>
      <c r="BZ1012" s="761"/>
      <c r="CA1012" s="761"/>
      <c r="CB1012" s="761"/>
      <c r="CC1012" s="761"/>
      <c r="CD1012" s="762"/>
      <c r="CE1012" s="375"/>
      <c r="CF1012" s="375"/>
      <c r="CG1012" s="411"/>
      <c r="CH1012" s="411"/>
      <c r="CI1012" s="411"/>
      <c r="CJ1012" s="411"/>
      <c r="CK1012" s="1"/>
      <c r="CL1012" s="1"/>
      <c r="CM1012" s="1"/>
      <c r="CN1012"/>
      <c r="CO1012"/>
      <c r="CP1012"/>
      <c r="CQ1012"/>
      <c r="CR1012"/>
      <c r="CS1012"/>
      <c r="CT1012"/>
      <c r="CU1012"/>
      <c r="CV1012"/>
      <c r="CW1012" s="17"/>
      <c r="DB1012" s="119"/>
      <c r="DJ1012" s="119"/>
      <c r="DK1012" s="119"/>
      <c r="DL1012" s="119"/>
    </row>
    <row r="1013" spans="1:116" s="3" customFormat="1" ht="1.5" customHeight="1">
      <c r="A1013" s="394"/>
      <c r="B1013" s="394"/>
      <c r="C1013" s="391"/>
      <c r="D1013" s="391"/>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c r="AH1013" s="119"/>
      <c r="AI1013" s="119"/>
      <c r="AJ1013" s="119"/>
      <c r="AK1013" s="119"/>
      <c r="AL1013" s="119"/>
      <c r="AM1013" s="119"/>
      <c r="AN1013" s="119"/>
      <c r="AO1013" s="119"/>
      <c r="AP1013" s="432"/>
      <c r="AQ1013" s="432"/>
      <c r="AR1013" s="432"/>
      <c r="AS1013" s="432"/>
      <c r="AT1013" s="432"/>
      <c r="AU1013" s="432"/>
      <c r="AV1013" s="432"/>
      <c r="AW1013" s="519"/>
      <c r="AX1013" s="519"/>
      <c r="AY1013" s="519"/>
      <c r="AZ1013" s="519"/>
      <c r="BA1013" s="411"/>
      <c r="BB1013" s="411"/>
      <c r="BC1013" s="411"/>
      <c r="BD1013" s="411"/>
      <c r="BE1013" s="411"/>
      <c r="BF1013" s="411"/>
      <c r="BG1013" s="411"/>
      <c r="BH1013" s="411"/>
      <c r="BI1013" s="411"/>
      <c r="BJ1013" s="411"/>
      <c r="BK1013" s="411"/>
      <c r="BL1013" s="411"/>
      <c r="BM1013" s="411"/>
      <c r="BN1013" s="411"/>
      <c r="BO1013" s="411"/>
      <c r="BP1013" s="411"/>
      <c r="BQ1013" s="411"/>
      <c r="BR1013" s="411"/>
      <c r="BS1013" s="411"/>
      <c r="BT1013" s="411"/>
      <c r="BU1013" s="411"/>
      <c r="BV1013" s="411"/>
      <c r="BW1013" s="411"/>
      <c r="BX1013" s="411"/>
      <c r="BY1013" s="516"/>
      <c r="BZ1013" s="516"/>
      <c r="CA1013" s="516"/>
      <c r="CB1013" s="516"/>
      <c r="CC1013" s="411"/>
      <c r="CD1013" s="411"/>
      <c r="CE1013" s="411"/>
      <c r="CF1013" s="411"/>
      <c r="CG1013" s="411"/>
      <c r="CH1013" s="411"/>
      <c r="CI1013" s="411"/>
      <c r="CJ1013" s="411"/>
      <c r="CK1013"/>
      <c r="CL1013"/>
      <c r="CM1013"/>
      <c r="CN1013"/>
      <c r="CO1013"/>
      <c r="CP1013"/>
      <c r="CQ1013"/>
      <c r="CR1013"/>
      <c r="CS1013"/>
      <c r="CT1013"/>
      <c r="CU1013"/>
      <c r="CV1013" s="405"/>
      <c r="CW1013" s="17"/>
      <c r="DB1013" s="119"/>
      <c r="DJ1013" s="119"/>
      <c r="DK1013" s="119"/>
      <c r="DL1013" s="119"/>
    </row>
    <row r="1014" spans="1:101" s="3" customFormat="1" ht="16.5" customHeight="1">
      <c r="A1014" s="394"/>
      <c r="B1014" s="394"/>
      <c r="C1014" s="763" t="s">
        <v>728</v>
      </c>
      <c r="D1014" s="763"/>
      <c r="E1014" s="3" t="s">
        <v>729</v>
      </c>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c r="AH1014" s="119"/>
      <c r="AI1014" s="651"/>
      <c r="AJ1014" s="641"/>
      <c r="AK1014" s="641"/>
      <c r="AL1014" s="641"/>
      <c r="AM1014" s="652"/>
      <c r="AN1014" s="119"/>
      <c r="AO1014" s="119"/>
      <c r="AP1014" s="403"/>
      <c r="AQ1014" s="403"/>
      <c r="AR1014" s="403"/>
      <c r="AS1014" s="403"/>
      <c r="AT1014" s="760"/>
      <c r="AU1014" s="761"/>
      <c r="AV1014" s="761"/>
      <c r="AW1014" s="761"/>
      <c r="AX1014" s="761"/>
      <c r="AY1014" s="761"/>
      <c r="AZ1014" s="761"/>
      <c r="BA1014" s="761"/>
      <c r="BB1014" s="761"/>
      <c r="BC1014" s="761"/>
      <c r="BD1014" s="761"/>
      <c r="BE1014" s="761"/>
      <c r="BF1014" s="761"/>
      <c r="BG1014" s="761"/>
      <c r="BH1014" s="761"/>
      <c r="BI1014" s="761"/>
      <c r="BJ1014" s="761"/>
      <c r="BK1014" s="761"/>
      <c r="BL1014" s="761"/>
      <c r="BM1014" s="761"/>
      <c r="BN1014" s="761"/>
      <c r="BO1014" s="761"/>
      <c r="BP1014" s="761"/>
      <c r="BQ1014" s="761"/>
      <c r="BR1014" s="761"/>
      <c r="BS1014" s="761"/>
      <c r="BT1014" s="761"/>
      <c r="BU1014" s="761"/>
      <c r="BV1014" s="761"/>
      <c r="BW1014" s="761"/>
      <c r="BX1014" s="761"/>
      <c r="BY1014" s="761"/>
      <c r="BZ1014" s="761"/>
      <c r="CA1014" s="761"/>
      <c r="CB1014" s="761"/>
      <c r="CC1014" s="761"/>
      <c r="CD1014" s="762"/>
      <c r="CE1014" s="375"/>
      <c r="CF1014" s="375"/>
      <c r="CG1014" s="411"/>
      <c r="CH1014" s="411"/>
      <c r="CI1014" s="411"/>
      <c r="CJ1014" s="411"/>
      <c r="CK1014"/>
      <c r="CL1014"/>
      <c r="CM1014"/>
      <c r="CN1014"/>
      <c r="CO1014"/>
      <c r="CP1014"/>
      <c r="CQ1014"/>
      <c r="CR1014"/>
      <c r="CS1014"/>
      <c r="CT1014"/>
      <c r="CU1014"/>
      <c r="CV1014" s="405"/>
      <c r="CW1014" s="17"/>
    </row>
    <row r="1015" spans="1:101" s="3" customFormat="1" ht="1.5" customHeight="1">
      <c r="A1015" s="394"/>
      <c r="B1015" s="394"/>
      <c r="C1015" s="391"/>
      <c r="D1015" s="391"/>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c r="AH1015" s="119"/>
      <c r="AI1015" s="119"/>
      <c r="AJ1015" s="119"/>
      <c r="AK1015" s="119"/>
      <c r="AL1015" s="119"/>
      <c r="AM1015" s="119"/>
      <c r="AN1015" s="119"/>
      <c r="AO1015" s="119"/>
      <c r="AP1015" s="432"/>
      <c r="AQ1015" s="432"/>
      <c r="AR1015" s="432"/>
      <c r="AS1015" s="432"/>
      <c r="AT1015" s="432"/>
      <c r="AU1015" s="432"/>
      <c r="AV1015" s="432"/>
      <c r="AW1015" s="411"/>
      <c r="AX1015" s="411"/>
      <c r="AY1015" s="411"/>
      <c r="AZ1015" s="411"/>
      <c r="BA1015" s="375"/>
      <c r="BB1015" s="375"/>
      <c r="BC1015" s="375"/>
      <c r="BD1015" s="375"/>
      <c r="BE1015" s="375"/>
      <c r="BF1015" s="375"/>
      <c r="BG1015" s="375"/>
      <c r="BH1015" s="375"/>
      <c r="BI1015" s="375"/>
      <c r="BJ1015" s="375"/>
      <c r="BK1015" s="375"/>
      <c r="BL1015" s="375"/>
      <c r="BM1015" s="375"/>
      <c r="BN1015" s="375"/>
      <c r="BO1015" s="375"/>
      <c r="BP1015" s="375"/>
      <c r="BQ1015" s="375"/>
      <c r="BR1015" s="375"/>
      <c r="BS1015" s="375"/>
      <c r="BT1015" s="375"/>
      <c r="BU1015" s="375"/>
      <c r="BV1015" s="375"/>
      <c r="BW1015" s="375"/>
      <c r="BX1015" s="375"/>
      <c r="BY1015" s="375"/>
      <c r="BZ1015" s="375"/>
      <c r="CA1015" s="375"/>
      <c r="CB1015" s="375"/>
      <c r="CC1015" s="375"/>
      <c r="CD1015" s="411"/>
      <c r="CE1015" s="411"/>
      <c r="CF1015" s="411"/>
      <c r="CG1015" s="411"/>
      <c r="CH1015" s="411"/>
      <c r="CI1015" s="411"/>
      <c r="CJ1015" s="411"/>
      <c r="CK1015"/>
      <c r="CL1015"/>
      <c r="CM1015"/>
      <c r="CN1015"/>
      <c r="CO1015"/>
      <c r="CP1015"/>
      <c r="CQ1015"/>
      <c r="CR1015"/>
      <c r="CS1015"/>
      <c r="CT1015"/>
      <c r="CU1015"/>
      <c r="CV1015" s="405"/>
      <c r="CW1015" s="17"/>
    </row>
    <row r="1016" spans="1:101" s="3" customFormat="1" ht="16.5" customHeight="1">
      <c r="A1016" s="394"/>
      <c r="B1016" s="394"/>
      <c r="C1016" s="763" t="s">
        <v>730</v>
      </c>
      <c r="D1016" s="763"/>
      <c r="E1016" s="3" t="s">
        <v>731</v>
      </c>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c r="AB1016" s="119"/>
      <c r="AC1016" s="119"/>
      <c r="AD1016" s="119"/>
      <c r="AE1016" s="119"/>
      <c r="AF1016" s="119"/>
      <c r="AG1016" s="119"/>
      <c r="AH1016" s="119"/>
      <c r="AI1016" s="651"/>
      <c r="AJ1016" s="641"/>
      <c r="AK1016" s="641"/>
      <c r="AL1016" s="641"/>
      <c r="AM1016" s="652"/>
      <c r="AN1016" s="119"/>
      <c r="AO1016" s="119"/>
      <c r="AP1016" s="403"/>
      <c r="AQ1016" s="403"/>
      <c r="AR1016" s="403"/>
      <c r="AS1016" s="403"/>
      <c r="AT1016" s="760"/>
      <c r="AU1016" s="761"/>
      <c r="AV1016" s="761"/>
      <c r="AW1016" s="761"/>
      <c r="AX1016" s="761"/>
      <c r="AY1016" s="761"/>
      <c r="AZ1016" s="761"/>
      <c r="BA1016" s="761"/>
      <c r="BB1016" s="761"/>
      <c r="BC1016" s="761"/>
      <c r="BD1016" s="761"/>
      <c r="BE1016" s="761"/>
      <c r="BF1016" s="761"/>
      <c r="BG1016" s="761"/>
      <c r="BH1016" s="761"/>
      <c r="BI1016" s="761"/>
      <c r="BJ1016" s="761"/>
      <c r="BK1016" s="761"/>
      <c r="BL1016" s="761"/>
      <c r="BM1016" s="761"/>
      <c r="BN1016" s="761"/>
      <c r="BO1016" s="761"/>
      <c r="BP1016" s="761"/>
      <c r="BQ1016" s="761"/>
      <c r="BR1016" s="761"/>
      <c r="BS1016" s="761"/>
      <c r="BT1016" s="761"/>
      <c r="BU1016" s="761"/>
      <c r="BV1016" s="761"/>
      <c r="BW1016" s="761"/>
      <c r="BX1016" s="761"/>
      <c r="BY1016" s="761"/>
      <c r="BZ1016" s="761"/>
      <c r="CA1016" s="761"/>
      <c r="CB1016" s="761"/>
      <c r="CC1016" s="761"/>
      <c r="CD1016" s="762"/>
      <c r="CE1016" s="375"/>
      <c r="CF1016" s="375"/>
      <c r="CG1016" s="411"/>
      <c r="CH1016" s="411"/>
      <c r="CI1016" s="411"/>
      <c r="CJ1016" s="411"/>
      <c r="CK1016"/>
      <c r="CL1016"/>
      <c r="CM1016"/>
      <c r="CN1016"/>
      <c r="CO1016"/>
      <c r="CP1016"/>
      <c r="CQ1016"/>
      <c r="CR1016"/>
      <c r="CS1016"/>
      <c r="CT1016"/>
      <c r="CU1016"/>
      <c r="CV1016" s="405"/>
      <c r="CW1016" s="1"/>
    </row>
    <row r="1017" spans="1:101" s="3" customFormat="1" ht="1.5" customHeight="1">
      <c r="A1017" s="394"/>
      <c r="B1017" s="394"/>
      <c r="C1017" s="391"/>
      <c r="D1017" s="391"/>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c r="AB1017" s="119"/>
      <c r="AC1017" s="119"/>
      <c r="AD1017" s="119"/>
      <c r="AE1017" s="119"/>
      <c r="AF1017" s="119"/>
      <c r="AG1017" s="119"/>
      <c r="AH1017" s="119"/>
      <c r="AI1017" s="119"/>
      <c r="AJ1017" s="119"/>
      <c r="AK1017" s="119"/>
      <c r="AL1017" s="119"/>
      <c r="AM1017" s="119"/>
      <c r="AN1017" s="119"/>
      <c r="AO1017" s="119"/>
      <c r="AP1017" s="432"/>
      <c r="AQ1017" s="432"/>
      <c r="AR1017" s="432"/>
      <c r="AS1017" s="432"/>
      <c r="AT1017" s="432"/>
      <c r="AU1017" s="432"/>
      <c r="AV1017" s="432"/>
      <c r="AW1017" s="519"/>
      <c r="AX1017" s="519"/>
      <c r="AY1017" s="519"/>
      <c r="AZ1017" s="519"/>
      <c r="BA1017" s="519"/>
      <c r="BB1017" s="519"/>
      <c r="BC1017" s="519"/>
      <c r="BD1017" s="519"/>
      <c r="BE1017" s="519"/>
      <c r="BF1017" s="519"/>
      <c r="BG1017" s="519"/>
      <c r="BH1017" s="519"/>
      <c r="BI1017" s="519"/>
      <c r="BJ1017" s="519"/>
      <c r="BK1017" s="519"/>
      <c r="BL1017" s="519"/>
      <c r="BM1017" s="519"/>
      <c r="BN1017" s="519"/>
      <c r="BO1017" s="519"/>
      <c r="BP1017" s="519"/>
      <c r="BQ1017" s="519"/>
      <c r="BR1017" s="519"/>
      <c r="BS1017" s="519"/>
      <c r="BT1017" s="519"/>
      <c r="BU1017" s="519"/>
      <c r="BV1017" s="519"/>
      <c r="BW1017" s="519"/>
      <c r="BX1017" s="519"/>
      <c r="BY1017" s="519"/>
      <c r="BZ1017" s="519"/>
      <c r="CA1017" s="519"/>
      <c r="CB1017" s="519"/>
      <c r="CC1017" s="519"/>
      <c r="CD1017" s="411"/>
      <c r="CE1017" s="411"/>
      <c r="CF1017" s="411"/>
      <c r="CG1017" s="411"/>
      <c r="CH1017" s="411"/>
      <c r="CI1017" s="411"/>
      <c r="CJ1017" s="411"/>
      <c r="CK1017"/>
      <c r="CL1017"/>
      <c r="CM1017"/>
      <c r="CN1017"/>
      <c r="CO1017"/>
      <c r="CP1017"/>
      <c r="CQ1017"/>
      <c r="CR1017"/>
      <c r="CS1017"/>
      <c r="CT1017"/>
      <c r="CU1017"/>
      <c r="CV1017" s="405"/>
      <c r="CW1017" s="1"/>
    </row>
    <row r="1018" spans="1:101" s="3" customFormat="1" ht="16.5" customHeight="1">
      <c r="A1018" s="394"/>
      <c r="B1018" s="394"/>
      <c r="C1018" s="763" t="s">
        <v>732</v>
      </c>
      <c r="D1018" s="763"/>
      <c r="E1018" s="3" t="s">
        <v>733</v>
      </c>
      <c r="F1018" s="119"/>
      <c r="G1018" s="119"/>
      <c r="H1018" s="119"/>
      <c r="I1018" s="119"/>
      <c r="J1018" s="119"/>
      <c r="K1018" s="119"/>
      <c r="L1018" s="119"/>
      <c r="M1018" s="119"/>
      <c r="N1018" s="119"/>
      <c r="O1018" s="119"/>
      <c r="P1018" s="119"/>
      <c r="Q1018" s="119"/>
      <c r="R1018" s="119"/>
      <c r="S1018" s="119"/>
      <c r="T1018" s="119"/>
      <c r="U1018" s="119"/>
      <c r="V1018" s="119"/>
      <c r="W1018" s="119"/>
      <c r="X1018" s="119"/>
      <c r="Y1018" s="119"/>
      <c r="Z1018" s="119"/>
      <c r="AA1018" s="119"/>
      <c r="AB1018" s="119"/>
      <c r="AC1018" s="119"/>
      <c r="AD1018" s="119"/>
      <c r="AE1018" s="119"/>
      <c r="AF1018" s="119"/>
      <c r="AG1018" s="119"/>
      <c r="AH1018" s="119"/>
      <c r="AI1018" s="651"/>
      <c r="AJ1018" s="641"/>
      <c r="AK1018" s="641"/>
      <c r="AL1018" s="641"/>
      <c r="AM1018" s="652"/>
      <c r="AN1018" s="119"/>
      <c r="AO1018" s="119"/>
      <c r="AP1018" s="403"/>
      <c r="AQ1018" s="403"/>
      <c r="AR1018" s="403"/>
      <c r="AS1018" s="403"/>
      <c r="AT1018" s="760"/>
      <c r="AU1018" s="761"/>
      <c r="AV1018" s="761"/>
      <c r="AW1018" s="761"/>
      <c r="AX1018" s="761"/>
      <c r="AY1018" s="761"/>
      <c r="AZ1018" s="761"/>
      <c r="BA1018" s="761"/>
      <c r="BB1018" s="761"/>
      <c r="BC1018" s="761"/>
      <c r="BD1018" s="761"/>
      <c r="BE1018" s="761"/>
      <c r="BF1018" s="761"/>
      <c r="BG1018" s="761"/>
      <c r="BH1018" s="761"/>
      <c r="BI1018" s="761"/>
      <c r="BJ1018" s="761"/>
      <c r="BK1018" s="761"/>
      <c r="BL1018" s="761"/>
      <c r="BM1018" s="761"/>
      <c r="BN1018" s="761"/>
      <c r="BO1018" s="761"/>
      <c r="BP1018" s="761"/>
      <c r="BQ1018" s="761"/>
      <c r="BR1018" s="761"/>
      <c r="BS1018" s="761"/>
      <c r="BT1018" s="761"/>
      <c r="BU1018" s="761"/>
      <c r="BV1018" s="761"/>
      <c r="BW1018" s="761"/>
      <c r="BX1018" s="761"/>
      <c r="BY1018" s="761"/>
      <c r="BZ1018" s="761"/>
      <c r="CA1018" s="761"/>
      <c r="CB1018" s="761"/>
      <c r="CC1018" s="761"/>
      <c r="CD1018" s="762"/>
      <c r="CE1018" s="375"/>
      <c r="CF1018" s="375"/>
      <c r="CG1018" s="411"/>
      <c r="CH1018" s="411"/>
      <c r="CI1018" s="411"/>
      <c r="CJ1018" s="411"/>
      <c r="CK1018"/>
      <c r="CL1018"/>
      <c r="CM1018"/>
      <c r="CN1018"/>
      <c r="CO1018"/>
      <c r="CP1018"/>
      <c r="CQ1018"/>
      <c r="CR1018"/>
      <c r="CS1018"/>
      <c r="CT1018"/>
      <c r="CU1018" s="405"/>
      <c r="CV1018" s="405"/>
      <c r="CW1018"/>
    </row>
    <row r="1019" spans="1:101" s="3" customFormat="1" ht="1.5" customHeight="1">
      <c r="A1019" s="394"/>
      <c r="B1019" s="394"/>
      <c r="C1019" s="391"/>
      <c r="D1019" s="391"/>
      <c r="F1019" s="119"/>
      <c r="G1019" s="119"/>
      <c r="H1019" s="119"/>
      <c r="I1019" s="119"/>
      <c r="J1019" s="119"/>
      <c r="K1019" s="119"/>
      <c r="L1019" s="119"/>
      <c r="M1019" s="119"/>
      <c r="N1019" s="119"/>
      <c r="O1019" s="119"/>
      <c r="P1019" s="119"/>
      <c r="Q1019" s="119"/>
      <c r="R1019" s="119"/>
      <c r="S1019" s="119"/>
      <c r="T1019" s="119"/>
      <c r="U1019" s="119"/>
      <c r="V1019" s="119"/>
      <c r="W1019" s="119"/>
      <c r="X1019" s="119"/>
      <c r="Y1019" s="119"/>
      <c r="Z1019" s="119"/>
      <c r="AA1019" s="119"/>
      <c r="AB1019" s="119"/>
      <c r="AC1019" s="119"/>
      <c r="AD1019" s="119"/>
      <c r="AE1019" s="119"/>
      <c r="AF1019" s="119"/>
      <c r="AG1019" s="119"/>
      <c r="AH1019" s="119"/>
      <c r="AI1019" s="119"/>
      <c r="AJ1019" s="119"/>
      <c r="AK1019" s="119"/>
      <c r="AL1019" s="119"/>
      <c r="AM1019" s="119"/>
      <c r="AN1019" s="119"/>
      <c r="AO1019" s="119"/>
      <c r="AP1019" s="432"/>
      <c r="AQ1019" s="432"/>
      <c r="AR1019" s="432"/>
      <c r="AS1019" s="432"/>
      <c r="AT1019" s="432"/>
      <c r="AU1019" s="432"/>
      <c r="AV1019" s="432"/>
      <c r="AW1019" s="411"/>
      <c r="AX1019" s="411"/>
      <c r="AY1019" s="411"/>
      <c r="AZ1019" s="411"/>
      <c r="BA1019" s="411"/>
      <c r="BB1019" s="411"/>
      <c r="BC1019" s="411"/>
      <c r="BD1019" s="411"/>
      <c r="BE1019" s="411"/>
      <c r="BF1019" s="411"/>
      <c r="BG1019" s="411"/>
      <c r="BH1019" s="411"/>
      <c r="BI1019" s="411"/>
      <c r="BJ1019" s="411"/>
      <c r="BK1019" s="411"/>
      <c r="BL1019" s="411"/>
      <c r="BM1019" s="411"/>
      <c r="BN1019" s="411"/>
      <c r="BO1019" s="411"/>
      <c r="BP1019" s="411"/>
      <c r="BQ1019" s="411"/>
      <c r="BR1019" s="411"/>
      <c r="BS1019" s="411"/>
      <c r="BT1019" s="411"/>
      <c r="BU1019" s="411"/>
      <c r="BV1019" s="411"/>
      <c r="BW1019" s="411"/>
      <c r="BX1019" s="411"/>
      <c r="BY1019" s="516"/>
      <c r="BZ1019" s="516"/>
      <c r="CA1019" s="516"/>
      <c r="CB1019" s="516"/>
      <c r="CC1019" s="411"/>
      <c r="CD1019" s="411"/>
      <c r="CE1019" s="411"/>
      <c r="CF1019" s="411"/>
      <c r="CG1019" s="411"/>
      <c r="CH1019" s="411"/>
      <c r="CI1019" s="411"/>
      <c r="CJ1019" s="411"/>
      <c r="CK1019"/>
      <c r="CL1019"/>
      <c r="CM1019"/>
      <c r="CN1019"/>
      <c r="CO1019"/>
      <c r="CP1019"/>
      <c r="CQ1019" s="405"/>
      <c r="CR1019"/>
      <c r="CS1019"/>
      <c r="CT1019"/>
      <c r="CV1019" s="405"/>
      <c r="CW1019"/>
    </row>
    <row r="1020" spans="1:101" s="3" customFormat="1" ht="16.5" customHeight="1">
      <c r="A1020" s="394"/>
      <c r="B1020" s="394"/>
      <c r="C1020" s="763" t="s">
        <v>734</v>
      </c>
      <c r="D1020" s="763"/>
      <c r="E1020" s="3" t="s">
        <v>735</v>
      </c>
      <c r="F1020" s="119"/>
      <c r="G1020" s="119"/>
      <c r="H1020" s="119"/>
      <c r="I1020" s="119"/>
      <c r="J1020" s="119"/>
      <c r="K1020" s="119"/>
      <c r="L1020" s="119"/>
      <c r="M1020" s="119"/>
      <c r="N1020" s="119"/>
      <c r="O1020" s="119"/>
      <c r="P1020" s="119"/>
      <c r="Q1020" s="119"/>
      <c r="R1020" s="119"/>
      <c r="S1020" s="119"/>
      <c r="T1020" s="119"/>
      <c r="U1020" s="119"/>
      <c r="V1020" s="119"/>
      <c r="W1020" s="119"/>
      <c r="X1020" s="119"/>
      <c r="Y1020" s="119"/>
      <c r="Z1020" s="119"/>
      <c r="AA1020" s="119"/>
      <c r="AB1020" s="119"/>
      <c r="AC1020" s="119"/>
      <c r="AD1020" s="119"/>
      <c r="AE1020" s="119"/>
      <c r="AF1020" s="119"/>
      <c r="AG1020" s="119"/>
      <c r="AH1020" s="119"/>
      <c r="AI1020" s="651"/>
      <c r="AJ1020" s="641"/>
      <c r="AK1020" s="641"/>
      <c r="AL1020" s="641"/>
      <c r="AM1020" s="652"/>
      <c r="AN1020" s="119"/>
      <c r="AO1020" s="119"/>
      <c r="AP1020" s="403"/>
      <c r="AQ1020" s="403"/>
      <c r="AR1020" s="403"/>
      <c r="AS1020" s="403"/>
      <c r="AT1020" s="760"/>
      <c r="AU1020" s="761"/>
      <c r="AV1020" s="761"/>
      <c r="AW1020" s="761"/>
      <c r="AX1020" s="761"/>
      <c r="AY1020" s="761"/>
      <c r="AZ1020" s="761"/>
      <c r="BA1020" s="761"/>
      <c r="BB1020" s="761"/>
      <c r="BC1020" s="761"/>
      <c r="BD1020" s="761"/>
      <c r="BE1020" s="761"/>
      <c r="BF1020" s="761"/>
      <c r="BG1020" s="761"/>
      <c r="BH1020" s="761"/>
      <c r="BI1020" s="761"/>
      <c r="BJ1020" s="761"/>
      <c r="BK1020" s="761"/>
      <c r="BL1020" s="761"/>
      <c r="BM1020" s="761"/>
      <c r="BN1020" s="761"/>
      <c r="BO1020" s="761"/>
      <c r="BP1020" s="761"/>
      <c r="BQ1020" s="761"/>
      <c r="BR1020" s="761"/>
      <c r="BS1020" s="761"/>
      <c r="BT1020" s="761"/>
      <c r="BU1020" s="761"/>
      <c r="BV1020" s="761"/>
      <c r="BW1020" s="761"/>
      <c r="BX1020" s="761"/>
      <c r="BY1020" s="761"/>
      <c r="BZ1020" s="761"/>
      <c r="CA1020" s="761"/>
      <c r="CB1020" s="761"/>
      <c r="CC1020" s="761"/>
      <c r="CD1020" s="762"/>
      <c r="CE1020" s="375"/>
      <c r="CF1020" s="375"/>
      <c r="CG1020" s="411"/>
      <c r="CH1020" s="411"/>
      <c r="CI1020" s="411"/>
      <c r="CJ1020" s="411"/>
      <c r="CK1020"/>
      <c r="CL1020"/>
      <c r="CM1020"/>
      <c r="CN1020"/>
      <c r="CO1020"/>
      <c r="CP1020"/>
      <c r="CR1020"/>
      <c r="CS1020"/>
      <c r="CT1020"/>
      <c r="CV1020" s="405"/>
      <c r="CW1020"/>
    </row>
    <row r="1021" spans="1:101" s="3" customFormat="1" ht="1.5" customHeight="1">
      <c r="A1021" s="394"/>
      <c r="B1021" s="394"/>
      <c r="C1021" s="391"/>
      <c r="D1021" s="391"/>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119"/>
      <c r="AK1021" s="119"/>
      <c r="AL1021" s="119"/>
      <c r="AM1021" s="119"/>
      <c r="AN1021" s="119"/>
      <c r="AO1021" s="119"/>
      <c r="AP1021" s="432"/>
      <c r="AQ1021" s="432"/>
      <c r="AR1021" s="432"/>
      <c r="AS1021" s="432"/>
      <c r="AT1021" s="432"/>
      <c r="AU1021" s="432"/>
      <c r="AV1021" s="432"/>
      <c r="AW1021" s="519"/>
      <c r="AX1021" s="519"/>
      <c r="AY1021" s="519"/>
      <c r="AZ1021" s="519"/>
      <c r="BA1021" s="375"/>
      <c r="BB1021" s="375"/>
      <c r="BC1021" s="375"/>
      <c r="BD1021" s="375"/>
      <c r="BE1021" s="375"/>
      <c r="BF1021" s="375"/>
      <c r="BG1021" s="375"/>
      <c r="BH1021" s="375"/>
      <c r="BI1021" s="375"/>
      <c r="BJ1021" s="375"/>
      <c r="BK1021" s="375"/>
      <c r="BL1021" s="375"/>
      <c r="BM1021" s="375"/>
      <c r="BN1021" s="375"/>
      <c r="BO1021" s="375"/>
      <c r="BP1021" s="375"/>
      <c r="BQ1021" s="375"/>
      <c r="BR1021" s="375"/>
      <c r="BS1021" s="375"/>
      <c r="BT1021" s="375"/>
      <c r="BU1021" s="375"/>
      <c r="BV1021" s="375"/>
      <c r="BW1021" s="375"/>
      <c r="BX1021" s="375"/>
      <c r="BY1021" s="375"/>
      <c r="BZ1021" s="375"/>
      <c r="CA1021" s="375"/>
      <c r="CB1021" s="375"/>
      <c r="CC1021" s="375"/>
      <c r="CD1021" s="411"/>
      <c r="CE1021" s="411"/>
      <c r="CF1021" s="411"/>
      <c r="CG1021" s="411"/>
      <c r="CH1021" s="411"/>
      <c r="CI1021" s="411"/>
      <c r="CJ1021" s="411"/>
      <c r="CK1021"/>
      <c r="CL1021"/>
      <c r="CM1021"/>
      <c r="CN1021"/>
      <c r="CO1021"/>
      <c r="CP1021"/>
      <c r="CR1021" s="405"/>
      <c r="CS1021" s="405"/>
      <c r="CT1021" s="405"/>
      <c r="CW1021"/>
    </row>
    <row r="1022" spans="1:101" s="3" customFormat="1" ht="16.5" customHeight="1">
      <c r="A1022" s="394"/>
      <c r="B1022" s="394"/>
      <c r="C1022" s="763" t="s">
        <v>736</v>
      </c>
      <c r="D1022" s="763"/>
      <c r="E1022" s="3" t="s">
        <v>737</v>
      </c>
      <c r="F1022" s="119"/>
      <c r="G1022" s="119"/>
      <c r="H1022" s="119"/>
      <c r="I1022" s="119"/>
      <c r="J1022" s="119"/>
      <c r="K1022" s="119"/>
      <c r="L1022" s="119"/>
      <c r="M1022" s="119"/>
      <c r="N1022" s="119"/>
      <c r="O1022" s="119"/>
      <c r="P1022" s="119"/>
      <c r="Q1022" s="119"/>
      <c r="R1022" s="119"/>
      <c r="S1022" s="119"/>
      <c r="T1022" s="119"/>
      <c r="U1022" s="119"/>
      <c r="V1022" s="119"/>
      <c r="W1022" s="119"/>
      <c r="X1022" s="119"/>
      <c r="Y1022" s="119"/>
      <c r="Z1022" s="119"/>
      <c r="AA1022" s="119"/>
      <c r="AB1022" s="119"/>
      <c r="AC1022" s="119"/>
      <c r="AD1022" s="119"/>
      <c r="AE1022" s="119"/>
      <c r="AF1022" s="119"/>
      <c r="AG1022" s="119"/>
      <c r="AH1022" s="119"/>
      <c r="AI1022" s="651"/>
      <c r="AJ1022" s="641"/>
      <c r="AK1022" s="641"/>
      <c r="AL1022" s="641"/>
      <c r="AM1022" s="652"/>
      <c r="AN1022" s="119"/>
      <c r="AO1022" s="119"/>
      <c r="AP1022" s="403"/>
      <c r="AQ1022" s="403"/>
      <c r="AR1022" s="403"/>
      <c r="AS1022" s="403"/>
      <c r="AT1022" s="760"/>
      <c r="AU1022" s="761"/>
      <c r="AV1022" s="761"/>
      <c r="AW1022" s="761"/>
      <c r="AX1022" s="761"/>
      <c r="AY1022" s="761"/>
      <c r="AZ1022" s="761"/>
      <c r="BA1022" s="761"/>
      <c r="BB1022" s="761"/>
      <c r="BC1022" s="761"/>
      <c r="BD1022" s="761"/>
      <c r="BE1022" s="761"/>
      <c r="BF1022" s="761"/>
      <c r="BG1022" s="761"/>
      <c r="BH1022" s="761"/>
      <c r="BI1022" s="761"/>
      <c r="BJ1022" s="761"/>
      <c r="BK1022" s="761"/>
      <c r="BL1022" s="761"/>
      <c r="BM1022" s="761"/>
      <c r="BN1022" s="761"/>
      <c r="BO1022" s="761"/>
      <c r="BP1022" s="761"/>
      <c r="BQ1022" s="761"/>
      <c r="BR1022" s="761"/>
      <c r="BS1022" s="761"/>
      <c r="BT1022" s="761"/>
      <c r="BU1022" s="761"/>
      <c r="BV1022" s="761"/>
      <c r="BW1022" s="761"/>
      <c r="BX1022" s="761"/>
      <c r="BY1022" s="761"/>
      <c r="BZ1022" s="761"/>
      <c r="CA1022" s="761"/>
      <c r="CB1022" s="761"/>
      <c r="CC1022" s="761"/>
      <c r="CD1022" s="762"/>
      <c r="CE1022" s="375"/>
      <c r="CF1022" s="375"/>
      <c r="CG1022" s="411"/>
      <c r="CH1022" s="411"/>
      <c r="CI1022" s="411"/>
      <c r="CJ1022" s="411"/>
      <c r="CK1022"/>
      <c r="CL1022"/>
      <c r="CM1022"/>
      <c r="CO1022" s="392"/>
      <c r="CW1022"/>
    </row>
    <row r="1023" spans="1:101" s="3" customFormat="1" ht="1.5" customHeight="1">
      <c r="A1023" s="394"/>
      <c r="B1023" s="394"/>
      <c r="C1023" s="391"/>
      <c r="D1023" s="391"/>
      <c r="F1023" s="119"/>
      <c r="G1023" s="119"/>
      <c r="H1023" s="119"/>
      <c r="I1023" s="119"/>
      <c r="J1023" s="119"/>
      <c r="K1023" s="119"/>
      <c r="L1023" s="119"/>
      <c r="M1023" s="119"/>
      <c r="N1023" s="119"/>
      <c r="O1023" s="119"/>
      <c r="P1023" s="119"/>
      <c r="Q1023" s="119"/>
      <c r="R1023" s="119"/>
      <c r="S1023" s="119"/>
      <c r="T1023" s="119"/>
      <c r="U1023" s="119"/>
      <c r="V1023" s="119"/>
      <c r="W1023" s="119"/>
      <c r="X1023" s="119"/>
      <c r="Y1023" s="119"/>
      <c r="Z1023" s="119"/>
      <c r="AA1023" s="119"/>
      <c r="AB1023" s="119"/>
      <c r="AC1023" s="119"/>
      <c r="AD1023" s="119"/>
      <c r="AE1023" s="119"/>
      <c r="AF1023" s="119"/>
      <c r="AG1023" s="119"/>
      <c r="AH1023" s="119"/>
      <c r="AI1023" s="119"/>
      <c r="AJ1023" s="119"/>
      <c r="AK1023" s="119"/>
      <c r="AL1023" s="119"/>
      <c r="AM1023" s="119"/>
      <c r="AN1023" s="119"/>
      <c r="AO1023" s="119"/>
      <c r="AP1023" s="432"/>
      <c r="AQ1023" s="432"/>
      <c r="AR1023" s="432"/>
      <c r="AS1023" s="432"/>
      <c r="AT1023" s="432"/>
      <c r="AU1023" s="432"/>
      <c r="AV1023" s="432"/>
      <c r="AW1023" s="411"/>
      <c r="AX1023" s="411"/>
      <c r="AY1023" s="411"/>
      <c r="AZ1023" s="411"/>
      <c r="BA1023" s="411"/>
      <c r="BB1023" s="411"/>
      <c r="BC1023" s="411"/>
      <c r="BD1023" s="411"/>
      <c r="BE1023" s="411"/>
      <c r="BF1023" s="411"/>
      <c r="BG1023" s="411"/>
      <c r="BH1023" s="411"/>
      <c r="BI1023" s="411"/>
      <c r="BJ1023" s="411"/>
      <c r="BK1023" s="411"/>
      <c r="BL1023" s="411"/>
      <c r="BM1023" s="411"/>
      <c r="BN1023" s="411"/>
      <c r="BO1023" s="411"/>
      <c r="BP1023" s="411"/>
      <c r="BQ1023" s="411"/>
      <c r="BR1023" s="411"/>
      <c r="BS1023" s="411"/>
      <c r="BT1023" s="411"/>
      <c r="BU1023" s="411"/>
      <c r="BV1023" s="411"/>
      <c r="BW1023" s="411"/>
      <c r="BX1023" s="411"/>
      <c r="BY1023" s="411"/>
      <c r="BZ1023" s="411"/>
      <c r="CA1023" s="411"/>
      <c r="CB1023" s="411"/>
      <c r="CC1023" s="411"/>
      <c r="CD1023" s="411"/>
      <c r="CE1023" s="411"/>
      <c r="CF1023" s="411"/>
      <c r="CG1023" s="411"/>
      <c r="CH1023" s="411"/>
      <c r="CI1023" s="411"/>
      <c r="CJ1023" s="411"/>
      <c r="CK1023"/>
      <c r="CL1023"/>
      <c r="CM1023"/>
      <c r="CO1023" s="392"/>
      <c r="CW1023"/>
    </row>
    <row r="1024" spans="1:101" s="3" customFormat="1" ht="16.5" customHeight="1">
      <c r="A1024" s="394"/>
      <c r="B1024" s="394"/>
      <c r="C1024" s="763" t="s">
        <v>738</v>
      </c>
      <c r="D1024" s="763"/>
      <c r="E1024" s="3" t="s">
        <v>739</v>
      </c>
      <c r="F1024" s="119"/>
      <c r="G1024" s="119"/>
      <c r="H1024" s="119"/>
      <c r="I1024" s="119"/>
      <c r="J1024" s="119"/>
      <c r="K1024" s="119"/>
      <c r="L1024" s="119"/>
      <c r="M1024" s="119"/>
      <c r="N1024" s="119"/>
      <c r="O1024" s="119"/>
      <c r="P1024" s="119"/>
      <c r="Q1024" s="119"/>
      <c r="R1024" s="119"/>
      <c r="S1024" s="119"/>
      <c r="T1024" s="119"/>
      <c r="U1024" s="119"/>
      <c r="V1024" s="119"/>
      <c r="W1024" s="119"/>
      <c r="X1024" s="119"/>
      <c r="Y1024" s="119"/>
      <c r="Z1024" s="119"/>
      <c r="AA1024" s="119"/>
      <c r="AB1024" s="119"/>
      <c r="AC1024" s="119"/>
      <c r="AD1024" s="119"/>
      <c r="AE1024" s="119"/>
      <c r="AF1024" s="119"/>
      <c r="AG1024" s="119"/>
      <c r="AH1024" s="119"/>
      <c r="AI1024" s="651"/>
      <c r="AJ1024" s="641"/>
      <c r="AK1024" s="641"/>
      <c r="AL1024" s="641"/>
      <c r="AM1024" s="652"/>
      <c r="AN1024" s="119"/>
      <c r="AO1024" s="119"/>
      <c r="AP1024" s="403"/>
      <c r="AQ1024" s="403"/>
      <c r="AR1024" s="403"/>
      <c r="AS1024" s="403"/>
      <c r="AT1024" s="760"/>
      <c r="AU1024" s="761"/>
      <c r="AV1024" s="761"/>
      <c r="AW1024" s="761"/>
      <c r="AX1024" s="761"/>
      <c r="AY1024" s="761"/>
      <c r="AZ1024" s="761"/>
      <c r="BA1024" s="761"/>
      <c r="BB1024" s="761"/>
      <c r="BC1024" s="761"/>
      <c r="BD1024" s="761"/>
      <c r="BE1024" s="761"/>
      <c r="BF1024" s="761"/>
      <c r="BG1024" s="761"/>
      <c r="BH1024" s="761"/>
      <c r="BI1024" s="761"/>
      <c r="BJ1024" s="761"/>
      <c r="BK1024" s="761"/>
      <c r="BL1024" s="761"/>
      <c r="BM1024" s="761"/>
      <c r="BN1024" s="761"/>
      <c r="BO1024" s="761"/>
      <c r="BP1024" s="761"/>
      <c r="BQ1024" s="761"/>
      <c r="BR1024" s="761"/>
      <c r="BS1024" s="761"/>
      <c r="BT1024" s="761"/>
      <c r="BU1024" s="761"/>
      <c r="BV1024" s="761"/>
      <c r="BW1024" s="761"/>
      <c r="BX1024" s="761"/>
      <c r="BY1024" s="761"/>
      <c r="BZ1024" s="761"/>
      <c r="CA1024" s="761"/>
      <c r="CB1024" s="761"/>
      <c r="CC1024" s="761"/>
      <c r="CD1024" s="762"/>
      <c r="CE1024" s="375"/>
      <c r="CF1024" s="375"/>
      <c r="CG1024" s="411"/>
      <c r="CH1024" s="411"/>
      <c r="CI1024" s="411"/>
      <c r="CJ1024" s="411"/>
      <c r="CK1024"/>
      <c r="CL1024"/>
      <c r="CM1024"/>
      <c r="CO1024" s="392"/>
      <c r="CW1024"/>
    </row>
    <row r="1025" spans="1:101" s="3" customFormat="1" ht="1.5" customHeight="1">
      <c r="A1025" s="394"/>
      <c r="B1025" s="394"/>
      <c r="C1025" s="391"/>
      <c r="D1025" s="391"/>
      <c r="F1025" s="119"/>
      <c r="G1025" s="119"/>
      <c r="H1025" s="119"/>
      <c r="I1025" s="119"/>
      <c r="J1025" s="119"/>
      <c r="K1025" s="119"/>
      <c r="L1025" s="119"/>
      <c r="M1025" s="119"/>
      <c r="N1025" s="119"/>
      <c r="O1025" s="119"/>
      <c r="P1025" s="119"/>
      <c r="Q1025" s="119"/>
      <c r="R1025" s="119"/>
      <c r="S1025" s="119"/>
      <c r="T1025" s="119"/>
      <c r="U1025" s="119"/>
      <c r="V1025" s="119"/>
      <c r="W1025" s="119"/>
      <c r="X1025" s="119"/>
      <c r="Y1025" s="119"/>
      <c r="Z1025" s="119"/>
      <c r="AA1025" s="119"/>
      <c r="AB1025" s="119"/>
      <c r="AC1025" s="119"/>
      <c r="AD1025" s="119"/>
      <c r="AE1025" s="119"/>
      <c r="AF1025" s="119"/>
      <c r="AG1025" s="119"/>
      <c r="AH1025" s="119"/>
      <c r="AI1025" s="119"/>
      <c r="AJ1025" s="119"/>
      <c r="AK1025" s="119"/>
      <c r="AL1025" s="119"/>
      <c r="AM1025" s="119"/>
      <c r="AN1025" s="119"/>
      <c r="AO1025" s="119"/>
      <c r="AP1025" s="432"/>
      <c r="AQ1025" s="432"/>
      <c r="AR1025" s="432"/>
      <c r="AS1025" s="432"/>
      <c r="AT1025" s="432"/>
      <c r="AU1025" s="432"/>
      <c r="AV1025" s="432"/>
      <c r="AW1025" s="411"/>
      <c r="AX1025" s="411"/>
      <c r="AY1025" s="411"/>
      <c r="AZ1025" s="411"/>
      <c r="BA1025" s="411"/>
      <c r="BB1025" s="411"/>
      <c r="BC1025" s="411"/>
      <c r="BD1025" s="411"/>
      <c r="BE1025" s="411"/>
      <c r="BF1025" s="411"/>
      <c r="BG1025" s="411"/>
      <c r="BH1025" s="411"/>
      <c r="BI1025" s="411"/>
      <c r="BJ1025" s="411"/>
      <c r="BK1025" s="411"/>
      <c r="BL1025" s="411"/>
      <c r="BM1025" s="411"/>
      <c r="BN1025" s="411"/>
      <c r="BO1025" s="411"/>
      <c r="BP1025" s="411"/>
      <c r="BQ1025" s="411"/>
      <c r="BR1025" s="411"/>
      <c r="BS1025" s="411"/>
      <c r="BT1025" s="411"/>
      <c r="BU1025" s="411"/>
      <c r="BV1025" s="411"/>
      <c r="BW1025" s="411"/>
      <c r="BX1025" s="411"/>
      <c r="BY1025" s="516"/>
      <c r="BZ1025" s="516"/>
      <c r="CA1025" s="516"/>
      <c r="CB1025" s="516"/>
      <c r="CC1025" s="411"/>
      <c r="CD1025" s="411"/>
      <c r="CE1025" s="411"/>
      <c r="CF1025" s="411"/>
      <c r="CG1025" s="411"/>
      <c r="CH1025" s="411"/>
      <c r="CI1025" s="411"/>
      <c r="CJ1025" s="411"/>
      <c r="CK1025"/>
      <c r="CL1025"/>
      <c r="CM1025"/>
      <c r="CO1025" s="392"/>
      <c r="CW1025"/>
    </row>
    <row r="1026" spans="1:93" s="3" customFormat="1" ht="16.5" customHeight="1">
      <c r="A1026" s="394"/>
      <c r="B1026" s="394"/>
      <c r="C1026" s="763" t="s">
        <v>740</v>
      </c>
      <c r="D1026" s="763"/>
      <c r="E1026" s="3" t="s">
        <v>741</v>
      </c>
      <c r="F1026" s="119"/>
      <c r="G1026" s="119"/>
      <c r="H1026" s="119"/>
      <c r="I1026" s="119"/>
      <c r="J1026" s="119"/>
      <c r="K1026" s="119"/>
      <c r="L1026" s="119"/>
      <c r="M1026" s="119"/>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651"/>
      <c r="AJ1026" s="641"/>
      <c r="AK1026" s="641"/>
      <c r="AL1026" s="641"/>
      <c r="AM1026" s="652"/>
      <c r="AN1026" s="119"/>
      <c r="AO1026" s="119"/>
      <c r="AP1026" s="403"/>
      <c r="AQ1026" s="403"/>
      <c r="AR1026" s="403"/>
      <c r="AS1026" s="403"/>
      <c r="AT1026" s="760"/>
      <c r="AU1026" s="761"/>
      <c r="AV1026" s="761"/>
      <c r="AW1026" s="761"/>
      <c r="AX1026" s="761"/>
      <c r="AY1026" s="761"/>
      <c r="AZ1026" s="761"/>
      <c r="BA1026" s="761"/>
      <c r="BB1026" s="761"/>
      <c r="BC1026" s="761"/>
      <c r="BD1026" s="761"/>
      <c r="BE1026" s="761"/>
      <c r="BF1026" s="761"/>
      <c r="BG1026" s="761"/>
      <c r="BH1026" s="761"/>
      <c r="BI1026" s="761"/>
      <c r="BJ1026" s="761"/>
      <c r="BK1026" s="761"/>
      <c r="BL1026" s="761"/>
      <c r="BM1026" s="761"/>
      <c r="BN1026" s="761"/>
      <c r="BO1026" s="761"/>
      <c r="BP1026" s="761"/>
      <c r="BQ1026" s="761"/>
      <c r="BR1026" s="761"/>
      <c r="BS1026" s="761"/>
      <c r="BT1026" s="761"/>
      <c r="BU1026" s="761"/>
      <c r="BV1026" s="761"/>
      <c r="BW1026" s="761"/>
      <c r="BX1026" s="761"/>
      <c r="BY1026" s="761"/>
      <c r="BZ1026" s="761"/>
      <c r="CA1026" s="761"/>
      <c r="CB1026" s="761"/>
      <c r="CC1026" s="761"/>
      <c r="CD1026" s="762"/>
      <c r="CE1026" s="375"/>
      <c r="CF1026" s="375"/>
      <c r="CG1026" s="411"/>
      <c r="CH1026" s="411"/>
      <c r="CI1026" s="411"/>
      <c r="CJ1026" s="411"/>
      <c r="CK1026"/>
      <c r="CL1026"/>
      <c r="CM1026"/>
      <c r="CO1026" s="392"/>
    </row>
    <row r="1027" spans="1:101" s="3" customFormat="1" ht="1.5" customHeight="1">
      <c r="A1027" s="394"/>
      <c r="B1027" s="394"/>
      <c r="C1027" s="391"/>
      <c r="D1027" s="391"/>
      <c r="F1027" s="119"/>
      <c r="G1027" s="119"/>
      <c r="H1027" s="119"/>
      <c r="I1027" s="119"/>
      <c r="J1027" s="119"/>
      <c r="K1027" s="119"/>
      <c r="L1027" s="119"/>
      <c r="M1027" s="119"/>
      <c r="N1027" s="119"/>
      <c r="O1027" s="119"/>
      <c r="P1027" s="119"/>
      <c r="Q1027" s="119"/>
      <c r="R1027" s="119"/>
      <c r="S1027" s="119"/>
      <c r="T1027" s="119"/>
      <c r="U1027" s="119"/>
      <c r="V1027" s="119"/>
      <c r="W1027" s="119"/>
      <c r="X1027" s="119"/>
      <c r="Y1027" s="119"/>
      <c r="Z1027" s="119"/>
      <c r="AA1027" s="119"/>
      <c r="AB1027" s="119"/>
      <c r="AC1027" s="119"/>
      <c r="AD1027" s="119"/>
      <c r="AE1027" s="119"/>
      <c r="AF1027" s="119"/>
      <c r="AG1027" s="119"/>
      <c r="AH1027" s="119"/>
      <c r="AI1027" s="119"/>
      <c r="AJ1027" s="119"/>
      <c r="AK1027" s="119"/>
      <c r="AL1027" s="119"/>
      <c r="AM1027" s="119"/>
      <c r="AN1027" s="119"/>
      <c r="AO1027" s="119"/>
      <c r="AP1027" s="432"/>
      <c r="AQ1027" s="432"/>
      <c r="AR1027" s="432"/>
      <c r="AS1027" s="432"/>
      <c r="AT1027" s="432"/>
      <c r="AU1027" s="432"/>
      <c r="AV1027" s="432"/>
      <c r="AW1027" s="411"/>
      <c r="AX1027" s="411"/>
      <c r="AY1027" s="411"/>
      <c r="AZ1027" s="411"/>
      <c r="BA1027" s="375"/>
      <c r="BB1027" s="375"/>
      <c r="BC1027" s="375"/>
      <c r="BD1027" s="375"/>
      <c r="BE1027" s="375"/>
      <c r="BF1027" s="375"/>
      <c r="BG1027" s="375"/>
      <c r="BH1027" s="375"/>
      <c r="BI1027" s="375"/>
      <c r="BJ1027" s="375"/>
      <c r="BK1027" s="375"/>
      <c r="BL1027" s="375"/>
      <c r="BM1027" s="375"/>
      <c r="BN1027" s="375"/>
      <c r="BO1027" s="375"/>
      <c r="BP1027" s="375"/>
      <c r="BQ1027" s="375"/>
      <c r="BR1027" s="375"/>
      <c r="BS1027" s="375"/>
      <c r="BT1027" s="375"/>
      <c r="BU1027" s="375"/>
      <c r="BV1027" s="375"/>
      <c r="BW1027" s="375"/>
      <c r="BX1027" s="375"/>
      <c r="BY1027" s="375"/>
      <c r="BZ1027" s="375"/>
      <c r="CA1027" s="375"/>
      <c r="CB1027" s="375"/>
      <c r="CC1027" s="375"/>
      <c r="CD1027" s="411"/>
      <c r="CE1027" s="411"/>
      <c r="CF1027" s="411"/>
      <c r="CG1027" s="411"/>
      <c r="CH1027" s="411"/>
      <c r="CI1027" s="411"/>
      <c r="CJ1027" s="411"/>
      <c r="CK1027"/>
      <c r="CL1027"/>
      <c r="CM1027"/>
      <c r="CO1027" s="392"/>
      <c r="CW1027" s="405"/>
    </row>
    <row r="1028" spans="1:93" s="3" customFormat="1" ht="16.5" customHeight="1">
      <c r="A1028" s="399"/>
      <c r="B1028" s="399"/>
      <c r="C1028" s="763" t="s">
        <v>742</v>
      </c>
      <c r="D1028" s="763"/>
      <c r="E1028" s="3" t="s">
        <v>743</v>
      </c>
      <c r="F1028" s="119"/>
      <c r="G1028" s="119"/>
      <c r="H1028" s="119"/>
      <c r="I1028" s="119"/>
      <c r="J1028" s="119"/>
      <c r="K1028" s="119"/>
      <c r="L1028" s="119"/>
      <c r="M1028" s="119"/>
      <c r="N1028" s="119"/>
      <c r="O1028" s="119"/>
      <c r="P1028" s="119"/>
      <c r="Q1028" s="119"/>
      <c r="R1028" s="197"/>
      <c r="S1028" s="197"/>
      <c r="T1028" s="197"/>
      <c r="U1028" s="197"/>
      <c r="V1028" s="197"/>
      <c r="W1028" s="197"/>
      <c r="X1028" s="197"/>
      <c r="Y1028" s="197"/>
      <c r="Z1028" s="197"/>
      <c r="AA1028" s="197"/>
      <c r="AB1028" s="197"/>
      <c r="AC1028" s="197"/>
      <c r="AD1028" s="197"/>
      <c r="AE1028" s="197"/>
      <c r="AF1028" s="197"/>
      <c r="AG1028" s="197"/>
      <c r="AH1028" s="197"/>
      <c r="AI1028" s="651"/>
      <c r="AJ1028" s="641"/>
      <c r="AK1028" s="641"/>
      <c r="AL1028" s="641"/>
      <c r="AM1028" s="652"/>
      <c r="AN1028" s="119"/>
      <c r="AO1028" s="119"/>
      <c r="AP1028" s="403"/>
      <c r="AQ1028" s="403"/>
      <c r="AR1028" s="403"/>
      <c r="AS1028" s="403"/>
      <c r="AT1028" s="760"/>
      <c r="AU1028" s="761"/>
      <c r="AV1028" s="761"/>
      <c r="AW1028" s="761"/>
      <c r="AX1028" s="761"/>
      <c r="AY1028" s="761"/>
      <c r="AZ1028" s="761"/>
      <c r="BA1028" s="761"/>
      <c r="BB1028" s="761"/>
      <c r="BC1028" s="761"/>
      <c r="BD1028" s="761"/>
      <c r="BE1028" s="761"/>
      <c r="BF1028" s="761"/>
      <c r="BG1028" s="761"/>
      <c r="BH1028" s="761"/>
      <c r="BI1028" s="761"/>
      <c r="BJ1028" s="761"/>
      <c r="BK1028" s="761"/>
      <c r="BL1028" s="761"/>
      <c r="BM1028" s="761"/>
      <c r="BN1028" s="761"/>
      <c r="BO1028" s="761"/>
      <c r="BP1028" s="761"/>
      <c r="BQ1028" s="761"/>
      <c r="BR1028" s="761"/>
      <c r="BS1028" s="761"/>
      <c r="BT1028" s="761"/>
      <c r="BU1028" s="761"/>
      <c r="BV1028" s="761"/>
      <c r="BW1028" s="761"/>
      <c r="BX1028" s="761"/>
      <c r="BY1028" s="761"/>
      <c r="BZ1028" s="761"/>
      <c r="CA1028" s="761"/>
      <c r="CB1028" s="761"/>
      <c r="CC1028" s="761"/>
      <c r="CD1028" s="762"/>
      <c r="CE1028" s="375"/>
      <c r="CF1028" s="375"/>
      <c r="CG1028" s="411"/>
      <c r="CH1028" s="411"/>
      <c r="CI1028" s="411"/>
      <c r="CJ1028" s="411"/>
      <c r="CK1028"/>
      <c r="CL1028"/>
      <c r="CM1028"/>
      <c r="CO1028" s="392"/>
    </row>
    <row r="1029" spans="1:93" s="3" customFormat="1" ht="1.5" customHeight="1">
      <c r="A1029" s="399"/>
      <c r="B1029" s="399"/>
      <c r="C1029" s="391"/>
      <c r="D1029" s="391"/>
      <c r="F1029" s="119"/>
      <c r="G1029" s="119"/>
      <c r="H1029" s="119"/>
      <c r="I1029" s="119"/>
      <c r="J1029" s="119"/>
      <c r="K1029" s="119"/>
      <c r="L1029" s="119"/>
      <c r="M1029" s="119"/>
      <c r="N1029" s="119"/>
      <c r="O1029" s="119"/>
      <c r="P1029" s="119"/>
      <c r="Q1029" s="119"/>
      <c r="R1029" s="197"/>
      <c r="S1029" s="197"/>
      <c r="T1029" s="197"/>
      <c r="U1029" s="197"/>
      <c r="V1029" s="197"/>
      <c r="W1029" s="197"/>
      <c r="X1029" s="197"/>
      <c r="Y1029" s="197"/>
      <c r="Z1029" s="197"/>
      <c r="AA1029" s="197"/>
      <c r="AB1029" s="197"/>
      <c r="AC1029" s="197"/>
      <c r="AD1029" s="197"/>
      <c r="AE1029" s="197"/>
      <c r="AF1029" s="197"/>
      <c r="AG1029" s="197"/>
      <c r="AH1029" s="197"/>
      <c r="AI1029" s="197"/>
      <c r="AJ1029" s="197"/>
      <c r="AK1029" s="197"/>
      <c r="AL1029" s="197"/>
      <c r="AM1029" s="197"/>
      <c r="AN1029" s="119"/>
      <c r="AO1029" s="119"/>
      <c r="AP1029" s="432"/>
      <c r="AQ1029" s="432"/>
      <c r="AR1029" s="432"/>
      <c r="AS1029" s="432"/>
      <c r="AT1029" s="432"/>
      <c r="AU1029" s="432"/>
      <c r="AV1029" s="432"/>
      <c r="AW1029" s="543"/>
      <c r="AX1029" s="516"/>
      <c r="AY1029" s="516"/>
      <c r="AZ1029" s="411"/>
      <c r="BA1029" s="411"/>
      <c r="BB1029" s="411"/>
      <c r="BC1029" s="411"/>
      <c r="BD1029" s="411"/>
      <c r="BE1029" s="411"/>
      <c r="BF1029" s="411"/>
      <c r="BG1029" s="411"/>
      <c r="BH1029" s="411"/>
      <c r="BI1029" s="411"/>
      <c r="BJ1029" s="411"/>
      <c r="BK1029" s="411"/>
      <c r="BL1029" s="411"/>
      <c r="BM1029" s="411"/>
      <c r="BN1029" s="411"/>
      <c r="BO1029" s="411"/>
      <c r="BP1029" s="411"/>
      <c r="BQ1029" s="411"/>
      <c r="BR1029" s="411"/>
      <c r="BS1029" s="411"/>
      <c r="BT1029" s="411"/>
      <c r="BU1029" s="411"/>
      <c r="BV1029" s="411"/>
      <c r="BW1029" s="411"/>
      <c r="BX1029" s="411"/>
      <c r="BY1029" s="516"/>
      <c r="BZ1029" s="516"/>
      <c r="CA1029" s="516"/>
      <c r="CB1029" s="516"/>
      <c r="CC1029" s="411"/>
      <c r="CD1029" s="411"/>
      <c r="CE1029" s="411"/>
      <c r="CF1029" s="411"/>
      <c r="CG1029" s="411"/>
      <c r="CH1029" s="411"/>
      <c r="CI1029" s="411"/>
      <c r="CJ1029" s="411"/>
      <c r="CK1029"/>
      <c r="CL1029"/>
      <c r="CM1029"/>
      <c r="CO1029" s="392"/>
    </row>
    <row r="1030" spans="1:93" s="3" customFormat="1" ht="16.5" customHeight="1">
      <c r="A1030" s="399"/>
      <c r="B1030" s="399"/>
      <c r="C1030" s="763" t="s">
        <v>744</v>
      </c>
      <c r="D1030" s="763"/>
      <c r="E1030" s="3" t="s">
        <v>745</v>
      </c>
      <c r="F1030" s="119"/>
      <c r="G1030" s="119"/>
      <c r="H1030" s="119"/>
      <c r="I1030" s="119"/>
      <c r="J1030" s="119"/>
      <c r="K1030" s="119"/>
      <c r="L1030" s="119"/>
      <c r="M1030" s="119"/>
      <c r="N1030" s="119"/>
      <c r="O1030" s="119"/>
      <c r="P1030" s="119"/>
      <c r="Q1030" s="119"/>
      <c r="R1030" s="197"/>
      <c r="S1030" s="197"/>
      <c r="T1030" s="197"/>
      <c r="U1030" s="197"/>
      <c r="V1030" s="197"/>
      <c r="W1030" s="197"/>
      <c r="X1030" s="197"/>
      <c r="Y1030" s="197"/>
      <c r="Z1030" s="197"/>
      <c r="AA1030" s="197"/>
      <c r="AB1030" s="197"/>
      <c r="AC1030" s="197"/>
      <c r="AD1030" s="197"/>
      <c r="AE1030" s="197"/>
      <c r="AF1030" s="197"/>
      <c r="AG1030" s="197"/>
      <c r="AH1030" s="197"/>
      <c r="AI1030" s="651"/>
      <c r="AJ1030" s="641"/>
      <c r="AK1030" s="641"/>
      <c r="AL1030" s="641"/>
      <c r="AM1030" s="652"/>
      <c r="AN1030" s="119"/>
      <c r="AO1030" s="119"/>
      <c r="AP1030" s="403"/>
      <c r="AQ1030" s="403"/>
      <c r="AR1030" s="403"/>
      <c r="AS1030" s="403"/>
      <c r="AT1030" s="760"/>
      <c r="AU1030" s="761"/>
      <c r="AV1030" s="761"/>
      <c r="AW1030" s="761"/>
      <c r="AX1030" s="761"/>
      <c r="AY1030" s="761"/>
      <c r="AZ1030" s="761"/>
      <c r="BA1030" s="761"/>
      <c r="BB1030" s="761"/>
      <c r="BC1030" s="761"/>
      <c r="BD1030" s="761"/>
      <c r="BE1030" s="761"/>
      <c r="BF1030" s="761"/>
      <c r="BG1030" s="761"/>
      <c r="BH1030" s="761"/>
      <c r="BI1030" s="761"/>
      <c r="BJ1030" s="761"/>
      <c r="BK1030" s="761"/>
      <c r="BL1030" s="761"/>
      <c r="BM1030" s="761"/>
      <c r="BN1030" s="761"/>
      <c r="BO1030" s="761"/>
      <c r="BP1030" s="761"/>
      <c r="BQ1030" s="761"/>
      <c r="BR1030" s="761"/>
      <c r="BS1030" s="761"/>
      <c r="BT1030" s="761"/>
      <c r="BU1030" s="761"/>
      <c r="BV1030" s="761"/>
      <c r="BW1030" s="761"/>
      <c r="BX1030" s="761"/>
      <c r="BY1030" s="761"/>
      <c r="BZ1030" s="761"/>
      <c r="CA1030" s="761"/>
      <c r="CB1030" s="761"/>
      <c r="CC1030" s="761"/>
      <c r="CD1030" s="762"/>
      <c r="CE1030" s="375"/>
      <c r="CF1030" s="375"/>
      <c r="CG1030" s="411"/>
      <c r="CH1030" s="411"/>
      <c r="CI1030" s="411"/>
      <c r="CJ1030" s="411"/>
      <c r="CK1030"/>
      <c r="CL1030"/>
      <c r="CM1030"/>
      <c r="CO1030" s="392"/>
    </row>
    <row r="1031" spans="1:93" s="3" customFormat="1" ht="1.5" customHeight="1">
      <c r="A1031" s="399"/>
      <c r="B1031" s="399"/>
      <c r="C1031" s="391"/>
      <c r="D1031" s="391"/>
      <c r="F1031" s="119"/>
      <c r="G1031" s="119"/>
      <c r="H1031" s="119"/>
      <c r="I1031" s="119"/>
      <c r="J1031" s="119"/>
      <c r="K1031" s="119"/>
      <c r="L1031" s="119"/>
      <c r="M1031" s="119"/>
      <c r="N1031" s="119"/>
      <c r="O1031" s="119"/>
      <c r="P1031" s="119"/>
      <c r="Q1031" s="119"/>
      <c r="R1031" s="197"/>
      <c r="S1031" s="197"/>
      <c r="T1031" s="197"/>
      <c r="U1031" s="197"/>
      <c r="V1031" s="197"/>
      <c r="W1031" s="197"/>
      <c r="X1031" s="197"/>
      <c r="Y1031" s="197"/>
      <c r="Z1031" s="197"/>
      <c r="AA1031" s="197"/>
      <c r="AB1031" s="197"/>
      <c r="AC1031" s="197"/>
      <c r="AD1031" s="197"/>
      <c r="AE1031" s="197"/>
      <c r="AF1031" s="197"/>
      <c r="AG1031" s="197"/>
      <c r="AH1031" s="197"/>
      <c r="AI1031" s="197"/>
      <c r="AJ1031" s="197"/>
      <c r="AK1031" s="197"/>
      <c r="AL1031" s="197"/>
      <c r="AM1031" s="197"/>
      <c r="AN1031" s="119"/>
      <c r="AO1031" s="119"/>
      <c r="AP1031" s="432"/>
      <c r="AQ1031" s="432"/>
      <c r="AR1031" s="432"/>
      <c r="AS1031" s="432"/>
      <c r="AT1031" s="432"/>
      <c r="AU1031" s="432"/>
      <c r="AV1031" s="432"/>
      <c r="AW1031" s="543"/>
      <c r="AX1031" s="516"/>
      <c r="AY1031" s="516"/>
      <c r="AZ1031" s="411"/>
      <c r="BA1031" s="375"/>
      <c r="BB1031" s="375"/>
      <c r="BC1031" s="375"/>
      <c r="BD1031" s="375"/>
      <c r="BE1031" s="375"/>
      <c r="BF1031" s="375"/>
      <c r="BG1031" s="375"/>
      <c r="BH1031" s="375"/>
      <c r="BI1031" s="375"/>
      <c r="BJ1031" s="375"/>
      <c r="BK1031" s="375"/>
      <c r="BL1031" s="375"/>
      <c r="BM1031" s="375"/>
      <c r="BN1031" s="375"/>
      <c r="BO1031" s="375"/>
      <c r="BP1031" s="375"/>
      <c r="BQ1031" s="375"/>
      <c r="BR1031" s="375"/>
      <c r="BS1031" s="375"/>
      <c r="BT1031" s="375"/>
      <c r="BU1031" s="375"/>
      <c r="BV1031" s="375"/>
      <c r="BW1031" s="375"/>
      <c r="BX1031" s="375"/>
      <c r="BY1031" s="375"/>
      <c r="BZ1031" s="375"/>
      <c r="CA1031" s="375"/>
      <c r="CB1031" s="375"/>
      <c r="CC1031" s="375"/>
      <c r="CD1031" s="411"/>
      <c r="CE1031" s="411"/>
      <c r="CF1031" s="411"/>
      <c r="CG1031" s="411"/>
      <c r="CH1031" s="411"/>
      <c r="CI1031" s="411"/>
      <c r="CJ1031" s="411"/>
      <c r="CK1031"/>
      <c r="CL1031"/>
      <c r="CM1031"/>
      <c r="CO1031" s="392"/>
    </row>
    <row r="1032" spans="1:93" s="3" customFormat="1" ht="16.5" customHeight="1">
      <c r="A1032" s="399"/>
      <c r="B1032" s="399"/>
      <c r="C1032" s="763" t="s">
        <v>746</v>
      </c>
      <c r="D1032" s="763"/>
      <c r="E1032" s="3" t="s">
        <v>747</v>
      </c>
      <c r="F1032" s="119"/>
      <c r="G1032" s="119"/>
      <c r="H1032" s="119"/>
      <c r="I1032" s="119"/>
      <c r="J1032" s="119"/>
      <c r="K1032" s="119"/>
      <c r="L1032" s="119"/>
      <c r="M1032" s="119"/>
      <c r="N1032" s="119"/>
      <c r="O1032" s="119"/>
      <c r="P1032" s="119"/>
      <c r="Q1032" s="119"/>
      <c r="R1032" s="197"/>
      <c r="S1032" s="197"/>
      <c r="T1032" s="197"/>
      <c r="U1032" s="197"/>
      <c r="V1032" s="197"/>
      <c r="W1032" s="197"/>
      <c r="X1032" s="197"/>
      <c r="Y1032" s="197"/>
      <c r="Z1032" s="197"/>
      <c r="AA1032" s="197"/>
      <c r="AB1032" s="197"/>
      <c r="AC1032" s="197"/>
      <c r="AD1032" s="197"/>
      <c r="AE1032" s="197"/>
      <c r="AF1032" s="197"/>
      <c r="AG1032" s="197"/>
      <c r="AH1032" s="197"/>
      <c r="AI1032" s="651"/>
      <c r="AJ1032" s="641"/>
      <c r="AK1032" s="641"/>
      <c r="AL1032" s="641"/>
      <c r="AM1032" s="652"/>
      <c r="AN1032" s="119"/>
      <c r="AO1032" s="119"/>
      <c r="AP1032" s="403"/>
      <c r="AQ1032" s="403"/>
      <c r="AR1032" s="403"/>
      <c r="AS1032" s="403"/>
      <c r="AT1032" s="760"/>
      <c r="AU1032" s="761"/>
      <c r="AV1032" s="761"/>
      <c r="AW1032" s="761"/>
      <c r="AX1032" s="761"/>
      <c r="AY1032" s="761"/>
      <c r="AZ1032" s="761"/>
      <c r="BA1032" s="761"/>
      <c r="BB1032" s="761"/>
      <c r="BC1032" s="761"/>
      <c r="BD1032" s="761"/>
      <c r="BE1032" s="761"/>
      <c r="BF1032" s="761"/>
      <c r="BG1032" s="761"/>
      <c r="BH1032" s="761"/>
      <c r="BI1032" s="761"/>
      <c r="BJ1032" s="761"/>
      <c r="BK1032" s="761"/>
      <c r="BL1032" s="761"/>
      <c r="BM1032" s="761"/>
      <c r="BN1032" s="761"/>
      <c r="BO1032" s="761"/>
      <c r="BP1032" s="761"/>
      <c r="BQ1032" s="761"/>
      <c r="BR1032" s="761"/>
      <c r="BS1032" s="761"/>
      <c r="BT1032" s="761"/>
      <c r="BU1032" s="761"/>
      <c r="BV1032" s="761"/>
      <c r="BW1032" s="761"/>
      <c r="BX1032" s="761"/>
      <c r="BY1032" s="761"/>
      <c r="BZ1032" s="761"/>
      <c r="CA1032" s="761"/>
      <c r="CB1032" s="761"/>
      <c r="CC1032" s="761"/>
      <c r="CD1032" s="762"/>
      <c r="CE1032" s="375"/>
      <c r="CF1032" s="375"/>
      <c r="CG1032" s="411"/>
      <c r="CH1032" s="411"/>
      <c r="CI1032" s="411"/>
      <c r="CJ1032" s="411"/>
      <c r="CK1032"/>
      <c r="CL1032"/>
      <c r="CM1032"/>
      <c r="CO1032" s="392"/>
    </row>
    <row r="1033" spans="1:104" s="3" customFormat="1" ht="1.5" customHeight="1">
      <c r="A1033" s="399"/>
      <c r="B1033" s="399"/>
      <c r="C1033" s="391"/>
      <c r="D1033" s="391"/>
      <c r="F1033" s="119"/>
      <c r="G1033" s="119"/>
      <c r="H1033" s="119"/>
      <c r="I1033" s="119"/>
      <c r="J1033" s="119"/>
      <c r="K1033" s="119"/>
      <c r="L1033" s="119"/>
      <c r="M1033" s="119"/>
      <c r="N1033" s="119"/>
      <c r="O1033" s="119"/>
      <c r="P1033" s="119"/>
      <c r="Q1033" s="119"/>
      <c r="R1033" s="197"/>
      <c r="S1033" s="197"/>
      <c r="T1033" s="197"/>
      <c r="U1033" s="197"/>
      <c r="V1033" s="197"/>
      <c r="W1033" s="197"/>
      <c r="X1033" s="197"/>
      <c r="Y1033" s="197"/>
      <c r="Z1033" s="197"/>
      <c r="AA1033" s="197"/>
      <c r="AB1033" s="197"/>
      <c r="AC1033" s="197"/>
      <c r="AD1033" s="197"/>
      <c r="AE1033" s="197"/>
      <c r="AF1033" s="197"/>
      <c r="AG1033" s="197"/>
      <c r="AH1033" s="197"/>
      <c r="AI1033" s="197"/>
      <c r="AJ1033" s="197"/>
      <c r="AK1033" s="197"/>
      <c r="AL1033" s="197"/>
      <c r="AM1033" s="197"/>
      <c r="AN1033" s="119"/>
      <c r="AO1033" s="119"/>
      <c r="AP1033" s="432"/>
      <c r="AQ1033" s="432"/>
      <c r="AR1033" s="432"/>
      <c r="AS1033" s="432"/>
      <c r="AT1033" s="432"/>
      <c r="AU1033" s="432"/>
      <c r="AV1033" s="432"/>
      <c r="AW1033" s="410"/>
      <c r="AX1033" s="397"/>
      <c r="AY1033" s="398"/>
      <c r="AZ1033" s="425"/>
      <c r="BA1033" s="425"/>
      <c r="BB1033" s="411"/>
      <c r="BC1033" s="411"/>
      <c r="BD1033" s="411"/>
      <c r="BE1033" s="411"/>
      <c r="BF1033" s="411"/>
      <c r="BG1033" s="411"/>
      <c r="BH1033" s="411"/>
      <c r="BI1033" s="411"/>
      <c r="BJ1033" s="411"/>
      <c r="BK1033" s="411"/>
      <c r="BL1033" s="411"/>
      <c r="BM1033" s="411"/>
      <c r="BN1033" s="411"/>
      <c r="BO1033" s="411"/>
      <c r="BP1033" s="411"/>
      <c r="BQ1033" s="411"/>
      <c r="BR1033" s="411"/>
      <c r="BS1033" s="411"/>
      <c r="BT1033" s="411"/>
      <c r="BU1033" s="411"/>
      <c r="BV1033" s="411"/>
      <c r="BW1033" s="411"/>
      <c r="BX1033" s="411"/>
      <c r="BY1033" s="395"/>
      <c r="BZ1033" s="395"/>
      <c r="CA1033" s="395"/>
      <c r="CB1033" s="395"/>
      <c r="CC1033" s="395"/>
      <c r="CD1033" s="395"/>
      <c r="CE1033" s="395"/>
      <c r="CF1033" s="395"/>
      <c r="CG1033" s="395"/>
      <c r="CH1033" s="395"/>
      <c r="CI1033" s="400"/>
      <c r="CJ1033" s="400"/>
      <c r="CK1033"/>
      <c r="CL1033"/>
      <c r="CM1033"/>
      <c r="CO1033" s="392"/>
      <c r="CZ1033" s="437"/>
    </row>
    <row r="1034" spans="1:103" s="3" customFormat="1" ht="16.5" customHeight="1">
      <c r="A1034" s="399"/>
      <c r="B1034" s="399"/>
      <c r="C1034" s="763" t="s">
        <v>748</v>
      </c>
      <c r="D1034" s="763"/>
      <c r="E1034" s="3" t="s">
        <v>884</v>
      </c>
      <c r="F1034" s="119"/>
      <c r="G1034" s="119"/>
      <c r="H1034" s="119"/>
      <c r="I1034" s="119"/>
      <c r="J1034" s="119"/>
      <c r="K1034" s="119"/>
      <c r="L1034" s="119"/>
      <c r="M1034" s="375"/>
      <c r="N1034" s="375"/>
      <c r="O1034" s="375"/>
      <c r="P1034" s="375"/>
      <c r="Q1034" s="375"/>
      <c r="R1034" s="375"/>
      <c r="S1034" s="375"/>
      <c r="T1034" s="375"/>
      <c r="U1034" s="375"/>
      <c r="V1034" s="375"/>
      <c r="W1034" s="375"/>
      <c r="X1034" s="375"/>
      <c r="Y1034" s="375"/>
      <c r="Z1034" s="375"/>
      <c r="AA1034" s="375"/>
      <c r="AB1034" s="375"/>
      <c r="AC1034" s="375"/>
      <c r="AD1034" s="375"/>
      <c r="AE1034" s="375"/>
      <c r="AF1034" s="375"/>
      <c r="AG1034" s="375"/>
      <c r="AH1034" s="375"/>
      <c r="AI1034" s="651"/>
      <c r="AJ1034" s="641"/>
      <c r="AK1034" s="641"/>
      <c r="AL1034" s="641"/>
      <c r="AM1034" s="652"/>
      <c r="AN1034" s="119"/>
      <c r="AO1034" s="119"/>
      <c r="AP1034" s="507"/>
      <c r="AQ1034" s="507"/>
      <c r="AR1034" s="507"/>
      <c r="AS1034" s="507"/>
      <c r="AT1034" s="760"/>
      <c r="AU1034" s="761"/>
      <c r="AV1034" s="761"/>
      <c r="AW1034" s="761"/>
      <c r="AX1034" s="761"/>
      <c r="AY1034" s="761"/>
      <c r="AZ1034" s="761"/>
      <c r="BA1034" s="761"/>
      <c r="BB1034" s="761"/>
      <c r="BC1034" s="761"/>
      <c r="BD1034" s="761"/>
      <c r="BE1034" s="761"/>
      <c r="BF1034" s="761"/>
      <c r="BG1034" s="761"/>
      <c r="BH1034" s="761"/>
      <c r="BI1034" s="761"/>
      <c r="BJ1034" s="761"/>
      <c r="BK1034" s="761"/>
      <c r="BL1034" s="761"/>
      <c r="BM1034" s="761"/>
      <c r="BN1034" s="761"/>
      <c r="BO1034" s="761"/>
      <c r="BP1034" s="761"/>
      <c r="BQ1034" s="761"/>
      <c r="BR1034" s="761"/>
      <c r="BS1034" s="761"/>
      <c r="BT1034" s="761"/>
      <c r="BU1034" s="761"/>
      <c r="BV1034" s="761"/>
      <c r="BW1034" s="761"/>
      <c r="BX1034" s="761"/>
      <c r="BY1034" s="761"/>
      <c r="BZ1034" s="761"/>
      <c r="CA1034" s="761"/>
      <c r="CB1034" s="761"/>
      <c r="CC1034" s="761"/>
      <c r="CD1034" s="762"/>
      <c r="CE1034" s="395"/>
      <c r="CF1034" s="395"/>
      <c r="CG1034" s="395"/>
      <c r="CH1034" s="395"/>
      <c r="CI1034" s="400"/>
      <c r="CJ1034" s="400"/>
      <c r="CK1034"/>
      <c r="CL1034"/>
      <c r="CM1034"/>
      <c r="CO1034" s="392"/>
      <c r="CX1034" s="437"/>
      <c r="CY1034" s="437"/>
    </row>
    <row r="1035" spans="89:93" s="3" customFormat="1" ht="1.5" customHeight="1">
      <c r="CK1035"/>
      <c r="CL1035"/>
      <c r="CM1035"/>
      <c r="CO1035" s="392"/>
    </row>
    <row r="1036" spans="1:93" s="3" customFormat="1" ht="17.25" customHeight="1">
      <c r="A1036" s="394"/>
      <c r="B1036" s="394"/>
      <c r="C1036" s="391"/>
      <c r="D1036" s="391"/>
      <c r="F1036" s="119"/>
      <c r="G1036" s="119"/>
      <c r="H1036" s="119"/>
      <c r="I1036" s="119"/>
      <c r="J1036" s="119"/>
      <c r="K1036" s="119"/>
      <c r="L1036" s="119"/>
      <c r="M1036" s="119"/>
      <c r="N1036" s="119"/>
      <c r="O1036" s="119"/>
      <c r="P1036" s="119"/>
      <c r="Q1036" s="119"/>
      <c r="R1036" s="119"/>
      <c r="S1036" s="119"/>
      <c r="T1036" s="119"/>
      <c r="U1036" s="119"/>
      <c r="V1036" s="119"/>
      <c r="W1036" s="119"/>
      <c r="X1036" s="119"/>
      <c r="Y1036" s="119"/>
      <c r="Z1036" s="119"/>
      <c r="AA1036" s="119"/>
      <c r="AB1036" s="119"/>
      <c r="AC1036" s="119"/>
      <c r="AD1036" s="119"/>
      <c r="AE1036" s="119"/>
      <c r="AF1036" s="119"/>
      <c r="AG1036" s="119"/>
      <c r="AH1036" s="119"/>
      <c r="AI1036" s="119"/>
      <c r="AJ1036" s="119"/>
      <c r="AK1036" s="119"/>
      <c r="AL1036" s="119"/>
      <c r="AM1036" s="119"/>
      <c r="AN1036" s="119"/>
      <c r="AO1036" s="119"/>
      <c r="AP1036" s="432"/>
      <c r="AQ1036" s="432"/>
      <c r="AR1036" s="432"/>
      <c r="AS1036" s="432"/>
      <c r="AT1036" s="432"/>
      <c r="AU1036" s="432"/>
      <c r="AV1036" s="432"/>
      <c r="AW1036" s="407"/>
      <c r="AX1036" s="407"/>
      <c r="AY1036" s="407"/>
      <c r="AZ1036" s="407"/>
      <c r="BA1036" s="411"/>
      <c r="BB1036" s="411"/>
      <c r="BC1036" s="411"/>
      <c r="BD1036" s="411"/>
      <c r="BE1036" s="411"/>
      <c r="BF1036" s="411"/>
      <c r="BG1036" s="411"/>
      <c r="BH1036" s="411"/>
      <c r="BI1036" s="411"/>
      <c r="BJ1036" s="411"/>
      <c r="BK1036" s="411"/>
      <c r="BL1036" s="411"/>
      <c r="BM1036" s="411"/>
      <c r="BN1036" s="411"/>
      <c r="BO1036" s="411"/>
      <c r="BP1036" s="411"/>
      <c r="BQ1036" s="411"/>
      <c r="BR1036" s="411"/>
      <c r="BS1036" s="411"/>
      <c r="BT1036" s="411"/>
      <c r="BU1036" s="411"/>
      <c r="BV1036" s="411"/>
      <c r="BW1036" s="411"/>
      <c r="BX1036" s="411"/>
      <c r="BY1036" s="171"/>
      <c r="BZ1036" s="171"/>
      <c r="CA1036" s="171"/>
      <c r="CB1036" s="171"/>
      <c r="CC1036" s="400"/>
      <c r="CD1036" s="407"/>
      <c r="CE1036" s="407"/>
      <c r="CF1036" s="407"/>
      <c r="CG1036" s="407"/>
      <c r="CH1036" s="407"/>
      <c r="CI1036" s="519"/>
      <c r="CJ1036" s="519"/>
      <c r="CK1036"/>
      <c r="CL1036"/>
      <c r="CM1036"/>
      <c r="CO1036" s="392"/>
    </row>
    <row r="1037" spans="1:93" s="3" customFormat="1" ht="18" customHeight="1">
      <c r="A1037" s="751" t="s">
        <v>749</v>
      </c>
      <c r="B1037" s="751"/>
      <c r="C1037" s="751"/>
      <c r="D1037" s="867" t="s">
        <v>750</v>
      </c>
      <c r="E1037" s="867"/>
      <c r="F1037" s="867"/>
      <c r="G1037" s="867"/>
      <c r="H1037" s="867"/>
      <c r="I1037" s="867"/>
      <c r="J1037" s="867"/>
      <c r="K1037" s="867"/>
      <c r="L1037" s="867"/>
      <c r="M1037" s="867"/>
      <c r="N1037" s="867"/>
      <c r="O1037" s="867"/>
      <c r="P1037" s="867"/>
      <c r="Q1037" s="867"/>
      <c r="R1037" s="867"/>
      <c r="S1037" s="867"/>
      <c r="T1037" s="867"/>
      <c r="U1037" s="867"/>
      <c r="V1037" s="375"/>
      <c r="W1037" s="375"/>
      <c r="X1037" s="375"/>
      <c r="Y1037" s="375"/>
      <c r="Z1037" s="375"/>
      <c r="AA1037" s="375"/>
      <c r="AB1037" s="375"/>
      <c r="AC1037" s="375"/>
      <c r="AD1037" s="375"/>
      <c r="AE1037" s="375"/>
      <c r="AF1037" s="375"/>
      <c r="AG1037" s="375"/>
      <c r="AH1037" s="375"/>
      <c r="AI1037" s="375"/>
      <c r="AJ1037" s="375"/>
      <c r="AK1037" s="375"/>
      <c r="AL1037" s="375"/>
      <c r="AM1037" s="375"/>
      <c r="AN1037" s="375"/>
      <c r="AO1037" s="375"/>
      <c r="AP1037" s="171"/>
      <c r="AQ1037" s="171"/>
      <c r="AR1037" s="171"/>
      <c r="AS1037" s="171"/>
      <c r="AT1037" s="171"/>
      <c r="AU1037" s="171"/>
      <c r="AV1037" s="171"/>
      <c r="AW1037" s="414"/>
      <c r="AX1037" s="404"/>
      <c r="AY1037" s="404"/>
      <c r="AZ1037" s="404"/>
      <c r="BA1037" s="404"/>
      <c r="BB1037" s="404"/>
      <c r="BC1037" s="404"/>
      <c r="BD1037" s="404"/>
      <c r="BE1037" s="404"/>
      <c r="BF1037" s="404"/>
      <c r="BG1037" s="404"/>
      <c r="BH1037" s="404"/>
      <c r="BI1037" s="404"/>
      <c r="BJ1037" s="404"/>
      <c r="BK1037" s="404"/>
      <c r="BL1037" s="404"/>
      <c r="BM1037" s="404"/>
      <c r="BN1037" s="404"/>
      <c r="BO1037" s="404"/>
      <c r="BP1037" s="404"/>
      <c r="BQ1037" s="404"/>
      <c r="BR1037" s="404"/>
      <c r="BS1037" s="404"/>
      <c r="BT1037" s="404"/>
      <c r="BU1037" s="404"/>
      <c r="BV1037" s="404"/>
      <c r="BW1037" s="404"/>
      <c r="BX1037" s="404"/>
      <c r="BY1037" s="404"/>
      <c r="BZ1037" s="404"/>
      <c r="CA1037" s="404"/>
      <c r="CB1037" s="404"/>
      <c r="CC1037" s="404"/>
      <c r="CD1037" s="404"/>
      <c r="CE1037" s="404"/>
      <c r="CF1037" s="404"/>
      <c r="CG1037" s="404"/>
      <c r="CH1037" s="404"/>
      <c r="CI1037" s="630"/>
      <c r="CJ1037" s="630"/>
      <c r="CK1037"/>
      <c r="CL1037"/>
      <c r="CM1037"/>
      <c r="CO1037" s="392"/>
    </row>
    <row r="1038" spans="1:116" s="171" customFormat="1" ht="18" customHeight="1">
      <c r="A1038" s="416"/>
      <c r="B1038" s="417"/>
      <c r="C1038" s="866" t="s">
        <v>751</v>
      </c>
      <c r="D1038" s="866"/>
      <c r="E1038" s="375" t="s">
        <v>764</v>
      </c>
      <c r="F1038" s="375"/>
      <c r="G1038" s="375"/>
      <c r="H1038" s="375"/>
      <c r="I1038" s="375"/>
      <c r="J1038" s="375"/>
      <c r="K1038" s="375"/>
      <c r="L1038" s="375"/>
      <c r="M1038" s="375"/>
      <c r="N1038" s="375"/>
      <c r="O1038" s="375"/>
      <c r="P1038" s="375"/>
      <c r="Q1038" s="375"/>
      <c r="R1038" s="375"/>
      <c r="S1038" s="375"/>
      <c r="T1038" s="375"/>
      <c r="U1038" s="375"/>
      <c r="V1038" s="375"/>
      <c r="W1038" s="375"/>
      <c r="X1038" s="375"/>
      <c r="Y1038" s="375"/>
      <c r="Z1038" s="375"/>
      <c r="AA1038" s="375"/>
      <c r="AB1038" s="375"/>
      <c r="AC1038" s="375"/>
      <c r="AD1038" s="375"/>
      <c r="AE1038" s="375"/>
      <c r="AF1038" s="375"/>
      <c r="AG1038" s="375"/>
      <c r="AH1038" s="418"/>
      <c r="AI1038" s="418"/>
      <c r="AO1038" s="375"/>
      <c r="AP1038" s="403"/>
      <c r="AQ1038" s="403"/>
      <c r="AR1038" s="403"/>
      <c r="AS1038" s="403"/>
      <c r="AT1038" s="403"/>
      <c r="AU1038" s="403"/>
      <c r="AV1038" s="403"/>
      <c r="AW1038" s="404"/>
      <c r="AX1038" s="404"/>
      <c r="AY1038" s="404"/>
      <c r="AZ1038" s="404"/>
      <c r="BA1038" s="404"/>
      <c r="BB1038" s="404"/>
      <c r="BC1038" s="404"/>
      <c r="BD1038" s="404"/>
      <c r="BE1038" s="404"/>
      <c r="BF1038" s="404"/>
      <c r="BG1038" s="404"/>
      <c r="BH1038" s="404"/>
      <c r="BI1038" s="404"/>
      <c r="BJ1038" s="404"/>
      <c r="BK1038" s="404"/>
      <c r="BL1038" s="404"/>
      <c r="BM1038" s="404"/>
      <c r="BN1038" s="404"/>
      <c r="BO1038" s="404"/>
      <c r="BP1038" s="404"/>
      <c r="BQ1038" s="404"/>
      <c r="BR1038" s="404"/>
      <c r="BS1038" s="404"/>
      <c r="BT1038" s="404"/>
      <c r="BU1038" s="404"/>
      <c r="BV1038" s="404"/>
      <c r="BW1038" s="404"/>
      <c r="BX1038" s="404"/>
      <c r="BY1038" s="404"/>
      <c r="BZ1038" s="404"/>
      <c r="CA1038" s="404"/>
      <c r="CB1038" s="404"/>
      <c r="CC1038" s="404"/>
      <c r="CD1038" s="404"/>
      <c r="CE1038" s="404"/>
      <c r="CF1038" s="404"/>
      <c r="CG1038" s="404"/>
      <c r="CH1038" s="404"/>
      <c r="CI1038" s="630"/>
      <c r="CJ1038" s="630"/>
      <c r="CK1038"/>
      <c r="CL1038"/>
      <c r="CM1038"/>
      <c r="CN1038" s="3"/>
      <c r="CO1038" s="392"/>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row>
    <row r="1039" spans="1:116" s="516" customFormat="1" ht="18" customHeight="1">
      <c r="A1039" s="518"/>
      <c r="B1039" s="518"/>
      <c r="C1039" s="430"/>
      <c r="D1039" s="430"/>
      <c r="E1039" s="517" t="s">
        <v>886</v>
      </c>
      <c r="F1039" s="375"/>
      <c r="G1039" s="375"/>
      <c r="H1039" s="375"/>
      <c r="I1039" s="375"/>
      <c r="J1039" s="375"/>
      <c r="K1039" s="375"/>
      <c r="L1039" s="375"/>
      <c r="AK1039" s="651"/>
      <c r="AL1039" s="641"/>
      <c r="AM1039" s="641"/>
      <c r="AN1039" s="641"/>
      <c r="AO1039" s="652"/>
      <c r="AW1039" s="427"/>
      <c r="AX1039" s="507"/>
      <c r="AZ1039" s="517"/>
      <c r="BA1039" s="517"/>
      <c r="BB1039" s="517"/>
      <c r="BC1039" s="517"/>
      <c r="BD1039" s="517"/>
      <c r="BE1039" s="517"/>
      <c r="BF1039" s="517"/>
      <c r="BG1039" s="517"/>
      <c r="BH1039" s="517"/>
      <c r="BI1039" s="517"/>
      <c r="BJ1039" s="517"/>
      <c r="BK1039" s="517"/>
      <c r="BL1039" s="517"/>
      <c r="BM1039" s="517"/>
      <c r="BN1039" s="507"/>
      <c r="BO1039" s="507"/>
      <c r="BQ1039" s="387"/>
      <c r="BR1039" s="387"/>
      <c r="BS1039" s="387"/>
      <c r="BT1039" s="387"/>
      <c r="BU1039" s="387"/>
      <c r="BV1039" s="387"/>
      <c r="BW1039" s="387"/>
      <c r="BX1039" s="372"/>
      <c r="BY1039" s="372"/>
      <c r="BZ1039" s="372"/>
      <c r="CA1039" s="372"/>
      <c r="CB1039" s="372"/>
      <c r="CC1039" s="758"/>
      <c r="CD1039" s="758"/>
      <c r="CE1039" s="758"/>
      <c r="CF1039" s="758"/>
      <c r="CG1039" s="758"/>
      <c r="CH1039" s="431"/>
      <c r="CI1039" s="431"/>
      <c r="CJ1039" s="431"/>
      <c r="CK1039"/>
      <c r="CL1039"/>
      <c r="CM1039"/>
      <c r="CN1039" s="3"/>
      <c r="CO1039" s="392"/>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row>
    <row r="1040" spans="1:116" s="171" customFormat="1" ht="18" customHeight="1">
      <c r="A1040" s="416"/>
      <c r="B1040" s="417"/>
      <c r="C1040" s="417"/>
      <c r="D1040" s="417"/>
      <c r="E1040" s="375" t="s">
        <v>763</v>
      </c>
      <c r="F1040" s="375"/>
      <c r="G1040" s="375"/>
      <c r="H1040" s="375"/>
      <c r="I1040" s="375"/>
      <c r="J1040" s="375"/>
      <c r="K1040" s="375"/>
      <c r="L1040" s="375"/>
      <c r="M1040" s="375"/>
      <c r="N1040" s="375"/>
      <c r="O1040" s="375"/>
      <c r="P1040" s="375"/>
      <c r="Q1040" s="375"/>
      <c r="R1040" s="375"/>
      <c r="S1040" s="375"/>
      <c r="T1040" s="375"/>
      <c r="U1040" s="375"/>
      <c r="V1040" s="375"/>
      <c r="W1040" s="375"/>
      <c r="X1040" s="375"/>
      <c r="Y1040" s="375"/>
      <c r="Z1040" s="375"/>
      <c r="AA1040" s="375"/>
      <c r="AB1040" s="375"/>
      <c r="AC1040" s="375"/>
      <c r="AD1040" s="375"/>
      <c r="AE1040" s="375"/>
      <c r="AF1040" s="375"/>
      <c r="AG1040" s="418"/>
      <c r="AK1040" s="651"/>
      <c r="AL1040" s="641"/>
      <c r="AM1040" s="641"/>
      <c r="AN1040" s="641"/>
      <c r="AO1040" s="652"/>
      <c r="AP1040" s="375"/>
      <c r="AQ1040" s="375"/>
      <c r="AR1040" s="375"/>
      <c r="AS1040" s="375"/>
      <c r="AT1040" s="375"/>
      <c r="AU1040" s="375"/>
      <c r="BD1040" s="403"/>
      <c r="BE1040" s="404"/>
      <c r="BF1040" s="404"/>
      <c r="BG1040" s="404"/>
      <c r="BH1040" s="404"/>
      <c r="BI1040" s="404"/>
      <c r="BJ1040" s="404"/>
      <c r="BK1040" s="404"/>
      <c r="BL1040" s="404"/>
      <c r="BM1040" s="404"/>
      <c r="BN1040" s="404"/>
      <c r="BO1040" s="404"/>
      <c r="BP1040" s="404"/>
      <c r="BQ1040" s="404"/>
      <c r="BR1040" s="404"/>
      <c r="BS1040" s="404"/>
      <c r="BT1040" s="404"/>
      <c r="BU1040" s="404"/>
      <c r="BV1040" s="404"/>
      <c r="BW1040" s="404"/>
      <c r="BX1040" s="404"/>
      <c r="BY1040" s="404"/>
      <c r="BZ1040" s="404"/>
      <c r="CA1040" s="404"/>
      <c r="CB1040" s="404"/>
      <c r="CC1040" s="404"/>
      <c r="CD1040" s="404"/>
      <c r="CE1040" s="404"/>
      <c r="CF1040" s="404"/>
      <c r="CG1040" s="404"/>
      <c r="CH1040" s="404"/>
      <c r="CI1040" s="630"/>
      <c r="CJ1040" s="630"/>
      <c r="CK1040"/>
      <c r="CL1040"/>
      <c r="CM1040"/>
      <c r="CN1040" s="3"/>
      <c r="CO1040" s="392"/>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row>
    <row r="1041" spans="1:116" s="171" customFormat="1" ht="18" customHeight="1">
      <c r="A1041" s="416"/>
      <c r="B1041" s="406"/>
      <c r="C1041" s="406"/>
      <c r="D1041" s="422"/>
      <c r="E1041" s="171" t="s">
        <v>897</v>
      </c>
      <c r="F1041" s="375"/>
      <c r="G1041" s="375"/>
      <c r="H1041" s="375"/>
      <c r="I1041" s="375"/>
      <c r="J1041" s="375"/>
      <c r="K1041" s="375"/>
      <c r="L1041" s="375"/>
      <c r="M1041" s="375"/>
      <c r="N1041" s="375"/>
      <c r="O1041" s="375"/>
      <c r="P1041" s="375"/>
      <c r="Q1041" s="375"/>
      <c r="R1041" s="375"/>
      <c r="S1041" s="375"/>
      <c r="T1041" s="375"/>
      <c r="U1041" s="375"/>
      <c r="V1041" s="375"/>
      <c r="W1041" s="375"/>
      <c r="X1041" s="375"/>
      <c r="Y1041" s="375"/>
      <c r="Z1041" s="375"/>
      <c r="AA1041" s="375"/>
      <c r="AB1041" s="375"/>
      <c r="AC1041" s="375"/>
      <c r="AD1041" s="403"/>
      <c r="AE1041" s="403"/>
      <c r="AF1041" s="403"/>
      <c r="AG1041" s="355"/>
      <c r="AH1041" s="355"/>
      <c r="AI1041" s="355"/>
      <c r="AK1041" s="651"/>
      <c r="AL1041" s="641"/>
      <c r="AM1041" s="641"/>
      <c r="AN1041" s="641"/>
      <c r="AO1041" s="652"/>
      <c r="AP1041" s="355"/>
      <c r="AQ1041" s="355"/>
      <c r="AR1041" s="355"/>
      <c r="BD1041" s="425"/>
      <c r="BE1041" s="425"/>
      <c r="BF1041" s="425"/>
      <c r="BG1041" s="425"/>
      <c r="BH1041" s="425"/>
      <c r="BI1041" s="425"/>
      <c r="BJ1041" s="425"/>
      <c r="BK1041" s="425"/>
      <c r="BL1041" s="425"/>
      <c r="BM1041" s="355"/>
      <c r="BN1041" s="355"/>
      <c r="BO1041" s="355"/>
      <c r="BP1041" s="355"/>
      <c r="BQ1041" s="355"/>
      <c r="BR1041" s="425"/>
      <c r="BS1041" s="425"/>
      <c r="BT1041" s="425"/>
      <c r="BU1041" s="425"/>
      <c r="BV1041" s="425"/>
      <c r="BW1041" s="425"/>
      <c r="BX1041" s="425"/>
      <c r="BY1041" s="425"/>
      <c r="BZ1041" s="425"/>
      <c r="CA1041" s="425"/>
      <c r="CB1041" s="425"/>
      <c r="CC1041" s="425"/>
      <c r="CD1041" s="425"/>
      <c r="CE1041" s="425"/>
      <c r="CF1041" s="425"/>
      <c r="CG1041" s="425"/>
      <c r="CH1041" s="425"/>
      <c r="CI1041" s="425"/>
      <c r="CJ1041" s="425"/>
      <c r="CK1041" s="405"/>
      <c r="CL1041" s="405"/>
      <c r="CM1041" s="405"/>
      <c r="CN1041" s="3"/>
      <c r="CO1041" s="392"/>
      <c r="CP1041" s="3"/>
      <c r="CQ1041" s="3"/>
      <c r="CR1041" s="3"/>
      <c r="CS1041" s="3"/>
      <c r="CT1041" s="3"/>
      <c r="CU1041" s="3"/>
      <c r="CV1041" s="3"/>
      <c r="CW1041" s="3"/>
      <c r="CX1041" s="3"/>
      <c r="CY1041" s="3"/>
      <c r="CZ1041" s="405"/>
      <c r="DA1041" s="3"/>
      <c r="DB1041" s="3"/>
      <c r="DC1041" s="3"/>
      <c r="DD1041" s="3"/>
      <c r="DE1041" s="3"/>
      <c r="DF1041" s="3"/>
      <c r="DG1041" s="3"/>
      <c r="DH1041" s="3"/>
      <c r="DI1041" s="3"/>
      <c r="DJ1041" s="3"/>
      <c r="DK1041" s="3"/>
      <c r="DL1041" s="3"/>
    </row>
    <row r="1042" spans="1:116" s="171" customFormat="1" ht="18" customHeight="1">
      <c r="A1042" s="416"/>
      <c r="B1042" s="406"/>
      <c r="C1042" s="406"/>
      <c r="D1042" s="422"/>
      <c r="E1042" s="171" t="s">
        <v>762</v>
      </c>
      <c r="F1042" s="375"/>
      <c r="G1042" s="375"/>
      <c r="H1042" s="375"/>
      <c r="I1042" s="375"/>
      <c r="J1042" s="375"/>
      <c r="K1042" s="375"/>
      <c r="L1042" s="375"/>
      <c r="M1042" s="375"/>
      <c r="N1042" s="375"/>
      <c r="O1042" s="375"/>
      <c r="P1042" s="375"/>
      <c r="Q1042" s="375"/>
      <c r="R1042" s="375"/>
      <c r="S1042" s="375"/>
      <c r="T1042" s="375"/>
      <c r="U1042" s="375"/>
      <c r="V1042" s="375"/>
      <c r="W1042" s="375"/>
      <c r="X1042" s="375"/>
      <c r="Y1042" s="375"/>
      <c r="Z1042" s="375"/>
      <c r="AA1042" s="375"/>
      <c r="AB1042" s="375"/>
      <c r="AC1042" s="375"/>
      <c r="AD1042" s="403"/>
      <c r="AE1042" s="403"/>
      <c r="AF1042" s="403"/>
      <c r="AG1042" s="355"/>
      <c r="AH1042" s="355"/>
      <c r="AI1042" s="355"/>
      <c r="AO1042" s="355"/>
      <c r="AP1042" s="355"/>
      <c r="AQ1042" s="355"/>
      <c r="AR1042" s="355"/>
      <c r="AU1042" s="651"/>
      <c r="AV1042" s="641"/>
      <c r="AW1042" s="641"/>
      <c r="AX1042" s="641"/>
      <c r="AY1042" s="652"/>
      <c r="BD1042" s="425"/>
      <c r="BE1042" s="425"/>
      <c r="BF1042" s="425"/>
      <c r="BG1042" s="425"/>
      <c r="BH1042" s="425"/>
      <c r="BI1042" s="425"/>
      <c r="BJ1042" s="425"/>
      <c r="BK1042" s="425"/>
      <c r="BL1042" s="425"/>
      <c r="BM1042" s="355"/>
      <c r="BN1042" s="355"/>
      <c r="BO1042" s="355"/>
      <c r="BP1042" s="355"/>
      <c r="BQ1042" s="355"/>
      <c r="BR1042" s="425"/>
      <c r="BS1042" s="425"/>
      <c r="BT1042" s="425"/>
      <c r="BU1042" s="425"/>
      <c r="BV1042" s="425"/>
      <c r="BW1042" s="425"/>
      <c r="BX1042" s="425"/>
      <c r="BY1042" s="425"/>
      <c r="BZ1042" s="425"/>
      <c r="CA1042" s="425"/>
      <c r="CB1042" s="425"/>
      <c r="CC1042" s="425"/>
      <c r="CD1042" s="425"/>
      <c r="CE1042" s="425"/>
      <c r="CF1042" s="425"/>
      <c r="CG1042" s="425"/>
      <c r="CH1042" s="425"/>
      <c r="CI1042" s="425"/>
      <c r="CJ1042" s="425"/>
      <c r="CK1042" s="390"/>
      <c r="CL1042" s="387"/>
      <c r="CM1042" s="387"/>
      <c r="CN1042" s="3"/>
      <c r="CO1042" s="392"/>
      <c r="CP1042" s="3"/>
      <c r="CQ1042" s="3"/>
      <c r="CR1042" s="3"/>
      <c r="CS1042" s="3"/>
      <c r="CT1042" s="3"/>
      <c r="CU1042" s="3"/>
      <c r="CV1042" s="3"/>
      <c r="CW1042" s="3"/>
      <c r="CX1042" s="405"/>
      <c r="CY1042" s="405"/>
      <c r="CZ1042" s="119"/>
      <c r="DA1042" s="3"/>
      <c r="DB1042" s="3"/>
      <c r="DC1042" s="3"/>
      <c r="DD1042" s="3"/>
      <c r="DE1042" s="3"/>
      <c r="DF1042" s="3"/>
      <c r="DG1042" s="3"/>
      <c r="DH1042" s="3"/>
      <c r="DI1042" s="3"/>
      <c r="DJ1042" s="3"/>
      <c r="DK1042" s="3"/>
      <c r="DL1042" s="3"/>
    </row>
    <row r="1043" spans="1:116" s="171" customFormat="1" ht="18" customHeight="1">
      <c r="A1043" s="420"/>
      <c r="B1043" s="406"/>
      <c r="C1043" s="406"/>
      <c r="D1043" s="419"/>
      <c r="E1043" s="419"/>
      <c r="F1043" s="419"/>
      <c r="G1043" s="419"/>
      <c r="H1043" s="419"/>
      <c r="I1043" s="419"/>
      <c r="J1043" s="419"/>
      <c r="K1043" s="419"/>
      <c r="L1043" s="419"/>
      <c r="M1043" s="419"/>
      <c r="N1043" s="419"/>
      <c r="O1043" s="419"/>
      <c r="P1043" s="419"/>
      <c r="Q1043" s="419"/>
      <c r="R1043" s="419"/>
      <c r="S1043" s="419"/>
      <c r="T1043" s="419"/>
      <c r="U1043" s="419"/>
      <c r="V1043" s="419"/>
      <c r="W1043" s="419"/>
      <c r="X1043" s="419"/>
      <c r="Y1043" s="419"/>
      <c r="Z1043" s="419"/>
      <c r="AA1043" s="419"/>
      <c r="AB1043" s="419"/>
      <c r="AC1043" s="419"/>
      <c r="AD1043" s="419"/>
      <c r="AE1043" s="419"/>
      <c r="AF1043" s="419"/>
      <c r="AG1043" s="419"/>
      <c r="AH1043" s="419"/>
      <c r="AI1043" s="419"/>
      <c r="AJ1043" s="419"/>
      <c r="AK1043" s="419"/>
      <c r="AL1043" s="419"/>
      <c r="AM1043" s="419"/>
      <c r="AN1043" s="419"/>
      <c r="AO1043" s="375"/>
      <c r="AW1043" s="414"/>
      <c r="AX1043" s="404"/>
      <c r="AY1043" s="404"/>
      <c r="AZ1043" s="404"/>
      <c r="BA1043" s="404"/>
      <c r="BB1043" s="404"/>
      <c r="BC1043" s="404"/>
      <c r="BD1043" s="404"/>
      <c r="BE1043" s="404"/>
      <c r="BF1043" s="404"/>
      <c r="BG1043" s="404"/>
      <c r="BH1043" s="404"/>
      <c r="BI1043" s="404"/>
      <c r="BJ1043" s="404"/>
      <c r="BK1043" s="404"/>
      <c r="BL1043" s="404"/>
      <c r="BM1043" s="404"/>
      <c r="BN1043" s="404"/>
      <c r="BO1043" s="404"/>
      <c r="BP1043" s="404"/>
      <c r="BQ1043" s="404"/>
      <c r="BR1043" s="404"/>
      <c r="BS1043" s="404"/>
      <c r="BT1043" s="404"/>
      <c r="BU1043" s="404"/>
      <c r="BV1043" s="404"/>
      <c r="BW1043" s="404"/>
      <c r="BX1043" s="404"/>
      <c r="BY1043" s="404"/>
      <c r="BZ1043" s="404"/>
      <c r="CA1043" s="404"/>
      <c r="CB1043" s="404"/>
      <c r="CC1043" s="404"/>
      <c r="CD1043" s="404"/>
      <c r="CE1043" s="404"/>
      <c r="CF1043" s="404"/>
      <c r="CG1043" s="404"/>
      <c r="CH1043" s="404"/>
      <c r="CI1043" s="630"/>
      <c r="CJ1043" s="630"/>
      <c r="CK1043" s="390"/>
      <c r="CL1043" s="387"/>
      <c r="CM1043" s="387"/>
      <c r="CN1043" s="3"/>
      <c r="CO1043" s="392"/>
      <c r="CP1043" s="3"/>
      <c r="CQ1043" s="3"/>
      <c r="CR1043" s="3"/>
      <c r="CS1043" s="3"/>
      <c r="CT1043" s="3"/>
      <c r="CU1043" s="3"/>
      <c r="CV1043" s="3"/>
      <c r="CW1043" s="3"/>
      <c r="CX1043" s="119"/>
      <c r="CY1043" s="119"/>
      <c r="CZ1043" s="119"/>
      <c r="DA1043" s="3"/>
      <c r="DB1043" s="3"/>
      <c r="DF1043" s="3"/>
      <c r="DG1043" s="3"/>
      <c r="DH1043" s="3"/>
      <c r="DI1043" s="3"/>
      <c r="DJ1043" s="3"/>
      <c r="DK1043" s="3"/>
      <c r="DL1043" s="3"/>
    </row>
    <row r="1044" spans="1:116" s="171" customFormat="1" ht="18" customHeight="1">
      <c r="A1044" s="416"/>
      <c r="B1044" s="406"/>
      <c r="C1044" s="866" t="s">
        <v>887</v>
      </c>
      <c r="D1044" s="866"/>
      <c r="E1044" s="171" t="s">
        <v>752</v>
      </c>
      <c r="F1044" s="375"/>
      <c r="G1044" s="375"/>
      <c r="H1044" s="375"/>
      <c r="I1044" s="375"/>
      <c r="J1044" s="375"/>
      <c r="K1044" s="375"/>
      <c r="L1044" s="375"/>
      <c r="M1044" s="375"/>
      <c r="N1044" s="375"/>
      <c r="O1044" s="375"/>
      <c r="P1044" s="375"/>
      <c r="Q1044" s="375"/>
      <c r="R1044" s="375"/>
      <c r="S1044" s="375"/>
      <c r="T1044" s="375"/>
      <c r="U1044" s="375"/>
      <c r="V1044" s="375"/>
      <c r="W1044" s="375"/>
      <c r="X1044" s="375"/>
      <c r="Y1044" s="375"/>
      <c r="Z1044" s="375"/>
      <c r="AA1044" s="375"/>
      <c r="AB1044" s="375"/>
      <c r="AC1044" s="375"/>
      <c r="AD1044" s="375"/>
      <c r="AE1044" s="375"/>
      <c r="AF1044" s="375"/>
      <c r="AG1044" s="375"/>
      <c r="AH1044" s="375"/>
      <c r="AI1044" s="375"/>
      <c r="AJ1044" s="375"/>
      <c r="AK1044" s="375"/>
      <c r="AL1044" s="375"/>
      <c r="AM1044" s="375"/>
      <c r="AN1044" s="375"/>
      <c r="AO1044" s="375"/>
      <c r="AW1044" s="407"/>
      <c r="BC1044" s="407"/>
      <c r="BD1044" s="407"/>
      <c r="BE1044" s="407"/>
      <c r="BF1044" s="407"/>
      <c r="BG1044" s="407"/>
      <c r="BH1044" s="407"/>
      <c r="BI1044" s="407"/>
      <c r="BJ1044" s="407"/>
      <c r="BK1044" s="407"/>
      <c r="BL1044" s="407"/>
      <c r="BM1044" s="407"/>
      <c r="BN1044" s="407"/>
      <c r="BO1044" s="407"/>
      <c r="BP1044" s="407"/>
      <c r="BQ1044" s="407"/>
      <c r="BR1044" s="407"/>
      <c r="BS1044" s="407"/>
      <c r="BT1044" s="407"/>
      <c r="BU1044" s="407"/>
      <c r="BV1044" s="407"/>
      <c r="BW1044" s="407"/>
      <c r="BX1044" s="407"/>
      <c r="BY1044" s="407"/>
      <c r="BZ1044" s="407"/>
      <c r="CA1044" s="407"/>
      <c r="CB1044" s="407"/>
      <c r="CC1044" s="407"/>
      <c r="CD1044" s="407"/>
      <c r="CE1044" s="407"/>
      <c r="CF1044" s="407"/>
      <c r="CG1044" s="407"/>
      <c r="CH1044" s="407"/>
      <c r="CI1044" s="519"/>
      <c r="CJ1044" s="519"/>
      <c r="CK1044" s="404"/>
      <c r="CL1044" s="387"/>
      <c r="CM1044" s="387"/>
      <c r="CN1044" s="3"/>
      <c r="CO1044" s="392"/>
      <c r="CP1044" s="3"/>
      <c r="CQ1044" s="3"/>
      <c r="CR1044" s="3"/>
      <c r="CS1044" s="3"/>
      <c r="CT1044" s="3"/>
      <c r="CU1044" s="437"/>
      <c r="CV1044" s="3"/>
      <c r="CW1044" s="3"/>
      <c r="CX1044" s="119"/>
      <c r="CY1044" s="119"/>
      <c r="CZ1044" s="3"/>
      <c r="DA1044" s="3"/>
      <c r="DB1044" s="3"/>
      <c r="DG1044" s="3"/>
      <c r="DH1044" s="3"/>
      <c r="DI1044" s="3"/>
      <c r="DJ1044" s="3"/>
      <c r="DK1044" s="3"/>
      <c r="DL1044" s="3"/>
    </row>
    <row r="1045" spans="1:116" s="171" customFormat="1" ht="18" customHeight="1">
      <c r="A1045" s="416"/>
      <c r="B1045" s="406"/>
      <c r="C1045" s="417"/>
      <c r="D1045" s="417"/>
      <c r="E1045" s="171" t="s">
        <v>758</v>
      </c>
      <c r="F1045" s="375"/>
      <c r="G1045" s="375"/>
      <c r="H1045" s="375"/>
      <c r="I1045" s="375"/>
      <c r="J1045" s="375"/>
      <c r="K1045" s="375"/>
      <c r="L1045" s="375"/>
      <c r="M1045" s="375"/>
      <c r="N1045" s="375"/>
      <c r="O1045" s="375"/>
      <c r="P1045" s="375"/>
      <c r="Q1045" s="375"/>
      <c r="R1045" s="375"/>
      <c r="S1045" s="375"/>
      <c r="T1045" s="375"/>
      <c r="U1045" s="375"/>
      <c r="V1045" s="375"/>
      <c r="W1045" s="375"/>
      <c r="X1045" s="375"/>
      <c r="Y1045" s="375"/>
      <c r="Z1045" s="375"/>
      <c r="AA1045" s="375"/>
      <c r="AB1045" s="651"/>
      <c r="AC1045" s="641"/>
      <c r="AD1045" s="641"/>
      <c r="AE1045" s="641"/>
      <c r="AF1045" s="652"/>
      <c r="AG1045" s="375"/>
      <c r="AH1045" s="375"/>
      <c r="AI1045" s="375"/>
      <c r="AJ1045" s="375"/>
      <c r="AK1045" s="375"/>
      <c r="AL1045" s="375"/>
      <c r="AM1045" s="375"/>
      <c r="AN1045" s="375"/>
      <c r="AO1045" s="375"/>
      <c r="AW1045" s="407"/>
      <c r="AX1045" s="407"/>
      <c r="AY1045" s="407"/>
      <c r="AZ1045" s="407"/>
      <c r="BA1045" s="407"/>
      <c r="BB1045" s="407"/>
      <c r="BC1045" s="407"/>
      <c r="BD1045" s="407"/>
      <c r="BE1045" s="407"/>
      <c r="BF1045" s="407"/>
      <c r="BG1045" s="407"/>
      <c r="BH1045" s="407"/>
      <c r="BI1045" s="407"/>
      <c r="BJ1045" s="407"/>
      <c r="BK1045" s="407"/>
      <c r="BL1045" s="407"/>
      <c r="BM1045" s="407"/>
      <c r="BN1045" s="407"/>
      <c r="BO1045" s="407"/>
      <c r="BP1045" s="407"/>
      <c r="BQ1045" s="407"/>
      <c r="BR1045" s="407"/>
      <c r="BS1045" s="407"/>
      <c r="BT1045" s="407"/>
      <c r="BU1045" s="407"/>
      <c r="BV1045" s="407"/>
      <c r="BW1045" s="407"/>
      <c r="BX1045" s="407"/>
      <c r="BY1045" s="407"/>
      <c r="BZ1045" s="407"/>
      <c r="CA1045" s="407"/>
      <c r="CB1045" s="407"/>
      <c r="CC1045" s="407"/>
      <c r="CD1045" s="407"/>
      <c r="CE1045" s="407"/>
      <c r="CF1045" s="407"/>
      <c r="CG1045" s="407"/>
      <c r="CH1045" s="407"/>
      <c r="CI1045" s="519"/>
      <c r="CJ1045" s="519"/>
      <c r="CK1045" s="404"/>
      <c r="CL1045" s="387"/>
      <c r="CM1045" s="387"/>
      <c r="CN1045" s="3"/>
      <c r="CO1045" s="392"/>
      <c r="CP1045" s="3"/>
      <c r="CQ1045" s="3"/>
      <c r="CR1045" s="3"/>
      <c r="CS1045" s="3"/>
      <c r="CT1045" s="3"/>
      <c r="CU1045" s="3"/>
      <c r="CV1045" s="3"/>
      <c r="CW1045" s="3"/>
      <c r="CX1045" s="3"/>
      <c r="CY1045" s="3"/>
      <c r="CZ1045" s="3"/>
      <c r="DB1045" s="3"/>
      <c r="DJ1045" s="3"/>
      <c r="DK1045" s="3"/>
      <c r="DL1045" s="3"/>
    </row>
    <row r="1046" spans="1:116" s="171" customFormat="1" ht="18" customHeight="1">
      <c r="A1046" s="416"/>
      <c r="B1046" s="406"/>
      <c r="C1046" s="417"/>
      <c r="D1046" s="417"/>
      <c r="E1046" s="171" t="s">
        <v>759</v>
      </c>
      <c r="F1046" s="375"/>
      <c r="G1046" s="375"/>
      <c r="H1046" s="375"/>
      <c r="I1046" s="375"/>
      <c r="J1046" s="375"/>
      <c r="K1046" s="375"/>
      <c r="L1046" s="375"/>
      <c r="M1046" s="375"/>
      <c r="N1046" s="375"/>
      <c r="O1046" s="375"/>
      <c r="P1046" s="375"/>
      <c r="Q1046" s="375"/>
      <c r="R1046" s="375"/>
      <c r="S1046" s="375"/>
      <c r="T1046" s="375"/>
      <c r="U1046" s="375"/>
      <c r="V1046" s="375"/>
      <c r="W1046" s="375"/>
      <c r="X1046" s="375"/>
      <c r="Y1046" s="375"/>
      <c r="Z1046" s="375"/>
      <c r="AA1046" s="375"/>
      <c r="AB1046" s="375"/>
      <c r="AC1046" s="375"/>
      <c r="AD1046" s="375"/>
      <c r="AE1046" s="375"/>
      <c r="AF1046" s="375"/>
      <c r="AG1046" s="375"/>
      <c r="AH1046" s="375"/>
      <c r="AI1046" s="375"/>
      <c r="AJ1046" s="375"/>
      <c r="AK1046" s="375"/>
      <c r="AL1046" s="375"/>
      <c r="AM1046" s="375"/>
      <c r="AN1046" s="375"/>
      <c r="AO1046" s="375"/>
      <c r="AW1046" s="407"/>
      <c r="AX1046" s="407"/>
      <c r="AY1046" s="407"/>
      <c r="AZ1046" s="407"/>
      <c r="BA1046" s="407"/>
      <c r="BB1046" s="407"/>
      <c r="BC1046" s="407"/>
      <c r="BD1046" s="407"/>
      <c r="BE1046" s="407"/>
      <c r="BF1046" s="407"/>
      <c r="BG1046" s="407"/>
      <c r="BH1046" s="407"/>
      <c r="BI1046" s="407"/>
      <c r="BJ1046" s="407"/>
      <c r="BK1046" s="407"/>
      <c r="BL1046" s="407"/>
      <c r="BM1046" s="407"/>
      <c r="BN1046" s="407"/>
      <c r="BO1046" s="407"/>
      <c r="BP1046" s="407"/>
      <c r="BQ1046" s="407"/>
      <c r="BR1046" s="407"/>
      <c r="BX1046" s="651"/>
      <c r="BY1046" s="641"/>
      <c r="BZ1046" s="641"/>
      <c r="CA1046" s="641"/>
      <c r="CB1046" s="652"/>
      <c r="CC1046" s="407"/>
      <c r="CD1046" s="407"/>
      <c r="CE1046" s="407"/>
      <c r="CF1046" s="407"/>
      <c r="CG1046" s="407"/>
      <c r="CH1046" s="407"/>
      <c r="CI1046" s="519"/>
      <c r="CJ1046" s="519"/>
      <c r="CK1046" s="390"/>
      <c r="CL1046" s="387"/>
      <c r="CM1046" s="387"/>
      <c r="CN1046" s="3"/>
      <c r="CO1046" s="392"/>
      <c r="CP1046" s="3"/>
      <c r="CQ1046" s="3"/>
      <c r="CR1046" s="3"/>
      <c r="CS1046" s="3"/>
      <c r="CT1046" s="3"/>
      <c r="CU1046" s="3"/>
      <c r="CV1046" s="3"/>
      <c r="CW1046" s="3"/>
      <c r="CX1046" s="3"/>
      <c r="CY1046" s="3"/>
      <c r="CZ1046" s="3"/>
      <c r="DB1046" s="3"/>
      <c r="DJ1046" s="3"/>
      <c r="DK1046" s="3"/>
      <c r="DL1046" s="3"/>
    </row>
    <row r="1047" spans="1:116" s="171" customFormat="1" ht="18" customHeight="1">
      <c r="A1047" s="416"/>
      <c r="B1047" s="406"/>
      <c r="C1047" s="406"/>
      <c r="D1047" s="422"/>
      <c r="E1047" s="422"/>
      <c r="F1047" s="375"/>
      <c r="G1047" s="375"/>
      <c r="H1047" s="375"/>
      <c r="I1047" s="375"/>
      <c r="J1047" s="375"/>
      <c r="K1047" s="375"/>
      <c r="L1047" s="375"/>
      <c r="M1047" s="375"/>
      <c r="N1047" s="375"/>
      <c r="O1047" s="375"/>
      <c r="P1047" s="375"/>
      <c r="Q1047" s="375"/>
      <c r="R1047" s="375"/>
      <c r="S1047" s="375"/>
      <c r="T1047" s="375"/>
      <c r="U1047" s="375"/>
      <c r="V1047" s="375"/>
      <c r="W1047" s="375"/>
      <c r="X1047" s="375"/>
      <c r="Y1047" s="375"/>
      <c r="Z1047" s="375"/>
      <c r="AA1047" s="375"/>
      <c r="AB1047" s="375"/>
      <c r="AC1047" s="375"/>
      <c r="AD1047" s="375"/>
      <c r="AE1047" s="375"/>
      <c r="AF1047" s="375"/>
      <c r="AG1047" s="375"/>
      <c r="AH1047" s="375"/>
      <c r="AI1047" s="375"/>
      <c r="AJ1047" s="375"/>
      <c r="AK1047" s="375"/>
      <c r="AL1047" s="375"/>
      <c r="AM1047" s="375"/>
      <c r="AN1047" s="375"/>
      <c r="AO1047" s="375"/>
      <c r="AW1047" s="407"/>
      <c r="AX1047" s="407"/>
      <c r="AY1047" s="407"/>
      <c r="AZ1047" s="407"/>
      <c r="BA1047" s="407"/>
      <c r="BB1047" s="407"/>
      <c r="BC1047" s="407"/>
      <c r="BD1047" s="407"/>
      <c r="BE1047" s="407"/>
      <c r="BF1047" s="407"/>
      <c r="BG1047" s="407"/>
      <c r="BH1047" s="407"/>
      <c r="BI1047" s="407"/>
      <c r="BJ1047" s="407"/>
      <c r="BK1047" s="407"/>
      <c r="BL1047" s="407"/>
      <c r="BM1047" s="407"/>
      <c r="BN1047" s="407"/>
      <c r="BO1047" s="407"/>
      <c r="BP1047" s="407"/>
      <c r="BQ1047" s="407"/>
      <c r="BR1047" s="407"/>
      <c r="BS1047" s="407"/>
      <c r="BT1047" s="407"/>
      <c r="BU1047" s="407"/>
      <c r="BV1047" s="407"/>
      <c r="BW1047" s="407"/>
      <c r="BX1047" s="407"/>
      <c r="BY1047" s="407"/>
      <c r="BZ1047" s="407"/>
      <c r="CA1047" s="407"/>
      <c r="CB1047" s="407"/>
      <c r="CC1047" s="407"/>
      <c r="CD1047" s="407"/>
      <c r="CE1047" s="407"/>
      <c r="CF1047" s="407"/>
      <c r="CG1047" s="407"/>
      <c r="CH1047" s="407"/>
      <c r="CI1047" s="519"/>
      <c r="CJ1047" s="519"/>
      <c r="CK1047" s="439"/>
      <c r="CL1047" s="387"/>
      <c r="CM1047" s="387"/>
      <c r="CN1047" s="437"/>
      <c r="CO1047" s="415"/>
      <c r="CP1047" s="437"/>
      <c r="CQ1047" s="437"/>
      <c r="CR1047" s="437"/>
      <c r="CS1047" s="437"/>
      <c r="CT1047" s="437"/>
      <c r="CU1047" s="3"/>
      <c r="CV1047" s="437"/>
      <c r="CW1047" s="3"/>
      <c r="CX1047" s="3"/>
      <c r="CY1047" s="3"/>
      <c r="CZ1047" s="3"/>
      <c r="DB1047" s="3"/>
      <c r="DJ1047" s="3"/>
      <c r="DK1047" s="3"/>
      <c r="DL1047" s="3"/>
    </row>
    <row r="1048" spans="1:116" s="171" customFormat="1" ht="18" customHeight="1">
      <c r="A1048" s="423"/>
      <c r="B1048" s="406"/>
      <c r="C1048" s="866" t="s">
        <v>888</v>
      </c>
      <c r="D1048" s="866"/>
      <c r="E1048" s="171" t="s">
        <v>120</v>
      </c>
      <c r="F1048" s="375"/>
      <c r="G1048" s="375"/>
      <c r="H1048" s="375"/>
      <c r="I1048" s="375"/>
      <c r="J1048" s="375"/>
      <c r="K1048" s="375"/>
      <c r="L1048" s="375"/>
      <c r="M1048" s="375"/>
      <c r="N1048" s="375"/>
      <c r="O1048" s="375"/>
      <c r="P1048" s="375"/>
      <c r="Q1048" s="375"/>
      <c r="R1048" s="375"/>
      <c r="S1048" s="375"/>
      <c r="T1048" s="375"/>
      <c r="U1048" s="375"/>
      <c r="V1048" s="375"/>
      <c r="W1048" s="375"/>
      <c r="X1048" s="375"/>
      <c r="Y1048" s="375"/>
      <c r="Z1048" s="375"/>
      <c r="AA1048" s="375"/>
      <c r="AB1048" s="375"/>
      <c r="AC1048" s="375"/>
      <c r="AD1048" s="375"/>
      <c r="AE1048" s="375"/>
      <c r="AF1048" s="375"/>
      <c r="AG1048" s="375"/>
      <c r="AH1048" s="375"/>
      <c r="AI1048" s="375"/>
      <c r="AJ1048" s="375"/>
      <c r="AK1048" s="375"/>
      <c r="AL1048" s="375"/>
      <c r="AM1048" s="375"/>
      <c r="AN1048" s="375"/>
      <c r="AO1048" s="375"/>
      <c r="AP1048" s="433"/>
      <c r="AQ1048" s="433"/>
      <c r="AR1048" s="433"/>
      <c r="AS1048" s="433"/>
      <c r="AY1048" s="404"/>
      <c r="AZ1048" s="404"/>
      <c r="BA1048" s="404"/>
      <c r="BB1048" s="404"/>
      <c r="BC1048" s="404"/>
      <c r="BD1048" s="404"/>
      <c r="BE1048" s="404"/>
      <c r="BF1048" s="404"/>
      <c r="BG1048" s="404"/>
      <c r="BH1048" s="404"/>
      <c r="BI1048" s="404"/>
      <c r="BJ1048" s="404"/>
      <c r="BK1048" s="404"/>
      <c r="BL1048" s="404"/>
      <c r="BM1048" s="404"/>
      <c r="BN1048" s="404"/>
      <c r="BO1048" s="404"/>
      <c r="BP1048" s="404"/>
      <c r="BQ1048" s="404"/>
      <c r="BR1048" s="404"/>
      <c r="BS1048" s="404"/>
      <c r="BT1048" s="404"/>
      <c r="BU1048" s="404"/>
      <c r="BV1048" s="404"/>
      <c r="BW1048" s="404"/>
      <c r="BX1048" s="404"/>
      <c r="BY1048" s="404"/>
      <c r="BZ1048" s="404"/>
      <c r="CA1048" s="404"/>
      <c r="CB1048" s="404"/>
      <c r="CC1048" s="404"/>
      <c r="CD1048" s="404"/>
      <c r="CE1048" s="404"/>
      <c r="CF1048" s="404"/>
      <c r="CG1048" s="404"/>
      <c r="CH1048" s="404"/>
      <c r="CI1048" s="630"/>
      <c r="CJ1048" s="630"/>
      <c r="CK1048" s="404"/>
      <c r="CL1048" s="387"/>
      <c r="CM1048" s="387"/>
      <c r="CN1048" s="3"/>
      <c r="CO1048" s="392"/>
      <c r="CP1048" s="3"/>
      <c r="CQ1048" s="3"/>
      <c r="CR1048" s="3"/>
      <c r="CS1048" s="3"/>
      <c r="CT1048" s="3"/>
      <c r="CU1048" s="3"/>
      <c r="CV1048" s="3"/>
      <c r="CW1048" s="3"/>
      <c r="CX1048" s="3"/>
      <c r="CY1048" s="3"/>
      <c r="CZ1048" s="3"/>
      <c r="DB1048" s="3"/>
      <c r="DK1048" s="3"/>
      <c r="DL1048" s="3"/>
    </row>
    <row r="1049" spans="1:116" s="516" customFormat="1" ht="18" customHeight="1">
      <c r="A1049" s="423"/>
      <c r="B1049" s="510"/>
      <c r="C1049" s="515"/>
      <c r="D1049" s="515"/>
      <c r="E1049" s="516" t="s">
        <v>889</v>
      </c>
      <c r="F1049" s="375"/>
      <c r="G1049" s="375"/>
      <c r="H1049" s="375"/>
      <c r="I1049" s="375"/>
      <c r="J1049" s="375"/>
      <c r="K1049" s="375"/>
      <c r="L1049" s="375"/>
      <c r="M1049" s="375"/>
      <c r="N1049" s="375"/>
      <c r="O1049" s="375"/>
      <c r="P1049" s="375"/>
      <c r="Q1049" s="375"/>
      <c r="R1049" s="375"/>
      <c r="S1049" s="375"/>
      <c r="T1049" s="375"/>
      <c r="U1049" s="375"/>
      <c r="V1049" s="375"/>
      <c r="W1049" s="375"/>
      <c r="X1049" s="375"/>
      <c r="Y1049" s="375"/>
      <c r="Z1049" s="651"/>
      <c r="AA1049" s="641"/>
      <c r="AB1049" s="641"/>
      <c r="AC1049" s="641"/>
      <c r="AD1049" s="652"/>
      <c r="AE1049" s="375"/>
      <c r="AF1049" s="375"/>
      <c r="AG1049" s="375"/>
      <c r="AH1049" s="375"/>
      <c r="AI1049" s="375"/>
      <c r="AJ1049" s="375"/>
      <c r="AK1049" s="375"/>
      <c r="AL1049" s="375"/>
      <c r="AM1049" s="375"/>
      <c r="AN1049" s="375"/>
      <c r="AO1049" s="375"/>
      <c r="AP1049" s="433"/>
      <c r="AQ1049" s="433"/>
      <c r="AR1049" s="433"/>
      <c r="AS1049" s="433"/>
      <c r="AT1049" s="433"/>
      <c r="AU1049" s="433"/>
      <c r="AV1049" s="433"/>
      <c r="AW1049" s="517"/>
      <c r="AX1049" s="517"/>
      <c r="AY1049" s="517"/>
      <c r="AZ1049" s="517"/>
      <c r="BA1049" s="517"/>
      <c r="BB1049" s="517"/>
      <c r="BC1049" s="517"/>
      <c r="BD1049" s="517"/>
      <c r="BE1049" s="517"/>
      <c r="BF1049" s="517"/>
      <c r="BG1049" s="517"/>
      <c r="BH1049" s="517"/>
      <c r="BI1049" s="517"/>
      <c r="BJ1049" s="517"/>
      <c r="BK1049" s="517"/>
      <c r="BL1049" s="517"/>
      <c r="BM1049" s="517"/>
      <c r="BN1049" s="517"/>
      <c r="BO1049" s="517"/>
      <c r="BP1049" s="517"/>
      <c r="BQ1049" s="517"/>
      <c r="BR1049" s="517"/>
      <c r="BS1049" s="517"/>
      <c r="BT1049" s="517"/>
      <c r="BU1049" s="517"/>
      <c r="BV1049" s="517"/>
      <c r="BW1049" s="517"/>
      <c r="BX1049" s="517"/>
      <c r="BY1049" s="517"/>
      <c r="BZ1049" s="517"/>
      <c r="CA1049" s="517"/>
      <c r="CB1049" s="517"/>
      <c r="CC1049" s="517"/>
      <c r="CD1049" s="517"/>
      <c r="CE1049" s="517"/>
      <c r="CF1049" s="517"/>
      <c r="CG1049" s="517"/>
      <c r="CH1049" s="517"/>
      <c r="CI1049" s="630"/>
      <c r="CJ1049" s="630"/>
      <c r="CK1049" s="407"/>
      <c r="CL1049" s="407"/>
      <c r="CM1049" s="407"/>
      <c r="CN1049" s="3"/>
      <c r="CO1049" s="392"/>
      <c r="CP1049" s="3"/>
      <c r="CQ1049" s="3"/>
      <c r="CR1049" s="3"/>
      <c r="CS1049" s="3"/>
      <c r="CT1049" s="3"/>
      <c r="CU1049" s="3"/>
      <c r="CV1049" s="3"/>
      <c r="CW1049" s="3"/>
      <c r="CX1049" s="3"/>
      <c r="CY1049" s="3"/>
      <c r="CZ1049" s="3"/>
      <c r="DA1049" s="171"/>
      <c r="DB1049" s="171"/>
      <c r="DC1049" s="171"/>
      <c r="DD1049" s="171"/>
      <c r="DE1049" s="171"/>
      <c r="DF1049" s="171"/>
      <c r="DG1049" s="171"/>
      <c r="DH1049" s="171"/>
      <c r="DI1049" s="171"/>
      <c r="DJ1049" s="171"/>
      <c r="DK1049" s="171"/>
      <c r="DL1049" s="171"/>
    </row>
    <row r="1050" spans="1:104" s="171" customFormat="1" ht="18" customHeight="1">
      <c r="A1050" s="424"/>
      <c r="B1050" s="417"/>
      <c r="C1050" s="417"/>
      <c r="E1050" s="171" t="s">
        <v>890</v>
      </c>
      <c r="F1050" s="375"/>
      <c r="G1050" s="375"/>
      <c r="H1050" s="375"/>
      <c r="I1050" s="375"/>
      <c r="J1050" s="375"/>
      <c r="K1050" s="375"/>
      <c r="L1050" s="375"/>
      <c r="M1050" s="375"/>
      <c r="N1050" s="375"/>
      <c r="O1050" s="375"/>
      <c r="P1050" s="375"/>
      <c r="Q1050" s="375"/>
      <c r="R1050" s="375"/>
      <c r="S1050" s="375"/>
      <c r="T1050" s="375"/>
      <c r="U1050" s="375"/>
      <c r="V1050" s="375"/>
      <c r="W1050" s="375"/>
      <c r="X1050" s="375"/>
      <c r="Y1050" s="375"/>
      <c r="Z1050" s="375"/>
      <c r="AA1050" s="375"/>
      <c r="AB1050" s="375"/>
      <c r="AC1050" s="375"/>
      <c r="AD1050" s="375"/>
      <c r="AJ1050" s="375"/>
      <c r="AK1050" s="375"/>
      <c r="AS1050" s="651"/>
      <c r="AT1050" s="641"/>
      <c r="AU1050" s="641"/>
      <c r="AV1050" s="641"/>
      <c r="AW1050" s="652"/>
      <c r="AX1050" s="403"/>
      <c r="CB1050" s="758"/>
      <c r="CC1050" s="758"/>
      <c r="CD1050" s="758"/>
      <c r="CE1050" s="758"/>
      <c r="CF1050" s="758"/>
      <c r="CG1050" s="404"/>
      <c r="CH1050" s="404"/>
      <c r="CI1050" s="630"/>
      <c r="CJ1050" s="630"/>
      <c r="CK1050" s="440"/>
      <c r="CL1050" s="440"/>
      <c r="CM1050" s="440"/>
      <c r="CN1050" s="3"/>
      <c r="CO1050" s="392"/>
      <c r="CP1050" s="3"/>
      <c r="CQ1050" s="3"/>
      <c r="CR1050" s="3"/>
      <c r="CS1050" s="3"/>
      <c r="CT1050" s="3"/>
      <c r="CU1050" s="3"/>
      <c r="CV1050" s="3"/>
      <c r="CW1050" s="3"/>
      <c r="CX1050" s="3"/>
      <c r="CY1050" s="3"/>
      <c r="CZ1050" s="3"/>
    </row>
    <row r="1051" spans="1:104" s="171" customFormat="1" ht="18" customHeight="1">
      <c r="A1051" s="424"/>
      <c r="B1051" s="417"/>
      <c r="C1051" s="417"/>
      <c r="F1051" s="375"/>
      <c r="G1051" s="375"/>
      <c r="H1051" s="375"/>
      <c r="I1051" s="375"/>
      <c r="J1051" s="375"/>
      <c r="K1051" s="375"/>
      <c r="L1051" s="375"/>
      <c r="M1051" s="375"/>
      <c r="N1051" s="375"/>
      <c r="O1051" s="375"/>
      <c r="P1051" s="375"/>
      <c r="Q1051" s="375"/>
      <c r="R1051" s="375"/>
      <c r="S1051" s="375"/>
      <c r="T1051" s="375"/>
      <c r="U1051" s="375"/>
      <c r="V1051" s="375"/>
      <c r="W1051" s="375"/>
      <c r="X1051" s="375"/>
      <c r="Y1051" s="375"/>
      <c r="Z1051" s="375"/>
      <c r="AA1051" s="375"/>
      <c r="AB1051" s="375"/>
      <c r="AC1051" s="375"/>
      <c r="AD1051" s="375"/>
      <c r="AE1051" s="375"/>
      <c r="AF1051" s="375"/>
      <c r="AG1051" s="375"/>
      <c r="AH1051" s="375"/>
      <c r="AI1051" s="375"/>
      <c r="AJ1051" s="375"/>
      <c r="AK1051" s="375"/>
      <c r="AL1051" s="375"/>
      <c r="AM1051" s="375"/>
      <c r="AN1051" s="375"/>
      <c r="AO1051" s="375"/>
      <c r="AX1051" s="403"/>
      <c r="BW1051" s="425"/>
      <c r="BX1051" s="425"/>
      <c r="BY1051" s="425"/>
      <c r="BZ1051" s="425"/>
      <c r="CA1051" s="425"/>
      <c r="CB1051" s="425"/>
      <c r="CC1051" s="425"/>
      <c r="CD1051" s="425"/>
      <c r="CE1051" s="404"/>
      <c r="CF1051" s="404"/>
      <c r="CG1051" s="404"/>
      <c r="CH1051" s="404"/>
      <c r="CI1051" s="630"/>
      <c r="CJ1051" s="630"/>
      <c r="CK1051" s="407"/>
      <c r="CL1051" s="407"/>
      <c r="CM1051" s="407"/>
      <c r="CN1051" s="3"/>
      <c r="CO1051" s="392"/>
      <c r="CP1051" s="3"/>
      <c r="CQ1051" s="3"/>
      <c r="CR1051" s="3"/>
      <c r="CS1051" s="3"/>
      <c r="CT1051" s="3"/>
      <c r="CU1051" s="3"/>
      <c r="CV1051" s="3"/>
      <c r="CW1051" s="3"/>
      <c r="CX1051" s="3"/>
      <c r="CY1051" s="3"/>
      <c r="CZ1051" s="3"/>
    </row>
    <row r="1052" spans="1:104" s="171" customFormat="1" ht="18" customHeight="1">
      <c r="A1052" s="416"/>
      <c r="B1052" s="417"/>
      <c r="C1052" s="866" t="s">
        <v>891</v>
      </c>
      <c r="D1052" s="866"/>
      <c r="E1052" s="171" t="s">
        <v>753</v>
      </c>
      <c r="F1052" s="375"/>
      <c r="G1052" s="375"/>
      <c r="H1052" s="375"/>
      <c r="I1052" s="375"/>
      <c r="J1052" s="375"/>
      <c r="K1052" s="375"/>
      <c r="L1052" s="375"/>
      <c r="M1052" s="375"/>
      <c r="N1052" s="375"/>
      <c r="O1052" s="375"/>
      <c r="P1052" s="375"/>
      <c r="Q1052" s="375"/>
      <c r="R1052" s="375"/>
      <c r="S1052" s="375"/>
      <c r="T1052" s="375"/>
      <c r="U1052" s="375"/>
      <c r="V1052" s="375"/>
      <c r="W1052" s="375"/>
      <c r="X1052" s="375"/>
      <c r="Y1052" s="375"/>
      <c r="Z1052" s="375"/>
      <c r="AA1052" s="375"/>
      <c r="AB1052" s="375"/>
      <c r="AC1052" s="375"/>
      <c r="AD1052" s="375"/>
      <c r="AE1052" s="375"/>
      <c r="AF1052" s="375"/>
      <c r="AG1052" s="375"/>
      <c r="AH1052" s="375"/>
      <c r="AI1052" s="375"/>
      <c r="AJ1052" s="375"/>
      <c r="AK1052" s="375"/>
      <c r="AL1052" s="375"/>
      <c r="AM1052" s="375"/>
      <c r="AN1052" s="375"/>
      <c r="AO1052" s="375"/>
      <c r="AP1052" s="403"/>
      <c r="AQ1052" s="403"/>
      <c r="AR1052" s="403"/>
      <c r="AS1052" s="403"/>
      <c r="AT1052" s="403"/>
      <c r="AU1052" s="403"/>
      <c r="AV1052" s="403"/>
      <c r="AW1052" s="404"/>
      <c r="AX1052" s="425"/>
      <c r="AY1052" s="425"/>
      <c r="AZ1052" s="425"/>
      <c r="BA1052" s="425"/>
      <c r="BB1052" s="425"/>
      <c r="BC1052" s="425"/>
      <c r="BD1052" s="425"/>
      <c r="BE1052" s="425"/>
      <c r="BF1052" s="425"/>
      <c r="BG1052" s="425"/>
      <c r="BH1052" s="425"/>
      <c r="BI1052" s="425"/>
      <c r="BJ1052" s="425"/>
      <c r="BK1052" s="425"/>
      <c r="BL1052" s="425"/>
      <c r="BM1052" s="425"/>
      <c r="BN1052" s="425"/>
      <c r="BO1052" s="425"/>
      <c r="BP1052" s="425"/>
      <c r="BQ1052" s="425"/>
      <c r="BR1052" s="425"/>
      <c r="BS1052" s="425"/>
      <c r="BT1052" s="425"/>
      <c r="BZ1052" s="425"/>
      <c r="CA1052" s="425"/>
      <c r="CB1052" s="425"/>
      <c r="CC1052" s="425"/>
      <c r="CD1052" s="425"/>
      <c r="CE1052" s="425"/>
      <c r="CF1052" s="425"/>
      <c r="CG1052" s="425"/>
      <c r="CH1052" s="425"/>
      <c r="CI1052" s="425"/>
      <c r="CJ1052" s="425"/>
      <c r="CK1052" s="407"/>
      <c r="CL1052" s="407"/>
      <c r="CM1052" s="407"/>
      <c r="CN1052" s="3"/>
      <c r="CO1052" s="392"/>
      <c r="CP1052" s="3"/>
      <c r="CQ1052" s="3"/>
      <c r="CR1052" s="3"/>
      <c r="CS1052" s="3"/>
      <c r="CT1052" s="3"/>
      <c r="CU1052" s="3"/>
      <c r="CV1052" s="3"/>
      <c r="CW1052" s="3"/>
      <c r="CX1052" s="3"/>
      <c r="CY1052" s="3"/>
      <c r="CZ1052" s="3"/>
    </row>
    <row r="1053" spans="1:116" s="435" customFormat="1" ht="18" customHeight="1">
      <c r="A1053" s="416"/>
      <c r="B1053" s="417"/>
      <c r="C1053" s="417"/>
      <c r="D1053" s="417"/>
      <c r="E1053" s="171" t="s">
        <v>760</v>
      </c>
      <c r="F1053" s="375"/>
      <c r="G1053" s="375"/>
      <c r="H1053" s="375"/>
      <c r="I1053" s="375"/>
      <c r="J1053" s="375"/>
      <c r="K1053" s="375"/>
      <c r="L1053" s="375"/>
      <c r="M1053" s="375"/>
      <c r="N1053" s="375"/>
      <c r="O1053" s="375"/>
      <c r="P1053" s="375"/>
      <c r="Q1053" s="375"/>
      <c r="R1053" s="375"/>
      <c r="S1053" s="375"/>
      <c r="T1053" s="375"/>
      <c r="U1053" s="375"/>
      <c r="V1053" s="375"/>
      <c r="W1053" s="375"/>
      <c r="X1053" s="375"/>
      <c r="Y1053" s="375"/>
      <c r="Z1053" s="375"/>
      <c r="AA1053" s="375"/>
      <c r="AB1053" s="375"/>
      <c r="AC1053" s="375"/>
      <c r="AD1053" s="375"/>
      <c r="AE1053" s="375"/>
      <c r="AF1053" s="375"/>
      <c r="AG1053" s="375"/>
      <c r="AH1053" s="651"/>
      <c r="AI1053" s="641"/>
      <c r="AJ1053" s="641"/>
      <c r="AK1053" s="641"/>
      <c r="AL1053" s="652"/>
      <c r="AM1053" s="375"/>
      <c r="AN1053" s="375"/>
      <c r="AO1053" s="375"/>
      <c r="AP1053" s="403"/>
      <c r="AQ1053" s="403"/>
      <c r="AR1053" s="403"/>
      <c r="AS1053" s="403"/>
      <c r="AT1053" s="403"/>
      <c r="AU1053" s="403"/>
      <c r="AV1053" s="403"/>
      <c r="AW1053" s="404"/>
      <c r="AX1053" s="425"/>
      <c r="AY1053" s="425"/>
      <c r="AZ1053" s="425"/>
      <c r="BA1053" s="425"/>
      <c r="BB1053" s="425"/>
      <c r="BC1053" s="425"/>
      <c r="BD1053" s="425"/>
      <c r="BE1053" s="425"/>
      <c r="BF1053" s="425"/>
      <c r="BG1053" s="425"/>
      <c r="BH1053" s="425"/>
      <c r="BI1053" s="425"/>
      <c r="BJ1053" s="425"/>
      <c r="BK1053" s="425"/>
      <c r="BL1053" s="425"/>
      <c r="BM1053" s="425"/>
      <c r="BN1053" s="425"/>
      <c r="BO1053" s="425"/>
      <c r="BP1053" s="425"/>
      <c r="BQ1053" s="425"/>
      <c r="BR1053" s="425"/>
      <c r="BS1053" s="425"/>
      <c r="BT1053" s="425"/>
      <c r="BU1053" s="425"/>
      <c r="BV1053" s="425"/>
      <c r="BW1053" s="425"/>
      <c r="BX1053" s="425"/>
      <c r="BY1053" s="425"/>
      <c r="BZ1053" s="425"/>
      <c r="CA1053" s="425"/>
      <c r="CB1053" s="425"/>
      <c r="CC1053" s="425"/>
      <c r="CD1053" s="425"/>
      <c r="CE1053" s="425"/>
      <c r="CF1053" s="425"/>
      <c r="CG1053" s="425"/>
      <c r="CH1053" s="425"/>
      <c r="CI1053" s="425"/>
      <c r="CJ1053" s="425"/>
      <c r="CK1053" s="407"/>
      <c r="CL1053" s="407"/>
      <c r="CM1053" s="407"/>
      <c r="CN1053" s="3"/>
      <c r="CO1053" s="392"/>
      <c r="CP1053" s="3"/>
      <c r="CQ1053" s="3"/>
      <c r="CR1053" s="3"/>
      <c r="CS1053" s="3"/>
      <c r="CT1053" s="3"/>
      <c r="CU1053" s="3"/>
      <c r="CV1053" s="3"/>
      <c r="CW1053" s="3"/>
      <c r="CX1053" s="3"/>
      <c r="CY1053" s="3"/>
      <c r="CZ1053" s="3"/>
      <c r="DA1053" s="171"/>
      <c r="DB1053" s="171"/>
      <c r="DC1053" s="3"/>
      <c r="DD1053" s="3"/>
      <c r="DE1053" s="3"/>
      <c r="DF1053" s="3"/>
      <c r="DG1053" s="3"/>
      <c r="DH1053" s="3"/>
      <c r="DI1053" s="3"/>
      <c r="DJ1053" s="516"/>
      <c r="DK1053" s="516"/>
      <c r="DL1053" s="516"/>
    </row>
    <row r="1054" spans="1:116" s="435" customFormat="1" ht="18" customHeight="1">
      <c r="A1054" s="416"/>
      <c r="B1054" s="417"/>
      <c r="C1054" s="421"/>
      <c r="D1054" s="421"/>
      <c r="E1054" s="171"/>
      <c r="F1054" s="375"/>
      <c r="G1054" s="375"/>
      <c r="H1054" s="375"/>
      <c r="I1054" s="375"/>
      <c r="J1054" s="375"/>
      <c r="K1054" s="375"/>
      <c r="L1054" s="375"/>
      <c r="M1054" s="375"/>
      <c r="N1054" s="375"/>
      <c r="O1054" s="375"/>
      <c r="P1054" s="375"/>
      <c r="Q1054" s="375"/>
      <c r="R1054" s="375"/>
      <c r="S1054" s="375"/>
      <c r="T1054" s="375"/>
      <c r="U1054" s="375"/>
      <c r="V1054" s="375"/>
      <c r="W1054" s="375"/>
      <c r="X1054" s="375"/>
      <c r="Y1054" s="375"/>
      <c r="Z1054" s="375"/>
      <c r="AA1054" s="375"/>
      <c r="AB1054" s="375"/>
      <c r="AC1054" s="375"/>
      <c r="AD1054" s="375"/>
      <c r="AE1054" s="375"/>
      <c r="AF1054" s="375"/>
      <c r="AG1054" s="375"/>
      <c r="AH1054" s="375"/>
      <c r="AI1054" s="375"/>
      <c r="AJ1054" s="375"/>
      <c r="AK1054" s="375"/>
      <c r="AL1054" s="375"/>
      <c r="AM1054" s="375"/>
      <c r="AN1054" s="375"/>
      <c r="AO1054" s="375"/>
      <c r="AP1054" s="171"/>
      <c r="AQ1054" s="171"/>
      <c r="AR1054" s="171"/>
      <c r="AS1054" s="171"/>
      <c r="AT1054" s="171"/>
      <c r="AU1054" s="171"/>
      <c r="AV1054" s="171"/>
      <c r="AW1054" s="404"/>
      <c r="AX1054" s="427"/>
      <c r="AY1054" s="425"/>
      <c r="AZ1054" s="425"/>
      <c r="BA1054" s="425"/>
      <c r="BB1054" s="425"/>
      <c r="BC1054" s="425"/>
      <c r="BD1054" s="425"/>
      <c r="BE1054" s="425"/>
      <c r="BF1054" s="425"/>
      <c r="BG1054" s="425"/>
      <c r="BH1054" s="425"/>
      <c r="BI1054" s="425"/>
      <c r="BJ1054" s="425"/>
      <c r="BK1054" s="508"/>
      <c r="BL1054" s="508"/>
      <c r="BM1054" s="508"/>
      <c r="BN1054" s="508"/>
      <c r="BO1054" s="508"/>
      <c r="BP1054" s="425"/>
      <c r="BQ1054" s="425"/>
      <c r="BR1054" s="425"/>
      <c r="BS1054" s="425"/>
      <c r="BT1054" s="425"/>
      <c r="BU1054" s="425"/>
      <c r="BV1054" s="425"/>
      <c r="BW1054" s="425"/>
      <c r="BX1054" s="425"/>
      <c r="BY1054" s="425"/>
      <c r="BZ1054" s="425"/>
      <c r="CA1054" s="425"/>
      <c r="CB1054" s="425"/>
      <c r="CC1054" s="425"/>
      <c r="CD1054" s="425"/>
      <c r="CE1054" s="425"/>
      <c r="CF1054" s="425"/>
      <c r="CG1054" s="425"/>
      <c r="CH1054" s="425"/>
      <c r="CI1054" s="425"/>
      <c r="CJ1054" s="425"/>
      <c r="CK1054" s="407"/>
      <c r="CL1054" s="407"/>
      <c r="CM1054" s="407"/>
      <c r="CN1054" s="3"/>
      <c r="CO1054" s="392"/>
      <c r="CP1054" s="3"/>
      <c r="CQ1054" s="3"/>
      <c r="CR1054" s="3"/>
      <c r="CS1054" s="3"/>
      <c r="CT1054" s="3"/>
      <c r="CU1054" s="405"/>
      <c r="CV1054" s="3"/>
      <c r="CW1054" s="3"/>
      <c r="CX1054" s="3"/>
      <c r="CY1054" s="3"/>
      <c r="CZ1054" s="3"/>
      <c r="DA1054" s="171"/>
      <c r="DB1054" s="171"/>
      <c r="DC1054" s="171"/>
      <c r="DD1054" s="171"/>
      <c r="DE1054" s="171"/>
      <c r="DF1054" s="171"/>
      <c r="DG1054" s="171"/>
      <c r="DH1054" s="171"/>
      <c r="DI1054" s="171"/>
      <c r="DJ1054" s="171"/>
      <c r="DK1054" s="171"/>
      <c r="DL1054" s="171"/>
    </row>
    <row r="1055" spans="1:116" s="375" customFormat="1" ht="18" customHeight="1">
      <c r="A1055" s="416"/>
      <c r="B1055" s="417"/>
      <c r="C1055" s="866" t="s">
        <v>892</v>
      </c>
      <c r="D1055" s="866"/>
      <c r="E1055" s="171" t="s">
        <v>754</v>
      </c>
      <c r="AP1055" s="433"/>
      <c r="AQ1055" s="433"/>
      <c r="AR1055" s="433"/>
      <c r="AS1055" s="433"/>
      <c r="AT1055" s="433"/>
      <c r="AU1055" s="433"/>
      <c r="AV1055" s="433"/>
      <c r="AW1055" s="404"/>
      <c r="AX1055" s="425"/>
      <c r="AY1055" s="425"/>
      <c r="AZ1055" s="425"/>
      <c r="BA1055" s="425"/>
      <c r="BB1055" s="425"/>
      <c r="BC1055" s="425"/>
      <c r="BD1055" s="425"/>
      <c r="BE1055" s="425"/>
      <c r="BF1055" s="425"/>
      <c r="BG1055" s="425"/>
      <c r="BH1055" s="425"/>
      <c r="BI1055" s="425"/>
      <c r="BJ1055" s="425"/>
      <c r="BK1055" s="425"/>
      <c r="BL1055" s="425"/>
      <c r="BM1055" s="425"/>
      <c r="BN1055" s="425"/>
      <c r="BO1055" s="425"/>
      <c r="BP1055" s="425"/>
      <c r="BQ1055" s="425"/>
      <c r="BR1055" s="425"/>
      <c r="BS1055" s="425"/>
      <c r="BT1055" s="425"/>
      <c r="BU1055" s="425"/>
      <c r="BV1055" s="425"/>
      <c r="BW1055" s="425"/>
      <c r="BX1055" s="425"/>
      <c r="BY1055" s="425"/>
      <c r="BZ1055" s="425"/>
      <c r="CA1055" s="425"/>
      <c r="CB1055" s="758"/>
      <c r="CC1055" s="758"/>
      <c r="CD1055" s="758"/>
      <c r="CE1055" s="758"/>
      <c r="CF1055" s="758"/>
      <c r="CG1055" s="425"/>
      <c r="CH1055" s="425"/>
      <c r="CI1055" s="425"/>
      <c r="CJ1055" s="425"/>
      <c r="CK1055" s="400"/>
      <c r="CL1055" s="400"/>
      <c r="CM1055" s="400"/>
      <c r="CN1055" s="3"/>
      <c r="CO1055" s="392"/>
      <c r="CP1055" s="3"/>
      <c r="CQ1055" s="3"/>
      <c r="CR1055" s="3"/>
      <c r="CS1055" s="3"/>
      <c r="CT1055" s="3"/>
      <c r="CU1055" s="119"/>
      <c r="CV1055" s="3"/>
      <c r="CW1055" s="3"/>
      <c r="CX1055" s="3"/>
      <c r="CY1055" s="3"/>
      <c r="CZ1055" s="3"/>
      <c r="DA1055" s="3"/>
      <c r="DB1055" s="171"/>
      <c r="DC1055" s="171"/>
      <c r="DD1055" s="171"/>
      <c r="DE1055" s="171"/>
      <c r="DF1055" s="171"/>
      <c r="DG1055" s="171"/>
      <c r="DH1055" s="171"/>
      <c r="DI1055" s="171"/>
      <c r="DJ1055" s="171"/>
      <c r="DK1055" s="171"/>
      <c r="DL1055" s="171"/>
    </row>
    <row r="1056" spans="1:116" s="375" customFormat="1" ht="18" customHeight="1">
      <c r="A1056" s="416"/>
      <c r="B1056" s="417"/>
      <c r="C1056" s="417"/>
      <c r="D1056" s="417"/>
      <c r="E1056" s="171" t="s">
        <v>761</v>
      </c>
      <c r="AJ1056" s="651"/>
      <c r="AK1056" s="641"/>
      <c r="AL1056" s="641"/>
      <c r="AM1056" s="641"/>
      <c r="AN1056" s="652"/>
      <c r="AP1056" s="171"/>
      <c r="AQ1056" s="171"/>
      <c r="AR1056" s="171"/>
      <c r="AS1056" s="171"/>
      <c r="AT1056" s="171"/>
      <c r="AU1056" s="171"/>
      <c r="AV1056" s="171"/>
      <c r="AW1056" s="427"/>
      <c r="AX1056" s="403"/>
      <c r="AY1056" s="425"/>
      <c r="AZ1056" s="425"/>
      <c r="BA1056" s="425"/>
      <c r="BB1056" s="425"/>
      <c r="BC1056" s="425"/>
      <c r="BD1056" s="425"/>
      <c r="BE1056" s="425"/>
      <c r="BF1056" s="425"/>
      <c r="BG1056" s="425"/>
      <c r="BH1056" s="425"/>
      <c r="BI1056" s="425"/>
      <c r="BJ1056" s="425"/>
      <c r="BK1056" s="425"/>
      <c r="BL1056" s="425"/>
      <c r="BM1056" s="425"/>
      <c r="BN1056" s="425"/>
      <c r="BO1056" s="425"/>
      <c r="BP1056" s="425"/>
      <c r="BQ1056" s="425"/>
      <c r="BR1056" s="425"/>
      <c r="BS1056" s="425"/>
      <c r="BT1056" s="425"/>
      <c r="BU1056" s="425"/>
      <c r="BV1056" s="171"/>
      <c r="BW1056" s="171"/>
      <c r="BX1056" s="171"/>
      <c r="BY1056" s="171"/>
      <c r="BZ1056" s="171"/>
      <c r="CA1056" s="425"/>
      <c r="CB1056" s="425"/>
      <c r="CC1056" s="425"/>
      <c r="CD1056" s="425"/>
      <c r="CE1056" s="425"/>
      <c r="CF1056" s="425"/>
      <c r="CG1056" s="425"/>
      <c r="CH1056" s="425"/>
      <c r="CI1056" s="425"/>
      <c r="CJ1056" s="425"/>
      <c r="CK1056" s="400"/>
      <c r="CL1056" s="396"/>
      <c r="CM1056" s="396"/>
      <c r="CN1056" s="3"/>
      <c r="CO1056" s="392"/>
      <c r="CP1056" s="3"/>
      <c r="CQ1056" s="119"/>
      <c r="CR1056" s="3"/>
      <c r="CS1056" s="3"/>
      <c r="CT1056" s="3"/>
      <c r="CU1056" s="119"/>
      <c r="CV1056" s="405"/>
      <c r="CW1056" s="3"/>
      <c r="CX1056" s="3"/>
      <c r="CY1056" s="3"/>
      <c r="CZ1056" s="3"/>
      <c r="DA1056" s="171"/>
      <c r="DB1056" s="171"/>
      <c r="DC1056" s="171"/>
      <c r="DD1056" s="171"/>
      <c r="DE1056" s="171"/>
      <c r="DF1056" s="171"/>
      <c r="DG1056" s="171"/>
      <c r="DH1056" s="171"/>
      <c r="DI1056" s="171"/>
      <c r="DJ1056" s="171"/>
      <c r="DK1056" s="171"/>
      <c r="DL1056" s="171"/>
    </row>
    <row r="1057" spans="1:109" s="171" customFormat="1" ht="18" customHeight="1">
      <c r="A1057" s="416"/>
      <c r="B1057" s="417"/>
      <c r="C1057" s="417"/>
      <c r="D1057" s="417"/>
      <c r="E1057" s="171" t="s">
        <v>893</v>
      </c>
      <c r="F1057" s="375"/>
      <c r="G1057" s="375"/>
      <c r="H1057" s="375"/>
      <c r="I1057" s="375"/>
      <c r="J1057" s="375"/>
      <c r="K1057" s="375"/>
      <c r="L1057" s="375"/>
      <c r="M1057" s="375"/>
      <c r="N1057" s="375"/>
      <c r="O1057" s="375"/>
      <c r="P1057" s="375"/>
      <c r="Q1057" s="375"/>
      <c r="R1057" s="375"/>
      <c r="S1057" s="375"/>
      <c r="T1057" s="375"/>
      <c r="U1057" s="375"/>
      <c r="V1057" s="375"/>
      <c r="W1057" s="375"/>
      <c r="X1057" s="375"/>
      <c r="Y1057" s="375"/>
      <c r="Z1057" s="375"/>
      <c r="AA1057" s="375"/>
      <c r="AB1057" s="375"/>
      <c r="AC1057" s="375"/>
      <c r="AW1057" s="427"/>
      <c r="AX1057" s="403"/>
      <c r="AY1057" s="425"/>
      <c r="AZ1057" s="425"/>
      <c r="BA1057" s="425"/>
      <c r="BB1057" s="425"/>
      <c r="BC1057" s="425"/>
      <c r="BD1057" s="425"/>
      <c r="BE1057" s="425"/>
      <c r="BF1057" s="425"/>
      <c r="BG1057" s="425"/>
      <c r="BH1057" s="425"/>
      <c r="BI1057" s="425"/>
      <c r="BJ1057" s="425"/>
      <c r="BK1057" s="425"/>
      <c r="BL1057" s="425"/>
      <c r="BM1057" s="425"/>
      <c r="BN1057" s="425"/>
      <c r="BO1057" s="425"/>
      <c r="BP1057" s="425"/>
      <c r="BQ1057" s="425"/>
      <c r="BR1057" s="425"/>
      <c r="BS1057" s="425"/>
      <c r="BT1057" s="425"/>
      <c r="BU1057" s="425"/>
      <c r="BV1057" s="425"/>
      <c r="BW1057" s="425"/>
      <c r="BX1057" s="425"/>
      <c r="BY1057" s="425"/>
      <c r="BZ1057" s="425"/>
      <c r="CA1057" s="425"/>
      <c r="CB1057" s="425"/>
      <c r="CC1057" s="425"/>
      <c r="CD1057" s="425"/>
      <c r="CE1057" s="425"/>
      <c r="CF1057" s="425"/>
      <c r="CG1057" s="425"/>
      <c r="CH1057" s="425"/>
      <c r="CI1057" s="425"/>
      <c r="CJ1057" s="425"/>
      <c r="CK1057" s="400"/>
      <c r="CL1057" s="400"/>
      <c r="CM1057" s="400"/>
      <c r="CN1057" s="3"/>
      <c r="CO1057" s="392"/>
      <c r="CP1057" s="3"/>
      <c r="CQ1057" s="119"/>
      <c r="CR1057" s="3"/>
      <c r="CS1057" s="3"/>
      <c r="CT1057" s="3"/>
      <c r="CU1057" s="3"/>
      <c r="CV1057" s="119"/>
      <c r="CW1057" s="3"/>
      <c r="CX1057" s="3"/>
      <c r="CY1057" s="3"/>
      <c r="CZ1057" s="3"/>
      <c r="DC1057" s="435"/>
      <c r="DD1057" s="435"/>
      <c r="DE1057" s="435"/>
    </row>
    <row r="1058" spans="1:110" s="171" customFormat="1" ht="18" customHeight="1">
      <c r="A1058" s="416"/>
      <c r="B1058" s="406"/>
      <c r="C1058" s="406"/>
      <c r="D1058" s="422"/>
      <c r="E1058" s="422"/>
      <c r="F1058" s="375"/>
      <c r="G1058" s="375"/>
      <c r="H1058" s="375"/>
      <c r="I1058" s="375"/>
      <c r="J1058" s="753" t="s">
        <v>894</v>
      </c>
      <c r="K1058" s="754"/>
      <c r="L1058" s="754"/>
      <c r="M1058" s="754"/>
      <c r="N1058" s="754"/>
      <c r="O1058" s="754"/>
      <c r="P1058" s="754"/>
      <c r="Q1058" s="754"/>
      <c r="R1058" s="754"/>
      <c r="S1058" s="754"/>
      <c r="T1058" s="754"/>
      <c r="U1058" s="754"/>
      <c r="V1058" s="754"/>
      <c r="W1058" s="754"/>
      <c r="X1058" s="754"/>
      <c r="Y1058" s="755" t="s">
        <v>895</v>
      </c>
      <c r="Z1058" s="756"/>
      <c r="AA1058" s="756"/>
      <c r="AB1058" s="756"/>
      <c r="AC1058" s="756"/>
      <c r="AD1058" s="756"/>
      <c r="AE1058" s="756"/>
      <c r="AF1058" s="756"/>
      <c r="AG1058" s="756"/>
      <c r="AH1058" s="756"/>
      <c r="AI1058" s="756"/>
      <c r="AJ1058" s="756"/>
      <c r="AK1058" s="756"/>
      <c r="AL1058" s="756"/>
      <c r="AM1058" s="757"/>
      <c r="AN1058" s="425"/>
      <c r="AO1058" s="425"/>
      <c r="AP1058" s="425"/>
      <c r="AQ1058" s="425"/>
      <c r="AR1058" s="425"/>
      <c r="AS1058" s="425"/>
      <c r="AT1058" s="425"/>
      <c r="AU1058" s="425"/>
      <c r="AV1058" s="425"/>
      <c r="AW1058" s="425"/>
      <c r="BA1058" s="425"/>
      <c r="BB1058" s="425"/>
      <c r="BC1058" s="425"/>
      <c r="BD1058" s="425"/>
      <c r="BE1058" s="425"/>
      <c r="BF1058" s="425"/>
      <c r="BG1058" s="425"/>
      <c r="BH1058" s="425"/>
      <c r="BI1058" s="425"/>
      <c r="BJ1058" s="508"/>
      <c r="BK1058" s="508"/>
      <c r="BL1058" s="508"/>
      <c r="BM1058" s="508"/>
      <c r="BN1058" s="508"/>
      <c r="BO1058" s="425"/>
      <c r="BP1058" s="425"/>
      <c r="BQ1058" s="425"/>
      <c r="BR1058" s="425"/>
      <c r="BS1058" s="425"/>
      <c r="BT1058" s="425"/>
      <c r="BU1058" s="425"/>
      <c r="BV1058" s="425"/>
      <c r="BW1058" s="425"/>
      <c r="BX1058" s="425"/>
      <c r="BY1058" s="425"/>
      <c r="BZ1058" s="425"/>
      <c r="CA1058" s="425"/>
      <c r="CB1058" s="425"/>
      <c r="CC1058" s="425"/>
      <c r="CD1058" s="425"/>
      <c r="CE1058" s="425"/>
      <c r="CF1058" s="425"/>
      <c r="CG1058" s="426"/>
      <c r="CH1058" s="426"/>
      <c r="CI1058" s="426"/>
      <c r="CJ1058" s="426"/>
      <c r="CK1058" s="400"/>
      <c r="CL1058" s="396"/>
      <c r="CM1058" s="396"/>
      <c r="CN1058" s="3"/>
      <c r="CO1058" s="3"/>
      <c r="CP1058" s="3"/>
      <c r="CQ1058" s="3"/>
      <c r="CR1058" s="119"/>
      <c r="CS1058" s="119"/>
      <c r="CT1058" s="119"/>
      <c r="CU1058" s="3"/>
      <c r="CV1058" s="119"/>
      <c r="CW1058" s="3"/>
      <c r="CX1058" s="3"/>
      <c r="CY1058" s="3"/>
      <c r="CZ1058" s="3"/>
      <c r="DC1058" s="435"/>
      <c r="DD1058" s="435"/>
      <c r="DE1058" s="435"/>
      <c r="DF1058" s="435"/>
    </row>
    <row r="1059" spans="1:113" s="171" customFormat="1" ht="18" customHeight="1">
      <c r="A1059" s="416"/>
      <c r="B1059" s="406"/>
      <c r="C1059" s="406"/>
      <c r="D1059" s="422"/>
      <c r="E1059" s="422"/>
      <c r="F1059" s="375"/>
      <c r="G1059" s="375"/>
      <c r="H1059" s="375"/>
      <c r="I1059" s="375"/>
      <c r="J1059" s="644" t="s">
        <v>0</v>
      </c>
      <c r="K1059" s="645"/>
      <c r="L1059" s="645"/>
      <c r="M1059" s="641"/>
      <c r="N1059" s="641"/>
      <c r="O1059" s="642" t="s">
        <v>1</v>
      </c>
      <c r="P1059" s="642"/>
      <c r="Q1059" s="641"/>
      <c r="R1059" s="641"/>
      <c r="S1059" s="642" t="s">
        <v>2</v>
      </c>
      <c r="T1059" s="642"/>
      <c r="U1059" s="641"/>
      <c r="V1059" s="641"/>
      <c r="W1059" s="642" t="s">
        <v>3</v>
      </c>
      <c r="X1059" s="642"/>
      <c r="Y1059" s="644" t="s">
        <v>0</v>
      </c>
      <c r="Z1059" s="645"/>
      <c r="AA1059" s="645"/>
      <c r="AB1059" s="641"/>
      <c r="AC1059" s="641"/>
      <c r="AD1059" s="642" t="s">
        <v>1</v>
      </c>
      <c r="AE1059" s="642"/>
      <c r="AF1059" s="641"/>
      <c r="AG1059" s="641"/>
      <c r="AH1059" s="642" t="s">
        <v>2</v>
      </c>
      <c r="AI1059" s="642"/>
      <c r="AJ1059" s="641"/>
      <c r="AK1059" s="641"/>
      <c r="AL1059" s="642" t="s">
        <v>3</v>
      </c>
      <c r="AM1059" s="643"/>
      <c r="AN1059" s="355"/>
      <c r="AO1059" s="355"/>
      <c r="AT1059" s="427"/>
      <c r="AU1059" s="425"/>
      <c r="BA1059" s="425"/>
      <c r="BB1059" s="425"/>
      <c r="BC1059" s="425"/>
      <c r="BD1059" s="425"/>
      <c r="BE1059" s="425"/>
      <c r="BF1059" s="425"/>
      <c r="BG1059" s="425"/>
      <c r="BH1059" s="425"/>
      <c r="BI1059" s="425"/>
      <c r="BJ1059" s="355"/>
      <c r="BK1059" s="355"/>
      <c r="BL1059" s="355"/>
      <c r="BM1059" s="355"/>
      <c r="BN1059" s="355"/>
      <c r="BO1059" s="425"/>
      <c r="BP1059" s="425"/>
      <c r="BQ1059" s="425"/>
      <c r="BR1059" s="425"/>
      <c r="BS1059" s="425"/>
      <c r="BT1059" s="425"/>
      <c r="BU1059" s="425"/>
      <c r="BV1059" s="425"/>
      <c r="BW1059" s="425"/>
      <c r="BX1059" s="425"/>
      <c r="BY1059" s="425"/>
      <c r="BZ1059" s="425"/>
      <c r="CA1059" s="425"/>
      <c r="CB1059" s="425"/>
      <c r="CC1059" s="425"/>
      <c r="CD1059" s="425"/>
      <c r="CE1059" s="425"/>
      <c r="CF1059" s="425"/>
      <c r="CG1059" s="426"/>
      <c r="CH1059" s="426"/>
      <c r="CI1059" s="426"/>
      <c r="CJ1059" s="426"/>
      <c r="CK1059" s="400"/>
      <c r="CL1059" s="400"/>
      <c r="CM1059" s="400"/>
      <c r="CN1059" s="119"/>
      <c r="CO1059" s="119"/>
      <c r="CP1059" s="119"/>
      <c r="CQ1059" s="3"/>
      <c r="CR1059" s="119"/>
      <c r="CS1059" s="119"/>
      <c r="CT1059" s="119"/>
      <c r="CU1059" s="3"/>
      <c r="CV1059" s="3"/>
      <c r="CW1059" s="3"/>
      <c r="CX1059" s="3"/>
      <c r="CY1059" s="3"/>
      <c r="CZ1059" s="3"/>
      <c r="DA1059" s="435"/>
      <c r="DB1059" s="3"/>
      <c r="DC1059" s="375"/>
      <c r="DD1059" s="375"/>
      <c r="DE1059" s="375"/>
      <c r="DF1059" s="435"/>
      <c r="DG1059" s="435"/>
      <c r="DH1059" s="435"/>
      <c r="DI1059" s="435"/>
    </row>
    <row r="1060" spans="1:116" s="437" customFormat="1" ht="18" customHeight="1">
      <c r="A1060" s="416"/>
      <c r="B1060" s="442"/>
      <c r="C1060" s="442"/>
      <c r="D1060" s="422"/>
      <c r="E1060" s="422"/>
      <c r="F1060" s="375"/>
      <c r="G1060" s="375"/>
      <c r="H1060" s="375"/>
      <c r="I1060" s="375"/>
      <c r="J1060" s="644" t="s">
        <v>0</v>
      </c>
      <c r="K1060" s="645"/>
      <c r="L1060" s="645"/>
      <c r="M1060" s="641"/>
      <c r="N1060" s="641"/>
      <c r="O1060" s="642" t="s">
        <v>1</v>
      </c>
      <c r="P1060" s="642"/>
      <c r="Q1060" s="641"/>
      <c r="R1060" s="641"/>
      <c r="S1060" s="642" t="s">
        <v>2</v>
      </c>
      <c r="T1060" s="642"/>
      <c r="U1060" s="641"/>
      <c r="V1060" s="641"/>
      <c r="W1060" s="642" t="s">
        <v>3</v>
      </c>
      <c r="X1060" s="642"/>
      <c r="Y1060" s="644" t="s">
        <v>0</v>
      </c>
      <c r="Z1060" s="645"/>
      <c r="AA1060" s="645"/>
      <c r="AB1060" s="641"/>
      <c r="AC1060" s="641"/>
      <c r="AD1060" s="642" t="s">
        <v>1</v>
      </c>
      <c r="AE1060" s="642"/>
      <c r="AF1060" s="641"/>
      <c r="AG1060" s="641"/>
      <c r="AH1060" s="642" t="s">
        <v>2</v>
      </c>
      <c r="AI1060" s="642"/>
      <c r="AJ1060" s="641"/>
      <c r="AK1060" s="641"/>
      <c r="AL1060" s="642" t="s">
        <v>3</v>
      </c>
      <c r="AM1060" s="643"/>
      <c r="AN1060" s="508"/>
      <c r="AO1060" s="508"/>
      <c r="AP1060" s="508"/>
      <c r="AQ1060" s="508"/>
      <c r="AR1060" s="425"/>
      <c r="AS1060" s="425"/>
      <c r="AT1060" s="425"/>
      <c r="AU1060" s="425"/>
      <c r="BA1060" s="425"/>
      <c r="BB1060" s="425"/>
      <c r="BC1060" s="425"/>
      <c r="BD1060" s="425"/>
      <c r="BE1060" s="425"/>
      <c r="BF1060" s="425"/>
      <c r="BG1060" s="425"/>
      <c r="BH1060" s="425"/>
      <c r="BI1060" s="425"/>
      <c r="BJ1060" s="436"/>
      <c r="BK1060" s="436"/>
      <c r="BL1060" s="436"/>
      <c r="BM1060" s="436"/>
      <c r="BN1060" s="436"/>
      <c r="BO1060" s="425"/>
      <c r="BP1060" s="425"/>
      <c r="BQ1060" s="425"/>
      <c r="BR1060" s="425"/>
      <c r="BS1060" s="425"/>
      <c r="BT1060" s="425"/>
      <c r="BU1060" s="425"/>
      <c r="BV1060" s="425"/>
      <c r="BW1060" s="425"/>
      <c r="BX1060" s="425"/>
      <c r="BY1060" s="425"/>
      <c r="BZ1060" s="425"/>
      <c r="CA1060" s="425"/>
      <c r="CB1060" s="425"/>
      <c r="CC1060" s="425"/>
      <c r="CD1060" s="425"/>
      <c r="CE1060" s="425"/>
      <c r="CF1060" s="425"/>
      <c r="CG1060" s="426"/>
      <c r="CH1060" s="426"/>
      <c r="CI1060" s="426"/>
      <c r="CJ1060" s="426"/>
      <c r="CK1060" s="400"/>
      <c r="CL1060" s="396"/>
      <c r="CM1060" s="396"/>
      <c r="CN1060" s="119"/>
      <c r="CO1060" s="119"/>
      <c r="CP1060" s="119"/>
      <c r="CQ1060" s="3"/>
      <c r="CR1060" s="3"/>
      <c r="CS1060" s="3"/>
      <c r="CT1060" s="3"/>
      <c r="CU1060" s="3"/>
      <c r="CV1060" s="3"/>
      <c r="CW1060" s="3"/>
      <c r="CX1060" s="3"/>
      <c r="CY1060" s="3"/>
      <c r="CZ1060" s="3"/>
      <c r="DA1060" s="435"/>
      <c r="DB1060" s="171"/>
      <c r="DC1060" s="375"/>
      <c r="DD1060" s="375"/>
      <c r="DE1060" s="375"/>
      <c r="DF1060" s="435"/>
      <c r="DG1060" s="435"/>
      <c r="DH1060" s="435"/>
      <c r="DI1060" s="435"/>
      <c r="DJ1060" s="516"/>
      <c r="DK1060" s="516"/>
      <c r="DL1060" s="516"/>
    </row>
    <row r="1061" spans="1:116" s="437" customFormat="1" ht="18" customHeight="1">
      <c r="A1061" s="416"/>
      <c r="B1061" s="442"/>
      <c r="C1061" s="442"/>
      <c r="D1061" s="422"/>
      <c r="E1061" s="422"/>
      <c r="F1061" s="375"/>
      <c r="G1061" s="375"/>
      <c r="H1061" s="375"/>
      <c r="I1061" s="375"/>
      <c r="J1061" s="644" t="s">
        <v>0</v>
      </c>
      <c r="K1061" s="645"/>
      <c r="L1061" s="645"/>
      <c r="M1061" s="641"/>
      <c r="N1061" s="641"/>
      <c r="O1061" s="642" t="s">
        <v>1</v>
      </c>
      <c r="P1061" s="642"/>
      <c r="Q1061" s="641"/>
      <c r="R1061" s="641"/>
      <c r="S1061" s="642" t="s">
        <v>2</v>
      </c>
      <c r="T1061" s="642"/>
      <c r="U1061" s="641"/>
      <c r="V1061" s="641"/>
      <c r="W1061" s="642" t="s">
        <v>3</v>
      </c>
      <c r="X1061" s="642"/>
      <c r="Y1061" s="644" t="s">
        <v>0</v>
      </c>
      <c r="Z1061" s="645"/>
      <c r="AA1061" s="645"/>
      <c r="AB1061" s="641"/>
      <c r="AC1061" s="641"/>
      <c r="AD1061" s="642" t="s">
        <v>1</v>
      </c>
      <c r="AE1061" s="642"/>
      <c r="AF1061" s="641"/>
      <c r="AG1061" s="641"/>
      <c r="AH1061" s="642" t="s">
        <v>2</v>
      </c>
      <c r="AI1061" s="642"/>
      <c r="AJ1061" s="641"/>
      <c r="AK1061" s="641"/>
      <c r="AL1061" s="642" t="s">
        <v>3</v>
      </c>
      <c r="AM1061" s="643"/>
      <c r="AN1061" s="508"/>
      <c r="AO1061" s="508"/>
      <c r="AP1061" s="508"/>
      <c r="AQ1061" s="508"/>
      <c r="AR1061" s="425"/>
      <c r="AS1061" s="425"/>
      <c r="AT1061" s="425"/>
      <c r="AU1061" s="425"/>
      <c r="BA1061" s="425"/>
      <c r="BB1061" s="425"/>
      <c r="BC1061" s="425"/>
      <c r="BD1061" s="425"/>
      <c r="BE1061" s="425"/>
      <c r="BF1061" s="425"/>
      <c r="BG1061" s="425"/>
      <c r="BH1061" s="425"/>
      <c r="BI1061" s="425"/>
      <c r="BJ1061" s="436"/>
      <c r="BK1061" s="436"/>
      <c r="BL1061" s="436"/>
      <c r="BM1061" s="436"/>
      <c r="BN1061" s="436"/>
      <c r="BO1061" s="425"/>
      <c r="BP1061" s="425"/>
      <c r="BQ1061" s="425"/>
      <c r="BR1061" s="425"/>
      <c r="BS1061" s="425"/>
      <c r="BT1061" s="425"/>
      <c r="BU1061" s="425"/>
      <c r="BV1061" s="425"/>
      <c r="BW1061" s="425"/>
      <c r="BX1061" s="425"/>
      <c r="BY1061" s="425"/>
      <c r="BZ1061" s="425"/>
      <c r="CA1061" s="425"/>
      <c r="CB1061" s="425"/>
      <c r="CC1061" s="425"/>
      <c r="CD1061" s="425"/>
      <c r="CE1061" s="425"/>
      <c r="CF1061" s="425"/>
      <c r="CG1061" s="426"/>
      <c r="CH1061" s="426"/>
      <c r="CI1061" s="426"/>
      <c r="CJ1061" s="426"/>
      <c r="CK1061" s="400"/>
      <c r="CL1061" s="400"/>
      <c r="CM1061" s="400"/>
      <c r="CN1061" s="3"/>
      <c r="CO1061" s="392"/>
      <c r="CP1061" s="3"/>
      <c r="CQ1061" s="3"/>
      <c r="CR1061" s="3"/>
      <c r="CS1061" s="3"/>
      <c r="CT1061" s="3"/>
      <c r="CU1061" s="3"/>
      <c r="CV1061" s="3"/>
      <c r="CW1061" s="3"/>
      <c r="CX1061" s="3"/>
      <c r="CY1061" s="3"/>
      <c r="CZ1061" s="3"/>
      <c r="DA1061" s="375"/>
      <c r="DB1061" s="171"/>
      <c r="DC1061" s="375"/>
      <c r="DD1061" s="375"/>
      <c r="DE1061" s="375"/>
      <c r="DF1061" s="375"/>
      <c r="DG1061" s="435"/>
      <c r="DH1061" s="435"/>
      <c r="DI1061" s="435"/>
      <c r="DJ1061" s="171"/>
      <c r="DK1061" s="171"/>
      <c r="DL1061" s="171"/>
    </row>
    <row r="1062" spans="1:116" s="437" customFormat="1" ht="18" customHeight="1">
      <c r="A1062" s="416"/>
      <c r="B1062" s="442"/>
      <c r="C1062" s="442"/>
      <c r="D1062" s="422"/>
      <c r="E1062" s="422"/>
      <c r="F1062" s="375"/>
      <c r="G1062" s="375"/>
      <c r="H1062" s="375"/>
      <c r="I1062" s="375"/>
      <c r="J1062" s="375"/>
      <c r="K1062" s="375"/>
      <c r="L1062" s="375"/>
      <c r="M1062" s="375"/>
      <c r="N1062" s="375"/>
      <c r="O1062" s="375"/>
      <c r="P1062" s="375"/>
      <c r="Q1062" s="375"/>
      <c r="R1062" s="375"/>
      <c r="S1062" s="375"/>
      <c r="T1062" s="375"/>
      <c r="U1062" s="375"/>
      <c r="V1062" s="375"/>
      <c r="W1062" s="375"/>
      <c r="X1062" s="375"/>
      <c r="Y1062" s="375"/>
      <c r="Z1062" s="375"/>
      <c r="AA1062" s="375"/>
      <c r="AB1062" s="375"/>
      <c r="AC1062" s="375"/>
      <c r="AD1062" s="444"/>
      <c r="AE1062" s="444"/>
      <c r="AF1062" s="444"/>
      <c r="AG1062" s="436"/>
      <c r="AH1062" s="436"/>
      <c r="AI1062" s="436"/>
      <c r="AJ1062" s="436"/>
      <c r="AK1062" s="436"/>
      <c r="AL1062" s="436"/>
      <c r="AM1062" s="436"/>
      <c r="AN1062" s="436"/>
      <c r="AO1062" s="436"/>
      <c r="AP1062" s="436"/>
      <c r="AQ1062" s="436"/>
      <c r="AR1062" s="436"/>
      <c r="AW1062" s="427"/>
      <c r="AX1062" s="425"/>
      <c r="BD1062" s="425"/>
      <c r="BE1062" s="425"/>
      <c r="BF1062" s="425"/>
      <c r="BG1062" s="425"/>
      <c r="BH1062" s="425"/>
      <c r="BI1062" s="425"/>
      <c r="BJ1062" s="425"/>
      <c r="BK1062" s="425"/>
      <c r="BL1062" s="425"/>
      <c r="BM1062" s="436"/>
      <c r="BN1062" s="436"/>
      <c r="BO1062" s="436"/>
      <c r="BP1062" s="436"/>
      <c r="BQ1062" s="436"/>
      <c r="BR1062" s="425"/>
      <c r="BS1062" s="425"/>
      <c r="BT1062" s="425"/>
      <c r="BU1062" s="425"/>
      <c r="BV1062" s="425"/>
      <c r="BW1062" s="425"/>
      <c r="BX1062" s="425"/>
      <c r="BY1062" s="425"/>
      <c r="BZ1062" s="425"/>
      <c r="CA1062" s="425"/>
      <c r="CB1062" s="425"/>
      <c r="CC1062" s="425"/>
      <c r="CD1062" s="425"/>
      <c r="CE1062" s="425"/>
      <c r="CF1062" s="425"/>
      <c r="CG1062" s="425"/>
      <c r="CH1062" s="425"/>
      <c r="CI1062" s="425"/>
      <c r="CJ1062" s="425"/>
      <c r="CK1062" s="400"/>
      <c r="CL1062" s="396"/>
      <c r="CM1062" s="396"/>
      <c r="CN1062" s="3"/>
      <c r="CO1062" s="392"/>
      <c r="CP1062" s="3"/>
      <c r="CQ1062" s="3"/>
      <c r="CR1062" s="3"/>
      <c r="CS1062" s="3"/>
      <c r="CT1062" s="3"/>
      <c r="CU1062" s="3"/>
      <c r="CV1062" s="3"/>
      <c r="CX1062" s="3"/>
      <c r="CY1062" s="3"/>
      <c r="CZ1062" s="3"/>
      <c r="DA1062" s="375"/>
      <c r="DB1062" s="171"/>
      <c r="DC1062" s="171"/>
      <c r="DD1062" s="171"/>
      <c r="DE1062" s="171"/>
      <c r="DF1062" s="375"/>
      <c r="DG1062" s="375"/>
      <c r="DH1062" s="375"/>
      <c r="DI1062" s="375"/>
      <c r="DJ1062" s="171"/>
      <c r="DK1062" s="171"/>
      <c r="DL1062" s="171"/>
    </row>
    <row r="1063" spans="1:116" s="516" customFormat="1" ht="18" customHeight="1">
      <c r="A1063" s="416"/>
      <c r="B1063" s="510"/>
      <c r="C1063" s="510"/>
      <c r="D1063" s="422"/>
      <c r="E1063" s="422"/>
      <c r="F1063" s="375"/>
      <c r="G1063" s="375"/>
      <c r="H1063" s="375"/>
      <c r="I1063" s="375"/>
      <c r="J1063" s="375"/>
      <c r="K1063" s="375"/>
      <c r="L1063" s="375"/>
      <c r="M1063" s="375"/>
      <c r="N1063" s="375"/>
      <c r="O1063" s="375"/>
      <c r="P1063" s="375"/>
      <c r="Q1063" s="375"/>
      <c r="R1063" s="375"/>
      <c r="S1063" s="375"/>
      <c r="T1063" s="375"/>
      <c r="U1063" s="375"/>
      <c r="V1063" s="375"/>
      <c r="W1063" s="375"/>
      <c r="X1063" s="375"/>
      <c r="Y1063" s="375"/>
      <c r="Z1063" s="375"/>
      <c r="AA1063" s="375"/>
      <c r="AB1063" s="375"/>
      <c r="AC1063" s="375"/>
      <c r="AD1063" s="507"/>
      <c r="AE1063" s="507"/>
      <c r="AF1063" s="507"/>
      <c r="AG1063" s="508"/>
      <c r="AH1063" s="508"/>
      <c r="AI1063" s="508"/>
      <c r="AJ1063" s="508"/>
      <c r="AK1063" s="508"/>
      <c r="AL1063" s="508"/>
      <c r="AM1063" s="508"/>
      <c r="AN1063" s="508"/>
      <c r="AO1063" s="508"/>
      <c r="AP1063" s="508"/>
      <c r="AQ1063" s="508"/>
      <c r="AR1063" s="508"/>
      <c r="AW1063" s="427"/>
      <c r="AX1063" s="425"/>
      <c r="BD1063" s="425"/>
      <c r="BE1063" s="425"/>
      <c r="BF1063" s="425"/>
      <c r="BG1063" s="425"/>
      <c r="BH1063" s="425"/>
      <c r="BI1063" s="425"/>
      <c r="BJ1063" s="425"/>
      <c r="BK1063" s="425"/>
      <c r="BL1063" s="425"/>
      <c r="BM1063" s="508"/>
      <c r="BN1063" s="508"/>
      <c r="BO1063" s="508"/>
      <c r="BP1063" s="508"/>
      <c r="BQ1063" s="508"/>
      <c r="BR1063" s="425"/>
      <c r="BS1063" s="425"/>
      <c r="BT1063" s="425"/>
      <c r="BU1063" s="425"/>
      <c r="BV1063" s="425"/>
      <c r="BW1063" s="425"/>
      <c r="BX1063" s="425"/>
      <c r="BY1063" s="425"/>
      <c r="BZ1063" s="425"/>
      <c r="CA1063" s="425"/>
      <c r="CB1063" s="425"/>
      <c r="CC1063" s="425"/>
      <c r="CD1063" s="425"/>
      <c r="CE1063" s="425"/>
      <c r="CF1063" s="425"/>
      <c r="CG1063" s="425"/>
      <c r="CH1063" s="425"/>
      <c r="CI1063" s="425"/>
      <c r="CJ1063" s="425"/>
      <c r="CK1063" s="400"/>
      <c r="CL1063" s="400"/>
      <c r="CM1063" s="400"/>
      <c r="CN1063" s="3"/>
      <c r="CO1063" s="392"/>
      <c r="CP1063" s="3"/>
      <c r="CQ1063" s="3"/>
      <c r="CR1063" s="3"/>
      <c r="CS1063" s="3"/>
      <c r="CT1063" s="3"/>
      <c r="CU1063" s="3"/>
      <c r="CV1063" s="3"/>
      <c r="CW1063" s="3"/>
      <c r="CX1063" s="3"/>
      <c r="CY1063" s="3"/>
      <c r="CZ1063" s="3"/>
      <c r="DA1063" s="375"/>
      <c r="DB1063" s="435"/>
      <c r="DC1063" s="171"/>
      <c r="DD1063" s="171"/>
      <c r="DE1063" s="171"/>
      <c r="DF1063" s="171"/>
      <c r="DG1063" s="375"/>
      <c r="DH1063" s="375"/>
      <c r="DI1063" s="375"/>
      <c r="DJ1063" s="171"/>
      <c r="DK1063" s="171"/>
      <c r="DL1063" s="171"/>
    </row>
    <row r="1064" spans="1:116" s="516" customFormat="1" ht="18" customHeight="1">
      <c r="A1064" s="416"/>
      <c r="B1064" s="510"/>
      <c r="C1064" s="510"/>
      <c r="D1064" s="422"/>
      <c r="E1064" s="422"/>
      <c r="F1064" s="375"/>
      <c r="G1064" s="375"/>
      <c r="H1064" s="375"/>
      <c r="I1064" s="375"/>
      <c r="J1064" s="375"/>
      <c r="K1064" s="375"/>
      <c r="L1064" s="375"/>
      <c r="M1064" s="375"/>
      <c r="N1064" s="375"/>
      <c r="O1064" s="375"/>
      <c r="P1064" s="375"/>
      <c r="Q1064" s="375"/>
      <c r="R1064" s="375"/>
      <c r="S1064" s="375"/>
      <c r="T1064" s="375"/>
      <c r="U1064" s="375"/>
      <c r="V1064" s="375"/>
      <c r="W1064" s="375"/>
      <c r="X1064" s="375"/>
      <c r="Y1064" s="375"/>
      <c r="Z1064" s="375"/>
      <c r="AA1064" s="375"/>
      <c r="AB1064" s="375"/>
      <c r="AC1064" s="375"/>
      <c r="AD1064" s="507"/>
      <c r="AE1064" s="507"/>
      <c r="AF1064" s="507"/>
      <c r="AG1064" s="508"/>
      <c r="AH1064" s="508"/>
      <c r="AI1064" s="508"/>
      <c r="AJ1064" s="508"/>
      <c r="AK1064" s="508"/>
      <c r="AL1064" s="508"/>
      <c r="AM1064" s="508"/>
      <c r="AN1064" s="508"/>
      <c r="AO1064" s="508"/>
      <c r="AP1064" s="508"/>
      <c r="AQ1064" s="508"/>
      <c r="AR1064" s="508"/>
      <c r="AW1064" s="427"/>
      <c r="AX1064" s="425"/>
      <c r="BD1064" s="425"/>
      <c r="BE1064" s="425"/>
      <c r="BF1064" s="425"/>
      <c r="BG1064" s="425"/>
      <c r="BH1064" s="425"/>
      <c r="BI1064" s="425"/>
      <c r="BJ1064" s="425"/>
      <c r="BK1064" s="425"/>
      <c r="BL1064" s="425"/>
      <c r="BM1064" s="508"/>
      <c r="BN1064" s="508"/>
      <c r="BO1064" s="508"/>
      <c r="BP1064" s="508"/>
      <c r="BQ1064" s="508"/>
      <c r="BR1064" s="425"/>
      <c r="BS1064" s="425"/>
      <c r="BT1064" s="425"/>
      <c r="BU1064" s="425"/>
      <c r="BV1064" s="425"/>
      <c r="BW1064" s="425"/>
      <c r="BX1064" s="425"/>
      <c r="BY1064" s="425"/>
      <c r="BZ1064" s="425"/>
      <c r="CA1064" s="425"/>
      <c r="CB1064" s="425"/>
      <c r="CC1064" s="425"/>
      <c r="CD1064" s="425"/>
      <c r="CE1064" s="425"/>
      <c r="CF1064" s="425"/>
      <c r="CG1064" s="425"/>
      <c r="CH1064" s="425"/>
      <c r="CI1064" s="425"/>
      <c r="CJ1064" s="425"/>
      <c r="CK1064" s="400"/>
      <c r="CL1064" s="396"/>
      <c r="CM1064" s="396"/>
      <c r="CN1064" s="3"/>
      <c r="CO1064" s="392"/>
      <c r="CP1064" s="3"/>
      <c r="CQ1064" s="3"/>
      <c r="CR1064" s="3"/>
      <c r="CS1064" s="3"/>
      <c r="CT1064" s="3"/>
      <c r="CU1064" s="3"/>
      <c r="CV1064" s="3"/>
      <c r="CW1064" s="3"/>
      <c r="CX1064" s="3"/>
      <c r="CY1064" s="3"/>
      <c r="CZ1064" s="3"/>
      <c r="DA1064" s="171"/>
      <c r="DB1064" s="435"/>
      <c r="DC1064" s="171"/>
      <c r="DD1064" s="171"/>
      <c r="DE1064" s="171"/>
      <c r="DF1064" s="171"/>
      <c r="DG1064" s="171"/>
      <c r="DH1064" s="171"/>
      <c r="DI1064" s="171"/>
      <c r="DJ1064" s="435"/>
      <c r="DK1064" s="435"/>
      <c r="DL1064" s="435"/>
    </row>
    <row r="1065" spans="1:116" s="516" customFormat="1" ht="18" customHeight="1">
      <c r="A1065" s="416"/>
      <c r="B1065" s="510"/>
      <c r="C1065" s="510"/>
      <c r="D1065" s="422"/>
      <c r="E1065" s="422"/>
      <c r="F1065" s="375"/>
      <c r="G1065" s="375"/>
      <c r="H1065" s="375"/>
      <c r="I1065" s="375"/>
      <c r="J1065" s="375"/>
      <c r="K1065" s="375"/>
      <c r="L1065" s="375"/>
      <c r="M1065" s="375"/>
      <c r="N1065" s="375"/>
      <c r="O1065" s="375"/>
      <c r="P1065" s="375"/>
      <c r="Q1065" s="375"/>
      <c r="R1065" s="375"/>
      <c r="S1065" s="375"/>
      <c r="T1065" s="375"/>
      <c r="U1065" s="375"/>
      <c r="V1065" s="375"/>
      <c r="W1065" s="375"/>
      <c r="X1065" s="375"/>
      <c r="Y1065" s="375"/>
      <c r="Z1065" s="375"/>
      <c r="AA1065" s="375"/>
      <c r="AB1065" s="375"/>
      <c r="AC1065" s="375"/>
      <c r="AD1065" s="507"/>
      <c r="AE1065" s="507"/>
      <c r="AF1065" s="507"/>
      <c r="AG1065" s="508"/>
      <c r="AH1065" s="508"/>
      <c r="AI1065" s="508"/>
      <c r="AJ1065" s="508"/>
      <c r="AK1065" s="508"/>
      <c r="AL1065" s="508"/>
      <c r="AM1065" s="508"/>
      <c r="AN1065" s="508"/>
      <c r="AO1065" s="508"/>
      <c r="AP1065" s="508"/>
      <c r="AQ1065" s="508"/>
      <c r="AR1065" s="508"/>
      <c r="AW1065" s="427"/>
      <c r="AX1065" s="425"/>
      <c r="BD1065" s="425"/>
      <c r="BE1065" s="425"/>
      <c r="BF1065" s="425"/>
      <c r="BG1065" s="425"/>
      <c r="BH1065" s="425"/>
      <c r="BI1065" s="425"/>
      <c r="BJ1065" s="425"/>
      <c r="BK1065" s="425"/>
      <c r="BL1065" s="425"/>
      <c r="BM1065" s="508"/>
      <c r="BN1065" s="508"/>
      <c r="BO1065" s="508"/>
      <c r="BP1065" s="508"/>
      <c r="BQ1065" s="508"/>
      <c r="BR1065" s="425"/>
      <c r="BS1065" s="425"/>
      <c r="BT1065" s="425"/>
      <c r="BU1065" s="425"/>
      <c r="BV1065" s="425"/>
      <c r="BW1065" s="425"/>
      <c r="BX1065" s="425"/>
      <c r="BY1065" s="425"/>
      <c r="BZ1065" s="425"/>
      <c r="CA1065" s="425"/>
      <c r="CB1065" s="425"/>
      <c r="CC1065" s="425"/>
      <c r="CD1065" s="425"/>
      <c r="CE1065" s="425"/>
      <c r="CF1065" s="425"/>
      <c r="CG1065" s="425"/>
      <c r="CH1065" s="425"/>
      <c r="CI1065" s="425"/>
      <c r="CJ1065" s="425"/>
      <c r="CK1065" s="400"/>
      <c r="CL1065" s="400"/>
      <c r="CM1065" s="400"/>
      <c r="CN1065" s="3"/>
      <c r="CO1065" s="392"/>
      <c r="CP1065" s="3"/>
      <c r="CQ1065" s="3"/>
      <c r="CR1065" s="3"/>
      <c r="CS1065" s="3"/>
      <c r="CT1065" s="3"/>
      <c r="CU1065" s="3"/>
      <c r="CV1065" s="3"/>
      <c r="CW1065" s="3"/>
      <c r="CX1065" s="3"/>
      <c r="CY1065" s="3"/>
      <c r="CZ1065" s="3"/>
      <c r="DA1065" s="171"/>
      <c r="DB1065" s="375"/>
      <c r="DC1065" s="171"/>
      <c r="DD1065" s="171"/>
      <c r="DE1065" s="171"/>
      <c r="DF1065" s="171"/>
      <c r="DG1065" s="171"/>
      <c r="DH1065" s="171"/>
      <c r="DI1065" s="171"/>
      <c r="DJ1065" s="435"/>
      <c r="DK1065" s="435"/>
      <c r="DL1065" s="435"/>
    </row>
    <row r="1066" spans="1:116" s="516" customFormat="1" ht="18" customHeight="1">
      <c r="A1066" s="416"/>
      <c r="B1066" s="510"/>
      <c r="C1066" s="510"/>
      <c r="D1066" s="422"/>
      <c r="E1066" s="422"/>
      <c r="F1066" s="375"/>
      <c r="G1066" s="375"/>
      <c r="H1066" s="375"/>
      <c r="I1066" s="375"/>
      <c r="J1066" s="375"/>
      <c r="K1066" s="375"/>
      <c r="L1066" s="375"/>
      <c r="M1066" s="375"/>
      <c r="N1066" s="375"/>
      <c r="O1066" s="375"/>
      <c r="P1066" s="375"/>
      <c r="Q1066" s="375"/>
      <c r="R1066" s="375"/>
      <c r="S1066" s="375"/>
      <c r="T1066" s="375"/>
      <c r="U1066" s="375"/>
      <c r="V1066" s="375"/>
      <c r="W1066" s="375"/>
      <c r="X1066" s="375"/>
      <c r="Y1066" s="375"/>
      <c r="Z1066" s="375"/>
      <c r="AA1066" s="375"/>
      <c r="AB1066" s="375"/>
      <c r="AC1066" s="375"/>
      <c r="AD1066" s="507"/>
      <c r="AE1066" s="507"/>
      <c r="AF1066" s="507"/>
      <c r="AG1066" s="508"/>
      <c r="AH1066" s="508"/>
      <c r="AI1066" s="508"/>
      <c r="AJ1066" s="508"/>
      <c r="AK1066" s="508"/>
      <c r="AL1066" s="508"/>
      <c r="AM1066" s="508"/>
      <c r="AN1066" s="508"/>
      <c r="AO1066" s="508"/>
      <c r="AP1066" s="508"/>
      <c r="AQ1066" s="508"/>
      <c r="AR1066" s="508"/>
      <c r="AW1066" s="427"/>
      <c r="AX1066" s="425"/>
      <c r="BD1066" s="425"/>
      <c r="BE1066" s="425"/>
      <c r="BF1066" s="425"/>
      <c r="BG1066" s="425"/>
      <c r="BH1066" s="425"/>
      <c r="BI1066" s="425"/>
      <c r="BJ1066" s="425"/>
      <c r="BK1066" s="425"/>
      <c r="BL1066" s="425"/>
      <c r="BM1066" s="508"/>
      <c r="BN1066" s="508"/>
      <c r="BO1066" s="508"/>
      <c r="BP1066" s="508"/>
      <c r="BQ1066" s="508"/>
      <c r="BR1066" s="425"/>
      <c r="BS1066" s="425"/>
      <c r="BT1066" s="425"/>
      <c r="BU1066" s="425"/>
      <c r="BV1066" s="425"/>
      <c r="BW1066" s="425"/>
      <c r="BX1066" s="425"/>
      <c r="BY1066" s="425"/>
      <c r="BZ1066" s="425"/>
      <c r="CA1066" s="425"/>
      <c r="CB1066" s="425"/>
      <c r="CC1066" s="425"/>
      <c r="CD1066" s="425"/>
      <c r="CE1066" s="425"/>
      <c r="CF1066" s="425"/>
      <c r="CG1066" s="425"/>
      <c r="CH1066" s="425"/>
      <c r="CI1066" s="425"/>
      <c r="CJ1066" s="425"/>
      <c r="CK1066" s="400"/>
      <c r="CL1066" s="396"/>
      <c r="CM1066" s="396"/>
      <c r="CN1066" s="3"/>
      <c r="CO1066" s="392"/>
      <c r="CP1066" s="3"/>
      <c r="CQ1066" s="3"/>
      <c r="CR1066" s="3"/>
      <c r="CS1066" s="3"/>
      <c r="CT1066" s="3"/>
      <c r="CU1066" s="3"/>
      <c r="CV1066" s="3"/>
      <c r="CW1066" s="3"/>
      <c r="CX1066" s="3"/>
      <c r="CY1066" s="3"/>
      <c r="CZ1066" s="3"/>
      <c r="DA1066" s="171"/>
      <c r="DB1066" s="375"/>
      <c r="DC1066" s="171"/>
      <c r="DD1066" s="171"/>
      <c r="DE1066" s="171"/>
      <c r="DF1066" s="171"/>
      <c r="DG1066" s="171"/>
      <c r="DH1066" s="171"/>
      <c r="DI1066" s="171"/>
      <c r="DJ1066" s="375"/>
      <c r="DK1066" s="375"/>
      <c r="DL1066" s="375"/>
    </row>
    <row r="1067" spans="1:116" s="171" customFormat="1" ht="18" customHeight="1">
      <c r="A1067" s="751" t="s">
        <v>755</v>
      </c>
      <c r="B1067" s="751"/>
      <c r="C1067" s="751"/>
      <c r="D1067" s="867" t="s">
        <v>756</v>
      </c>
      <c r="E1067" s="867"/>
      <c r="F1067" s="867"/>
      <c r="G1067" s="867"/>
      <c r="H1067" s="867"/>
      <c r="I1067" s="867"/>
      <c r="J1067" s="867"/>
      <c r="K1067" s="867"/>
      <c r="L1067" s="867"/>
      <c r="M1067" s="867"/>
      <c r="N1067" s="867"/>
      <c r="O1067" s="867"/>
      <c r="P1067" s="867"/>
      <c r="Q1067" s="867"/>
      <c r="R1067" s="867"/>
      <c r="S1067" s="867"/>
      <c r="T1067" s="867"/>
      <c r="U1067" s="867"/>
      <c r="V1067" s="867"/>
      <c r="W1067" s="867"/>
      <c r="X1067" s="867"/>
      <c r="Y1067" s="375"/>
      <c r="Z1067" s="375"/>
      <c r="AA1067" s="375"/>
      <c r="AB1067" s="375"/>
      <c r="AC1067" s="375"/>
      <c r="AD1067" s="375"/>
      <c r="AE1067" s="375"/>
      <c r="AF1067" s="375"/>
      <c r="AG1067" s="375"/>
      <c r="AH1067" s="375"/>
      <c r="AI1067" s="375"/>
      <c r="AJ1067" s="375"/>
      <c r="AK1067" s="375"/>
      <c r="AL1067" s="375"/>
      <c r="AM1067" s="375"/>
      <c r="AN1067" s="375"/>
      <c r="AO1067" s="375"/>
      <c r="AW1067" s="425"/>
      <c r="AX1067" s="425"/>
      <c r="AY1067" s="425"/>
      <c r="AZ1067" s="425"/>
      <c r="BA1067" s="425"/>
      <c r="BB1067" s="425"/>
      <c r="BC1067" s="425"/>
      <c r="BD1067" s="425"/>
      <c r="BE1067" s="425"/>
      <c r="BF1067" s="425"/>
      <c r="BG1067" s="425"/>
      <c r="BH1067" s="425"/>
      <c r="BI1067" s="425"/>
      <c r="BJ1067" s="425"/>
      <c r="BK1067" s="425"/>
      <c r="BL1067" s="425"/>
      <c r="BM1067" s="425"/>
      <c r="BN1067" s="425"/>
      <c r="BO1067" s="425"/>
      <c r="BP1067" s="425"/>
      <c r="BQ1067" s="425"/>
      <c r="BR1067" s="425"/>
      <c r="BS1067" s="425"/>
      <c r="BT1067" s="425"/>
      <c r="BU1067" s="425"/>
      <c r="BV1067" s="425"/>
      <c r="BW1067" s="425"/>
      <c r="BX1067" s="425"/>
      <c r="BY1067" s="425"/>
      <c r="BZ1067" s="425"/>
      <c r="CA1067" s="425"/>
      <c r="CB1067" s="425"/>
      <c r="CC1067" s="425"/>
      <c r="CD1067" s="425"/>
      <c r="CE1067" s="425"/>
      <c r="CF1067" s="425"/>
      <c r="CG1067" s="425"/>
      <c r="CH1067" s="425"/>
      <c r="CI1067" s="425"/>
      <c r="CJ1067" s="425"/>
      <c r="CK1067" s="400"/>
      <c r="CL1067" s="400"/>
      <c r="CM1067" s="400"/>
      <c r="CN1067" s="3"/>
      <c r="CO1067" s="392"/>
      <c r="CP1067" s="3"/>
      <c r="CQ1067" s="3"/>
      <c r="CR1067" s="3"/>
      <c r="CS1067" s="3"/>
      <c r="CT1067" s="3"/>
      <c r="CU1067" s="3"/>
      <c r="CV1067" s="3"/>
      <c r="CW1067" s="3"/>
      <c r="CX1067" s="3"/>
      <c r="CY1067" s="3"/>
      <c r="CZ1067" s="3"/>
      <c r="DB1067" s="375"/>
      <c r="DJ1067" s="375"/>
      <c r="DK1067" s="375"/>
      <c r="DL1067" s="375"/>
    </row>
    <row r="1068" spans="1:104" s="171" customFormat="1" ht="18" customHeight="1">
      <c r="A1068" s="416"/>
      <c r="B1068" s="417"/>
      <c r="C1068" s="866" t="s">
        <v>751</v>
      </c>
      <c r="D1068" s="866"/>
      <c r="E1068" s="375" t="s">
        <v>764</v>
      </c>
      <c r="F1068" s="375"/>
      <c r="G1068" s="375"/>
      <c r="H1068" s="375"/>
      <c r="I1068" s="375"/>
      <c r="J1068" s="375"/>
      <c r="K1068" s="375"/>
      <c r="L1068" s="375"/>
      <c r="M1068" s="375"/>
      <c r="N1068" s="375"/>
      <c r="O1068" s="375"/>
      <c r="P1068" s="375"/>
      <c r="Q1068" s="375"/>
      <c r="R1068" s="375"/>
      <c r="S1068" s="375"/>
      <c r="T1068" s="375"/>
      <c r="U1068" s="375"/>
      <c r="V1068" s="375"/>
      <c r="W1068" s="375"/>
      <c r="X1068" s="375"/>
      <c r="Y1068" s="375"/>
      <c r="Z1068" s="375"/>
      <c r="AA1068" s="375"/>
      <c r="AB1068" s="375"/>
      <c r="AC1068" s="375"/>
      <c r="AD1068" s="375"/>
      <c r="AE1068" s="375"/>
      <c r="AF1068" s="375"/>
      <c r="AG1068" s="375"/>
      <c r="AH1068" s="418"/>
      <c r="AI1068" s="418"/>
      <c r="AO1068" s="375"/>
      <c r="AP1068" s="403"/>
      <c r="AQ1068" s="403"/>
      <c r="AR1068" s="403"/>
      <c r="AS1068" s="403"/>
      <c r="AT1068" s="403"/>
      <c r="AU1068" s="403"/>
      <c r="AV1068" s="403"/>
      <c r="AW1068" s="404"/>
      <c r="AX1068" s="404"/>
      <c r="AY1068" s="404"/>
      <c r="AZ1068" s="404"/>
      <c r="BA1068" s="404"/>
      <c r="BB1068" s="404"/>
      <c r="BC1068" s="404"/>
      <c r="BD1068" s="404"/>
      <c r="BE1068" s="404"/>
      <c r="BF1068" s="404"/>
      <c r="BG1068" s="404"/>
      <c r="BH1068" s="404"/>
      <c r="BI1068" s="404"/>
      <c r="BJ1068" s="404"/>
      <c r="BK1068" s="404"/>
      <c r="BL1068" s="404"/>
      <c r="BM1068" s="404"/>
      <c r="BN1068" s="404"/>
      <c r="BO1068" s="404"/>
      <c r="BP1068" s="404"/>
      <c r="BQ1068" s="404"/>
      <c r="BR1068" s="404"/>
      <c r="BS1068" s="404"/>
      <c r="BT1068" s="404"/>
      <c r="BU1068" s="404"/>
      <c r="BV1068" s="404"/>
      <c r="BW1068" s="404"/>
      <c r="BX1068" s="404"/>
      <c r="BY1068" s="404"/>
      <c r="BZ1068" s="404"/>
      <c r="CA1068" s="404"/>
      <c r="CB1068" s="404"/>
      <c r="CC1068" s="404"/>
      <c r="CD1068" s="404"/>
      <c r="CE1068" s="404"/>
      <c r="CF1068" s="404"/>
      <c r="CG1068" s="404"/>
      <c r="CH1068" s="404"/>
      <c r="CI1068" s="630"/>
      <c r="CJ1068" s="630"/>
      <c r="CK1068" s="400"/>
      <c r="CL1068" s="396"/>
      <c r="CM1068" s="396"/>
      <c r="CN1068" s="3"/>
      <c r="CO1068" s="392"/>
      <c r="CP1068" s="3"/>
      <c r="CQ1068" s="3"/>
      <c r="CR1068" s="3"/>
      <c r="CS1068" s="3"/>
      <c r="CT1068" s="3"/>
      <c r="CU1068" s="3"/>
      <c r="CV1068" s="3"/>
      <c r="CW1068" s="3"/>
      <c r="CX1068" s="3"/>
      <c r="CY1068" s="3"/>
      <c r="CZ1068" s="3"/>
    </row>
    <row r="1069" spans="1:116" s="516" customFormat="1" ht="18" customHeight="1">
      <c r="A1069" s="518"/>
      <c r="B1069" s="518"/>
      <c r="C1069" s="430"/>
      <c r="D1069" s="430"/>
      <c r="E1069" s="517" t="s">
        <v>765</v>
      </c>
      <c r="F1069" s="375"/>
      <c r="G1069" s="375"/>
      <c r="H1069" s="375"/>
      <c r="I1069" s="375"/>
      <c r="J1069" s="375"/>
      <c r="K1069" s="375"/>
      <c r="L1069" s="375"/>
      <c r="AK1069" s="651"/>
      <c r="AL1069" s="641"/>
      <c r="AM1069" s="641"/>
      <c r="AN1069" s="641"/>
      <c r="AO1069" s="652"/>
      <c r="AW1069" s="427"/>
      <c r="AX1069" s="507"/>
      <c r="AZ1069" s="517"/>
      <c r="BA1069" s="517"/>
      <c r="BB1069" s="517"/>
      <c r="BC1069" s="517"/>
      <c r="BD1069" s="517"/>
      <c r="BE1069" s="517"/>
      <c r="BF1069" s="517"/>
      <c r="BG1069" s="517"/>
      <c r="BH1069" s="517"/>
      <c r="BI1069" s="517"/>
      <c r="BJ1069" s="517"/>
      <c r="BK1069" s="517"/>
      <c r="BL1069" s="517"/>
      <c r="BM1069" s="517"/>
      <c r="BN1069" s="507"/>
      <c r="BO1069" s="507"/>
      <c r="BQ1069" s="387"/>
      <c r="BR1069" s="387"/>
      <c r="BS1069" s="387"/>
      <c r="BT1069" s="387"/>
      <c r="BU1069" s="387"/>
      <c r="BV1069" s="387"/>
      <c r="BW1069" s="387"/>
      <c r="BX1069" s="372"/>
      <c r="BY1069" s="372"/>
      <c r="BZ1069" s="372"/>
      <c r="CA1069" s="372"/>
      <c r="CB1069" s="372"/>
      <c r="CC1069" s="758"/>
      <c r="CD1069" s="758"/>
      <c r="CE1069" s="758"/>
      <c r="CF1069" s="758"/>
      <c r="CG1069" s="758"/>
      <c r="CH1069" s="431"/>
      <c r="CI1069" s="431"/>
      <c r="CJ1069" s="431"/>
      <c r="CK1069" s="400"/>
      <c r="CL1069" s="400"/>
      <c r="CM1069" s="400"/>
      <c r="CN1069" s="3"/>
      <c r="CO1069" s="392"/>
      <c r="CP1069" s="3"/>
      <c r="CQ1069" s="3"/>
      <c r="CR1069" s="3"/>
      <c r="CS1069" s="3"/>
      <c r="CT1069" s="3"/>
      <c r="CU1069" s="3"/>
      <c r="CV1069" s="3"/>
      <c r="CW1069" s="3"/>
      <c r="CX1069" s="3"/>
      <c r="CY1069" s="3"/>
      <c r="CZ1069" s="3"/>
      <c r="DA1069" s="171"/>
      <c r="DB1069" s="171"/>
      <c r="DC1069" s="437"/>
      <c r="DD1069" s="437"/>
      <c r="DE1069" s="437"/>
      <c r="DF1069" s="437"/>
      <c r="DG1069" s="437"/>
      <c r="DH1069" s="437"/>
      <c r="DI1069" s="437"/>
      <c r="DJ1069" s="437"/>
      <c r="DK1069" s="437"/>
      <c r="DL1069" s="437"/>
    </row>
    <row r="1070" spans="1:104" s="171" customFormat="1" ht="18" customHeight="1">
      <c r="A1070" s="416"/>
      <c r="B1070" s="417"/>
      <c r="C1070" s="417"/>
      <c r="D1070" s="417"/>
      <c r="E1070" s="375" t="s">
        <v>763</v>
      </c>
      <c r="F1070" s="375"/>
      <c r="G1070" s="375"/>
      <c r="H1070" s="375"/>
      <c r="I1070" s="375"/>
      <c r="J1070" s="375"/>
      <c r="K1070" s="375"/>
      <c r="L1070" s="375"/>
      <c r="M1070" s="375"/>
      <c r="N1070" s="375"/>
      <c r="O1070" s="375"/>
      <c r="P1070" s="375"/>
      <c r="Q1070" s="375"/>
      <c r="R1070" s="375"/>
      <c r="S1070" s="375"/>
      <c r="T1070" s="375"/>
      <c r="U1070" s="375"/>
      <c r="V1070" s="375"/>
      <c r="W1070" s="375"/>
      <c r="X1070" s="375"/>
      <c r="Y1070" s="375"/>
      <c r="Z1070" s="375"/>
      <c r="AA1070" s="375"/>
      <c r="AB1070" s="375"/>
      <c r="AC1070" s="375"/>
      <c r="AD1070" s="375"/>
      <c r="AE1070" s="375"/>
      <c r="AF1070" s="375"/>
      <c r="AG1070" s="418"/>
      <c r="AK1070" s="651"/>
      <c r="AL1070" s="641"/>
      <c r="AM1070" s="641"/>
      <c r="AN1070" s="641"/>
      <c r="AO1070" s="652"/>
      <c r="AP1070" s="375"/>
      <c r="AQ1070" s="375"/>
      <c r="AR1070" s="375"/>
      <c r="AS1070" s="375"/>
      <c r="AT1070" s="375"/>
      <c r="AU1070" s="375"/>
      <c r="BD1070" s="403"/>
      <c r="BE1070" s="404"/>
      <c r="BF1070" s="404"/>
      <c r="BG1070" s="404"/>
      <c r="BH1070" s="404"/>
      <c r="BI1070" s="404"/>
      <c r="BJ1070" s="404"/>
      <c r="BK1070" s="404"/>
      <c r="BL1070" s="404"/>
      <c r="BM1070" s="404"/>
      <c r="BN1070" s="404"/>
      <c r="BO1070" s="404"/>
      <c r="BP1070" s="404"/>
      <c r="BQ1070" s="404"/>
      <c r="BR1070" s="404"/>
      <c r="BS1070" s="404"/>
      <c r="BT1070" s="404"/>
      <c r="BU1070" s="404"/>
      <c r="BV1070" s="404"/>
      <c r="BW1070" s="404"/>
      <c r="BX1070" s="404"/>
      <c r="BY1070" s="404"/>
      <c r="BZ1070" s="404"/>
      <c r="CA1070" s="404"/>
      <c r="CB1070" s="404"/>
      <c r="CC1070" s="404"/>
      <c r="CD1070" s="404"/>
      <c r="CE1070" s="404"/>
      <c r="CF1070" s="404"/>
      <c r="CG1070" s="404"/>
      <c r="CH1070" s="404"/>
      <c r="CI1070" s="630"/>
      <c r="CJ1070" s="630"/>
      <c r="CK1070" s="400"/>
      <c r="CL1070" s="396"/>
      <c r="CM1070" s="396"/>
      <c r="CN1070" s="3"/>
      <c r="CO1070" s="392"/>
      <c r="CP1070" s="3"/>
      <c r="CQ1070" s="3"/>
      <c r="CR1070" s="3"/>
      <c r="CS1070" s="3"/>
      <c r="CT1070" s="3"/>
      <c r="CU1070" s="3"/>
      <c r="CV1070" s="3"/>
      <c r="CW1070" s="405"/>
      <c r="CX1070" s="3"/>
      <c r="CY1070" s="3"/>
      <c r="CZ1070" s="3"/>
    </row>
    <row r="1071" spans="1:116" s="516" customFormat="1" ht="18" customHeight="1">
      <c r="A1071" s="416"/>
      <c r="B1071" s="510"/>
      <c r="C1071" s="510"/>
      <c r="D1071" s="422"/>
      <c r="E1071" s="516" t="s">
        <v>897</v>
      </c>
      <c r="F1071" s="375"/>
      <c r="G1071" s="375"/>
      <c r="H1071" s="375"/>
      <c r="I1071" s="375"/>
      <c r="J1071" s="375"/>
      <c r="K1071" s="375"/>
      <c r="L1071" s="375"/>
      <c r="M1071" s="375"/>
      <c r="N1071" s="375"/>
      <c r="O1071" s="375"/>
      <c r="P1071" s="375"/>
      <c r="Q1071" s="375"/>
      <c r="R1071" s="375"/>
      <c r="S1071" s="375"/>
      <c r="T1071" s="375"/>
      <c r="U1071" s="375"/>
      <c r="V1071" s="375"/>
      <c r="W1071" s="375"/>
      <c r="X1071" s="375"/>
      <c r="Y1071" s="375"/>
      <c r="Z1071" s="375"/>
      <c r="AA1071" s="375"/>
      <c r="AB1071" s="375"/>
      <c r="AC1071" s="375"/>
      <c r="AD1071" s="507"/>
      <c r="AE1071" s="507"/>
      <c r="AF1071" s="507"/>
      <c r="AG1071" s="508"/>
      <c r="AH1071" s="508"/>
      <c r="AI1071" s="508"/>
      <c r="AK1071" s="651"/>
      <c r="AL1071" s="641"/>
      <c r="AM1071" s="641"/>
      <c r="AN1071" s="641"/>
      <c r="AO1071" s="652"/>
      <c r="AP1071" s="508"/>
      <c r="AQ1071" s="508"/>
      <c r="AR1071" s="508"/>
      <c r="BG1071" s="425"/>
      <c r="BH1071" s="425"/>
      <c r="BI1071" s="425"/>
      <c r="BJ1071" s="425"/>
      <c r="BK1071" s="425"/>
      <c r="BL1071" s="425"/>
      <c r="BM1071" s="508"/>
      <c r="BN1071" s="508"/>
      <c r="BO1071" s="508"/>
      <c r="BP1071" s="508"/>
      <c r="BQ1071" s="508"/>
      <c r="BR1071" s="425"/>
      <c r="BS1071" s="425"/>
      <c r="BT1071" s="425"/>
      <c r="BU1071" s="425"/>
      <c r="BV1071" s="425"/>
      <c r="BW1071" s="425"/>
      <c r="BX1071" s="425"/>
      <c r="BY1071" s="425"/>
      <c r="BZ1071" s="425"/>
      <c r="CA1071" s="425"/>
      <c r="CB1071" s="425"/>
      <c r="CC1071" s="425"/>
      <c r="CD1071" s="425"/>
      <c r="CE1071" s="425"/>
      <c r="CF1071" s="425"/>
      <c r="CG1071" s="425"/>
      <c r="CH1071" s="425"/>
      <c r="CI1071" s="425"/>
      <c r="CJ1071" s="425"/>
      <c r="CK1071" s="400"/>
      <c r="CL1071" s="400"/>
      <c r="CM1071" s="400"/>
      <c r="CN1071" s="3"/>
      <c r="CO1071" s="392"/>
      <c r="CP1071" s="3"/>
      <c r="CQ1071" s="3"/>
      <c r="CR1071" s="3"/>
      <c r="CS1071" s="3"/>
      <c r="CT1071" s="3"/>
      <c r="CU1071" s="3"/>
      <c r="CV1071" s="3"/>
      <c r="CW1071" s="119"/>
      <c r="CX1071" s="3"/>
      <c r="CY1071" s="3"/>
      <c r="CZ1071" s="3"/>
      <c r="DA1071" s="171"/>
      <c r="DB1071" s="171"/>
      <c r="DC1071" s="171"/>
      <c r="DD1071" s="171"/>
      <c r="DE1071" s="171"/>
      <c r="DF1071" s="171"/>
      <c r="DG1071" s="171"/>
      <c r="DH1071" s="171"/>
      <c r="DI1071" s="171"/>
      <c r="DJ1071" s="171"/>
      <c r="DK1071" s="171"/>
      <c r="DL1071" s="171"/>
    </row>
    <row r="1072" spans="1:116" s="171" customFormat="1" ht="18" customHeight="1">
      <c r="A1072" s="429"/>
      <c r="B1072" s="429"/>
      <c r="C1072" s="429"/>
      <c r="E1072" s="428"/>
      <c r="F1072" s="375"/>
      <c r="G1072" s="375"/>
      <c r="H1072" s="375"/>
      <c r="I1072" s="375"/>
      <c r="J1072" s="375"/>
      <c r="K1072" s="375"/>
      <c r="L1072" s="375"/>
      <c r="AP1072" s="172"/>
      <c r="AQ1072" s="172"/>
      <c r="AR1072" s="172"/>
      <c r="AS1072" s="172"/>
      <c r="AT1072" s="172"/>
      <c r="AU1072" s="172"/>
      <c r="AV1072" s="172"/>
      <c r="AW1072" s="404"/>
      <c r="AX1072" s="403"/>
      <c r="BI1072" s="403"/>
      <c r="BJ1072" s="403"/>
      <c r="BK1072" s="403"/>
      <c r="BL1072" s="403"/>
      <c r="BM1072" s="404"/>
      <c r="BS1072" s="407"/>
      <c r="BT1072" s="407"/>
      <c r="BU1072" s="407"/>
      <c r="BV1072" s="407"/>
      <c r="BW1072" s="407"/>
      <c r="BX1072" s="407"/>
      <c r="BY1072" s="407"/>
      <c r="BZ1072" s="407"/>
      <c r="CA1072" s="407"/>
      <c r="CB1072" s="407"/>
      <c r="CC1072" s="407"/>
      <c r="CD1072" s="407"/>
      <c r="CE1072" s="407"/>
      <c r="CF1072" s="407"/>
      <c r="CG1072" s="407"/>
      <c r="CH1072" s="407"/>
      <c r="CI1072" s="519"/>
      <c r="CJ1072" s="519"/>
      <c r="CK1072" s="400"/>
      <c r="CL1072" s="396"/>
      <c r="CM1072" s="396"/>
      <c r="CN1072" s="3"/>
      <c r="CO1072" s="392"/>
      <c r="CP1072" s="3"/>
      <c r="CQ1072" s="3"/>
      <c r="CR1072" s="3"/>
      <c r="CS1072" s="3"/>
      <c r="CT1072" s="3"/>
      <c r="CU1072" s="3"/>
      <c r="CV1072" s="3"/>
      <c r="CW1072" s="119"/>
      <c r="CX1072" s="3"/>
      <c r="CY1072" s="3"/>
      <c r="CZ1072" s="3"/>
      <c r="DC1072" s="437"/>
      <c r="DD1072" s="437"/>
      <c r="DE1072" s="437"/>
      <c r="DF1072" s="437"/>
      <c r="DG1072" s="437"/>
      <c r="DH1072" s="437"/>
      <c r="DI1072" s="437"/>
      <c r="DJ1072" s="437"/>
      <c r="DK1072" s="437"/>
      <c r="DL1072" s="437"/>
    </row>
    <row r="1073" spans="1:116" s="171" customFormat="1" ht="18" customHeight="1">
      <c r="A1073" s="429"/>
      <c r="B1073" s="429"/>
      <c r="C1073" s="759" t="s">
        <v>1027</v>
      </c>
      <c r="D1073" s="759"/>
      <c r="E1073" s="404" t="s">
        <v>896</v>
      </c>
      <c r="F1073" s="375"/>
      <c r="G1073" s="375"/>
      <c r="H1073" s="375"/>
      <c r="I1073" s="375"/>
      <c r="J1073" s="375"/>
      <c r="K1073" s="375"/>
      <c r="L1073" s="375"/>
      <c r="AK1073" s="651"/>
      <c r="AL1073" s="641"/>
      <c r="AM1073" s="641"/>
      <c r="AN1073" s="641"/>
      <c r="AO1073" s="652"/>
      <c r="AW1073" s="427"/>
      <c r="AX1073" s="403"/>
      <c r="BE1073" s="404"/>
      <c r="BF1073" s="404"/>
      <c r="BG1073" s="404"/>
      <c r="BH1073" s="404"/>
      <c r="BI1073" s="404"/>
      <c r="BJ1073" s="404"/>
      <c r="BK1073" s="404"/>
      <c r="BL1073" s="404"/>
      <c r="BM1073" s="404"/>
      <c r="BN1073" s="403"/>
      <c r="BO1073" s="403"/>
      <c r="BQ1073" s="387"/>
      <c r="BR1073" s="387"/>
      <c r="BS1073" s="387"/>
      <c r="BT1073" s="387"/>
      <c r="BU1073" s="387"/>
      <c r="BV1073" s="372"/>
      <c r="BW1073" s="372"/>
      <c r="BX1073" s="372"/>
      <c r="BY1073" s="372"/>
      <c r="BZ1073" s="758"/>
      <c r="CA1073" s="758"/>
      <c r="CB1073" s="758"/>
      <c r="CC1073" s="758"/>
      <c r="CD1073" s="758"/>
      <c r="CE1073" s="431"/>
      <c r="CF1073" s="431"/>
      <c r="CG1073" s="431"/>
      <c r="CH1073" s="431"/>
      <c r="CI1073" s="431"/>
      <c r="CJ1073" s="431"/>
      <c r="CK1073" s="400"/>
      <c r="CL1073" s="400"/>
      <c r="CM1073" s="400"/>
      <c r="CN1073" s="3"/>
      <c r="CO1073" s="392"/>
      <c r="CP1073" s="3"/>
      <c r="CQ1073" s="3"/>
      <c r="CR1073" s="3"/>
      <c r="CS1073" s="3"/>
      <c r="CT1073" s="3"/>
      <c r="CU1073" s="3"/>
      <c r="CV1073" s="3"/>
      <c r="CW1073" s="3"/>
      <c r="CX1073" s="3"/>
      <c r="CY1073" s="3"/>
      <c r="CZ1073" s="3"/>
      <c r="DB1073" s="516"/>
      <c r="DC1073" s="516"/>
      <c r="DD1073" s="516"/>
      <c r="DE1073" s="516"/>
      <c r="DF1073" s="516"/>
      <c r="DG1073" s="516"/>
      <c r="DH1073" s="516"/>
      <c r="DI1073" s="516"/>
      <c r="DJ1073" s="516"/>
      <c r="DK1073" s="516"/>
      <c r="DL1073" s="516"/>
    </row>
    <row r="1074" spans="1:116" s="171" customFormat="1" ht="18" customHeight="1">
      <c r="A1074" s="3"/>
      <c r="B1074" s="3"/>
      <c r="C1074" s="3"/>
      <c r="D1074" s="3"/>
      <c r="E1074" s="3"/>
      <c r="F1074" s="3"/>
      <c r="G1074" s="3"/>
      <c r="H1074" s="3"/>
      <c r="I1074" s="3"/>
      <c r="J1074" s="3"/>
      <c r="K1074" s="3"/>
      <c r="L1074" s="3"/>
      <c r="M1074" s="164"/>
      <c r="N1074" s="164"/>
      <c r="O1074" s="164"/>
      <c r="P1074" s="164"/>
      <c r="Q1074" s="164"/>
      <c r="R1074" s="164"/>
      <c r="S1074" s="164"/>
      <c r="T1074" s="164"/>
      <c r="U1074" s="164"/>
      <c r="V1074" s="164"/>
      <c r="W1074" s="164"/>
      <c r="X1074" s="164"/>
      <c r="Y1074" s="3"/>
      <c r="Z1074" s="3"/>
      <c r="AA1074" s="3"/>
      <c r="AB1074" s="3"/>
      <c r="AC1074" s="3"/>
      <c r="AD1074" s="3"/>
      <c r="AE1074" s="3"/>
      <c r="AF1074" s="3"/>
      <c r="AG1074" s="3"/>
      <c r="AH1074" s="3"/>
      <c r="AI1074" s="3"/>
      <c r="AK1074" s="3"/>
      <c r="AL1074" s="3"/>
      <c r="AM1074" s="3"/>
      <c r="AN1074" s="3"/>
      <c r="AO1074" s="3"/>
      <c r="AP1074" s="3"/>
      <c r="AQ1074" s="3"/>
      <c r="AR1074" s="3"/>
      <c r="AS1074" s="3"/>
      <c r="AT1074" s="3"/>
      <c r="AU1074" s="3"/>
      <c r="AV1074" s="3"/>
      <c r="AW1074" s="3"/>
      <c r="AX1074" s="3"/>
      <c r="BH1074" s="172"/>
      <c r="BI1074" s="172"/>
      <c r="BJ1074" s="172"/>
      <c r="BK1074" s="172"/>
      <c r="BL1074" s="172"/>
      <c r="BM1074" s="172"/>
      <c r="BN1074" s="172"/>
      <c r="BO1074" s="172"/>
      <c r="BP1074" s="172"/>
      <c r="BQ1074" s="172"/>
      <c r="BR1074" s="172"/>
      <c r="BS1074" s="172"/>
      <c r="BT1074" s="172"/>
      <c r="BU1074" s="172"/>
      <c r="BV1074" s="172"/>
      <c r="BW1074" s="172"/>
      <c r="BX1074" s="172"/>
      <c r="BY1074" s="172"/>
      <c r="CA1074" s="172"/>
      <c r="CB1074" s="172"/>
      <c r="CC1074" s="172"/>
      <c r="CD1074" s="172"/>
      <c r="CE1074" s="172"/>
      <c r="CF1074" s="172"/>
      <c r="CI1074" s="516"/>
      <c r="CJ1074" s="516"/>
      <c r="CK1074" s="400"/>
      <c r="CL1074" s="396"/>
      <c r="CM1074" s="396"/>
      <c r="CN1074" s="3"/>
      <c r="CO1074" s="392"/>
      <c r="CP1074" s="3"/>
      <c r="CQ1074" s="409"/>
      <c r="CR1074" s="3"/>
      <c r="CS1074" s="3"/>
      <c r="CT1074" s="3"/>
      <c r="CU1074" s="3"/>
      <c r="CV1074" s="3"/>
      <c r="CW1074" s="3"/>
      <c r="CX1074" s="3"/>
      <c r="CY1074" s="3"/>
      <c r="CZ1074" s="3"/>
      <c r="DB1074" s="516"/>
      <c r="DC1074" s="3"/>
      <c r="DD1074" s="3"/>
      <c r="DE1074" s="3"/>
      <c r="DF1074" s="3"/>
      <c r="DG1074" s="3"/>
      <c r="DH1074" s="3"/>
      <c r="DI1074" s="3"/>
      <c r="DJ1074" s="516"/>
      <c r="DK1074" s="516"/>
      <c r="DL1074" s="516"/>
    </row>
    <row r="1075" spans="1:116" s="171" customFormat="1" ht="18" customHeight="1">
      <c r="A1075" s="416"/>
      <c r="B1075" s="417"/>
      <c r="C1075" s="866" t="s">
        <v>1028</v>
      </c>
      <c r="D1075" s="866"/>
      <c r="E1075" s="171" t="s">
        <v>754</v>
      </c>
      <c r="F1075" s="375"/>
      <c r="G1075" s="375"/>
      <c r="H1075" s="375"/>
      <c r="I1075" s="375"/>
      <c r="J1075" s="375"/>
      <c r="K1075" s="375"/>
      <c r="L1075" s="375"/>
      <c r="M1075" s="375"/>
      <c r="N1075" s="375"/>
      <c r="O1075" s="375"/>
      <c r="P1075" s="375"/>
      <c r="Q1075" s="375"/>
      <c r="R1075" s="375"/>
      <c r="S1075" s="375"/>
      <c r="T1075" s="375"/>
      <c r="U1075" s="375"/>
      <c r="V1075" s="375"/>
      <c r="W1075" s="375"/>
      <c r="X1075" s="375"/>
      <c r="Y1075" s="375"/>
      <c r="Z1075" s="375"/>
      <c r="AA1075" s="375"/>
      <c r="AB1075" s="375"/>
      <c r="AC1075" s="375"/>
      <c r="AD1075" s="375"/>
      <c r="AE1075" s="375"/>
      <c r="AF1075" s="375"/>
      <c r="AG1075" s="375"/>
      <c r="AH1075" s="375"/>
      <c r="AI1075" s="375"/>
      <c r="AK1075" s="375"/>
      <c r="AL1075" s="375"/>
      <c r="AM1075" s="375"/>
      <c r="AN1075" s="375"/>
      <c r="AO1075" s="375"/>
      <c r="AP1075" s="433"/>
      <c r="AQ1075" s="433"/>
      <c r="AR1075" s="433"/>
      <c r="AS1075" s="433"/>
      <c r="AT1075" s="433"/>
      <c r="AU1075" s="433"/>
      <c r="AV1075" s="433"/>
      <c r="AW1075" s="404"/>
      <c r="AX1075" s="425"/>
      <c r="AY1075" s="425"/>
      <c r="BE1075" s="425"/>
      <c r="BF1075" s="425"/>
      <c r="BG1075" s="425"/>
      <c r="BH1075" s="425"/>
      <c r="BI1075" s="425"/>
      <c r="BJ1075" s="425"/>
      <c r="BK1075" s="425"/>
      <c r="BL1075" s="425"/>
      <c r="BM1075" s="425"/>
      <c r="BN1075" s="425"/>
      <c r="BO1075" s="425"/>
      <c r="BP1075" s="425"/>
      <c r="BQ1075" s="425"/>
      <c r="BR1075" s="425"/>
      <c r="BS1075" s="425"/>
      <c r="BT1075" s="425"/>
      <c r="BU1075" s="425"/>
      <c r="BV1075" s="425"/>
      <c r="BW1075" s="425"/>
      <c r="BX1075" s="425"/>
      <c r="BY1075" s="425"/>
      <c r="BZ1075" s="425"/>
      <c r="CA1075" s="425"/>
      <c r="CB1075" s="758"/>
      <c r="CC1075" s="758"/>
      <c r="CD1075" s="758"/>
      <c r="CE1075" s="758"/>
      <c r="CF1075" s="758"/>
      <c r="CG1075" s="425"/>
      <c r="CH1075" s="425"/>
      <c r="CI1075" s="425"/>
      <c r="CJ1075" s="425"/>
      <c r="CK1075" s="400"/>
      <c r="CL1075" s="400"/>
      <c r="CM1075" s="400"/>
      <c r="CN1075" s="3"/>
      <c r="CO1075" s="392"/>
      <c r="CP1075" s="3"/>
      <c r="CQ1075" s="409"/>
      <c r="CR1075" s="3"/>
      <c r="CS1075" s="3"/>
      <c r="CT1075" s="3"/>
      <c r="CU1075" s="3"/>
      <c r="CV1075" s="3"/>
      <c r="CW1075" s="3"/>
      <c r="CX1075" s="3"/>
      <c r="CY1075" s="3"/>
      <c r="CZ1075" s="3"/>
      <c r="DA1075" s="437"/>
      <c r="DC1075" s="437"/>
      <c r="DD1075" s="437"/>
      <c r="DE1075" s="437"/>
      <c r="DF1075" s="437"/>
      <c r="DG1075" s="437"/>
      <c r="DH1075" s="437"/>
      <c r="DI1075" s="437"/>
      <c r="DJ1075" s="437"/>
      <c r="DK1075" s="437"/>
      <c r="DL1075" s="437"/>
    </row>
    <row r="1076" spans="1:116" s="375" customFormat="1" ht="18" customHeight="1">
      <c r="A1076" s="416"/>
      <c r="B1076" s="515"/>
      <c r="C1076" s="515"/>
      <c r="D1076" s="515"/>
      <c r="E1076" s="516" t="s">
        <v>761</v>
      </c>
      <c r="AK1076" s="651"/>
      <c r="AL1076" s="641"/>
      <c r="AM1076" s="641"/>
      <c r="AN1076" s="641"/>
      <c r="AO1076" s="652"/>
      <c r="AP1076" s="516"/>
      <c r="AQ1076" s="516"/>
      <c r="AR1076" s="516"/>
      <c r="AS1076" s="516"/>
      <c r="AT1076" s="516"/>
      <c r="AU1076" s="516"/>
      <c r="AV1076" s="516"/>
      <c r="AW1076" s="427"/>
      <c r="AX1076" s="507"/>
      <c r="AY1076" s="425"/>
      <c r="BE1076" s="425"/>
      <c r="BF1076" s="425"/>
      <c r="BG1076" s="425"/>
      <c r="BH1076" s="425"/>
      <c r="BI1076" s="425"/>
      <c r="BJ1076" s="425"/>
      <c r="BK1076" s="425"/>
      <c r="BL1076" s="425"/>
      <c r="BM1076" s="425"/>
      <c r="BN1076" s="425"/>
      <c r="BO1076" s="425"/>
      <c r="BP1076" s="425"/>
      <c r="BQ1076" s="425"/>
      <c r="BR1076" s="425"/>
      <c r="BS1076" s="425"/>
      <c r="BT1076" s="425"/>
      <c r="BU1076" s="425"/>
      <c r="BV1076" s="516"/>
      <c r="BW1076" s="516"/>
      <c r="BX1076" s="516"/>
      <c r="BY1076" s="516"/>
      <c r="BZ1076" s="516"/>
      <c r="CA1076" s="425"/>
      <c r="CB1076" s="425"/>
      <c r="CC1076" s="425"/>
      <c r="CD1076" s="425"/>
      <c r="CE1076" s="425"/>
      <c r="CF1076" s="425"/>
      <c r="CG1076" s="425"/>
      <c r="CH1076" s="425"/>
      <c r="CI1076" s="425"/>
      <c r="CJ1076" s="425"/>
      <c r="CK1076" s="400"/>
      <c r="CL1076" s="396"/>
      <c r="CM1076" s="396"/>
      <c r="CN1076" s="3"/>
      <c r="CO1076" s="392"/>
      <c r="CP1076" s="3"/>
      <c r="CQ1076" s="409"/>
      <c r="CR1076" s="409"/>
      <c r="CS1076" s="409"/>
      <c r="CT1076" s="409"/>
      <c r="CU1076" s="3"/>
      <c r="CV1076" s="3"/>
      <c r="CW1076" s="3"/>
      <c r="CX1076" s="3"/>
      <c r="CY1076" s="3"/>
      <c r="CZ1076" s="3"/>
      <c r="DA1076" s="437"/>
      <c r="DB1076" s="171"/>
      <c r="DC1076" s="516"/>
      <c r="DD1076" s="516"/>
      <c r="DE1076" s="516"/>
      <c r="DF1076" s="516"/>
      <c r="DG1076" s="516"/>
      <c r="DH1076" s="516"/>
      <c r="DI1076" s="516"/>
      <c r="DJ1076" s="516"/>
      <c r="DK1076" s="516"/>
      <c r="DL1076" s="516"/>
    </row>
    <row r="1077" spans="1:106" s="516" customFormat="1" ht="18" customHeight="1">
      <c r="A1077" s="416"/>
      <c r="B1077" s="515"/>
      <c r="C1077" s="515"/>
      <c r="D1077" s="515"/>
      <c r="E1077" s="516" t="s">
        <v>893</v>
      </c>
      <c r="F1077" s="375"/>
      <c r="G1077" s="375"/>
      <c r="H1077" s="375"/>
      <c r="I1077" s="375"/>
      <c r="J1077" s="375"/>
      <c r="K1077" s="375"/>
      <c r="L1077" s="375"/>
      <c r="M1077" s="375"/>
      <c r="N1077" s="375"/>
      <c r="O1077" s="375"/>
      <c r="P1077" s="375"/>
      <c r="Q1077" s="375"/>
      <c r="R1077" s="375"/>
      <c r="S1077" s="375"/>
      <c r="T1077" s="375"/>
      <c r="U1077" s="375"/>
      <c r="V1077" s="375"/>
      <c r="W1077" s="375"/>
      <c r="X1077" s="375"/>
      <c r="Y1077" s="375"/>
      <c r="Z1077" s="375"/>
      <c r="AA1077" s="375"/>
      <c r="AB1077" s="375"/>
      <c r="AC1077" s="375"/>
      <c r="AW1077" s="427"/>
      <c r="AX1077" s="507"/>
      <c r="AY1077" s="425"/>
      <c r="AZ1077" s="425"/>
      <c r="BA1077" s="425"/>
      <c r="BB1077" s="425"/>
      <c r="BC1077" s="425"/>
      <c r="BD1077" s="425"/>
      <c r="BE1077" s="425"/>
      <c r="BF1077" s="425"/>
      <c r="BG1077" s="425"/>
      <c r="BH1077" s="425"/>
      <c r="BI1077" s="425"/>
      <c r="BJ1077" s="425"/>
      <c r="BK1077" s="425"/>
      <c r="BL1077" s="425"/>
      <c r="BM1077" s="425"/>
      <c r="BN1077" s="425"/>
      <c r="BO1077" s="425"/>
      <c r="BP1077" s="425"/>
      <c r="BQ1077" s="425"/>
      <c r="BR1077" s="425"/>
      <c r="BS1077" s="425"/>
      <c r="BT1077" s="425"/>
      <c r="BU1077" s="425"/>
      <c r="BV1077" s="425"/>
      <c r="BW1077" s="425"/>
      <c r="BX1077" s="425"/>
      <c r="BY1077" s="425"/>
      <c r="BZ1077" s="425"/>
      <c r="CA1077" s="425"/>
      <c r="CB1077" s="425"/>
      <c r="CC1077" s="425"/>
      <c r="CD1077" s="425"/>
      <c r="CE1077" s="425"/>
      <c r="CF1077" s="425"/>
      <c r="CG1077" s="425"/>
      <c r="CH1077" s="425"/>
      <c r="CI1077" s="425"/>
      <c r="CJ1077" s="425"/>
      <c r="CK1077" s="400"/>
      <c r="CL1077" s="400"/>
      <c r="CM1077" s="400"/>
      <c r="CN1077" s="3"/>
      <c r="CO1077" s="408" t="s">
        <v>336</v>
      </c>
      <c r="CP1077" s="409"/>
      <c r="CQ1077" s="409"/>
      <c r="CR1077" s="409"/>
      <c r="CS1077" s="409"/>
      <c r="CT1077" s="409"/>
      <c r="CU1077" s="3"/>
      <c r="CV1077" s="3"/>
      <c r="CW1077" s="3"/>
      <c r="CX1077" s="3"/>
      <c r="CY1077" s="3"/>
      <c r="CZ1077" s="3"/>
      <c r="DA1077" s="437"/>
      <c r="DB1077" s="171"/>
    </row>
    <row r="1078" spans="1:106" s="516" customFormat="1" ht="18" customHeight="1">
      <c r="A1078" s="416"/>
      <c r="B1078" s="510"/>
      <c r="C1078" s="510"/>
      <c r="D1078" s="422"/>
      <c r="E1078" s="422"/>
      <c r="F1078" s="375"/>
      <c r="G1078" s="375"/>
      <c r="H1078" s="375"/>
      <c r="I1078" s="375"/>
      <c r="J1078" s="753" t="s">
        <v>894</v>
      </c>
      <c r="K1078" s="754"/>
      <c r="L1078" s="754"/>
      <c r="M1078" s="754"/>
      <c r="N1078" s="754"/>
      <c r="O1078" s="754"/>
      <c r="P1078" s="754"/>
      <c r="Q1078" s="754"/>
      <c r="R1078" s="754"/>
      <c r="S1078" s="754"/>
      <c r="T1078" s="754"/>
      <c r="U1078" s="754"/>
      <c r="V1078" s="754"/>
      <c r="W1078" s="754"/>
      <c r="X1078" s="754"/>
      <c r="Y1078" s="755" t="s">
        <v>895</v>
      </c>
      <c r="Z1078" s="756"/>
      <c r="AA1078" s="756"/>
      <c r="AB1078" s="756"/>
      <c r="AC1078" s="756"/>
      <c r="AD1078" s="756"/>
      <c r="AE1078" s="756"/>
      <c r="AF1078" s="756"/>
      <c r="AG1078" s="756"/>
      <c r="AH1078" s="756"/>
      <c r="AI1078" s="756"/>
      <c r="AJ1078" s="756"/>
      <c r="AK1078" s="756"/>
      <c r="AL1078" s="756"/>
      <c r="AM1078" s="757"/>
      <c r="AN1078" s="425"/>
      <c r="AO1078" s="425"/>
      <c r="AP1078" s="425"/>
      <c r="AQ1078" s="425"/>
      <c r="AR1078" s="425"/>
      <c r="AS1078" s="425"/>
      <c r="AT1078" s="425"/>
      <c r="AU1078" s="425"/>
      <c r="AV1078" s="425"/>
      <c r="AW1078" s="425"/>
      <c r="BA1078" s="425"/>
      <c r="BB1078" s="425"/>
      <c r="BC1078" s="425"/>
      <c r="BD1078" s="425"/>
      <c r="BE1078" s="425"/>
      <c r="BF1078" s="425"/>
      <c r="BG1078" s="425"/>
      <c r="BH1078" s="425"/>
      <c r="BI1078" s="425"/>
      <c r="BJ1078" s="508"/>
      <c r="BK1078" s="508"/>
      <c r="BL1078" s="508"/>
      <c r="BM1078" s="508"/>
      <c r="BN1078" s="508"/>
      <c r="BO1078" s="425"/>
      <c r="BP1078" s="425"/>
      <c r="BQ1078" s="425"/>
      <c r="BR1078" s="425"/>
      <c r="BS1078" s="425"/>
      <c r="BT1078" s="425"/>
      <c r="BU1078" s="425"/>
      <c r="BV1078" s="425"/>
      <c r="BW1078" s="425"/>
      <c r="BX1078" s="425"/>
      <c r="BY1078" s="425"/>
      <c r="BZ1078" s="425"/>
      <c r="CA1078" s="425"/>
      <c r="CB1078" s="425"/>
      <c r="CC1078" s="425"/>
      <c r="CD1078" s="425"/>
      <c r="CE1078" s="425"/>
      <c r="CF1078" s="425"/>
      <c r="CG1078" s="426"/>
      <c r="CH1078" s="426"/>
      <c r="CI1078" s="426"/>
      <c r="CJ1078" s="426"/>
      <c r="CK1078" s="400"/>
      <c r="CL1078" s="396"/>
      <c r="CM1078" s="396"/>
      <c r="CN1078" s="3"/>
      <c r="CO1078" s="408"/>
      <c r="CP1078" s="409"/>
      <c r="CQ1078" s="3"/>
      <c r="CR1078" s="409"/>
      <c r="CS1078" s="409"/>
      <c r="CT1078" s="409"/>
      <c r="CU1078" s="3"/>
      <c r="CV1078" s="3"/>
      <c r="CW1078" s="3"/>
      <c r="CX1078" s="3"/>
      <c r="CY1078" s="3"/>
      <c r="CZ1078" s="3"/>
      <c r="DB1078" s="171"/>
    </row>
    <row r="1079" spans="1:106" s="516" customFormat="1" ht="18" customHeight="1">
      <c r="A1079" s="416"/>
      <c r="B1079" s="510"/>
      <c r="C1079" s="510"/>
      <c r="D1079" s="422"/>
      <c r="E1079" s="422"/>
      <c r="F1079" s="375"/>
      <c r="G1079" s="375"/>
      <c r="H1079" s="375"/>
      <c r="I1079" s="375"/>
      <c r="J1079" s="644" t="s">
        <v>0</v>
      </c>
      <c r="K1079" s="645"/>
      <c r="L1079" s="645"/>
      <c r="M1079" s="641"/>
      <c r="N1079" s="641"/>
      <c r="O1079" s="642" t="s">
        <v>1</v>
      </c>
      <c r="P1079" s="642"/>
      <c r="Q1079" s="641"/>
      <c r="R1079" s="641"/>
      <c r="S1079" s="642" t="s">
        <v>2</v>
      </c>
      <c r="T1079" s="642"/>
      <c r="U1079" s="641"/>
      <c r="V1079" s="641"/>
      <c r="W1079" s="642" t="s">
        <v>3</v>
      </c>
      <c r="X1079" s="642"/>
      <c r="Y1079" s="644" t="s">
        <v>0</v>
      </c>
      <c r="Z1079" s="645"/>
      <c r="AA1079" s="645"/>
      <c r="AB1079" s="641"/>
      <c r="AC1079" s="641"/>
      <c r="AD1079" s="642" t="s">
        <v>1</v>
      </c>
      <c r="AE1079" s="642"/>
      <c r="AF1079" s="641"/>
      <c r="AG1079" s="641"/>
      <c r="AH1079" s="642" t="s">
        <v>2</v>
      </c>
      <c r="AI1079" s="642"/>
      <c r="AJ1079" s="641"/>
      <c r="AK1079" s="641"/>
      <c r="AL1079" s="642" t="s">
        <v>3</v>
      </c>
      <c r="AM1079" s="643"/>
      <c r="AN1079" s="508"/>
      <c r="AO1079" s="508"/>
      <c r="AT1079" s="427"/>
      <c r="AU1079" s="425"/>
      <c r="BA1079" s="425"/>
      <c r="BB1079" s="425"/>
      <c r="BC1079" s="425"/>
      <c r="BD1079" s="425"/>
      <c r="BE1079" s="425"/>
      <c r="BF1079" s="425"/>
      <c r="BG1079" s="425"/>
      <c r="BH1079" s="425"/>
      <c r="BI1079" s="425"/>
      <c r="BJ1079" s="508"/>
      <c r="BK1079" s="508"/>
      <c r="BL1079" s="508"/>
      <c r="BM1079" s="508"/>
      <c r="BN1079" s="508"/>
      <c r="BO1079" s="425"/>
      <c r="BP1079" s="425"/>
      <c r="BQ1079" s="425"/>
      <c r="BR1079" s="425"/>
      <c r="BS1079" s="425"/>
      <c r="BT1079" s="425"/>
      <c r="BU1079" s="425"/>
      <c r="BV1079" s="425"/>
      <c r="BW1079" s="425"/>
      <c r="BX1079" s="425"/>
      <c r="BY1079" s="425"/>
      <c r="BZ1079" s="425"/>
      <c r="CA1079" s="425"/>
      <c r="CB1079" s="425"/>
      <c r="CC1079" s="425"/>
      <c r="CD1079" s="425"/>
      <c r="CE1079" s="425"/>
      <c r="CF1079" s="425"/>
      <c r="CG1079" s="426"/>
      <c r="CH1079" s="426"/>
      <c r="CI1079" s="426"/>
      <c r="CJ1079" s="426"/>
      <c r="CK1079" s="400"/>
      <c r="CL1079" s="400"/>
      <c r="CM1079" s="400"/>
      <c r="CN1079" s="3"/>
      <c r="CO1079" s="408" t="s">
        <v>337</v>
      </c>
      <c r="CP1079" s="409"/>
      <c r="CQ1079" s="3"/>
      <c r="CR1079" s="409"/>
      <c r="CS1079" s="409"/>
      <c r="CT1079" s="409"/>
      <c r="CU1079" s="3"/>
      <c r="CV1079" s="3"/>
      <c r="CW1079" s="3"/>
      <c r="CX1079" s="3"/>
      <c r="CY1079" s="3"/>
      <c r="CZ1079" s="171"/>
      <c r="DB1079" s="437"/>
    </row>
    <row r="1080" spans="1:116" s="516" customFormat="1" ht="18" customHeight="1">
      <c r="A1080" s="416"/>
      <c r="B1080" s="510"/>
      <c r="C1080" s="510"/>
      <c r="D1080" s="422"/>
      <c r="E1080" s="422"/>
      <c r="F1080" s="375"/>
      <c r="G1080" s="375"/>
      <c r="H1080" s="375"/>
      <c r="I1080" s="375"/>
      <c r="J1080" s="644" t="s">
        <v>0</v>
      </c>
      <c r="K1080" s="645"/>
      <c r="L1080" s="645"/>
      <c r="M1080" s="641"/>
      <c r="N1080" s="641"/>
      <c r="O1080" s="642" t="s">
        <v>1</v>
      </c>
      <c r="P1080" s="642"/>
      <c r="Q1080" s="641"/>
      <c r="R1080" s="641"/>
      <c r="S1080" s="642" t="s">
        <v>2</v>
      </c>
      <c r="T1080" s="642"/>
      <c r="U1080" s="641"/>
      <c r="V1080" s="641"/>
      <c r="W1080" s="642" t="s">
        <v>3</v>
      </c>
      <c r="X1080" s="642"/>
      <c r="Y1080" s="644" t="s">
        <v>0</v>
      </c>
      <c r="Z1080" s="645"/>
      <c r="AA1080" s="645"/>
      <c r="AB1080" s="641"/>
      <c r="AC1080" s="641"/>
      <c r="AD1080" s="642" t="s">
        <v>1</v>
      </c>
      <c r="AE1080" s="642"/>
      <c r="AF1080" s="641"/>
      <c r="AG1080" s="641"/>
      <c r="AH1080" s="642" t="s">
        <v>2</v>
      </c>
      <c r="AI1080" s="642"/>
      <c r="AJ1080" s="641"/>
      <c r="AK1080" s="641"/>
      <c r="AL1080" s="642" t="s">
        <v>3</v>
      </c>
      <c r="AM1080" s="643"/>
      <c r="AN1080" s="508"/>
      <c r="AO1080" s="508"/>
      <c r="AP1080" s="508"/>
      <c r="AQ1080" s="508"/>
      <c r="AR1080" s="425"/>
      <c r="AS1080" s="425"/>
      <c r="AT1080" s="425"/>
      <c r="AU1080" s="425"/>
      <c r="BA1080" s="425"/>
      <c r="BB1080" s="425"/>
      <c r="BC1080" s="425"/>
      <c r="BD1080" s="425"/>
      <c r="BE1080" s="425"/>
      <c r="BF1080" s="425"/>
      <c r="BG1080" s="425"/>
      <c r="BH1080" s="425"/>
      <c r="BI1080" s="425"/>
      <c r="BJ1080" s="508"/>
      <c r="BK1080" s="508"/>
      <c r="BL1080" s="508"/>
      <c r="BM1080" s="508"/>
      <c r="BN1080" s="508"/>
      <c r="BO1080" s="425"/>
      <c r="BP1080" s="425"/>
      <c r="BQ1080" s="425"/>
      <c r="BR1080" s="425"/>
      <c r="BS1080" s="425"/>
      <c r="BT1080" s="425"/>
      <c r="BU1080" s="425"/>
      <c r="BV1080" s="425"/>
      <c r="BW1080" s="425"/>
      <c r="BX1080" s="425"/>
      <c r="BY1080" s="425"/>
      <c r="BZ1080" s="425"/>
      <c r="CA1080" s="425"/>
      <c r="CB1080" s="425"/>
      <c r="CC1080" s="425"/>
      <c r="CD1080" s="425"/>
      <c r="CE1080" s="425"/>
      <c r="CF1080" s="425"/>
      <c r="CG1080" s="426"/>
      <c r="CH1080" s="426"/>
      <c r="CI1080" s="426"/>
      <c r="CJ1080" s="426"/>
      <c r="CK1080" s="400"/>
      <c r="CL1080" s="396"/>
      <c r="CM1080" s="396"/>
      <c r="CN1080" s="3"/>
      <c r="CO1080" s="408"/>
      <c r="CP1080" s="409"/>
      <c r="CQ1080" s="3"/>
      <c r="CR1080" s="3"/>
      <c r="CS1080" s="3"/>
      <c r="CT1080" s="3"/>
      <c r="CU1080" s="3"/>
      <c r="CV1080" s="3"/>
      <c r="CW1080" s="3"/>
      <c r="CX1080" s="171"/>
      <c r="CY1080" s="171"/>
      <c r="CZ1080" s="171"/>
      <c r="DB1080" s="437"/>
      <c r="DC1080" s="171"/>
      <c r="DD1080" s="171"/>
      <c r="DE1080" s="171"/>
      <c r="DF1080" s="171"/>
      <c r="DG1080" s="171"/>
      <c r="DH1080" s="171"/>
      <c r="DI1080" s="171"/>
      <c r="DJ1080" s="171"/>
      <c r="DK1080" s="171"/>
      <c r="DL1080" s="171"/>
    </row>
    <row r="1081" spans="1:116" s="516" customFormat="1" ht="18" customHeight="1">
      <c r="A1081" s="416"/>
      <c r="B1081" s="510"/>
      <c r="C1081" s="510"/>
      <c r="D1081" s="422"/>
      <c r="E1081" s="422"/>
      <c r="F1081" s="375"/>
      <c r="G1081" s="375"/>
      <c r="H1081" s="375"/>
      <c r="I1081" s="375"/>
      <c r="J1081" s="644" t="s">
        <v>0</v>
      </c>
      <c r="K1081" s="645"/>
      <c r="L1081" s="645"/>
      <c r="M1081" s="641"/>
      <c r="N1081" s="641"/>
      <c r="O1081" s="642" t="s">
        <v>1</v>
      </c>
      <c r="P1081" s="642"/>
      <c r="Q1081" s="641"/>
      <c r="R1081" s="641"/>
      <c r="S1081" s="642" t="s">
        <v>2</v>
      </c>
      <c r="T1081" s="642"/>
      <c r="U1081" s="641"/>
      <c r="V1081" s="641"/>
      <c r="W1081" s="642" t="s">
        <v>3</v>
      </c>
      <c r="X1081" s="642"/>
      <c r="Y1081" s="644" t="s">
        <v>0</v>
      </c>
      <c r="Z1081" s="645"/>
      <c r="AA1081" s="645"/>
      <c r="AB1081" s="641"/>
      <c r="AC1081" s="641"/>
      <c r="AD1081" s="642" t="s">
        <v>1</v>
      </c>
      <c r="AE1081" s="642"/>
      <c r="AF1081" s="641"/>
      <c r="AG1081" s="641"/>
      <c r="AH1081" s="642" t="s">
        <v>2</v>
      </c>
      <c r="AI1081" s="642"/>
      <c r="AJ1081" s="641"/>
      <c r="AK1081" s="641"/>
      <c r="AL1081" s="642" t="s">
        <v>3</v>
      </c>
      <c r="AM1081" s="643"/>
      <c r="AN1081" s="508"/>
      <c r="AO1081" s="508"/>
      <c r="AP1081" s="508"/>
      <c r="AQ1081" s="508"/>
      <c r="AR1081" s="425"/>
      <c r="AS1081" s="425"/>
      <c r="AT1081" s="425"/>
      <c r="AU1081" s="425"/>
      <c r="BA1081" s="425"/>
      <c r="BB1081" s="425"/>
      <c r="BC1081" s="425"/>
      <c r="BD1081" s="425"/>
      <c r="BE1081" s="425"/>
      <c r="BF1081" s="425"/>
      <c r="BG1081" s="425"/>
      <c r="BH1081" s="425"/>
      <c r="BI1081" s="425"/>
      <c r="BJ1081" s="508"/>
      <c r="BK1081" s="508"/>
      <c r="BL1081" s="508"/>
      <c r="BM1081" s="508"/>
      <c r="BN1081" s="508"/>
      <c r="BO1081" s="425"/>
      <c r="BP1081" s="425"/>
      <c r="BQ1081" s="425"/>
      <c r="BR1081" s="425"/>
      <c r="BS1081" s="425"/>
      <c r="BT1081" s="425"/>
      <c r="BU1081" s="425"/>
      <c r="BV1081" s="425"/>
      <c r="BW1081" s="425"/>
      <c r="BX1081" s="425"/>
      <c r="BY1081" s="425"/>
      <c r="BZ1081" s="425"/>
      <c r="CA1081" s="425"/>
      <c r="CB1081" s="425"/>
      <c r="CC1081" s="425"/>
      <c r="CD1081" s="425"/>
      <c r="CE1081" s="425"/>
      <c r="CF1081" s="425"/>
      <c r="CG1081" s="426"/>
      <c r="CH1081" s="426"/>
      <c r="CI1081" s="426"/>
      <c r="CJ1081" s="426"/>
      <c r="CK1081" s="400"/>
      <c r="CL1081" s="400"/>
      <c r="CM1081" s="400"/>
      <c r="CN1081" s="3"/>
      <c r="CO1081" s="392"/>
      <c r="CP1081" s="3"/>
      <c r="CQ1081" s="3"/>
      <c r="CR1081" s="3"/>
      <c r="CS1081" s="3"/>
      <c r="CT1081" s="3"/>
      <c r="CU1081" s="3"/>
      <c r="CV1081" s="3"/>
      <c r="CW1081" s="3"/>
      <c r="CX1081" s="171"/>
      <c r="CY1081" s="171"/>
      <c r="CZ1081" s="171"/>
      <c r="DB1081" s="437"/>
      <c r="DC1081" s="171"/>
      <c r="DD1081" s="171"/>
      <c r="DE1081" s="171"/>
      <c r="DF1081" s="171"/>
      <c r="DG1081" s="171"/>
      <c r="DH1081" s="171"/>
      <c r="DI1081" s="171"/>
      <c r="DJ1081" s="171"/>
      <c r="DK1081" s="171"/>
      <c r="DL1081" s="171"/>
    </row>
    <row r="1082" spans="1:113" s="516" customFormat="1" ht="18" customHeight="1">
      <c r="A1082" s="3"/>
      <c r="B1082" s="3"/>
      <c r="C1082" s="3"/>
      <c r="D1082" s="3"/>
      <c r="E1082" s="3"/>
      <c r="F1082" s="3"/>
      <c r="G1082" s="3"/>
      <c r="H1082" s="3"/>
      <c r="I1082" s="3"/>
      <c r="J1082" s="3"/>
      <c r="K1082" s="3"/>
      <c r="L1082" s="3"/>
      <c r="M1082" s="164"/>
      <c r="N1082" s="164"/>
      <c r="O1082" s="164"/>
      <c r="P1082" s="164"/>
      <c r="Q1082" s="164"/>
      <c r="R1082" s="164"/>
      <c r="S1082" s="164"/>
      <c r="T1082" s="164"/>
      <c r="U1082" s="164"/>
      <c r="V1082" s="164"/>
      <c r="W1082" s="164"/>
      <c r="X1082" s="164"/>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BH1082" s="172"/>
      <c r="BI1082" s="172"/>
      <c r="BJ1082" s="172"/>
      <c r="BK1082" s="172"/>
      <c r="BL1082" s="172"/>
      <c r="BM1082" s="172"/>
      <c r="BN1082" s="172"/>
      <c r="BO1082" s="172"/>
      <c r="BP1082" s="172"/>
      <c r="BQ1082" s="172"/>
      <c r="BR1082" s="172"/>
      <c r="BS1082" s="172"/>
      <c r="BT1082" s="172"/>
      <c r="BU1082" s="172"/>
      <c r="BV1082" s="172"/>
      <c r="BW1082" s="172"/>
      <c r="BX1082" s="172"/>
      <c r="BY1082" s="172"/>
      <c r="CA1082" s="172"/>
      <c r="CB1082" s="172"/>
      <c r="CC1082" s="172"/>
      <c r="CD1082" s="172"/>
      <c r="CE1082" s="172"/>
      <c r="CF1082" s="172"/>
      <c r="CK1082" s="395"/>
      <c r="CL1082" s="396"/>
      <c r="CM1082" s="396"/>
      <c r="CN1082" s="171"/>
      <c r="CO1082" s="415"/>
      <c r="CP1082" s="171"/>
      <c r="CQ1082" s="171"/>
      <c r="CR1082" s="171"/>
      <c r="CS1082" s="171"/>
      <c r="CT1082" s="171"/>
      <c r="CU1082" s="171"/>
      <c r="CV1082" s="171"/>
      <c r="CW1082" s="3"/>
      <c r="CX1082" s="375"/>
      <c r="CY1082" s="375"/>
      <c r="CZ1082" s="375"/>
      <c r="DA1082" s="3"/>
      <c r="DC1082" s="3"/>
      <c r="DD1082" s="3"/>
      <c r="DE1082" s="3"/>
      <c r="DF1082" s="3"/>
      <c r="DG1082" s="3"/>
      <c r="DH1082" s="3"/>
      <c r="DI1082" s="3"/>
    </row>
    <row r="1083" spans="1:116" s="1" customFormat="1" ht="15.75" customHeight="1">
      <c r="A1083" s="647" t="s">
        <v>791</v>
      </c>
      <c r="B1083" s="647"/>
      <c r="C1083" s="647"/>
      <c r="D1083" s="648" t="s">
        <v>902</v>
      </c>
      <c r="E1083" s="648"/>
      <c r="F1083" s="648"/>
      <c r="G1083" s="648"/>
      <c r="H1083" s="648"/>
      <c r="I1083" s="648"/>
      <c r="J1083" s="648"/>
      <c r="K1083" s="648"/>
      <c r="L1083" s="648"/>
      <c r="M1083" s="648"/>
      <c r="N1083" s="648"/>
      <c r="O1083" s="648"/>
      <c r="P1083" s="648"/>
      <c r="Q1083" s="648"/>
      <c r="R1083" s="556"/>
      <c r="S1083" s="119"/>
      <c r="T1083" s="119"/>
      <c r="U1083" s="119"/>
      <c r="V1083" s="119"/>
      <c r="W1083" s="119"/>
      <c r="X1083" s="119"/>
      <c r="Y1083" s="119"/>
      <c r="Z1083" s="119"/>
      <c r="AA1083" s="119"/>
      <c r="AB1083" s="119"/>
      <c r="AC1083" s="119"/>
      <c r="AD1083" s="119"/>
      <c r="AE1083" s="119"/>
      <c r="AF1083" s="119"/>
      <c r="AG1083" s="119"/>
      <c r="AH1083" s="119"/>
      <c r="AI1083" s="119"/>
      <c r="AJ1083" s="119"/>
      <c r="AK1083" s="119"/>
      <c r="AL1083" s="119"/>
      <c r="AM1083" s="119"/>
      <c r="AN1083" s="375"/>
      <c r="AO1083" s="375"/>
      <c r="AP1083" s="375"/>
      <c r="AQ1083" s="375"/>
      <c r="AR1083" s="375"/>
      <c r="AS1083" s="375"/>
      <c r="AT1083" s="375"/>
      <c r="AU1083" s="375"/>
      <c r="AV1083" s="375"/>
      <c r="AW1083" s="545"/>
      <c r="AX1083" s="545"/>
      <c r="AY1083" s="545"/>
      <c r="AZ1083" s="545"/>
      <c r="BA1083" s="545"/>
      <c r="BB1083" s="545"/>
      <c r="BC1083" s="545"/>
      <c r="BD1083" s="545"/>
      <c r="BE1083" s="545"/>
      <c r="BF1083" s="545"/>
      <c r="BG1083" s="545"/>
      <c r="BH1083" s="545"/>
      <c r="BI1083" s="545"/>
      <c r="BJ1083" s="530"/>
      <c r="BK1083" s="530"/>
      <c r="BL1083" s="530"/>
      <c r="BM1083" s="530"/>
      <c r="BN1083" s="530"/>
      <c r="BO1083" s="530"/>
      <c r="BP1083" s="530"/>
      <c r="BQ1083" s="530"/>
      <c r="BR1083" s="530"/>
      <c r="BS1083" s="530"/>
      <c r="BT1083" s="530"/>
      <c r="BU1083" s="530"/>
      <c r="BV1083" s="530"/>
      <c r="BW1083" s="530"/>
      <c r="BX1083" s="530"/>
      <c r="BY1083" s="530"/>
      <c r="BZ1083" s="530"/>
      <c r="CA1083" s="530"/>
      <c r="CB1083" s="530"/>
      <c r="CC1083" s="530"/>
      <c r="CD1083" s="530"/>
      <c r="CE1083" s="530"/>
      <c r="CF1083" s="530"/>
      <c r="CG1083" s="530"/>
      <c r="CH1083" s="530"/>
      <c r="CI1083" s="630"/>
      <c r="CJ1083" s="630"/>
      <c r="CK1083" s="3"/>
      <c r="CL1083" s="3"/>
      <c r="CM1083" s="3"/>
      <c r="CN1083" s="171"/>
      <c r="CO1083" s="415"/>
      <c r="CP1083" s="171"/>
      <c r="CQ1083" s="171"/>
      <c r="CR1083" s="171"/>
      <c r="CS1083" s="171"/>
      <c r="CT1083" s="171"/>
      <c r="CU1083" s="171"/>
      <c r="CV1083" s="171"/>
      <c r="CW1083" s="3"/>
      <c r="CX1083" s="375"/>
      <c r="CY1083" s="375"/>
      <c r="CZ1083" s="171"/>
      <c r="DA1083" s="3"/>
      <c r="DB1083" s="3"/>
      <c r="DC1083" s="3"/>
      <c r="DD1083" s="3"/>
      <c r="DE1083" s="3"/>
      <c r="DF1083" s="3"/>
      <c r="DG1083" s="3"/>
      <c r="DH1083" s="3"/>
      <c r="DI1083" s="3"/>
      <c r="DJ1083" s="516"/>
      <c r="DK1083" s="516"/>
      <c r="DL1083" s="516"/>
    </row>
    <row r="1084" spans="1:116" s="1" customFormat="1" ht="15.75" customHeight="1">
      <c r="A1084" s="373"/>
      <c r="B1084" s="373"/>
      <c r="C1084" s="373"/>
      <c r="D1084" s="3"/>
      <c r="E1084" s="99"/>
      <c r="F1084" s="119"/>
      <c r="G1084" s="119"/>
      <c r="H1084" s="119"/>
      <c r="I1084" s="119"/>
      <c r="J1084" s="119"/>
      <c r="K1084" s="119"/>
      <c r="L1084" s="119"/>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75"/>
      <c r="AO1084" s="375"/>
      <c r="AP1084" s="378"/>
      <c r="AQ1084" s="378"/>
      <c r="AR1084" s="378"/>
      <c r="AS1084" s="378"/>
      <c r="AT1084" s="378"/>
      <c r="AU1084" s="378"/>
      <c r="AV1084" s="378"/>
      <c r="AW1084" s="530"/>
      <c r="AX1084" s="532"/>
      <c r="AY1084" s="530"/>
      <c r="AZ1084" s="530"/>
      <c r="BA1084" s="530"/>
      <c r="BB1084" s="530"/>
      <c r="BC1084" s="530"/>
      <c r="BD1084" s="530"/>
      <c r="BE1084" s="530"/>
      <c r="BF1084" s="530"/>
      <c r="BG1084" s="530"/>
      <c r="BH1084" s="530"/>
      <c r="BI1084" s="530"/>
      <c r="BJ1084" s="530"/>
      <c r="BK1084" s="530"/>
      <c r="BL1084" s="530"/>
      <c r="BM1084" s="530"/>
      <c r="BN1084" s="532"/>
      <c r="BO1084" s="532"/>
      <c r="BP1084" s="375"/>
      <c r="BQ1084" s="375"/>
      <c r="BR1084" s="375"/>
      <c r="BS1084" s="375"/>
      <c r="BT1084" s="375"/>
      <c r="BU1084" s="375"/>
      <c r="BV1084" s="375"/>
      <c r="BW1084" s="375"/>
      <c r="BX1084" s="375"/>
      <c r="BY1084" s="375"/>
      <c r="BZ1084" s="375"/>
      <c r="CA1084" s="550"/>
      <c r="CB1084" s="428"/>
      <c r="CC1084" s="428"/>
      <c r="CD1084" s="551"/>
      <c r="CE1084" s="551"/>
      <c r="CF1084" s="551"/>
      <c r="CG1084" s="551"/>
      <c r="CH1084" s="551"/>
      <c r="CI1084" s="551"/>
      <c r="CJ1084" s="551"/>
      <c r="CK1084" s="404"/>
      <c r="CL1084" s="387"/>
      <c r="CM1084" s="387"/>
      <c r="CN1084" s="171"/>
      <c r="CO1084" s="415"/>
      <c r="CP1084" s="171"/>
      <c r="CQ1084" s="171"/>
      <c r="CR1084" s="171"/>
      <c r="CS1084" s="171"/>
      <c r="CT1084" s="171"/>
      <c r="CU1084" s="171"/>
      <c r="CV1084" s="171"/>
      <c r="CW1084" s="3"/>
      <c r="CX1084" s="171"/>
      <c r="CY1084" s="171"/>
      <c r="CZ1084" s="171"/>
      <c r="DA1084" s="3"/>
      <c r="DB1084" s="3"/>
      <c r="DC1084" s="3"/>
      <c r="DD1084" s="3"/>
      <c r="DE1084" s="3"/>
      <c r="DF1084" s="3"/>
      <c r="DG1084" s="3"/>
      <c r="DH1084" s="3"/>
      <c r="DI1084" s="3"/>
      <c r="DJ1084" s="516"/>
      <c r="DK1084" s="516"/>
      <c r="DL1084" s="516"/>
    </row>
    <row r="1085" spans="1:157" s="17" customFormat="1" ht="15.75" customHeight="1">
      <c r="A1085" s="751" t="s">
        <v>903</v>
      </c>
      <c r="B1085" s="751"/>
      <c r="C1085" s="751"/>
      <c r="D1085" s="867" t="s">
        <v>904</v>
      </c>
      <c r="E1085" s="867"/>
      <c r="F1085" s="867"/>
      <c r="G1085" s="867"/>
      <c r="H1085" s="867"/>
      <c r="I1085" s="867"/>
      <c r="J1085" s="867"/>
      <c r="K1085" s="867"/>
      <c r="L1085" s="867"/>
      <c r="M1085" s="867"/>
      <c r="N1085" s="867"/>
      <c r="O1085" s="867"/>
      <c r="P1085" s="867"/>
      <c r="Q1085" s="867"/>
      <c r="R1085" s="867"/>
      <c r="S1085" s="867"/>
      <c r="T1085" s="867"/>
      <c r="U1085" s="867"/>
      <c r="V1085" s="867"/>
      <c r="W1085" s="516"/>
      <c r="X1085" s="516"/>
      <c r="Y1085" s="516"/>
      <c r="Z1085" s="516"/>
      <c r="AA1085" s="516"/>
      <c r="AB1085" s="516"/>
      <c r="AC1085" s="516"/>
      <c r="AD1085" s="516"/>
      <c r="AE1085" s="516"/>
      <c r="AF1085" s="516"/>
      <c r="AG1085" s="516"/>
      <c r="AH1085" s="516"/>
      <c r="AI1085" s="516"/>
      <c r="AO1085" s="375"/>
      <c r="AP1085" s="378"/>
      <c r="AQ1085" s="378"/>
      <c r="AR1085" s="378"/>
      <c r="AS1085" s="378"/>
      <c r="AT1085" s="378"/>
      <c r="AU1085" s="378"/>
      <c r="AV1085" s="378"/>
      <c r="AW1085" s="530"/>
      <c r="AX1085" s="532"/>
      <c r="AY1085" s="530"/>
      <c r="AZ1085" s="530"/>
      <c r="BA1085" s="530"/>
      <c r="BB1085" s="530"/>
      <c r="BC1085" s="530"/>
      <c r="BD1085" s="530"/>
      <c r="BE1085" s="530"/>
      <c r="BF1085" s="530"/>
      <c r="BG1085" s="530"/>
      <c r="BH1085" s="530"/>
      <c r="BI1085" s="530"/>
      <c r="BJ1085" s="530"/>
      <c r="BK1085" s="530"/>
      <c r="BL1085" s="530"/>
      <c r="BM1085" s="530"/>
      <c r="BN1085" s="532"/>
      <c r="BO1085" s="532"/>
      <c r="BP1085" s="375"/>
      <c r="BQ1085" s="375"/>
      <c r="BR1085" s="375"/>
      <c r="BS1085" s="375"/>
      <c r="BT1085" s="375"/>
      <c r="BU1085" s="375"/>
      <c r="BV1085" s="375"/>
      <c r="BW1085" s="375"/>
      <c r="BX1085" s="375"/>
      <c r="BY1085" s="375"/>
      <c r="BZ1085" s="375"/>
      <c r="CA1085" s="550"/>
      <c r="CB1085" s="428"/>
      <c r="CC1085" s="428"/>
      <c r="CD1085" s="551"/>
      <c r="CE1085" s="551"/>
      <c r="CF1085" s="551"/>
      <c r="CG1085" s="551"/>
      <c r="CH1085" s="551"/>
      <c r="CI1085" s="551"/>
      <c r="CJ1085" s="551"/>
      <c r="CK1085" s="404"/>
      <c r="CL1085" s="387"/>
      <c r="CM1085" s="387"/>
      <c r="CN1085" s="171"/>
      <c r="CO1085" s="415"/>
      <c r="CP1085" s="171"/>
      <c r="CQ1085" s="171"/>
      <c r="CR1085" s="171"/>
      <c r="CS1085" s="171"/>
      <c r="CT1085" s="171"/>
      <c r="CU1085" s="171"/>
      <c r="CV1085" s="171"/>
      <c r="CW1085" s="3"/>
      <c r="CX1085" s="171"/>
      <c r="CY1085" s="171"/>
      <c r="CZ1085" s="171"/>
      <c r="DA1085" s="3"/>
      <c r="DB1085" s="3"/>
      <c r="DC1085" s="3"/>
      <c r="DD1085" s="3"/>
      <c r="DE1085" s="3"/>
      <c r="DF1085" s="3"/>
      <c r="DG1085" s="3"/>
      <c r="DH1085" s="3"/>
      <c r="DI1085" s="3"/>
      <c r="DJ1085" s="516"/>
      <c r="DK1085" s="516"/>
      <c r="DL1085" s="516"/>
      <c r="DU1085" s="366"/>
      <c r="DV1085" s="366"/>
      <c r="DW1085" s="366"/>
      <c r="DX1085" s="366"/>
      <c r="DY1085" s="366"/>
      <c r="DZ1085" s="366"/>
      <c r="EA1085" s="366"/>
      <c r="EB1085" s="366"/>
      <c r="EC1085" s="366"/>
      <c r="ED1085" s="366"/>
      <c r="EE1085" s="366"/>
      <c r="EF1085" s="366"/>
      <c r="EG1085" s="366"/>
      <c r="EH1085" s="366"/>
      <c r="EI1085" s="366"/>
      <c r="EJ1085" s="366"/>
      <c r="EK1085" s="366"/>
      <c r="EL1085" s="366"/>
      <c r="EM1085" s="366"/>
      <c r="EN1085" s="366"/>
      <c r="EO1085" s="366"/>
      <c r="EP1085" s="366"/>
      <c r="EQ1085" s="366"/>
      <c r="ER1085" s="366"/>
      <c r="ES1085" s="366"/>
      <c r="ET1085" s="366"/>
      <c r="EU1085" s="366"/>
      <c r="EV1085" s="366"/>
      <c r="EW1085" s="366"/>
      <c r="EX1085" s="366"/>
      <c r="EY1085" s="366"/>
      <c r="EZ1085" s="366"/>
      <c r="FA1085" s="366"/>
    </row>
    <row r="1086" spans="1:157" s="1" customFormat="1" ht="15.75" customHeight="1">
      <c r="A1086" s="547"/>
      <c r="B1086" s="547"/>
      <c r="C1086" s="547"/>
      <c r="D1086" s="3"/>
      <c r="E1086" s="99"/>
      <c r="F1086" s="119"/>
      <c r="G1086" s="119"/>
      <c r="H1086" s="119"/>
      <c r="I1086" s="119"/>
      <c r="J1086" s="119"/>
      <c r="K1086" s="119"/>
      <c r="L1086" s="119"/>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75"/>
      <c r="AO1086" s="375"/>
      <c r="AP1086" s="378"/>
      <c r="AQ1086" s="378"/>
      <c r="AR1086" s="378"/>
      <c r="AS1086" s="378"/>
      <c r="AT1086" s="378"/>
      <c r="AU1086" s="378"/>
      <c r="AV1086" s="378"/>
      <c r="AW1086" s="530"/>
      <c r="AX1086" s="532"/>
      <c r="AY1086" s="530"/>
      <c r="AZ1086" s="530"/>
      <c r="BA1086" s="530"/>
      <c r="BB1086" s="530"/>
      <c r="BC1086" s="530"/>
      <c r="BD1086" s="530"/>
      <c r="BE1086" s="530"/>
      <c r="BF1086" s="530"/>
      <c r="BG1086" s="530"/>
      <c r="BH1086" s="530"/>
      <c r="BI1086" s="530"/>
      <c r="BJ1086" s="530"/>
      <c r="BK1086" s="530"/>
      <c r="BL1086" s="530"/>
      <c r="BM1086" s="530"/>
      <c r="BN1086" s="532"/>
      <c r="BO1086" s="532"/>
      <c r="BP1086" s="375"/>
      <c r="BQ1086" s="375"/>
      <c r="BR1086" s="375"/>
      <c r="BS1086" s="375"/>
      <c r="BT1086" s="375"/>
      <c r="BU1086" s="375"/>
      <c r="BV1086" s="375"/>
      <c r="BW1086" s="375"/>
      <c r="BX1086" s="375"/>
      <c r="BY1086" s="375"/>
      <c r="BZ1086" s="375"/>
      <c r="CA1086" s="550"/>
      <c r="CB1086" s="428"/>
      <c r="CC1086" s="428"/>
      <c r="CD1086" s="551"/>
      <c r="CE1086" s="551"/>
      <c r="CF1086" s="551"/>
      <c r="CG1086" s="551"/>
      <c r="CH1086" s="551"/>
      <c r="CI1086" s="551"/>
      <c r="CJ1086" s="551"/>
      <c r="CK1086" s="404"/>
      <c r="CL1086" s="387"/>
      <c r="CM1086" s="387"/>
      <c r="CN1086" s="171"/>
      <c r="CO1086" s="415"/>
      <c r="CP1086" s="171"/>
      <c r="CQ1086" s="171"/>
      <c r="CR1086" s="171"/>
      <c r="CS1086" s="171"/>
      <c r="CT1086" s="171"/>
      <c r="CU1086" s="171"/>
      <c r="CV1086" s="171"/>
      <c r="CW1086" s="3"/>
      <c r="CX1086" s="171"/>
      <c r="CY1086" s="171"/>
      <c r="CZ1086" s="171"/>
      <c r="DA1086" s="3"/>
      <c r="DB1086" s="3"/>
      <c r="DC1086" s="3"/>
      <c r="DD1086" s="3"/>
      <c r="DE1086" s="3"/>
      <c r="DF1086" s="3"/>
      <c r="DG1086" s="3"/>
      <c r="DH1086" s="3"/>
      <c r="DI1086" s="3"/>
      <c r="DJ1086" s="516"/>
      <c r="DK1086" s="516"/>
      <c r="DL1086" s="516"/>
      <c r="DU1086" s="361"/>
      <c r="DV1086" s="361"/>
      <c r="DW1086" s="361"/>
      <c r="DX1086" s="361"/>
      <c r="DY1086" s="361"/>
      <c r="DZ1086" s="361"/>
      <c r="EA1086" s="361"/>
      <c r="EB1086" s="361"/>
      <c r="EC1086" s="361"/>
      <c r="ED1086" s="361"/>
      <c r="EE1086" s="361"/>
      <c r="EF1086" s="361"/>
      <c r="EG1086" s="361"/>
      <c r="EH1086" s="361"/>
      <c r="EI1086" s="361"/>
      <c r="EJ1086" s="361"/>
      <c r="EK1086" s="361"/>
      <c r="EL1086" s="361"/>
      <c r="EM1086" s="361"/>
      <c r="EN1086" s="361"/>
      <c r="EO1086" s="361"/>
      <c r="EP1086" s="361"/>
      <c r="EQ1086" s="361"/>
      <c r="ER1086" s="361"/>
      <c r="ES1086" s="361"/>
      <c r="ET1086" s="361"/>
      <c r="EU1086" s="361"/>
      <c r="EV1086" s="361"/>
      <c r="EW1086" s="361"/>
      <c r="EX1086" s="361"/>
      <c r="EY1086" s="361"/>
      <c r="EZ1086" s="361"/>
      <c r="FA1086" s="361"/>
    </row>
    <row r="1087" spans="1:157" s="1" customFormat="1" ht="15.75" customHeight="1">
      <c r="A1087" s="547"/>
      <c r="B1087" s="547"/>
      <c r="C1087" s="1374" t="s">
        <v>905</v>
      </c>
      <c r="D1087" s="1374"/>
      <c r="E1087" s="99" t="s">
        <v>906</v>
      </c>
      <c r="F1087" s="119"/>
      <c r="G1087" s="119"/>
      <c r="H1087" s="119"/>
      <c r="I1087" s="119"/>
      <c r="J1087" s="119"/>
      <c r="K1087" s="119"/>
      <c r="L1087" s="119"/>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75"/>
      <c r="AO1087" s="375"/>
      <c r="AP1087" s="532"/>
      <c r="AQ1087" s="532"/>
      <c r="AR1087" s="532"/>
      <c r="AS1087" s="532"/>
      <c r="AT1087" s="532"/>
      <c r="AU1087" s="532"/>
      <c r="AV1087" s="532"/>
      <c r="AX1087" s="552"/>
      <c r="AY1087" s="552"/>
      <c r="AZ1087" s="552"/>
      <c r="BA1087" s="552"/>
      <c r="BB1087" s="552"/>
      <c r="BC1087" s="552"/>
      <c r="BD1087" s="552"/>
      <c r="BE1087" s="552"/>
      <c r="BF1087" s="552"/>
      <c r="BG1087" s="552"/>
      <c r="BH1087" s="552"/>
      <c r="BI1087" s="552"/>
      <c r="BJ1087" s="552"/>
      <c r="BK1087" s="552"/>
      <c r="BL1087" s="552"/>
      <c r="BM1087" s="552"/>
      <c r="BN1087" s="552"/>
      <c r="BO1087" s="552"/>
      <c r="BP1087" s="552"/>
      <c r="BQ1087" s="552"/>
      <c r="BR1087" s="552"/>
      <c r="BS1087" s="552"/>
      <c r="BT1087" s="552"/>
      <c r="BU1087" s="552"/>
      <c r="BV1087" s="552"/>
      <c r="BW1087" s="552"/>
      <c r="BX1087" s="552"/>
      <c r="BY1087" s="552"/>
      <c r="BZ1087" s="552"/>
      <c r="CA1087" s="552"/>
      <c r="CB1087" s="552"/>
      <c r="CC1087" s="552"/>
      <c r="CD1087" s="552"/>
      <c r="CE1087" s="552"/>
      <c r="CF1087" s="552"/>
      <c r="CG1087" s="552"/>
      <c r="CH1087" s="552"/>
      <c r="CI1087" s="552"/>
      <c r="CJ1087" s="552"/>
      <c r="CK1087" s="404"/>
      <c r="CL1087" s="387"/>
      <c r="CM1087" s="387"/>
      <c r="CN1087" s="171"/>
      <c r="CO1087" s="415"/>
      <c r="CP1087" s="171"/>
      <c r="CQ1087" s="171"/>
      <c r="CR1087" s="171"/>
      <c r="CS1087" s="171"/>
      <c r="CT1087" s="171"/>
      <c r="CU1087" s="171"/>
      <c r="CV1087" s="171"/>
      <c r="CW1087" s="3"/>
      <c r="CX1087" s="171"/>
      <c r="CY1087" s="171"/>
      <c r="CZ1087" s="171"/>
      <c r="DA1087" s="3"/>
      <c r="DB1087" s="3"/>
      <c r="DC1087" s="3"/>
      <c r="DD1087" s="3"/>
      <c r="DE1087" s="3"/>
      <c r="DF1087" s="3"/>
      <c r="DG1087" s="3"/>
      <c r="DH1087" s="3"/>
      <c r="DI1087" s="3"/>
      <c r="DJ1087" s="516"/>
      <c r="DK1087" s="516"/>
      <c r="DL1087" s="516"/>
      <c r="DU1087" s="361"/>
      <c r="DV1087" s="361"/>
      <c r="DW1087" s="361"/>
      <c r="DX1087" s="361"/>
      <c r="DY1087" s="361"/>
      <c r="DZ1087" s="361"/>
      <c r="EA1087" s="361"/>
      <c r="EB1087" s="361"/>
      <c r="EC1087" s="361"/>
      <c r="ED1087" s="361"/>
      <c r="EE1087" s="361"/>
      <c r="EF1087" s="361"/>
      <c r="EG1087" s="361"/>
      <c r="EH1087" s="361"/>
      <c r="EI1087" s="361"/>
      <c r="EJ1087" s="361"/>
      <c r="EK1087" s="361"/>
      <c r="EL1087" s="361"/>
      <c r="EM1087" s="361"/>
      <c r="EN1087" s="361"/>
      <c r="EO1087" s="361"/>
      <c r="EP1087" s="361"/>
      <c r="EQ1087" s="361"/>
      <c r="ER1087" s="361"/>
      <c r="ES1087" s="361"/>
      <c r="ET1087" s="361"/>
      <c r="EU1087" s="361"/>
      <c r="EV1087" s="361"/>
      <c r="EW1087" s="361"/>
      <c r="EX1087" s="361"/>
      <c r="EY1087" s="361"/>
      <c r="EZ1087" s="361"/>
      <c r="FA1087" s="361"/>
    </row>
    <row r="1088" spans="1:157" s="1" customFormat="1" ht="15.75" customHeight="1">
      <c r="A1088" s="547"/>
      <c r="B1088" s="547"/>
      <c r="C1088" s="547"/>
      <c r="D1088" s="3"/>
      <c r="E1088" s="552" t="s">
        <v>1029</v>
      </c>
      <c r="F1088" s="119"/>
      <c r="G1088" s="119"/>
      <c r="H1088" s="119"/>
      <c r="I1088" s="119"/>
      <c r="J1088" s="119"/>
      <c r="K1088" s="119"/>
      <c r="L1088" s="119"/>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75"/>
      <c r="AO1088" s="375"/>
      <c r="AP1088" s="378"/>
      <c r="AQ1088" s="651"/>
      <c r="AR1088" s="641"/>
      <c r="AS1088" s="641"/>
      <c r="AT1088" s="641"/>
      <c r="AU1088" s="652"/>
      <c r="AV1088" s="378"/>
      <c r="AW1088" s="552"/>
      <c r="AX1088" s="552"/>
      <c r="AY1088" s="552"/>
      <c r="AZ1088" s="552"/>
      <c r="BA1088" s="552"/>
      <c r="BB1088" s="552"/>
      <c r="BC1088" s="552"/>
      <c r="BD1088" s="552"/>
      <c r="BE1088" s="552"/>
      <c r="BF1088" s="552"/>
      <c r="BG1088" s="552"/>
      <c r="BH1088" s="552"/>
      <c r="BI1088" s="552"/>
      <c r="BJ1088" s="552"/>
      <c r="BK1088" s="552"/>
      <c r="BL1088" s="552"/>
      <c r="BM1088" s="552"/>
      <c r="BN1088" s="552"/>
      <c r="BO1088" s="552"/>
      <c r="BP1088" s="552"/>
      <c r="BQ1088" s="552"/>
      <c r="BR1088" s="552"/>
      <c r="BS1088" s="552"/>
      <c r="BT1088" s="552"/>
      <c r="BU1088" s="552"/>
      <c r="BV1088" s="552"/>
      <c r="BW1088" s="552"/>
      <c r="BX1088" s="552"/>
      <c r="BY1088" s="552"/>
      <c r="BZ1088" s="552"/>
      <c r="CA1088" s="552"/>
      <c r="CB1088" s="552"/>
      <c r="CC1088" s="552"/>
      <c r="CD1088" s="552"/>
      <c r="CE1088" s="552"/>
      <c r="CF1088" s="552"/>
      <c r="CG1088" s="552"/>
      <c r="CH1088" s="552"/>
      <c r="CI1088" s="552"/>
      <c r="CJ1088" s="552"/>
      <c r="CK1088" s="425"/>
      <c r="CL1088" s="426"/>
      <c r="CM1088" s="426"/>
      <c r="CN1088" s="171"/>
      <c r="CO1088" s="415"/>
      <c r="CP1088" s="171"/>
      <c r="CQ1088" s="171"/>
      <c r="CR1088" s="171"/>
      <c r="CS1088" s="171"/>
      <c r="CT1088" s="171"/>
      <c r="CU1088" s="437"/>
      <c r="CV1088" s="171"/>
      <c r="CW1088" s="3"/>
      <c r="CX1088" s="171"/>
      <c r="CY1088" s="171"/>
      <c r="CZ1088" s="171"/>
      <c r="DA1088" s="3"/>
      <c r="DB1088" s="3"/>
      <c r="DC1088" s="3"/>
      <c r="DD1088" s="3"/>
      <c r="DE1088" s="3"/>
      <c r="DF1088" s="3"/>
      <c r="DG1088" s="3"/>
      <c r="DH1088" s="3"/>
      <c r="DI1088" s="3"/>
      <c r="DJ1088" s="516"/>
      <c r="DK1088" s="516"/>
      <c r="DL1088" s="516"/>
      <c r="DU1088" s="361"/>
      <c r="DV1088" s="361"/>
      <c r="DW1088" s="361"/>
      <c r="DX1088" s="361"/>
      <c r="DY1088" s="361"/>
      <c r="DZ1088" s="361"/>
      <c r="EA1088" s="361"/>
      <c r="EB1088" s="361"/>
      <c r="EC1088" s="361"/>
      <c r="ED1088" s="361"/>
      <c r="EE1088" s="361"/>
      <c r="EF1088" s="361"/>
      <c r="EG1088" s="361"/>
      <c r="EH1088" s="361"/>
      <c r="EI1088" s="361"/>
      <c r="EJ1088" s="361"/>
      <c r="EK1088" s="361"/>
      <c r="EL1088" s="361"/>
      <c r="EM1088" s="361"/>
      <c r="EN1088" s="361"/>
      <c r="EO1088" s="361"/>
      <c r="EP1088" s="361"/>
      <c r="EQ1088" s="361"/>
      <c r="ER1088" s="361"/>
      <c r="ES1088" s="361"/>
      <c r="ET1088" s="361"/>
      <c r="EU1088" s="361"/>
      <c r="EV1088" s="361"/>
      <c r="EW1088" s="361"/>
      <c r="EX1088" s="361"/>
      <c r="EY1088" s="361"/>
      <c r="EZ1088" s="361"/>
      <c r="FA1088" s="361"/>
    </row>
    <row r="1089" spans="1:157" s="1" customFormat="1" ht="15.75" customHeight="1">
      <c r="A1089" s="547"/>
      <c r="B1089" s="547"/>
      <c r="C1089" s="547"/>
      <c r="D1089" s="3"/>
      <c r="E1089" s="552" t="s">
        <v>934</v>
      </c>
      <c r="F1089" s="119"/>
      <c r="G1089" s="119"/>
      <c r="H1089" s="119"/>
      <c r="I1089" s="119"/>
      <c r="J1089" s="119"/>
      <c r="K1089" s="119"/>
      <c r="L1089" s="119"/>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651"/>
      <c r="AO1089" s="641"/>
      <c r="AP1089" s="641"/>
      <c r="AQ1089" s="641"/>
      <c r="AR1089" s="652"/>
      <c r="AS1089" s="378"/>
      <c r="AT1089" s="378"/>
      <c r="AU1089" s="378"/>
      <c r="AV1089" s="378"/>
      <c r="AW1089" s="552"/>
      <c r="AX1089" s="552"/>
      <c r="AY1089" s="552"/>
      <c r="AZ1089" s="552"/>
      <c r="BA1089" s="552"/>
      <c r="BB1089" s="552"/>
      <c r="BC1089" s="552"/>
      <c r="BD1089" s="552"/>
      <c r="BE1089" s="552"/>
      <c r="BF1089" s="552"/>
      <c r="BG1089" s="552"/>
      <c r="BH1089" s="552"/>
      <c r="BI1089" s="552"/>
      <c r="BJ1089" s="552"/>
      <c r="BK1089" s="552"/>
      <c r="BL1089" s="552"/>
      <c r="BM1089" s="552"/>
      <c r="BN1089" s="552"/>
      <c r="BO1089" s="552"/>
      <c r="BP1089" s="552"/>
      <c r="BQ1089" s="552"/>
      <c r="BR1089" s="552"/>
      <c r="BS1089" s="552"/>
      <c r="BT1089" s="552"/>
      <c r="BU1089" s="552"/>
      <c r="BV1089" s="552"/>
      <c r="BW1089" s="552"/>
      <c r="BX1089" s="552"/>
      <c r="BY1089" s="552"/>
      <c r="BZ1089" s="552"/>
      <c r="CA1089" s="552"/>
      <c r="CB1089" s="552"/>
      <c r="CC1089" s="552"/>
      <c r="CD1089" s="552"/>
      <c r="CE1089" s="552"/>
      <c r="CF1089" s="552"/>
      <c r="CG1089" s="552"/>
      <c r="CH1089" s="552"/>
      <c r="CI1089" s="552"/>
      <c r="CJ1089" s="552"/>
      <c r="CK1089" s="425"/>
      <c r="CL1089" s="426"/>
      <c r="CM1089" s="426"/>
      <c r="CN1089" s="437"/>
      <c r="CO1089" s="415"/>
      <c r="CP1089" s="437"/>
      <c r="CQ1089" s="437"/>
      <c r="CR1089" s="437"/>
      <c r="CS1089" s="437"/>
      <c r="CT1089" s="437"/>
      <c r="CU1089" s="171"/>
      <c r="CV1089" s="437"/>
      <c r="CW1089" s="3"/>
      <c r="CX1089" s="171"/>
      <c r="CY1089" s="171"/>
      <c r="CZ1089" s="171"/>
      <c r="DA1089" s="3"/>
      <c r="DB1089" s="3"/>
      <c r="DC1089" s="3"/>
      <c r="DD1089" s="3"/>
      <c r="DE1089" s="3"/>
      <c r="DF1089" s="3"/>
      <c r="DG1089" s="3"/>
      <c r="DH1089" s="3"/>
      <c r="DI1089" s="3"/>
      <c r="DJ1089" s="516"/>
      <c r="DK1089" s="516"/>
      <c r="DL1089" s="516"/>
      <c r="DU1089" s="361"/>
      <c r="DV1089" s="361"/>
      <c r="DW1089" s="361"/>
      <c r="DX1089" s="361"/>
      <c r="DY1089" s="361"/>
      <c r="DZ1089" s="361"/>
      <c r="EA1089" s="361"/>
      <c r="EB1089" s="361"/>
      <c r="EC1089" s="361"/>
      <c r="ED1089" s="361"/>
      <c r="EE1089" s="361"/>
      <c r="EF1089" s="361"/>
      <c r="EG1089" s="361"/>
      <c r="EH1089" s="361"/>
      <c r="EI1089" s="361"/>
      <c r="EJ1089" s="361"/>
      <c r="EK1089" s="361"/>
      <c r="EL1089" s="361"/>
      <c r="EM1089" s="361"/>
      <c r="EN1089" s="361"/>
      <c r="EO1089" s="361"/>
      <c r="EP1089" s="361"/>
      <c r="EQ1089" s="361"/>
      <c r="ER1089" s="361"/>
      <c r="ES1089" s="361"/>
      <c r="ET1089" s="361"/>
      <c r="EU1089" s="361"/>
      <c r="EV1089" s="361"/>
      <c r="EW1089" s="361"/>
      <c r="EX1089" s="361"/>
      <c r="EY1089" s="361"/>
      <c r="EZ1089" s="361"/>
      <c r="FA1089" s="361"/>
    </row>
    <row r="1090" spans="1:124" s="361" customFormat="1" ht="15.75" customHeight="1">
      <c r="A1090" s="393"/>
      <c r="B1090" s="393"/>
      <c r="C1090" s="393"/>
      <c r="D1090" s="99"/>
      <c r="E1090" s="99"/>
      <c r="F1090" s="119"/>
      <c r="G1090" s="119"/>
      <c r="H1090" s="119"/>
      <c r="I1090" s="119"/>
      <c r="J1090" s="119"/>
      <c r="K1090" s="119"/>
      <c r="L1090" s="119"/>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75"/>
      <c r="AO1090" s="375"/>
      <c r="AP1090" s="378"/>
      <c r="AQ1090" s="378"/>
      <c r="AR1090" s="378"/>
      <c r="AS1090" s="378"/>
      <c r="AT1090" s="378"/>
      <c r="AU1090" s="378"/>
      <c r="AV1090" s="378"/>
      <c r="AW1090" s="486"/>
      <c r="AX1090" s="532"/>
      <c r="AY1090" s="486"/>
      <c r="AZ1090" s="486"/>
      <c r="BA1090" s="486"/>
      <c r="BB1090" s="486"/>
      <c r="BC1090" s="486"/>
      <c r="BD1090" s="486"/>
      <c r="BE1090" s="486"/>
      <c r="BF1090" s="486"/>
      <c r="BG1090" s="486"/>
      <c r="BH1090" s="486"/>
      <c r="BI1090" s="486"/>
      <c r="BJ1090" s="486"/>
      <c r="BK1090" s="486"/>
      <c r="BL1090" s="486"/>
      <c r="BM1090" s="486"/>
      <c r="BN1090" s="486"/>
      <c r="BO1090" s="486"/>
      <c r="BP1090" s="486"/>
      <c r="BQ1090" s="486"/>
      <c r="BR1090" s="486"/>
      <c r="BS1090" s="486"/>
      <c r="BT1090" s="486"/>
      <c r="BU1090" s="486"/>
      <c r="BV1090" s="486"/>
      <c r="BW1090" s="486"/>
      <c r="BX1090" s="486"/>
      <c r="BY1090" s="486"/>
      <c r="BZ1090" s="486"/>
      <c r="CA1090" s="486"/>
      <c r="CB1090" s="486"/>
      <c r="CC1090" s="486"/>
      <c r="CD1090" s="486"/>
      <c r="CE1090" s="486"/>
      <c r="CF1090" s="486"/>
      <c r="CG1090" s="486"/>
      <c r="CH1090" s="486"/>
      <c r="CI1090" s="486"/>
      <c r="CJ1090" s="486"/>
      <c r="CK1090" s="431"/>
      <c r="CL1090" s="431"/>
      <c r="CM1090" s="431"/>
      <c r="CN1090" s="3"/>
      <c r="CO1090" s="3"/>
      <c r="CP1090" s="3"/>
      <c r="CQ1090" s="3"/>
      <c r="CR1090" s="3"/>
      <c r="CS1090" s="3"/>
      <c r="CT1090" s="3"/>
      <c r="CU1090" s="3"/>
      <c r="CV1090" s="3"/>
      <c r="CW1090" s="3"/>
      <c r="CX1090" s="171"/>
      <c r="CY1090" s="171"/>
      <c r="CZ1090" s="171"/>
      <c r="DA1090" s="3"/>
      <c r="DB1090" s="3"/>
      <c r="DC1090" s="3"/>
      <c r="DD1090" s="3"/>
      <c r="DE1090" s="3"/>
      <c r="DF1090" s="3"/>
      <c r="DG1090" s="3"/>
      <c r="DH1090" s="3"/>
      <c r="DI1090" s="3"/>
      <c r="DJ1090" s="516"/>
      <c r="DK1090" s="516"/>
      <c r="DL1090" s="516"/>
      <c r="DM1090" s="1"/>
      <c r="DN1090" s="1"/>
      <c r="DO1090" s="1"/>
      <c r="DP1090" s="1"/>
      <c r="DQ1090" s="1"/>
      <c r="DR1090" s="1"/>
      <c r="DS1090" s="1"/>
      <c r="DT1090" s="1"/>
    </row>
    <row r="1091" spans="1:124" s="361" customFormat="1" ht="15.75" customHeight="1">
      <c r="A1091" s="393"/>
      <c r="B1091" s="393"/>
      <c r="C1091" s="763" t="s">
        <v>907</v>
      </c>
      <c r="D1091" s="763"/>
      <c r="E1091" s="99" t="s">
        <v>908</v>
      </c>
      <c r="F1091" s="119"/>
      <c r="G1091" s="119"/>
      <c r="H1091" s="119"/>
      <c r="I1091" s="119"/>
      <c r="J1091" s="119"/>
      <c r="K1091" s="119"/>
      <c r="L1091" s="119"/>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75"/>
      <c r="AO1091" s="375"/>
      <c r="AP1091" s="378"/>
      <c r="AQ1091" s="378"/>
      <c r="AR1091" s="378"/>
      <c r="AS1091" s="378"/>
      <c r="AT1091" s="378"/>
      <c r="AU1091" s="378"/>
      <c r="AV1091" s="378"/>
      <c r="AW1091" s="486"/>
      <c r="AX1091" s="532"/>
      <c r="AY1091" s="486"/>
      <c r="AZ1091" s="486"/>
      <c r="BA1091" s="486"/>
      <c r="BB1091" s="486"/>
      <c r="BC1091" s="486"/>
      <c r="BD1091" s="486"/>
      <c r="BE1091" s="486"/>
      <c r="BF1091" s="486"/>
      <c r="BG1091" s="486"/>
      <c r="BH1091" s="486"/>
      <c r="BI1091" s="486"/>
      <c r="BJ1091" s="486"/>
      <c r="BP1091" s="486"/>
      <c r="BQ1091" s="486"/>
      <c r="BR1091" s="486"/>
      <c r="BS1091" s="486"/>
      <c r="BT1091" s="486"/>
      <c r="BU1091" s="486"/>
      <c r="BV1091" s="486"/>
      <c r="BW1091" s="486"/>
      <c r="BX1091" s="486"/>
      <c r="BY1091" s="486"/>
      <c r="BZ1091" s="486"/>
      <c r="CA1091" s="486"/>
      <c r="CB1091" s="486"/>
      <c r="CC1091" s="486"/>
      <c r="CD1091" s="486"/>
      <c r="CE1091" s="486"/>
      <c r="CF1091" s="486"/>
      <c r="CG1091" s="486"/>
      <c r="CH1091" s="486"/>
      <c r="CI1091" s="486"/>
      <c r="CJ1091" s="486"/>
      <c r="CK1091" s="407"/>
      <c r="CL1091" s="407"/>
      <c r="CM1091" s="407"/>
      <c r="CN1091" s="171"/>
      <c r="CO1091" s="415"/>
      <c r="CP1091" s="171"/>
      <c r="CQ1091" s="171"/>
      <c r="CR1091" s="171"/>
      <c r="CS1091" s="171"/>
      <c r="CT1091" s="171"/>
      <c r="CU1091" s="171"/>
      <c r="CV1091" s="171"/>
      <c r="CW1091" s="3"/>
      <c r="CX1091" s="171"/>
      <c r="CY1091" s="171"/>
      <c r="CZ1091" s="171"/>
      <c r="DA1091" s="3"/>
      <c r="DB1091" s="3"/>
      <c r="DC1091" s="3"/>
      <c r="DD1091" s="3"/>
      <c r="DE1091" s="3"/>
      <c r="DF1091" s="3"/>
      <c r="DG1091" s="3"/>
      <c r="DH1091" s="3"/>
      <c r="DI1091" s="3"/>
      <c r="DJ1091" s="516"/>
      <c r="DK1091" s="516"/>
      <c r="DL1091" s="516"/>
      <c r="DM1091" s="1"/>
      <c r="DN1091" s="1"/>
      <c r="DO1091" s="1"/>
      <c r="DP1091" s="1"/>
      <c r="DQ1091" s="1"/>
      <c r="DR1091" s="1"/>
      <c r="DS1091" s="1"/>
      <c r="DT1091" s="1"/>
    </row>
    <row r="1092" spans="1:124" s="361" customFormat="1" ht="15.75" customHeight="1">
      <c r="A1092" s="393"/>
      <c r="B1092" s="393"/>
      <c r="C1092" s="393"/>
      <c r="D1092" s="731" t="s">
        <v>909</v>
      </c>
      <c r="E1092" s="731"/>
      <c r="F1092" s="527" t="s">
        <v>910</v>
      </c>
      <c r="G1092" s="119"/>
      <c r="H1092" s="119"/>
      <c r="I1092" s="119"/>
      <c r="J1092" s="119"/>
      <c r="K1092" s="119"/>
      <c r="L1092" s="119"/>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75"/>
      <c r="AO1092" s="375"/>
      <c r="AP1092" s="532"/>
      <c r="AQ1092" s="532"/>
      <c r="AR1092" s="532"/>
      <c r="AS1092" s="532"/>
      <c r="AT1092" s="532"/>
      <c r="AU1092" s="532"/>
      <c r="AV1092" s="532"/>
      <c r="AX1092" s="552"/>
      <c r="AY1092" s="552"/>
      <c r="AZ1092" s="552"/>
      <c r="BA1092" s="552"/>
      <c r="BB1092" s="552"/>
      <c r="BC1092" s="552"/>
      <c r="BD1092" s="552"/>
      <c r="BE1092" s="552"/>
      <c r="BF1092" s="552"/>
      <c r="BG1092" s="552"/>
      <c r="BH1092" s="552"/>
      <c r="BI1092" s="552"/>
      <c r="BJ1092" s="552"/>
      <c r="BK1092" s="552"/>
      <c r="BL1092" s="552"/>
      <c r="BM1092" s="552"/>
      <c r="BN1092" s="552"/>
      <c r="BO1092" s="552"/>
      <c r="BP1092" s="552"/>
      <c r="BQ1092" s="552"/>
      <c r="BR1092" s="552"/>
      <c r="BS1092" s="552"/>
      <c r="BT1092" s="552"/>
      <c r="BU1092" s="552"/>
      <c r="BV1092" s="552"/>
      <c r="BW1092" s="552"/>
      <c r="BX1092" s="552"/>
      <c r="BY1092" s="552"/>
      <c r="BZ1092" s="552"/>
      <c r="CA1092" s="552"/>
      <c r="CB1092" s="552"/>
      <c r="CC1092" s="552"/>
      <c r="CD1092" s="552"/>
      <c r="CE1092" s="552"/>
      <c r="CF1092" s="552"/>
      <c r="CG1092" s="552"/>
      <c r="CH1092" s="552"/>
      <c r="CI1092" s="552"/>
      <c r="CJ1092" s="552"/>
      <c r="CK1092" s="407"/>
      <c r="CL1092" s="407"/>
      <c r="CM1092" s="407"/>
      <c r="CN1092" s="171"/>
      <c r="CO1092" s="415"/>
      <c r="CP1092" s="171"/>
      <c r="CQ1092" s="171"/>
      <c r="CR1092" s="171"/>
      <c r="CS1092" s="171"/>
      <c r="CT1092" s="171"/>
      <c r="CU1092" s="435"/>
      <c r="CV1092" s="171"/>
      <c r="CW1092" s="3"/>
      <c r="CX1092" s="171"/>
      <c r="CY1092" s="171"/>
      <c r="CZ1092" s="171"/>
      <c r="DA1092" s="3"/>
      <c r="DB1092" s="3"/>
      <c r="DC1092" s="3"/>
      <c r="DD1092" s="3"/>
      <c r="DE1092" s="3"/>
      <c r="DF1092" s="3"/>
      <c r="DG1092" s="3"/>
      <c r="DH1092" s="3"/>
      <c r="DI1092" s="3"/>
      <c r="DJ1092" s="516"/>
      <c r="DK1092" s="516"/>
      <c r="DL1092" s="516"/>
      <c r="DM1092" s="1"/>
      <c r="DN1092" s="1"/>
      <c r="DO1092" s="1"/>
      <c r="DP1092" s="1"/>
      <c r="DQ1092" s="1"/>
      <c r="DR1092" s="1"/>
      <c r="DS1092" s="1"/>
      <c r="DT1092" s="1"/>
    </row>
    <row r="1093" spans="1:124" s="361" customFormat="1" ht="15.75" customHeight="1">
      <c r="A1093" s="393"/>
      <c r="B1093" s="393"/>
      <c r="C1093" s="393"/>
      <c r="D1093" s="99"/>
      <c r="E1093" s="99"/>
      <c r="F1093" s="552" t="s">
        <v>942</v>
      </c>
      <c r="G1093" s="119"/>
      <c r="H1093" s="119"/>
      <c r="I1093" s="119"/>
      <c r="J1093" s="119"/>
      <c r="K1093" s="119"/>
      <c r="L1093" s="119"/>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75"/>
      <c r="AO1093" s="375"/>
      <c r="AP1093" s="378"/>
      <c r="AQ1093" s="378"/>
      <c r="AR1093" s="378"/>
      <c r="AS1093" s="378"/>
      <c r="AT1093" s="378"/>
      <c r="AU1093" s="378"/>
      <c r="AV1093" s="378"/>
      <c r="AW1093" s="552"/>
      <c r="AX1093" s="552"/>
      <c r="AY1093" s="552"/>
      <c r="AZ1093" s="552"/>
      <c r="BA1093" s="552"/>
      <c r="BB1093" s="552"/>
      <c r="BC1093" s="552"/>
      <c r="BD1093" s="552"/>
      <c r="BE1093" s="552"/>
      <c r="BF1093" s="552"/>
      <c r="BG1093" s="552"/>
      <c r="BH1093" s="552"/>
      <c r="BK1093" s="651"/>
      <c r="BL1093" s="641"/>
      <c r="BM1093" s="641"/>
      <c r="BN1093" s="641"/>
      <c r="BO1093" s="652"/>
      <c r="BP1093" s="552"/>
      <c r="BQ1093" s="552"/>
      <c r="BR1093" s="552"/>
      <c r="BS1093" s="552"/>
      <c r="BT1093" s="552"/>
      <c r="BU1093" s="552"/>
      <c r="BV1093" s="552"/>
      <c r="BW1093" s="552"/>
      <c r="BX1093" s="552"/>
      <c r="BY1093" s="552"/>
      <c r="BZ1093" s="552"/>
      <c r="CA1093" s="552"/>
      <c r="CB1093" s="552"/>
      <c r="CC1093" s="552"/>
      <c r="CD1093" s="552"/>
      <c r="CE1093" s="552"/>
      <c r="CF1093" s="552"/>
      <c r="CG1093" s="552"/>
      <c r="CH1093" s="552"/>
      <c r="CI1093" s="552"/>
      <c r="CJ1093" s="552"/>
      <c r="CK1093" s="407"/>
      <c r="CL1093" s="407"/>
      <c r="CM1093" s="407"/>
      <c r="CN1093" s="171"/>
      <c r="CO1093" s="415"/>
      <c r="CP1093" s="171"/>
      <c r="CQ1093" s="171"/>
      <c r="CR1093" s="171"/>
      <c r="CS1093" s="171"/>
      <c r="CT1093" s="171"/>
      <c r="CU1093" s="375"/>
      <c r="CV1093" s="435"/>
      <c r="CW1093" s="171"/>
      <c r="CX1093" s="171"/>
      <c r="CY1093" s="171"/>
      <c r="CZ1093" s="171"/>
      <c r="DA1093" s="3"/>
      <c r="DB1093" s="3"/>
      <c r="DC1093" s="3"/>
      <c r="DD1093" s="3"/>
      <c r="DE1093" s="3"/>
      <c r="DF1093" s="3"/>
      <c r="DG1093" s="3"/>
      <c r="DH1093" s="3"/>
      <c r="DI1093" s="3"/>
      <c r="DJ1093" s="516"/>
      <c r="DK1093" s="516"/>
      <c r="DL1093" s="516"/>
      <c r="DM1093" s="1"/>
      <c r="DN1093" s="1"/>
      <c r="DO1093" s="1"/>
      <c r="DP1093" s="1"/>
      <c r="DQ1093" s="1"/>
      <c r="DR1093" s="1"/>
      <c r="DS1093" s="1"/>
      <c r="DT1093" s="1"/>
    </row>
    <row r="1094" spans="1:124" s="361" customFormat="1" ht="12" customHeight="1">
      <c r="A1094" s="393"/>
      <c r="B1094" s="393"/>
      <c r="C1094" s="393"/>
      <c r="D1094" s="99"/>
      <c r="E1094" s="99"/>
      <c r="F1094" s="548"/>
      <c r="G1094" s="119"/>
      <c r="H1094" s="119"/>
      <c r="I1094" s="119"/>
      <c r="J1094" s="119"/>
      <c r="K1094" s="119"/>
      <c r="L1094" s="119"/>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75"/>
      <c r="AO1094" s="375"/>
      <c r="AP1094" s="378"/>
      <c r="AQ1094" s="378"/>
      <c r="AR1094" s="378"/>
      <c r="AS1094" s="378"/>
      <c r="AT1094" s="378"/>
      <c r="AU1094" s="378"/>
      <c r="AV1094" s="378"/>
      <c r="AW1094" s="530"/>
      <c r="AX1094" s="532"/>
      <c r="AY1094" s="486"/>
      <c r="AZ1094" s="486"/>
      <c r="BA1094" s="486"/>
      <c r="BB1094" s="486"/>
      <c r="BC1094" s="486"/>
      <c r="BD1094" s="486"/>
      <c r="BE1094" s="486"/>
      <c r="BF1094" s="486"/>
      <c r="BG1094" s="486"/>
      <c r="BH1094" s="486"/>
      <c r="BI1094" s="486"/>
      <c r="BJ1094" s="486"/>
      <c r="BK1094" s="486"/>
      <c r="BL1094" s="486"/>
      <c r="BM1094" s="486"/>
      <c r="BN1094" s="486"/>
      <c r="BO1094" s="486"/>
      <c r="BP1094" s="486"/>
      <c r="BQ1094" s="486"/>
      <c r="BR1094" s="486"/>
      <c r="BS1094" s="486"/>
      <c r="BT1094" s="486"/>
      <c r="BU1094" s="486"/>
      <c r="BV1094" s="486"/>
      <c r="BW1094" s="486"/>
      <c r="BX1094" s="486"/>
      <c r="BY1094" s="486"/>
      <c r="BZ1094" s="486"/>
      <c r="CA1094" s="486"/>
      <c r="CB1094" s="486"/>
      <c r="CC1094" s="486"/>
      <c r="CD1094" s="486"/>
      <c r="CE1094" s="486"/>
      <c r="CF1094" s="486"/>
      <c r="CG1094" s="486"/>
      <c r="CH1094" s="486"/>
      <c r="CI1094" s="486"/>
      <c r="CJ1094" s="486"/>
      <c r="CK1094" s="407"/>
      <c r="CL1094" s="407"/>
      <c r="CM1094" s="407"/>
      <c r="CN1094" s="171"/>
      <c r="CO1094" s="415"/>
      <c r="CP1094" s="171"/>
      <c r="CQ1094" s="375"/>
      <c r="CR1094" s="171"/>
      <c r="CS1094" s="171"/>
      <c r="CT1094" s="171"/>
      <c r="CU1094" s="375"/>
      <c r="CV1094" s="435"/>
      <c r="CW1094" s="171"/>
      <c r="CX1094" s="437"/>
      <c r="CY1094" s="437"/>
      <c r="CZ1094" s="437"/>
      <c r="DA1094" s="3"/>
      <c r="DB1094" s="3"/>
      <c r="DC1094" s="1"/>
      <c r="DD1094" s="1"/>
      <c r="DE1094" s="1"/>
      <c r="DF1094" s="1"/>
      <c r="DG1094" s="1"/>
      <c r="DH1094" s="1"/>
      <c r="DI1094" s="1"/>
      <c r="DJ1094" s="1"/>
      <c r="DK1094" s="1"/>
      <c r="DL1094" s="1"/>
      <c r="DM1094" s="1"/>
      <c r="DN1094" s="1"/>
      <c r="DO1094" s="1"/>
      <c r="DP1094" s="1"/>
      <c r="DQ1094" s="1"/>
      <c r="DR1094" s="1"/>
      <c r="DS1094" s="1"/>
      <c r="DT1094" s="1"/>
    </row>
    <row r="1095" spans="1:157" s="361" customFormat="1" ht="15.75" customHeight="1">
      <c r="A1095" s="393"/>
      <c r="B1095" s="393"/>
      <c r="C1095" s="393"/>
      <c r="D1095" s="731" t="s">
        <v>911</v>
      </c>
      <c r="E1095" s="731"/>
      <c r="F1095" s="527" t="s">
        <v>912</v>
      </c>
      <c r="G1095" s="119"/>
      <c r="H1095" s="119"/>
      <c r="I1095" s="119"/>
      <c r="J1095" s="119"/>
      <c r="K1095" s="119"/>
      <c r="L1095" s="119"/>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75"/>
      <c r="AO1095" s="375"/>
      <c r="AP1095" s="532"/>
      <c r="AQ1095" s="532"/>
      <c r="AR1095" s="532"/>
      <c r="AS1095" s="532"/>
      <c r="AT1095" s="532"/>
      <c r="AU1095" s="532"/>
      <c r="AV1095" s="532"/>
      <c r="AX1095" s="532"/>
      <c r="AY1095" s="486"/>
      <c r="AZ1095" s="486"/>
      <c r="BA1095" s="486"/>
      <c r="BB1095" s="486"/>
      <c r="BC1095" s="486"/>
      <c r="BD1095" s="486"/>
      <c r="BE1095" s="486"/>
      <c r="BF1095" s="486"/>
      <c r="BG1095" s="486"/>
      <c r="BH1095" s="486"/>
      <c r="BI1095" s="486"/>
      <c r="BJ1095" s="486"/>
      <c r="BK1095" s="486"/>
      <c r="BL1095" s="486"/>
      <c r="BM1095" s="486"/>
      <c r="BN1095" s="486"/>
      <c r="BO1095" s="486"/>
      <c r="BP1095" s="486"/>
      <c r="BQ1095" s="486"/>
      <c r="BR1095" s="486"/>
      <c r="BS1095" s="486"/>
      <c r="BT1095" s="486"/>
      <c r="BU1095" s="486"/>
      <c r="BV1095" s="486"/>
      <c r="BW1095" s="486"/>
      <c r="BX1095" s="486"/>
      <c r="BY1095" s="486"/>
      <c r="BZ1095" s="486"/>
      <c r="CA1095" s="486"/>
      <c r="CB1095" s="486"/>
      <c r="CC1095" s="486"/>
      <c r="CD1095" s="486"/>
      <c r="CE1095" s="486"/>
      <c r="CF1095" s="486"/>
      <c r="CG1095" s="486"/>
      <c r="CH1095" s="486"/>
      <c r="CI1095" s="486"/>
      <c r="CJ1095" s="486"/>
      <c r="CK1095" s="404"/>
      <c r="CL1095" s="387"/>
      <c r="CM1095" s="387"/>
      <c r="CN1095" s="171"/>
      <c r="CO1095" s="171"/>
      <c r="CP1095" s="171"/>
      <c r="CQ1095" s="375"/>
      <c r="CR1095" s="171"/>
      <c r="CS1095" s="171"/>
      <c r="CT1095" s="171"/>
      <c r="CU1095" s="171"/>
      <c r="CV1095" s="375"/>
      <c r="CW1095" s="171"/>
      <c r="CX1095" s="437"/>
      <c r="CY1095" s="437"/>
      <c r="CZ1095" s="437"/>
      <c r="DA1095" s="3"/>
      <c r="DB1095" s="3"/>
      <c r="DC1095" s="1"/>
      <c r="DD1095" s="1"/>
      <c r="DE1095" s="1"/>
      <c r="DF1095" s="1"/>
      <c r="DG1095" s="1"/>
      <c r="DH1095" s="1"/>
      <c r="DI1095" s="1"/>
      <c r="DJ1095" s="1"/>
      <c r="DK1095" s="1"/>
      <c r="DL1095" s="1"/>
      <c r="DM1095" s="1"/>
      <c r="DN1095" s="1"/>
      <c r="DO1095" s="1"/>
      <c r="DP1095" s="1"/>
      <c r="DQ1095" s="1"/>
      <c r="DR1095" s="1"/>
      <c r="DS1095" s="1"/>
      <c r="DT1095" s="1"/>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row>
    <row r="1096" spans="1:157" s="361" customFormat="1" ht="15.75" customHeight="1">
      <c r="A1096" s="393"/>
      <c r="B1096" s="393"/>
      <c r="C1096" s="393"/>
      <c r="D1096" s="582"/>
      <c r="E1096" s="582"/>
      <c r="F1096" s="585" t="s">
        <v>943</v>
      </c>
      <c r="G1096" s="119"/>
      <c r="H1096" s="119"/>
      <c r="I1096" s="119"/>
      <c r="J1096" s="119"/>
      <c r="K1096" s="119"/>
      <c r="L1096" s="119"/>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75"/>
      <c r="AO1096" s="375"/>
      <c r="AP1096" s="651"/>
      <c r="AQ1096" s="641"/>
      <c r="AR1096" s="641"/>
      <c r="AS1096" s="641"/>
      <c r="AT1096" s="652"/>
      <c r="AU1096" s="532"/>
      <c r="AV1096" s="532"/>
      <c r="AW1096" s="530"/>
      <c r="AX1096" s="532"/>
      <c r="AY1096" s="486"/>
      <c r="AZ1096" s="486"/>
      <c r="BA1096" s="486"/>
      <c r="BB1096" s="486"/>
      <c r="BC1096" s="486"/>
      <c r="BD1096" s="486"/>
      <c r="BE1096" s="486"/>
      <c r="BF1096" s="486"/>
      <c r="BG1096" s="486"/>
      <c r="BH1096" s="486"/>
      <c r="BI1096" s="486"/>
      <c r="BJ1096" s="486"/>
      <c r="BK1096" s="486"/>
      <c r="BL1096" s="486"/>
      <c r="BM1096" s="486"/>
      <c r="BN1096" s="486"/>
      <c r="BO1096" s="486"/>
      <c r="BP1096" s="486"/>
      <c r="BQ1096" s="486"/>
      <c r="BR1096" s="486"/>
      <c r="BS1096" s="486"/>
      <c r="BT1096" s="486"/>
      <c r="BU1096" s="486"/>
      <c r="BV1096" s="486"/>
      <c r="BW1096" s="486"/>
      <c r="BX1096" s="486"/>
      <c r="BY1096" s="486"/>
      <c r="BZ1096" s="486"/>
      <c r="CA1096" s="486"/>
      <c r="CB1096" s="486"/>
      <c r="CC1096" s="486"/>
      <c r="CD1096" s="486"/>
      <c r="CE1096" s="486"/>
      <c r="CF1096" s="486"/>
      <c r="CG1096" s="486"/>
      <c r="CH1096" s="486"/>
      <c r="CI1096" s="486"/>
      <c r="CJ1096" s="486"/>
      <c r="CK1096" s="404"/>
      <c r="CL1096" s="387"/>
      <c r="CM1096" s="387"/>
      <c r="CN1096" s="171"/>
      <c r="CO1096" s="171"/>
      <c r="CP1096" s="171"/>
      <c r="CQ1096" s="171"/>
      <c r="CR1096" s="375"/>
      <c r="CS1096" s="375"/>
      <c r="CT1096" s="375"/>
      <c r="CU1096" s="171"/>
      <c r="CV1096" s="375"/>
      <c r="CW1096" s="171"/>
      <c r="CX1096" s="437"/>
      <c r="CY1096" s="437"/>
      <c r="CZ1096" s="437"/>
      <c r="DA1096" s="1"/>
      <c r="DB1096" s="3"/>
      <c r="DC1096" s="17"/>
      <c r="DD1096" s="17"/>
      <c r="DE1096" s="17"/>
      <c r="DF1096" s="17"/>
      <c r="DG1096" s="17"/>
      <c r="DH1096" s="17"/>
      <c r="DI1096" s="17"/>
      <c r="DJ1096" s="17"/>
      <c r="DK1096" s="17"/>
      <c r="DL1096" s="17"/>
      <c r="DM1096" s="1"/>
      <c r="DN1096" s="1"/>
      <c r="DO1096" s="1"/>
      <c r="DP1096" s="1"/>
      <c r="DQ1096" s="1"/>
      <c r="DR1096" s="1"/>
      <c r="DS1096" s="1"/>
      <c r="DT1096" s="1"/>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row>
    <row r="1097" spans="1:157" s="361" customFormat="1" ht="12" customHeight="1">
      <c r="A1097" s="393"/>
      <c r="B1097" s="393"/>
      <c r="C1097" s="393"/>
      <c r="D1097" s="99"/>
      <c r="E1097" s="99"/>
      <c r="F1097" s="527"/>
      <c r="G1097" s="119"/>
      <c r="H1097" s="119"/>
      <c r="I1097" s="119"/>
      <c r="J1097" s="119"/>
      <c r="K1097" s="119"/>
      <c r="L1097" s="119"/>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75"/>
      <c r="AO1097" s="375"/>
      <c r="AP1097" s="378"/>
      <c r="AQ1097" s="378"/>
      <c r="AR1097" s="378"/>
      <c r="AS1097" s="378"/>
      <c r="AT1097" s="378"/>
      <c r="AU1097" s="378"/>
      <c r="AV1097" s="378"/>
      <c r="AW1097" s="530"/>
      <c r="AX1097" s="532"/>
      <c r="AY1097" s="486"/>
      <c r="AZ1097" s="486"/>
      <c r="BA1097" s="486"/>
      <c r="BB1097" s="486"/>
      <c r="BC1097" s="486"/>
      <c r="BD1097" s="486"/>
      <c r="BE1097" s="486"/>
      <c r="BF1097" s="486"/>
      <c r="BG1097" s="486"/>
      <c r="BH1097" s="486"/>
      <c r="BI1097" s="486"/>
      <c r="BJ1097" s="486"/>
      <c r="BK1097" s="486"/>
      <c r="BL1097" s="486"/>
      <c r="BM1097" s="486"/>
      <c r="BN1097" s="486"/>
      <c r="BO1097" s="486"/>
      <c r="BP1097" s="486"/>
      <c r="BQ1097" s="486"/>
      <c r="BR1097" s="486"/>
      <c r="BS1097" s="486"/>
      <c r="BT1097" s="486"/>
      <c r="BU1097" s="486"/>
      <c r="BV1097" s="486"/>
      <c r="BW1097" s="486"/>
      <c r="BX1097" s="486"/>
      <c r="BY1097" s="486"/>
      <c r="BZ1097" s="486"/>
      <c r="CA1097" s="486"/>
      <c r="CB1097" s="486"/>
      <c r="CC1097" s="486"/>
      <c r="CD1097" s="486"/>
      <c r="CE1097" s="486"/>
      <c r="CF1097" s="486"/>
      <c r="CG1097" s="486"/>
      <c r="CH1097" s="486"/>
      <c r="CI1097" s="486"/>
      <c r="CJ1097" s="486"/>
      <c r="CK1097" s="517"/>
      <c r="CL1097" s="387"/>
      <c r="CM1097" s="387"/>
      <c r="CN1097" s="516"/>
      <c r="CO1097" s="516"/>
      <c r="CP1097" s="516"/>
      <c r="CQ1097" s="516"/>
      <c r="CR1097" s="375"/>
      <c r="CS1097" s="375"/>
      <c r="CT1097" s="375"/>
      <c r="CU1097" s="516"/>
      <c r="CV1097" s="375"/>
      <c r="CW1097" s="171"/>
      <c r="CX1097" s="516"/>
      <c r="CY1097" s="516"/>
      <c r="CZ1097" s="516"/>
      <c r="DA1097" s="1"/>
      <c r="DB1097" s="3"/>
      <c r="DC1097" s="1"/>
      <c r="DD1097" s="1"/>
      <c r="DE1097" s="1"/>
      <c r="DF1097" s="1"/>
      <c r="DG1097" s="1"/>
      <c r="DH1097" s="1"/>
      <c r="DI1097" s="1"/>
      <c r="DJ1097" s="1"/>
      <c r="DK1097" s="1"/>
      <c r="DL1097" s="1"/>
      <c r="DU1097" s="2"/>
      <c r="DV1097" s="2"/>
      <c r="DW1097" s="2"/>
      <c r="DX1097" s="2"/>
      <c r="DY1097" s="2"/>
      <c r="DZ1097" s="2"/>
      <c r="EA1097" s="2"/>
      <c r="EB1097" s="2"/>
      <c r="EC1097" s="2"/>
      <c r="ED1097" s="2"/>
      <c r="EE1097" s="2"/>
      <c r="EF1097" s="2"/>
      <c r="EG1097" s="2"/>
      <c r="EH1097" s="2"/>
      <c r="EI1097" s="2"/>
      <c r="EJ1097" s="2"/>
      <c r="EK1097" s="2"/>
      <c r="EL1097" s="2"/>
      <c r="EM1097" s="2"/>
      <c r="EN1097" s="2"/>
      <c r="EO1097" s="2"/>
      <c r="EP1097" s="2"/>
      <c r="EQ1097" s="2"/>
      <c r="ER1097" s="2"/>
      <c r="ES1097" s="2"/>
      <c r="ET1097" s="2"/>
      <c r="EU1097" s="2"/>
      <c r="EV1097" s="2"/>
      <c r="EW1097" s="2"/>
      <c r="EX1097" s="2"/>
      <c r="EY1097" s="2"/>
      <c r="EZ1097" s="2"/>
      <c r="FA1097" s="2"/>
    </row>
    <row r="1098" spans="1:157" s="361" customFormat="1" ht="15.75" customHeight="1">
      <c r="A1098" s="393"/>
      <c r="B1098" s="393"/>
      <c r="C1098" s="393"/>
      <c r="D1098" s="731" t="s">
        <v>913</v>
      </c>
      <c r="E1098" s="731"/>
      <c r="F1098" s="527" t="s">
        <v>914</v>
      </c>
      <c r="G1098" s="119"/>
      <c r="H1098" s="119"/>
      <c r="I1098" s="119"/>
      <c r="J1098" s="119"/>
      <c r="K1098" s="119"/>
      <c r="L1098" s="119"/>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75"/>
      <c r="AO1098" s="375"/>
      <c r="AP1098" s="532"/>
      <c r="AV1098" s="532"/>
      <c r="AX1098" s="532"/>
      <c r="AY1098" s="486"/>
      <c r="AZ1098" s="486"/>
      <c r="BA1098" s="486"/>
      <c r="BB1098" s="486"/>
      <c r="BC1098" s="486"/>
      <c r="BD1098" s="486"/>
      <c r="BE1098" s="486"/>
      <c r="BF1098" s="486"/>
      <c r="BG1098" s="486"/>
      <c r="BH1098" s="486"/>
      <c r="BI1098" s="486"/>
      <c r="BJ1098" s="486"/>
      <c r="BK1098" s="486"/>
      <c r="BL1098" s="486"/>
      <c r="BM1098" s="486"/>
      <c r="BN1098" s="486"/>
      <c r="BO1098" s="486"/>
      <c r="BP1098" s="486"/>
      <c r="BQ1098" s="486"/>
      <c r="BR1098" s="486"/>
      <c r="BS1098" s="486"/>
      <c r="BT1098" s="486"/>
      <c r="BU1098" s="486"/>
      <c r="BV1098" s="486"/>
      <c r="BW1098" s="486"/>
      <c r="BX1098" s="486"/>
      <c r="BY1098" s="486"/>
      <c r="BZ1098" s="486"/>
      <c r="CA1098" s="486"/>
      <c r="CB1098" s="486"/>
      <c r="CC1098" s="486"/>
      <c r="CD1098" s="486"/>
      <c r="CE1098" s="486"/>
      <c r="CF1098" s="486"/>
      <c r="CG1098" s="486"/>
      <c r="CH1098" s="486"/>
      <c r="CI1098" s="486"/>
      <c r="CJ1098" s="486"/>
      <c r="CK1098" s="404"/>
      <c r="CL1098" s="387"/>
      <c r="CM1098" s="387"/>
      <c r="CN1098" s="375"/>
      <c r="CO1098" s="375"/>
      <c r="CP1098" s="375"/>
      <c r="CQ1098" s="171"/>
      <c r="CR1098" s="375"/>
      <c r="CS1098" s="375"/>
      <c r="CT1098" s="375"/>
      <c r="CU1098" s="171"/>
      <c r="CV1098" s="171"/>
      <c r="CW1098" s="171"/>
      <c r="CX1098" s="516"/>
      <c r="CY1098" s="516"/>
      <c r="CZ1098" s="516"/>
      <c r="DA1098" s="17"/>
      <c r="DB1098" s="3"/>
      <c r="DC1098" s="1"/>
      <c r="DD1098" s="1"/>
      <c r="DE1098" s="1"/>
      <c r="DF1098" s="1"/>
      <c r="DG1098" s="1"/>
      <c r="DH1098" s="1"/>
      <c r="DI1098" s="1"/>
      <c r="DJ1098" s="1"/>
      <c r="DK1098" s="1"/>
      <c r="DL1098" s="1"/>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row>
    <row r="1099" spans="1:157" s="361" customFormat="1" ht="15.75" customHeight="1">
      <c r="A1099" s="393"/>
      <c r="B1099" s="393"/>
      <c r="C1099" s="393"/>
      <c r="D1099" s="582"/>
      <c r="E1099" s="582"/>
      <c r="F1099" s="585" t="s">
        <v>944</v>
      </c>
      <c r="G1099" s="119"/>
      <c r="H1099" s="119"/>
      <c r="I1099" s="119"/>
      <c r="J1099" s="119"/>
      <c r="K1099" s="119"/>
      <c r="L1099" s="119"/>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651"/>
      <c r="AO1099" s="641"/>
      <c r="AP1099" s="641"/>
      <c r="AQ1099" s="641"/>
      <c r="AR1099" s="652"/>
      <c r="AV1099" s="532"/>
      <c r="AW1099" s="530"/>
      <c r="AX1099" s="532"/>
      <c r="AY1099" s="486"/>
      <c r="AZ1099" s="486"/>
      <c r="BA1099" s="486"/>
      <c r="BB1099" s="486"/>
      <c r="BC1099" s="486"/>
      <c r="BD1099" s="486"/>
      <c r="BE1099" s="486"/>
      <c r="BF1099" s="486"/>
      <c r="BG1099" s="486"/>
      <c r="BH1099" s="486"/>
      <c r="BI1099" s="486"/>
      <c r="BJ1099" s="486"/>
      <c r="BK1099" s="486"/>
      <c r="BL1099" s="486"/>
      <c r="BM1099" s="486"/>
      <c r="BN1099" s="486"/>
      <c r="BO1099" s="486"/>
      <c r="BP1099" s="486"/>
      <c r="BQ1099" s="486"/>
      <c r="BR1099" s="486"/>
      <c r="BS1099" s="486"/>
      <c r="BT1099" s="486"/>
      <c r="BU1099" s="486"/>
      <c r="BV1099" s="486"/>
      <c r="BW1099" s="486"/>
      <c r="BX1099" s="486"/>
      <c r="BY1099" s="486"/>
      <c r="BZ1099" s="486"/>
      <c r="CA1099" s="486"/>
      <c r="CB1099" s="486"/>
      <c r="CC1099" s="486"/>
      <c r="CD1099" s="486"/>
      <c r="CE1099" s="486"/>
      <c r="CF1099" s="486"/>
      <c r="CG1099" s="486"/>
      <c r="CH1099" s="486"/>
      <c r="CI1099" s="486"/>
      <c r="CJ1099" s="486"/>
      <c r="CK1099" s="425"/>
      <c r="CL1099" s="426"/>
      <c r="CM1099" s="426"/>
      <c r="CN1099" s="375"/>
      <c r="CO1099" s="375"/>
      <c r="CP1099" s="375"/>
      <c r="CQ1099" s="171"/>
      <c r="CR1099" s="171"/>
      <c r="CS1099" s="171"/>
      <c r="CT1099" s="171"/>
      <c r="CU1099" s="171"/>
      <c r="CV1099" s="171"/>
      <c r="CW1099" s="171"/>
      <c r="CX1099" s="516"/>
      <c r="CY1099" s="516"/>
      <c r="CZ1099" s="516"/>
      <c r="DA1099" s="1"/>
      <c r="DB1099" s="3"/>
      <c r="DC1099" s="1"/>
      <c r="DD1099" s="1"/>
      <c r="DE1099" s="1"/>
      <c r="DF1099" s="1"/>
      <c r="DG1099" s="1"/>
      <c r="DH1099" s="1"/>
      <c r="DI1099" s="1"/>
      <c r="DJ1099" s="1"/>
      <c r="DK1099" s="1"/>
      <c r="DL1099" s="1"/>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row>
    <row r="1100" spans="1:157" s="361" customFormat="1" ht="12" customHeight="1">
      <c r="A1100" s="393"/>
      <c r="B1100" s="393"/>
      <c r="C1100" s="393"/>
      <c r="D1100" s="99"/>
      <c r="E1100" s="99"/>
      <c r="F1100" s="119"/>
      <c r="G1100" s="119"/>
      <c r="H1100" s="119"/>
      <c r="I1100" s="119"/>
      <c r="J1100" s="119"/>
      <c r="K1100" s="119"/>
      <c r="L1100" s="119"/>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75"/>
      <c r="AO1100" s="375"/>
      <c r="AP1100" s="378"/>
      <c r="AQ1100" s="378"/>
      <c r="AR1100" s="378"/>
      <c r="AS1100" s="378"/>
      <c r="AT1100" s="378"/>
      <c r="AU1100" s="378"/>
      <c r="AV1100" s="378"/>
      <c r="AW1100" s="486"/>
      <c r="AX1100" s="532"/>
      <c r="AY1100" s="486"/>
      <c r="AZ1100" s="486"/>
      <c r="BA1100" s="486"/>
      <c r="BB1100" s="486"/>
      <c r="BC1100" s="486"/>
      <c r="BD1100" s="486"/>
      <c r="BE1100" s="486"/>
      <c r="BF1100" s="486"/>
      <c r="BG1100" s="486"/>
      <c r="BH1100" s="486"/>
      <c r="BI1100" s="486"/>
      <c r="BJ1100" s="486"/>
      <c r="BK1100" s="486"/>
      <c r="BL1100" s="486"/>
      <c r="BM1100" s="486"/>
      <c r="BN1100" s="486"/>
      <c r="BO1100" s="486"/>
      <c r="BP1100" s="486"/>
      <c r="BQ1100" s="486"/>
      <c r="BR1100" s="486"/>
      <c r="BS1100" s="486"/>
      <c r="BT1100" s="486"/>
      <c r="BU1100" s="486"/>
      <c r="BV1100" s="486"/>
      <c r="BW1100" s="486"/>
      <c r="BX1100" s="486"/>
      <c r="BY1100" s="486"/>
      <c r="BZ1100" s="486"/>
      <c r="CA1100" s="486"/>
      <c r="CB1100" s="486"/>
      <c r="CC1100" s="486"/>
      <c r="CD1100" s="486"/>
      <c r="CE1100" s="486"/>
      <c r="CF1100" s="486"/>
      <c r="CG1100" s="486"/>
      <c r="CH1100" s="486"/>
      <c r="CI1100" s="486"/>
      <c r="CJ1100" s="486"/>
      <c r="CK1100" s="425"/>
      <c r="CL1100" s="426"/>
      <c r="CM1100" s="426"/>
      <c r="CN1100" s="171"/>
      <c r="CO1100" s="415"/>
      <c r="CP1100" s="171"/>
      <c r="CQ1100" s="171"/>
      <c r="CR1100" s="171"/>
      <c r="CS1100" s="171"/>
      <c r="CT1100" s="171"/>
      <c r="CU1100" s="171"/>
      <c r="CV1100" s="171"/>
      <c r="CW1100" s="171"/>
      <c r="CX1100" s="516"/>
      <c r="CY1100" s="516"/>
      <c r="CZ1100" s="516"/>
      <c r="DA1100" s="1"/>
      <c r="DB1100" s="1"/>
      <c r="DC1100" s="1"/>
      <c r="DD1100" s="1"/>
      <c r="DE1100" s="1"/>
      <c r="DF1100" s="1"/>
      <c r="DG1100" s="1"/>
      <c r="DH1100" s="1"/>
      <c r="DI1100" s="1"/>
      <c r="DJ1100" s="1"/>
      <c r="DK1100" s="1"/>
      <c r="DL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row>
    <row r="1101" spans="1:157" s="361" customFormat="1" ht="15.75" customHeight="1">
      <c r="A1101" s="393"/>
      <c r="B1101" s="393"/>
      <c r="C1101" s="393"/>
      <c r="D1101" s="731" t="s">
        <v>1030</v>
      </c>
      <c r="E1101" s="731"/>
      <c r="F1101" s="527" t="s">
        <v>1031</v>
      </c>
      <c r="G1101" s="119"/>
      <c r="H1101" s="119"/>
      <c r="I1101" s="119"/>
      <c r="J1101" s="119"/>
      <c r="K1101" s="119"/>
      <c r="L1101" s="119"/>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75"/>
      <c r="AO1101" s="375"/>
      <c r="AP1101" s="588"/>
      <c r="AV1101" s="588"/>
      <c r="AX1101" s="588"/>
      <c r="AY1101" s="486"/>
      <c r="AZ1101" s="486"/>
      <c r="BA1101" s="486"/>
      <c r="BB1101" s="486"/>
      <c r="BC1101" s="486"/>
      <c r="BD1101" s="486"/>
      <c r="BE1101" s="486"/>
      <c r="BF1101" s="486"/>
      <c r="BG1101" s="486"/>
      <c r="BH1101" s="486"/>
      <c r="BI1101" s="486"/>
      <c r="BJ1101" s="486"/>
      <c r="BK1101" s="486"/>
      <c r="BL1101" s="486"/>
      <c r="BM1101" s="486"/>
      <c r="BN1101" s="486"/>
      <c r="BO1101" s="486"/>
      <c r="BP1101" s="486"/>
      <c r="BQ1101" s="486"/>
      <c r="BR1101" s="486"/>
      <c r="BS1101" s="486"/>
      <c r="BT1101" s="486"/>
      <c r="BU1101" s="486"/>
      <c r="BV1101" s="486"/>
      <c r="BW1101" s="486"/>
      <c r="BX1101" s="486"/>
      <c r="BY1101" s="486"/>
      <c r="BZ1101" s="486"/>
      <c r="CA1101" s="486"/>
      <c r="CB1101" s="486"/>
      <c r="CC1101" s="486"/>
      <c r="CD1101" s="486"/>
      <c r="CE1101" s="486"/>
      <c r="CF1101" s="486"/>
      <c r="CG1101" s="486"/>
      <c r="CH1101" s="486"/>
      <c r="CI1101" s="486"/>
      <c r="CJ1101" s="486"/>
      <c r="CK1101" s="425"/>
      <c r="CL1101" s="426"/>
      <c r="CM1101" s="426"/>
      <c r="CN1101" s="171"/>
      <c r="CO1101" s="415"/>
      <c r="CP1101" s="171"/>
      <c r="CQ1101" s="171"/>
      <c r="CR1101" s="171"/>
      <c r="CS1101" s="171"/>
      <c r="CT1101" s="171"/>
      <c r="CU1101" s="171"/>
      <c r="CV1101" s="171"/>
      <c r="CW1101" s="171"/>
      <c r="CX1101" s="437"/>
      <c r="CY1101" s="437"/>
      <c r="CZ1101" s="171"/>
      <c r="DA1101" s="17"/>
      <c r="DB1101" s="3"/>
      <c r="DC1101" s="1"/>
      <c r="DD1101" s="1"/>
      <c r="DE1101" s="1"/>
      <c r="DF1101" s="1"/>
      <c r="DG1101" s="1"/>
      <c r="DH1101" s="1"/>
      <c r="DI1101" s="1"/>
      <c r="DJ1101" s="1"/>
      <c r="DK1101" s="1"/>
      <c r="DL1101" s="1"/>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row>
    <row r="1102" spans="1:157" s="361" customFormat="1" ht="15.75" customHeight="1">
      <c r="A1102" s="393"/>
      <c r="B1102" s="393"/>
      <c r="C1102" s="393"/>
      <c r="D1102" s="582"/>
      <c r="E1102" s="582"/>
      <c r="F1102" s="585" t="s">
        <v>944</v>
      </c>
      <c r="G1102" s="119"/>
      <c r="H1102" s="119"/>
      <c r="I1102" s="119"/>
      <c r="J1102" s="119"/>
      <c r="K1102" s="119"/>
      <c r="L1102" s="119"/>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651"/>
      <c r="AO1102" s="641"/>
      <c r="AP1102" s="641"/>
      <c r="AQ1102" s="641"/>
      <c r="AR1102" s="652"/>
      <c r="AV1102" s="588"/>
      <c r="AW1102" s="585"/>
      <c r="AX1102" s="588"/>
      <c r="AY1102" s="486"/>
      <c r="AZ1102" s="486"/>
      <c r="BA1102" s="486"/>
      <c r="BB1102" s="486"/>
      <c r="BC1102" s="486"/>
      <c r="BD1102" s="486"/>
      <c r="BE1102" s="486"/>
      <c r="BF1102" s="486"/>
      <c r="BG1102" s="486"/>
      <c r="BH1102" s="486"/>
      <c r="BI1102" s="486"/>
      <c r="BJ1102" s="486"/>
      <c r="BK1102" s="486"/>
      <c r="BL1102" s="486"/>
      <c r="BM1102" s="486"/>
      <c r="BN1102" s="486"/>
      <c r="BO1102" s="486"/>
      <c r="BP1102" s="486"/>
      <c r="BQ1102" s="486"/>
      <c r="BR1102" s="486"/>
      <c r="BS1102" s="486"/>
      <c r="BT1102" s="486"/>
      <c r="BU1102" s="486"/>
      <c r="BV1102" s="486"/>
      <c r="BW1102" s="486"/>
      <c r="BX1102" s="486"/>
      <c r="BY1102" s="486"/>
      <c r="BZ1102" s="486"/>
      <c r="CA1102" s="486"/>
      <c r="CB1102" s="486"/>
      <c r="CC1102" s="486"/>
      <c r="CD1102" s="486"/>
      <c r="CE1102" s="486"/>
      <c r="CF1102" s="486"/>
      <c r="CG1102" s="486"/>
      <c r="CH1102" s="486"/>
      <c r="CI1102" s="486"/>
      <c r="CJ1102" s="486"/>
      <c r="CK1102" s="425"/>
      <c r="CL1102" s="426"/>
      <c r="CM1102" s="426"/>
      <c r="CN1102" s="171"/>
      <c r="CO1102" s="415"/>
      <c r="CP1102" s="171"/>
      <c r="CQ1102" s="171"/>
      <c r="CR1102" s="171"/>
      <c r="CS1102" s="171"/>
      <c r="CT1102" s="171"/>
      <c r="CU1102" s="171"/>
      <c r="CV1102" s="171"/>
      <c r="CW1102" s="3"/>
      <c r="CX1102" s="516"/>
      <c r="CY1102" s="516"/>
      <c r="CZ1102" s="516"/>
      <c r="DA1102" s="1"/>
      <c r="DB1102" s="3"/>
      <c r="DC1102" s="1"/>
      <c r="DD1102" s="1"/>
      <c r="DE1102" s="1"/>
      <c r="DF1102" s="1"/>
      <c r="DG1102" s="1"/>
      <c r="DH1102" s="1"/>
      <c r="DI1102" s="1"/>
      <c r="DJ1102" s="1"/>
      <c r="DK1102" s="1"/>
      <c r="DL1102" s="1"/>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row>
    <row r="1103" spans="1:157" s="361" customFormat="1" ht="15.75" customHeight="1">
      <c r="A1103" s="393"/>
      <c r="B1103" s="393"/>
      <c r="C1103" s="393"/>
      <c r="D1103" s="99"/>
      <c r="E1103" s="99"/>
      <c r="F1103" s="119"/>
      <c r="G1103" s="119"/>
      <c r="H1103" s="119"/>
      <c r="I1103" s="119"/>
      <c r="J1103" s="119"/>
      <c r="K1103" s="119"/>
      <c r="L1103" s="119"/>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75"/>
      <c r="AO1103" s="375"/>
      <c r="AP1103" s="378"/>
      <c r="AQ1103" s="378"/>
      <c r="AR1103" s="378"/>
      <c r="AS1103" s="378"/>
      <c r="AT1103" s="378"/>
      <c r="AU1103" s="378"/>
      <c r="AV1103" s="378"/>
      <c r="AW1103" s="486"/>
      <c r="AX1103" s="588"/>
      <c r="AY1103" s="486"/>
      <c r="AZ1103" s="486"/>
      <c r="BA1103" s="486"/>
      <c r="BB1103" s="486"/>
      <c r="BC1103" s="486"/>
      <c r="BD1103" s="486"/>
      <c r="BE1103" s="486"/>
      <c r="BF1103" s="486"/>
      <c r="BG1103" s="486"/>
      <c r="BH1103" s="486"/>
      <c r="BI1103" s="486"/>
      <c r="BJ1103" s="486"/>
      <c r="BK1103" s="486"/>
      <c r="BL1103" s="486"/>
      <c r="BM1103" s="486"/>
      <c r="BN1103" s="486"/>
      <c r="BO1103" s="486"/>
      <c r="BP1103" s="486"/>
      <c r="BQ1103" s="486"/>
      <c r="BR1103" s="486"/>
      <c r="BS1103" s="486"/>
      <c r="BT1103" s="486"/>
      <c r="BU1103" s="486"/>
      <c r="BV1103" s="486"/>
      <c r="BW1103" s="486"/>
      <c r="BX1103" s="486"/>
      <c r="BY1103" s="486"/>
      <c r="BZ1103" s="486"/>
      <c r="CA1103" s="486"/>
      <c r="CB1103" s="486"/>
      <c r="CC1103" s="486"/>
      <c r="CD1103" s="486"/>
      <c r="CE1103" s="486"/>
      <c r="CF1103" s="486"/>
      <c r="CG1103" s="486"/>
      <c r="CH1103" s="486"/>
      <c r="CI1103" s="486"/>
      <c r="CJ1103" s="486"/>
      <c r="CK1103" s="425"/>
      <c r="CL1103" s="426"/>
      <c r="CM1103" s="426"/>
      <c r="CN1103" s="171"/>
      <c r="CO1103" s="415"/>
      <c r="CP1103" s="171"/>
      <c r="CQ1103" s="171"/>
      <c r="CR1103" s="171"/>
      <c r="CS1103" s="171"/>
      <c r="CT1103" s="171"/>
      <c r="CU1103" s="171"/>
      <c r="CV1103" s="171"/>
      <c r="CW1103" s="171"/>
      <c r="CX1103" s="3"/>
      <c r="CY1103" s="3"/>
      <c r="CZ1103" s="3"/>
      <c r="DA1103" s="1"/>
      <c r="DB1103" s="1"/>
      <c r="DC1103" s="1"/>
      <c r="DD1103" s="1"/>
      <c r="DE1103" s="1"/>
      <c r="DF1103" s="1"/>
      <c r="DG1103" s="1"/>
      <c r="DH1103" s="1"/>
      <c r="DI1103" s="1"/>
      <c r="DJ1103" s="1"/>
      <c r="DK1103" s="1"/>
      <c r="DL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row>
    <row r="1104" spans="1:157" s="268" customFormat="1" ht="15.75" customHeight="1">
      <c r="A1104" s="751" t="s">
        <v>915</v>
      </c>
      <c r="B1104" s="751"/>
      <c r="C1104" s="751"/>
      <c r="D1104" s="867" t="s">
        <v>916</v>
      </c>
      <c r="E1104" s="867"/>
      <c r="F1104" s="867"/>
      <c r="G1104" s="867"/>
      <c r="H1104" s="867"/>
      <c r="I1104" s="867"/>
      <c r="J1104" s="867"/>
      <c r="K1104" s="867"/>
      <c r="L1104" s="867"/>
      <c r="M1104" s="867"/>
      <c r="N1104" s="867"/>
      <c r="O1104" s="867"/>
      <c r="P1104" s="867"/>
      <c r="Q1104" s="516"/>
      <c r="R1104" s="516"/>
      <c r="S1104" s="516"/>
      <c r="T1104" s="516"/>
      <c r="U1104" s="516"/>
      <c r="V1104" s="516"/>
      <c r="W1104" s="516"/>
      <c r="X1104" s="516"/>
      <c r="Y1104" s="516"/>
      <c r="Z1104" s="516"/>
      <c r="AA1104" s="516"/>
      <c r="AB1104" s="516"/>
      <c r="AC1104" s="516"/>
      <c r="AD1104" s="516"/>
      <c r="AE1104" s="516"/>
      <c r="AF1104" s="516"/>
      <c r="AG1104" s="516"/>
      <c r="AH1104" s="516"/>
      <c r="AI1104" s="516"/>
      <c r="AJ1104" s="516"/>
      <c r="AK1104" s="516"/>
      <c r="AL1104" s="516"/>
      <c r="AM1104" s="516"/>
      <c r="AN1104" s="375"/>
      <c r="AO1104" s="375"/>
      <c r="AP1104" s="378"/>
      <c r="AQ1104" s="378"/>
      <c r="AR1104" s="378"/>
      <c r="AS1104" s="378"/>
      <c r="AT1104" s="378"/>
      <c r="AU1104" s="378"/>
      <c r="AV1104" s="378"/>
      <c r="AW1104" s="486"/>
      <c r="AX1104" s="532"/>
      <c r="AY1104" s="486"/>
      <c r="AZ1104" s="486"/>
      <c r="BA1104" s="486"/>
      <c r="BB1104" s="486"/>
      <c r="BC1104" s="486"/>
      <c r="BD1104" s="486"/>
      <c r="BE1104" s="486"/>
      <c r="BF1104" s="486"/>
      <c r="BG1104" s="486"/>
      <c r="BH1104" s="486"/>
      <c r="BI1104" s="486"/>
      <c r="BJ1104" s="486"/>
      <c r="BK1104" s="486"/>
      <c r="BL1104" s="486"/>
      <c r="BM1104" s="486"/>
      <c r="BN1104" s="486"/>
      <c r="BO1104" s="486"/>
      <c r="BP1104" s="486"/>
      <c r="BQ1104" s="486"/>
      <c r="BR1104" s="486"/>
      <c r="BS1104" s="486"/>
      <c r="BT1104" s="486"/>
      <c r="BU1104" s="486"/>
      <c r="BV1104" s="486"/>
      <c r="BW1104" s="486"/>
      <c r="BX1104" s="486"/>
      <c r="BY1104" s="486"/>
      <c r="BZ1104" s="486"/>
      <c r="CA1104" s="486"/>
      <c r="CB1104" s="486"/>
      <c r="CC1104" s="486"/>
      <c r="CD1104" s="486"/>
      <c r="CE1104" s="486"/>
      <c r="CF1104" s="486"/>
      <c r="CG1104" s="486"/>
      <c r="CH1104" s="486"/>
      <c r="CI1104" s="486"/>
      <c r="CJ1104" s="486"/>
      <c r="CK1104" s="171"/>
      <c r="CL1104" s="415"/>
      <c r="CM1104" s="171"/>
      <c r="CN1104" s="171"/>
      <c r="CO1104" s="171"/>
      <c r="CP1104" s="171"/>
      <c r="CQ1104" s="171"/>
      <c r="CR1104" s="437"/>
      <c r="CS1104" s="171"/>
      <c r="CT1104" s="171"/>
      <c r="CU1104" s="171"/>
      <c r="CV1104" s="171"/>
      <c r="CW1104" s="171"/>
      <c r="CX1104" s="171"/>
      <c r="CY1104" s="171"/>
      <c r="CZ1104" s="171"/>
      <c r="DA1104" s="1"/>
      <c r="DB1104" s="1"/>
      <c r="DC1104" s="1"/>
      <c r="DD1104" s="1"/>
      <c r="DE1104" s="1"/>
      <c r="DF1104" s="1"/>
      <c r="DG1104" s="1"/>
      <c r="DH1104" s="1"/>
      <c r="DI1104" s="1"/>
      <c r="DJ1104" s="1"/>
      <c r="DK1104" s="1"/>
      <c r="DL1104" s="1"/>
      <c r="DM1104" s="366"/>
      <c r="DN1104" s="366"/>
      <c r="DO1104" s="366"/>
      <c r="DP1104" s="366"/>
      <c r="DQ1104" s="366"/>
      <c r="DR1104" s="366"/>
      <c r="DS1104" s="366"/>
      <c r="DT1104" s="366"/>
      <c r="DU1104" s="17"/>
      <c r="DV1104" s="17"/>
      <c r="DW1104" s="17"/>
      <c r="DX1104" s="17"/>
      <c r="DY1104" s="17"/>
      <c r="DZ1104" s="17"/>
      <c r="EA1104" s="17"/>
      <c r="EB1104" s="17"/>
      <c r="EC1104" s="17"/>
      <c r="ED1104" s="17"/>
      <c r="EE1104" s="17"/>
      <c r="EF1104" s="17"/>
      <c r="EG1104" s="17"/>
      <c r="EH1104" s="17"/>
      <c r="EI1104" s="17"/>
      <c r="EJ1104" s="17"/>
      <c r="EK1104" s="17"/>
      <c r="EL1104" s="17"/>
      <c r="EM1104" s="17"/>
      <c r="EN1104" s="17"/>
      <c r="EO1104" s="17"/>
      <c r="EP1104" s="17"/>
      <c r="EQ1104" s="17"/>
      <c r="ER1104" s="17"/>
      <c r="ES1104" s="17"/>
      <c r="ET1104" s="17"/>
      <c r="EU1104" s="17"/>
      <c r="EV1104" s="17"/>
      <c r="EW1104" s="17"/>
      <c r="EX1104" s="17"/>
      <c r="EY1104" s="17"/>
      <c r="EZ1104" s="17"/>
      <c r="FA1104" s="17"/>
    </row>
    <row r="1105" spans="1:157" s="2" customFormat="1" ht="15.75" customHeight="1">
      <c r="A1105" s="393"/>
      <c r="B1105" s="393"/>
      <c r="C1105" s="763" t="s">
        <v>905</v>
      </c>
      <c r="D1105" s="763"/>
      <c r="E1105" s="99" t="s">
        <v>917</v>
      </c>
      <c r="F1105" s="119"/>
      <c r="G1105" s="119"/>
      <c r="H1105" s="119"/>
      <c r="I1105" s="119"/>
      <c r="J1105" s="119"/>
      <c r="K1105" s="119"/>
      <c r="L1105" s="119"/>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75"/>
      <c r="AO1105" s="375"/>
      <c r="AP1105" s="378"/>
      <c r="AQ1105" s="378"/>
      <c r="AR1105" s="378"/>
      <c r="AS1105" s="378"/>
      <c r="AT1105" s="378"/>
      <c r="AU1105" s="378"/>
      <c r="AV1105" s="378"/>
      <c r="AW1105" s="486"/>
      <c r="AX1105" s="532"/>
      <c r="AY1105" s="486"/>
      <c r="AZ1105" s="486"/>
      <c r="BA1105" s="486"/>
      <c r="BB1105" s="486"/>
      <c r="BC1105" s="486"/>
      <c r="BD1105" s="486"/>
      <c r="BE1105" s="486"/>
      <c r="BF1105" s="486"/>
      <c r="BG1105" s="486"/>
      <c r="BH1105" s="486"/>
      <c r="BI1105" s="486"/>
      <c r="BJ1105" s="486"/>
      <c r="BK1105" s="486"/>
      <c r="BL1105" s="486"/>
      <c r="BM1105" s="486"/>
      <c r="BN1105" s="486"/>
      <c r="BO1105" s="486"/>
      <c r="BP1105" s="486"/>
      <c r="BQ1105" s="486"/>
      <c r="BR1105" s="486"/>
      <c r="BS1105" s="486"/>
      <c r="BT1105" s="486"/>
      <c r="BU1105" s="486"/>
      <c r="BV1105" s="486"/>
      <c r="BW1105" s="486"/>
      <c r="BX1105" s="486"/>
      <c r="BY1105" s="486"/>
      <c r="BZ1105" s="486"/>
      <c r="CA1105" s="486"/>
      <c r="CB1105" s="486"/>
      <c r="CC1105" s="486"/>
      <c r="CD1105" s="486"/>
      <c r="CE1105" s="486"/>
      <c r="CF1105" s="486"/>
      <c r="CG1105" s="486"/>
      <c r="CH1105" s="486"/>
      <c r="CI1105" s="486"/>
      <c r="CJ1105" s="486"/>
      <c r="CK1105" s="425"/>
      <c r="CL1105" s="426"/>
      <c r="CM1105" s="426"/>
      <c r="CN1105" s="171"/>
      <c r="CO1105" s="415"/>
      <c r="CP1105" s="171"/>
      <c r="CQ1105" s="171"/>
      <c r="CR1105" s="171"/>
      <c r="CS1105" s="171"/>
      <c r="CT1105" s="171"/>
      <c r="CU1105" s="171"/>
      <c r="CV1105" s="171"/>
      <c r="CW1105" s="171"/>
      <c r="CX1105" s="171"/>
      <c r="CY1105" s="171"/>
      <c r="CZ1105" s="171"/>
      <c r="DA1105" s="1"/>
      <c r="DB1105" s="17"/>
      <c r="DC1105" s="1"/>
      <c r="DD1105" s="1"/>
      <c r="DE1105" s="1"/>
      <c r="DF1105" s="1"/>
      <c r="DG1105" s="1"/>
      <c r="DH1105" s="1"/>
      <c r="DI1105" s="1"/>
      <c r="DJ1105" s="1"/>
      <c r="DK1105" s="1"/>
      <c r="DL1105" s="1"/>
      <c r="DM1105" s="361"/>
      <c r="DN1105" s="361"/>
      <c r="DO1105" s="361"/>
      <c r="DP1105" s="361"/>
      <c r="DQ1105" s="361"/>
      <c r="DR1105" s="361"/>
      <c r="DS1105" s="361"/>
      <c r="DT1105" s="361"/>
      <c r="DU1105" s="361"/>
      <c r="DV1105" s="361"/>
      <c r="DW1105" s="361"/>
      <c r="DX1105" s="361"/>
      <c r="DY1105" s="361"/>
      <c r="DZ1105" s="361"/>
      <c r="EA1105" s="361"/>
      <c r="EB1105" s="361"/>
      <c r="EC1105" s="361"/>
      <c r="ED1105" s="361"/>
      <c r="EE1105" s="361"/>
      <c r="EF1105" s="361"/>
      <c r="EG1105" s="361"/>
      <c r="EH1105" s="361"/>
      <c r="EI1105" s="361"/>
      <c r="EJ1105" s="361"/>
      <c r="EK1105" s="361"/>
      <c r="EL1105" s="361"/>
      <c r="EM1105" s="361"/>
      <c r="EN1105" s="361"/>
      <c r="EO1105" s="361"/>
      <c r="EP1105" s="361"/>
      <c r="EQ1105" s="361"/>
      <c r="ER1105" s="361"/>
      <c r="ES1105" s="361"/>
      <c r="ET1105" s="361"/>
      <c r="EU1105" s="361"/>
      <c r="EV1105" s="361"/>
      <c r="EW1105" s="361"/>
      <c r="EX1105" s="361"/>
      <c r="EY1105" s="361"/>
      <c r="EZ1105" s="361"/>
      <c r="FA1105" s="361"/>
    </row>
    <row r="1106" spans="1:157" s="2" customFormat="1" ht="15.75" customHeight="1">
      <c r="A1106" s="393"/>
      <c r="B1106" s="393"/>
      <c r="C1106" s="393"/>
      <c r="D1106" s="731" t="s">
        <v>909</v>
      </c>
      <c r="E1106" s="731"/>
      <c r="F1106" s="119" t="s">
        <v>918</v>
      </c>
      <c r="G1106" s="119"/>
      <c r="H1106" s="119"/>
      <c r="I1106" s="119"/>
      <c r="J1106" s="119"/>
      <c r="K1106" s="119"/>
      <c r="L1106" s="119"/>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75"/>
      <c r="AO1106" s="375"/>
      <c r="AP1106" s="532"/>
      <c r="AQ1106" s="532"/>
      <c r="AR1106" s="532"/>
      <c r="AS1106" s="532"/>
      <c r="AT1106" s="532"/>
      <c r="AU1106" s="532"/>
      <c r="AV1106" s="532"/>
      <c r="AX1106" s="532"/>
      <c r="AY1106" s="486"/>
      <c r="AZ1106" s="486"/>
      <c r="BA1106" s="486"/>
      <c r="BB1106" s="486"/>
      <c r="BH1106" s="486"/>
      <c r="BI1106" s="486"/>
      <c r="BJ1106" s="486"/>
      <c r="BK1106" s="486"/>
      <c r="BL1106" s="486"/>
      <c r="BM1106" s="486"/>
      <c r="BN1106" s="486"/>
      <c r="BO1106" s="486"/>
      <c r="BP1106" s="486"/>
      <c r="BQ1106" s="486"/>
      <c r="BR1106" s="486"/>
      <c r="BS1106" s="486"/>
      <c r="BT1106" s="486"/>
      <c r="BU1106" s="486"/>
      <c r="BV1106" s="486"/>
      <c r="BW1106" s="486"/>
      <c r="BX1106" s="486"/>
      <c r="BY1106" s="486"/>
      <c r="BZ1106" s="486"/>
      <c r="CA1106" s="486"/>
      <c r="CB1106" s="486"/>
      <c r="CC1106" s="486"/>
      <c r="CD1106" s="486"/>
      <c r="CE1106" s="486"/>
      <c r="CF1106" s="486"/>
      <c r="CG1106" s="486"/>
      <c r="CH1106" s="486"/>
      <c r="CI1106" s="486"/>
      <c r="CJ1106" s="486"/>
      <c r="CK1106" s="425"/>
      <c r="CL1106" s="426"/>
      <c r="CM1106" s="426"/>
      <c r="CN1106" s="171"/>
      <c r="CO1106" s="415"/>
      <c r="CP1106" s="171"/>
      <c r="CQ1106" s="171"/>
      <c r="CR1106" s="171"/>
      <c r="CS1106" s="171"/>
      <c r="CT1106" s="171"/>
      <c r="CU1106" s="437"/>
      <c r="CV1106" s="171"/>
      <c r="CW1106" s="171"/>
      <c r="CX1106" s="516"/>
      <c r="CY1106" s="516"/>
      <c r="CZ1106" s="516"/>
      <c r="DA1106" s="1"/>
      <c r="DB1106" s="1"/>
      <c r="DC1106" s="1"/>
      <c r="DD1106" s="1"/>
      <c r="DE1106" s="1"/>
      <c r="DF1106" s="1"/>
      <c r="DG1106" s="1"/>
      <c r="DH1106" s="1"/>
      <c r="DI1106" s="1"/>
      <c r="DJ1106" s="1"/>
      <c r="DK1106" s="1"/>
      <c r="DL1106" s="1"/>
      <c r="DM1106" s="361"/>
      <c r="DN1106" s="361"/>
      <c r="DO1106" s="361"/>
      <c r="DP1106" s="361"/>
      <c r="DQ1106" s="361"/>
      <c r="DR1106" s="361"/>
      <c r="DS1106" s="361"/>
      <c r="DT1106" s="361"/>
      <c r="DU1106" s="361"/>
      <c r="DV1106" s="361"/>
      <c r="DW1106" s="361"/>
      <c r="DX1106" s="361"/>
      <c r="DY1106" s="361"/>
      <c r="DZ1106" s="361"/>
      <c r="EA1106" s="361"/>
      <c r="EB1106" s="361"/>
      <c r="EC1106" s="361"/>
      <c r="ED1106" s="361"/>
      <c r="EE1106" s="361"/>
      <c r="EF1106" s="361"/>
      <c r="EG1106" s="361"/>
      <c r="EH1106" s="361"/>
      <c r="EI1106" s="361"/>
      <c r="EJ1106" s="361"/>
      <c r="EK1106" s="361"/>
      <c r="EL1106" s="361"/>
      <c r="EM1106" s="361"/>
      <c r="EN1106" s="361"/>
      <c r="EO1106" s="361"/>
      <c r="EP1106" s="361"/>
      <c r="EQ1106" s="361"/>
      <c r="ER1106" s="361"/>
      <c r="ES1106" s="361"/>
      <c r="ET1106" s="361"/>
      <c r="EU1106" s="361"/>
      <c r="EV1106" s="361"/>
      <c r="EW1106" s="361"/>
      <c r="EX1106" s="361"/>
      <c r="EY1106" s="361"/>
      <c r="EZ1106" s="361"/>
      <c r="FA1106" s="361"/>
    </row>
    <row r="1107" spans="1:157" s="2" customFormat="1" ht="15.75" customHeight="1">
      <c r="A1107" s="393"/>
      <c r="B1107" s="393"/>
      <c r="C1107" s="393"/>
      <c r="D1107" s="582"/>
      <c r="E1107" s="582"/>
      <c r="F1107" s="585" t="s">
        <v>1033</v>
      </c>
      <c r="G1107" s="119"/>
      <c r="H1107" s="119"/>
      <c r="I1107" s="119"/>
      <c r="J1107" s="119"/>
      <c r="K1107" s="119"/>
      <c r="L1107" s="119"/>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75"/>
      <c r="AO1107" s="375"/>
      <c r="AP1107" s="532"/>
      <c r="AQ1107" s="532"/>
      <c r="AR1107" s="532"/>
      <c r="AS1107" s="532"/>
      <c r="AT1107" s="532"/>
      <c r="AU1107" s="532"/>
      <c r="AV1107" s="532"/>
      <c r="AW1107" s="530"/>
      <c r="AX1107" s="532"/>
      <c r="AY1107" s="486"/>
      <c r="AZ1107" s="486"/>
      <c r="BA1107" s="486"/>
      <c r="BB1107" s="486"/>
      <c r="BH1107" s="486"/>
      <c r="BI1107" s="486"/>
      <c r="BJ1107" s="486"/>
      <c r="BK1107" s="486"/>
      <c r="BL1107" s="486"/>
      <c r="BM1107" s="486"/>
      <c r="BN1107" s="486"/>
      <c r="BO1107" s="486"/>
      <c r="BP1107" s="651"/>
      <c r="BQ1107" s="641"/>
      <c r="BR1107" s="641"/>
      <c r="BS1107" s="641"/>
      <c r="BT1107" s="652"/>
      <c r="BU1107" s="486"/>
      <c r="BV1107" s="486"/>
      <c r="BW1107" s="486"/>
      <c r="BX1107" s="486"/>
      <c r="BY1107" s="486"/>
      <c r="BZ1107" s="486"/>
      <c r="CA1107" s="486"/>
      <c r="CB1107" s="486"/>
      <c r="CC1107" s="486"/>
      <c r="CD1107" s="486"/>
      <c r="CE1107" s="486"/>
      <c r="CF1107" s="486"/>
      <c r="CG1107" s="486"/>
      <c r="CH1107" s="486"/>
      <c r="CI1107" s="486"/>
      <c r="CJ1107" s="486"/>
      <c r="CK1107" s="437"/>
      <c r="CL1107" s="415"/>
      <c r="CM1107" s="437"/>
      <c r="CN1107" s="437"/>
      <c r="CO1107" s="437"/>
      <c r="CP1107" s="437"/>
      <c r="CQ1107" s="437"/>
      <c r="CR1107" s="171"/>
      <c r="CS1107" s="437"/>
      <c r="CT1107" s="171"/>
      <c r="CU1107" s="171"/>
      <c r="CV1107" s="171"/>
      <c r="CW1107" s="435"/>
      <c r="CX1107" s="516"/>
      <c r="CY1107" s="516"/>
      <c r="CZ1107" s="516"/>
      <c r="DA1107" s="1"/>
      <c r="DB1107" s="1"/>
      <c r="DC1107" s="1"/>
      <c r="DD1107" s="1"/>
      <c r="DE1107" s="1"/>
      <c r="DF1107" s="1"/>
      <c r="DG1107" s="1"/>
      <c r="DH1107" s="1"/>
      <c r="DI1107" s="1"/>
      <c r="DJ1107" s="1"/>
      <c r="DK1107" s="1"/>
      <c r="DL1107" s="1"/>
      <c r="DM1107" s="361"/>
      <c r="DN1107" s="361"/>
      <c r="DO1107" s="361"/>
      <c r="DP1107" s="361"/>
      <c r="DQ1107" s="361"/>
      <c r="DR1107" s="361"/>
      <c r="DS1107" s="361"/>
      <c r="DT1107" s="361"/>
      <c r="DU1107" s="361"/>
      <c r="DV1107" s="361"/>
      <c r="DW1107" s="361"/>
      <c r="DX1107" s="361"/>
      <c r="DY1107" s="361"/>
      <c r="DZ1107" s="361"/>
      <c r="EA1107" s="361"/>
      <c r="EB1107" s="361"/>
      <c r="EC1107" s="361"/>
      <c r="ED1107" s="361"/>
      <c r="EE1107" s="361"/>
      <c r="EF1107" s="361"/>
      <c r="EG1107" s="361"/>
      <c r="EH1107" s="361"/>
      <c r="EI1107" s="361"/>
      <c r="EJ1107" s="361"/>
      <c r="EK1107" s="361"/>
      <c r="EL1107" s="361"/>
      <c r="EM1107" s="361"/>
      <c r="EN1107" s="361"/>
      <c r="EO1107" s="361"/>
      <c r="EP1107" s="361"/>
      <c r="EQ1107" s="361"/>
      <c r="ER1107" s="361"/>
      <c r="ES1107" s="361"/>
      <c r="ET1107" s="361"/>
      <c r="EU1107" s="361"/>
      <c r="EV1107" s="361"/>
      <c r="EW1107" s="361"/>
      <c r="EX1107" s="361"/>
      <c r="EY1107" s="361"/>
      <c r="EZ1107" s="361"/>
      <c r="FA1107" s="361"/>
    </row>
    <row r="1108" spans="1:157" s="1" customFormat="1" ht="12" customHeight="1">
      <c r="A1108" s="393"/>
      <c r="B1108" s="393"/>
      <c r="C1108" s="393"/>
      <c r="D1108" s="99"/>
      <c r="E1108" s="99"/>
      <c r="F1108" s="119"/>
      <c r="G1108" s="119"/>
      <c r="H1108" s="119"/>
      <c r="I1108" s="119"/>
      <c r="J1108" s="119"/>
      <c r="K1108" s="119"/>
      <c r="L1108" s="119"/>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75"/>
      <c r="AO1108" s="375"/>
      <c r="AP1108" s="378"/>
      <c r="AQ1108" s="378"/>
      <c r="AR1108" s="378"/>
      <c r="AS1108" s="378"/>
      <c r="AT1108" s="378"/>
      <c r="AU1108" s="378"/>
      <c r="AV1108" s="378"/>
      <c r="AW1108" s="530"/>
      <c r="AX1108" s="532"/>
      <c r="AY1108" s="486"/>
      <c r="AZ1108" s="486"/>
      <c r="BA1108" s="486"/>
      <c r="BB1108" s="486"/>
      <c r="BC1108" s="486"/>
      <c r="BD1108" s="486"/>
      <c r="BE1108" s="486"/>
      <c r="BF1108" s="486"/>
      <c r="BG1108" s="486"/>
      <c r="BH1108" s="486"/>
      <c r="BI1108" s="486"/>
      <c r="BJ1108" s="486"/>
      <c r="BK1108" s="486"/>
      <c r="BL1108" s="486"/>
      <c r="BM1108" s="486"/>
      <c r="BN1108" s="486"/>
      <c r="BO1108" s="486"/>
      <c r="BP1108" s="486"/>
      <c r="BQ1108" s="486"/>
      <c r="BR1108" s="486"/>
      <c r="BS1108" s="486"/>
      <c r="BT1108" s="486"/>
      <c r="BU1108" s="486"/>
      <c r="BV1108" s="486"/>
      <c r="BW1108" s="486"/>
      <c r="BX1108" s="486"/>
      <c r="BY1108" s="486"/>
      <c r="BZ1108" s="486"/>
      <c r="CA1108" s="486"/>
      <c r="CB1108" s="486"/>
      <c r="CC1108" s="486"/>
      <c r="CD1108" s="486"/>
      <c r="CE1108" s="486"/>
      <c r="CF1108" s="486"/>
      <c r="CG1108" s="486"/>
      <c r="CH1108" s="486"/>
      <c r="CI1108" s="486"/>
      <c r="CJ1108" s="486"/>
      <c r="CK1108" s="404"/>
      <c r="CL1108" s="387"/>
      <c r="CM1108" s="387"/>
      <c r="CN1108" s="171"/>
      <c r="CO1108" s="415"/>
      <c r="CP1108" s="171"/>
      <c r="CQ1108" s="171"/>
      <c r="CR1108" s="171"/>
      <c r="CS1108" s="171"/>
      <c r="CT1108" s="171"/>
      <c r="CU1108" s="171"/>
      <c r="CV1108" s="171"/>
      <c r="CW1108" s="435"/>
      <c r="CX1108" s="516"/>
      <c r="CY1108" s="516"/>
      <c r="CZ1108" s="516"/>
      <c r="DM1108" s="361"/>
      <c r="DN1108" s="361"/>
      <c r="DO1108" s="361"/>
      <c r="DP1108" s="361"/>
      <c r="DQ1108" s="361"/>
      <c r="DR1108" s="361"/>
      <c r="DS1108" s="361"/>
      <c r="DT1108" s="361"/>
      <c r="DU1108" s="361"/>
      <c r="DV1108" s="361"/>
      <c r="DW1108" s="361"/>
      <c r="DX1108" s="361"/>
      <c r="DY1108" s="361"/>
      <c r="DZ1108" s="361"/>
      <c r="EA1108" s="361"/>
      <c r="EB1108" s="361"/>
      <c r="EC1108" s="361"/>
      <c r="ED1108" s="361"/>
      <c r="EE1108" s="361"/>
      <c r="EF1108" s="361"/>
      <c r="EG1108" s="361"/>
      <c r="EH1108" s="361"/>
      <c r="EI1108" s="361"/>
      <c r="EJ1108" s="361"/>
      <c r="EK1108" s="361"/>
      <c r="EL1108" s="361"/>
      <c r="EM1108" s="361"/>
      <c r="EN1108" s="361"/>
      <c r="EO1108" s="361"/>
      <c r="EP1108" s="361"/>
      <c r="EQ1108" s="361"/>
      <c r="ER1108" s="361"/>
      <c r="ES1108" s="361"/>
      <c r="ET1108" s="361"/>
      <c r="EU1108" s="361"/>
      <c r="EV1108" s="361"/>
      <c r="EW1108" s="361"/>
      <c r="EX1108" s="361"/>
      <c r="EY1108" s="361"/>
      <c r="EZ1108" s="361"/>
      <c r="FA1108" s="361"/>
    </row>
    <row r="1109" spans="1:157" s="1" customFormat="1" ht="15.75" customHeight="1">
      <c r="A1109" s="393"/>
      <c r="B1109" s="393"/>
      <c r="C1109" s="393"/>
      <c r="D1109" s="731" t="s">
        <v>911</v>
      </c>
      <c r="E1109" s="731"/>
      <c r="F1109" s="119" t="s">
        <v>919</v>
      </c>
      <c r="G1109" s="119"/>
      <c r="H1109" s="119"/>
      <c r="I1109" s="119"/>
      <c r="J1109" s="119"/>
      <c r="K1109" s="119"/>
      <c r="L1109" s="119"/>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75"/>
      <c r="AO1109" s="375"/>
      <c r="AP1109" s="532"/>
      <c r="AQ1109" s="532"/>
      <c r="AR1109" s="532"/>
      <c r="AS1109" s="532"/>
      <c r="AT1109" s="532"/>
      <c r="AU1109" s="532"/>
      <c r="AV1109" s="532"/>
      <c r="AX1109" s="552"/>
      <c r="AY1109" s="552"/>
      <c r="AZ1109" s="552"/>
      <c r="BA1109" s="552"/>
      <c r="BB1109" s="552"/>
      <c r="BC1109" s="552"/>
      <c r="BD1109" s="552"/>
      <c r="BE1109" s="552"/>
      <c r="BF1109" s="552"/>
      <c r="BG1109" s="552"/>
      <c r="BH1109" s="552"/>
      <c r="BI1109" s="552"/>
      <c r="BJ1109" s="552"/>
      <c r="BK1109" s="552"/>
      <c r="BL1109" s="552"/>
      <c r="BM1109" s="552"/>
      <c r="BN1109" s="552"/>
      <c r="BO1109" s="552"/>
      <c r="BP1109" s="552"/>
      <c r="BQ1109" s="552"/>
      <c r="BR1109" s="552"/>
      <c r="BS1109" s="552"/>
      <c r="BT1109" s="552"/>
      <c r="BU1109" s="552"/>
      <c r="BV1109" s="552"/>
      <c r="BW1109" s="552"/>
      <c r="BX1109" s="552"/>
      <c r="BY1109" s="552"/>
      <c r="BZ1109" s="552"/>
      <c r="CA1109" s="552"/>
      <c r="CB1109" s="552"/>
      <c r="CC1109" s="552"/>
      <c r="CD1109" s="552"/>
      <c r="CE1109" s="552"/>
      <c r="CF1109" s="552"/>
      <c r="CG1109" s="552"/>
      <c r="CH1109" s="552"/>
      <c r="CI1109" s="552"/>
      <c r="CJ1109" s="552"/>
      <c r="CK1109" s="425"/>
      <c r="CL1109" s="426"/>
      <c r="CM1109" s="426"/>
      <c r="CN1109" s="171"/>
      <c r="CO1109" s="415"/>
      <c r="CP1109" s="171"/>
      <c r="CQ1109" s="171"/>
      <c r="CR1109" s="171"/>
      <c r="CS1109" s="171"/>
      <c r="CT1109" s="171"/>
      <c r="CU1109" s="171"/>
      <c r="CV1109" s="171"/>
      <c r="CW1109" s="435"/>
      <c r="CX1109" s="516"/>
      <c r="CY1109" s="516"/>
      <c r="CZ1109" s="516"/>
      <c r="DM1109" s="361"/>
      <c r="DN1109" s="361"/>
      <c r="DO1109" s="361"/>
      <c r="DP1109" s="361"/>
      <c r="DQ1109" s="361"/>
      <c r="DR1109" s="361"/>
      <c r="DS1109" s="361"/>
      <c r="DT1109" s="361"/>
      <c r="DU1109" s="361"/>
      <c r="DV1109" s="361"/>
      <c r="DW1109" s="361"/>
      <c r="DX1109" s="361"/>
      <c r="DY1109" s="361"/>
      <c r="DZ1109" s="361"/>
      <c r="EA1109" s="361"/>
      <c r="EB1109" s="361"/>
      <c r="EC1109" s="361"/>
      <c r="ED1109" s="361"/>
      <c r="EE1109" s="361"/>
      <c r="EF1109" s="361"/>
      <c r="EG1109" s="361"/>
      <c r="EH1109" s="361"/>
      <c r="EI1109" s="361"/>
      <c r="EJ1109" s="361"/>
      <c r="EK1109" s="361"/>
      <c r="EL1109" s="361"/>
      <c r="EM1109" s="361"/>
      <c r="EN1109" s="361"/>
      <c r="EO1109" s="361"/>
      <c r="EP1109" s="361"/>
      <c r="EQ1109" s="361"/>
      <c r="ER1109" s="361"/>
      <c r="ES1109" s="361"/>
      <c r="ET1109" s="361"/>
      <c r="EU1109" s="361"/>
      <c r="EV1109" s="361"/>
      <c r="EW1109" s="361"/>
      <c r="EX1109" s="361"/>
      <c r="EY1109" s="361"/>
      <c r="EZ1109" s="361"/>
      <c r="FA1109" s="361"/>
    </row>
    <row r="1110" spans="1:116" s="361" customFormat="1" ht="15.75" customHeight="1">
      <c r="A1110" s="393"/>
      <c r="B1110" s="393"/>
      <c r="C1110" s="393"/>
      <c r="D1110" s="99"/>
      <c r="E1110" s="99"/>
      <c r="F1110" s="552" t="s">
        <v>935</v>
      </c>
      <c r="G1110" s="119"/>
      <c r="H1110" s="119"/>
      <c r="I1110" s="119"/>
      <c r="J1110" s="119"/>
      <c r="K1110" s="119"/>
      <c r="L1110" s="119"/>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75"/>
      <c r="AO1110" s="375"/>
      <c r="AP1110" s="378"/>
      <c r="AQ1110" s="378"/>
      <c r="AR1110" s="378"/>
      <c r="AS1110" s="378"/>
      <c r="AT1110" s="378"/>
      <c r="AU1110" s="378"/>
      <c r="AV1110" s="378"/>
      <c r="AX1110" s="651"/>
      <c r="AY1110" s="641"/>
      <c r="AZ1110" s="641"/>
      <c r="BA1110" s="641"/>
      <c r="BB1110" s="652"/>
      <c r="BC1110" s="552"/>
      <c r="BD1110" s="552"/>
      <c r="BE1110" s="552"/>
      <c r="BF1110" s="552"/>
      <c r="BG1110" s="552"/>
      <c r="BH1110" s="552"/>
      <c r="BI1110" s="552"/>
      <c r="BJ1110" s="552"/>
      <c r="BK1110" s="552"/>
      <c r="BL1110" s="552"/>
      <c r="BM1110" s="552"/>
      <c r="BN1110" s="552"/>
      <c r="BO1110" s="552"/>
      <c r="BP1110" s="552"/>
      <c r="BQ1110" s="552"/>
      <c r="BR1110" s="552"/>
      <c r="BS1110" s="552"/>
      <c r="BT1110" s="552"/>
      <c r="BU1110" s="552"/>
      <c r="BV1110" s="552"/>
      <c r="BW1110" s="552"/>
      <c r="BX1110" s="552"/>
      <c r="BY1110" s="552"/>
      <c r="BZ1110" s="552"/>
      <c r="CA1110" s="552"/>
      <c r="CB1110" s="552"/>
      <c r="CC1110" s="552"/>
      <c r="CD1110" s="552"/>
      <c r="CE1110" s="552"/>
      <c r="CF1110" s="552"/>
      <c r="CG1110" s="552"/>
      <c r="CH1110" s="552"/>
      <c r="CI1110" s="552"/>
      <c r="CJ1110" s="552"/>
      <c r="CK1110" s="437"/>
      <c r="CL1110" s="415"/>
      <c r="CM1110" s="437"/>
      <c r="CN1110" s="437"/>
      <c r="CO1110" s="437"/>
      <c r="CP1110" s="437"/>
      <c r="CQ1110" s="437"/>
      <c r="CR1110" s="171"/>
      <c r="CS1110" s="437"/>
      <c r="CT1110" s="171"/>
      <c r="CU1110" s="171"/>
      <c r="CV1110" s="171"/>
      <c r="CW1110" s="375"/>
      <c r="CX1110" s="516"/>
      <c r="CY1110" s="516"/>
      <c r="CZ1110" s="516"/>
      <c r="DA1110" s="1"/>
      <c r="DB1110" s="1"/>
      <c r="DC1110" s="1"/>
      <c r="DD1110" s="1"/>
      <c r="DE1110" s="1"/>
      <c r="DF1110" s="1"/>
      <c r="DG1110" s="1"/>
      <c r="DH1110" s="1"/>
      <c r="DI1110" s="1"/>
      <c r="DJ1110" s="1"/>
      <c r="DK1110" s="1"/>
      <c r="DL1110" s="1"/>
    </row>
    <row r="1111" spans="1:124" s="361" customFormat="1" ht="15.75" customHeight="1">
      <c r="A1111" s="393"/>
      <c r="B1111" s="393"/>
      <c r="C1111" s="393"/>
      <c r="D1111" s="99"/>
      <c r="E1111" s="99"/>
      <c r="F1111" s="552" t="s">
        <v>936</v>
      </c>
      <c r="G1111" s="119"/>
      <c r="H1111" s="119"/>
      <c r="I1111" s="119"/>
      <c r="J1111" s="119"/>
      <c r="K1111" s="119"/>
      <c r="L1111" s="119"/>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75"/>
      <c r="AO1111" s="375"/>
      <c r="AP1111" s="378"/>
      <c r="AQ1111" s="378"/>
      <c r="AR1111" s="378"/>
      <c r="AS1111" s="378"/>
      <c r="AX1111" s="651"/>
      <c r="AY1111" s="641"/>
      <c r="AZ1111" s="641"/>
      <c r="BA1111" s="641"/>
      <c r="BB1111" s="652"/>
      <c r="BC1111" s="552"/>
      <c r="BD1111" s="552"/>
      <c r="BE1111" s="552"/>
      <c r="BF1111" s="552"/>
      <c r="BG1111" s="552"/>
      <c r="BH1111" s="552"/>
      <c r="BI1111" s="552"/>
      <c r="BJ1111" s="552"/>
      <c r="BK1111" s="552"/>
      <c r="BL1111" s="552"/>
      <c r="BM1111" s="552"/>
      <c r="BN1111" s="552"/>
      <c r="BO1111" s="552"/>
      <c r="BP1111" s="552"/>
      <c r="BQ1111" s="552"/>
      <c r="BR1111" s="552"/>
      <c r="BS1111" s="552"/>
      <c r="BT1111" s="552"/>
      <c r="BU1111" s="552"/>
      <c r="BV1111" s="552"/>
      <c r="BW1111" s="552"/>
      <c r="BX1111" s="552"/>
      <c r="BY1111" s="552"/>
      <c r="BZ1111" s="552"/>
      <c r="CA1111" s="552"/>
      <c r="CB1111" s="552"/>
      <c r="CC1111" s="552"/>
      <c r="CD1111" s="552"/>
      <c r="CE1111" s="552"/>
      <c r="CF1111" s="552"/>
      <c r="CG1111" s="552"/>
      <c r="CH1111" s="552"/>
      <c r="CI1111" s="552"/>
      <c r="CJ1111" s="552"/>
      <c r="CK1111" s="171"/>
      <c r="CL1111" s="415"/>
      <c r="CM1111" s="171"/>
      <c r="CN1111" s="171"/>
      <c r="CO1111" s="171"/>
      <c r="CP1111" s="171"/>
      <c r="CQ1111" s="171"/>
      <c r="CR1111" s="171"/>
      <c r="CS1111" s="171"/>
      <c r="CT1111" s="437"/>
      <c r="CU1111" s="437"/>
      <c r="CV1111" s="437"/>
      <c r="CW1111" s="375"/>
      <c r="CX1111" s="516"/>
      <c r="CY1111" s="516"/>
      <c r="CZ1111" s="516"/>
      <c r="DA1111" s="1"/>
      <c r="DB1111" s="1"/>
      <c r="DM1111"/>
      <c r="DN1111"/>
      <c r="DO1111"/>
      <c r="DP1111"/>
      <c r="DQ1111"/>
      <c r="DR1111"/>
      <c r="DS1111"/>
      <c r="DT1111"/>
    </row>
    <row r="1112" spans="1:124" s="361" customFormat="1" ht="15.75" customHeight="1">
      <c r="A1112" s="393"/>
      <c r="B1112" s="393"/>
      <c r="C1112" s="393"/>
      <c r="D1112" s="99"/>
      <c r="E1112" s="99"/>
      <c r="F1112" s="552"/>
      <c r="G1112" s="119"/>
      <c r="H1112" s="119"/>
      <c r="I1112" s="119"/>
      <c r="J1112" s="119"/>
      <c r="K1112" s="119"/>
      <c r="L1112" s="119"/>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75"/>
      <c r="AO1112" s="375"/>
      <c r="AP1112" s="378"/>
      <c r="AQ1112" s="378"/>
      <c r="AR1112" s="378"/>
      <c r="AS1112" s="378"/>
      <c r="AT1112" s="378"/>
      <c r="AU1112" s="378"/>
      <c r="AV1112" s="378"/>
      <c r="AW1112" s="552"/>
      <c r="AX1112" s="552"/>
      <c r="AY1112" s="552"/>
      <c r="AZ1112" s="552"/>
      <c r="BA1112" s="552"/>
      <c r="BB1112" s="552"/>
      <c r="BC1112" s="552"/>
      <c r="BD1112" s="552"/>
      <c r="BE1112" s="552"/>
      <c r="BF1112" s="552"/>
      <c r="BG1112" s="552"/>
      <c r="BH1112" s="552"/>
      <c r="BI1112" s="552"/>
      <c r="BJ1112" s="552"/>
      <c r="BK1112" s="552"/>
      <c r="BL1112" s="552"/>
      <c r="BM1112" s="552"/>
      <c r="BN1112" s="552"/>
      <c r="BO1112" s="552"/>
      <c r="BP1112" s="552"/>
      <c r="BQ1112" s="552"/>
      <c r="BR1112" s="552"/>
      <c r="BS1112" s="552"/>
      <c r="BT1112" s="552"/>
      <c r="BU1112" s="552"/>
      <c r="BV1112" s="552"/>
      <c r="BW1112" s="552"/>
      <c r="BX1112" s="552"/>
      <c r="BY1112" s="552"/>
      <c r="BZ1112" s="552"/>
      <c r="CA1112" s="552"/>
      <c r="CB1112" s="552"/>
      <c r="CC1112" s="552"/>
      <c r="CD1112" s="552"/>
      <c r="CE1112" s="552"/>
      <c r="CF1112" s="552"/>
      <c r="CG1112" s="552"/>
      <c r="CH1112" s="552"/>
      <c r="CI1112" s="552"/>
      <c r="CJ1112" s="552"/>
      <c r="CK1112" s="425"/>
      <c r="CL1112" s="426"/>
      <c r="CM1112" s="426"/>
      <c r="CN1112" s="171"/>
      <c r="CO1112" s="415"/>
      <c r="CP1112" s="171"/>
      <c r="CQ1112" s="171"/>
      <c r="CR1112" s="171"/>
      <c r="CS1112" s="171"/>
      <c r="CT1112" s="171"/>
      <c r="CU1112" s="171"/>
      <c r="CV1112" s="171"/>
      <c r="CW1112" s="171"/>
      <c r="CX1112" s="516"/>
      <c r="CY1112" s="516"/>
      <c r="CZ1112" s="516"/>
      <c r="DA1112" s="1"/>
      <c r="DB1112" s="1"/>
      <c r="DM1112"/>
      <c r="DN1112"/>
      <c r="DO1112"/>
      <c r="DP1112"/>
      <c r="DQ1112"/>
      <c r="DR1112"/>
      <c r="DS1112"/>
      <c r="DT1112"/>
    </row>
    <row r="1113" spans="1:124" s="366" customFormat="1" ht="15.75" customHeight="1">
      <c r="A1113" s="751" t="s">
        <v>80</v>
      </c>
      <c r="B1113" s="751"/>
      <c r="C1113" s="751"/>
      <c r="D1113" s="752" t="s">
        <v>920</v>
      </c>
      <c r="E1113" s="752"/>
      <c r="F1113" s="752"/>
      <c r="G1113" s="752"/>
      <c r="H1113" s="752"/>
      <c r="I1113" s="752"/>
      <c r="J1113" s="752"/>
      <c r="K1113" s="752"/>
      <c r="L1113" s="752"/>
      <c r="M1113" s="752"/>
      <c r="N1113" s="752"/>
      <c r="O1113" s="752"/>
      <c r="P1113" s="752"/>
      <c r="Q1113" s="752"/>
      <c r="R1113" s="752"/>
      <c r="S1113" s="752"/>
      <c r="T1113" s="752"/>
      <c r="U1113" s="752"/>
      <c r="V1113" s="752"/>
      <c r="W1113" s="752"/>
      <c r="X1113" s="752"/>
      <c r="Y1113" s="752"/>
      <c r="Z1113" s="752"/>
      <c r="AA1113" s="752"/>
      <c r="AB1113" s="752"/>
      <c r="AC1113" s="516"/>
      <c r="AD1113" s="516"/>
      <c r="AE1113" s="516"/>
      <c r="AF1113" s="516"/>
      <c r="AG1113" s="516"/>
      <c r="AH1113" s="516"/>
      <c r="AI1113" s="516"/>
      <c r="AJ1113" s="516"/>
      <c r="AK1113" s="516"/>
      <c r="AL1113" s="516"/>
      <c r="AM1113" s="516"/>
      <c r="AN1113" s="375"/>
      <c r="AO1113" s="375"/>
      <c r="AP1113" s="532"/>
      <c r="AQ1113" s="532"/>
      <c r="AR1113" s="532"/>
      <c r="AS1113" s="532"/>
      <c r="AT1113" s="532"/>
      <c r="AU1113" s="532"/>
      <c r="AV1113" s="532"/>
      <c r="BC1113" s="486"/>
      <c r="BD1113" s="486"/>
      <c r="BE1113" s="486"/>
      <c r="BF1113" s="486"/>
      <c r="BG1113" s="486"/>
      <c r="BH1113" s="486"/>
      <c r="BI1113" s="486"/>
      <c r="BJ1113" s="486"/>
      <c r="BK1113" s="486"/>
      <c r="BL1113" s="486"/>
      <c r="BM1113" s="486"/>
      <c r="BN1113" s="486"/>
      <c r="BO1113" s="486"/>
      <c r="BP1113" s="486"/>
      <c r="BQ1113" s="486"/>
      <c r="BR1113" s="486"/>
      <c r="BS1113" s="486"/>
      <c r="BT1113" s="486"/>
      <c r="BU1113" s="486"/>
      <c r="BV1113" s="486"/>
      <c r="BW1113" s="486"/>
      <c r="BX1113" s="486"/>
      <c r="BY1113" s="486"/>
      <c r="BZ1113" s="486"/>
      <c r="CA1113" s="486"/>
      <c r="CB1113" s="486"/>
      <c r="CC1113" s="486"/>
      <c r="CD1113" s="486"/>
      <c r="CE1113" s="486"/>
      <c r="CF1113" s="486"/>
      <c r="CG1113" s="486"/>
      <c r="CH1113" s="486"/>
      <c r="CI1113" s="486"/>
      <c r="CJ1113" s="486"/>
      <c r="CK1113" s="425"/>
      <c r="CL1113" s="426"/>
      <c r="CM1113" s="426"/>
      <c r="CN1113" s="516"/>
      <c r="CO1113" s="415"/>
      <c r="CP1113" s="516"/>
      <c r="CQ1113" s="516"/>
      <c r="CR1113" s="516"/>
      <c r="CS1113" s="516"/>
      <c r="CT1113" s="516"/>
      <c r="CU1113" s="516"/>
      <c r="CV1113" s="516"/>
      <c r="CW1113" s="171"/>
      <c r="CX1113" s="3"/>
      <c r="CY1113" s="3"/>
      <c r="CZ1113" s="3"/>
      <c r="DA1113" s="361"/>
      <c r="DB1113" s="1"/>
      <c r="DC1113" s="361"/>
      <c r="DD1113" s="361"/>
      <c r="DE1113" s="361"/>
      <c r="DF1113" s="361"/>
      <c r="DG1113" s="361"/>
      <c r="DH1113" s="361"/>
      <c r="DI1113" s="361"/>
      <c r="DJ1113" s="361"/>
      <c r="DK1113" s="361"/>
      <c r="DL1113" s="361"/>
      <c r="DM1113" s="18"/>
      <c r="DN1113" s="18"/>
      <c r="DO1113" s="18"/>
      <c r="DP1113" s="18"/>
      <c r="DQ1113" s="18"/>
      <c r="DR1113" s="18"/>
      <c r="DS1113" s="18"/>
      <c r="DT1113" s="18"/>
    </row>
    <row r="1114" spans="1:124" s="366" customFormat="1" ht="15.75" customHeight="1">
      <c r="A1114" s="583"/>
      <c r="B1114" s="583"/>
      <c r="C1114" s="583"/>
      <c r="D1114" s="584"/>
      <c r="E1114" s="585"/>
      <c r="F1114" s="585" t="s">
        <v>937</v>
      </c>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16"/>
      <c r="AD1114" s="516"/>
      <c r="AE1114" s="516"/>
      <c r="AF1114" s="516"/>
      <c r="AG1114" s="516"/>
      <c r="AH1114" s="516"/>
      <c r="AI1114" s="516"/>
      <c r="AJ1114" s="516"/>
      <c r="AK1114" s="516"/>
      <c r="AL1114" s="516"/>
      <c r="AM1114" s="516"/>
      <c r="AN1114" s="375"/>
      <c r="AO1114" s="651"/>
      <c r="AP1114" s="641"/>
      <c r="AQ1114" s="641"/>
      <c r="AR1114" s="641"/>
      <c r="AS1114" s="652"/>
      <c r="AT1114" s="532"/>
      <c r="AU1114" s="532"/>
      <c r="AV1114" s="532"/>
      <c r="AW1114" s="530"/>
      <c r="AX1114" s="532"/>
      <c r="AY1114" s="486"/>
      <c r="AZ1114" s="486"/>
      <c r="BA1114" s="486"/>
      <c r="BB1114" s="486"/>
      <c r="BC1114" s="486"/>
      <c r="BD1114" s="486"/>
      <c r="BE1114" s="486"/>
      <c r="BF1114" s="486"/>
      <c r="BG1114" s="486"/>
      <c r="BH1114" s="486"/>
      <c r="BI1114" s="486"/>
      <c r="BJ1114" s="486"/>
      <c r="BK1114" s="486"/>
      <c r="BL1114" s="486"/>
      <c r="BM1114" s="486"/>
      <c r="BN1114" s="486"/>
      <c r="BO1114" s="486"/>
      <c r="BP1114" s="486"/>
      <c r="BQ1114" s="486"/>
      <c r="BR1114" s="486"/>
      <c r="BS1114" s="486"/>
      <c r="BT1114" s="486"/>
      <c r="BU1114" s="486"/>
      <c r="BV1114" s="486"/>
      <c r="BW1114" s="486"/>
      <c r="BX1114" s="486"/>
      <c r="BY1114" s="486"/>
      <c r="BZ1114" s="486"/>
      <c r="CA1114" s="486"/>
      <c r="CB1114" s="486"/>
      <c r="CC1114" s="486"/>
      <c r="CD1114" s="486"/>
      <c r="CE1114" s="486"/>
      <c r="CF1114" s="486"/>
      <c r="CG1114" s="486"/>
      <c r="CH1114" s="486"/>
      <c r="CI1114" s="486"/>
      <c r="CJ1114" s="486"/>
      <c r="CK1114" s="425"/>
      <c r="CL1114" s="426"/>
      <c r="CM1114" s="426"/>
      <c r="CN1114" s="516"/>
      <c r="CO1114" s="415"/>
      <c r="CP1114" s="516"/>
      <c r="CQ1114" s="516"/>
      <c r="CR1114" s="516"/>
      <c r="CS1114" s="516"/>
      <c r="CT1114" s="516"/>
      <c r="CU1114" s="516"/>
      <c r="CV1114" s="516"/>
      <c r="CW1114" s="171"/>
      <c r="CX1114" s="3"/>
      <c r="CY1114" s="3"/>
      <c r="CZ1114" s="3"/>
      <c r="DA1114" s="361"/>
      <c r="DB1114" s="1"/>
      <c r="DC1114" s="361"/>
      <c r="DD1114" s="361"/>
      <c r="DE1114" s="361"/>
      <c r="DF1114" s="361"/>
      <c r="DG1114" s="361"/>
      <c r="DH1114" s="361"/>
      <c r="DI1114" s="361"/>
      <c r="DJ1114" s="361"/>
      <c r="DK1114" s="361"/>
      <c r="DL1114" s="361"/>
      <c r="DM1114" s="18"/>
      <c r="DN1114" s="18"/>
      <c r="DO1114" s="18"/>
      <c r="DP1114" s="18"/>
      <c r="DQ1114" s="18"/>
      <c r="DR1114" s="18"/>
      <c r="DS1114" s="18"/>
      <c r="DT1114" s="18"/>
    </row>
    <row r="1115" spans="1:124" s="366" customFormat="1" ht="15.75" customHeight="1">
      <c r="A1115" s="583"/>
      <c r="B1115" s="583"/>
      <c r="C1115" s="583"/>
      <c r="D1115" s="584"/>
      <c r="E1115" s="584"/>
      <c r="F1115" s="585" t="s">
        <v>938</v>
      </c>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16"/>
      <c r="AD1115" s="516"/>
      <c r="AE1115" s="516"/>
      <c r="AF1115" s="516"/>
      <c r="AG1115" s="516"/>
      <c r="AH1115" s="516"/>
      <c r="AI1115" s="516"/>
      <c r="AJ1115" s="516"/>
      <c r="AK1115" s="516"/>
      <c r="AL1115" s="516"/>
      <c r="AM1115" s="516"/>
      <c r="AN1115" s="375"/>
      <c r="AO1115" s="651"/>
      <c r="AP1115" s="641"/>
      <c r="AQ1115" s="641"/>
      <c r="AR1115" s="641"/>
      <c r="AS1115" s="652"/>
      <c r="AT1115" s="532"/>
      <c r="AU1115" s="532"/>
      <c r="AV1115" s="532"/>
      <c r="AW1115" s="530"/>
      <c r="AX1115" s="532"/>
      <c r="AY1115" s="486"/>
      <c r="AZ1115" s="486"/>
      <c r="BA1115" s="486"/>
      <c r="BB1115" s="486"/>
      <c r="BC1115" s="486"/>
      <c r="BD1115" s="486"/>
      <c r="BE1115" s="486"/>
      <c r="BF1115" s="486"/>
      <c r="BG1115" s="486"/>
      <c r="BH1115" s="486"/>
      <c r="BI1115" s="486"/>
      <c r="BJ1115" s="486"/>
      <c r="BK1115" s="486"/>
      <c r="BL1115" s="486"/>
      <c r="BM1115" s="486"/>
      <c r="BN1115" s="486"/>
      <c r="BO1115" s="486"/>
      <c r="BP1115" s="486"/>
      <c r="BQ1115" s="486"/>
      <c r="BR1115" s="486"/>
      <c r="BS1115" s="486"/>
      <c r="BT1115" s="486"/>
      <c r="BU1115" s="486"/>
      <c r="BV1115" s="486"/>
      <c r="BW1115" s="486"/>
      <c r="BX1115" s="486"/>
      <c r="BY1115" s="486"/>
      <c r="BZ1115" s="486"/>
      <c r="CA1115" s="486"/>
      <c r="CB1115" s="486"/>
      <c r="CC1115" s="486"/>
      <c r="CD1115" s="486"/>
      <c r="CE1115" s="486"/>
      <c r="CF1115" s="486"/>
      <c r="CG1115" s="486"/>
      <c r="CH1115" s="486"/>
      <c r="CI1115" s="486"/>
      <c r="CJ1115" s="486"/>
      <c r="CK1115" s="425"/>
      <c r="CL1115" s="426"/>
      <c r="CM1115" s="426"/>
      <c r="CN1115" s="516"/>
      <c r="CO1115" s="415"/>
      <c r="CP1115" s="516"/>
      <c r="CQ1115" s="516"/>
      <c r="CR1115" s="516"/>
      <c r="CS1115" s="516"/>
      <c r="CT1115" s="516"/>
      <c r="CU1115" s="516"/>
      <c r="CV1115" s="516"/>
      <c r="CW1115" s="171"/>
      <c r="CX1115" s="3"/>
      <c r="CY1115" s="3"/>
      <c r="CZ1115" s="3"/>
      <c r="DA1115" s="361"/>
      <c r="DB1115" s="1"/>
      <c r="DM1115" s="18"/>
      <c r="DN1115" s="18"/>
      <c r="DO1115" s="18"/>
      <c r="DP1115" s="18"/>
      <c r="DQ1115" s="18"/>
      <c r="DR1115" s="18"/>
      <c r="DS1115" s="18"/>
      <c r="DT1115" s="18"/>
    </row>
    <row r="1116" spans="1:124" s="366" customFormat="1" ht="15.75" customHeight="1">
      <c r="A1116" s="583"/>
      <c r="B1116" s="583"/>
      <c r="C1116" s="583"/>
      <c r="D1116" s="555"/>
      <c r="E1116" s="428"/>
      <c r="F1116" s="375"/>
      <c r="G1116" s="375"/>
      <c r="H1116" s="375"/>
      <c r="I1116" s="375"/>
      <c r="J1116" s="375"/>
      <c r="K1116" s="375"/>
      <c r="L1116" s="375"/>
      <c r="M1116" s="516"/>
      <c r="N1116" s="516"/>
      <c r="O1116" s="516"/>
      <c r="P1116" s="516"/>
      <c r="Q1116" s="516"/>
      <c r="R1116" s="516"/>
      <c r="S1116" s="516"/>
      <c r="T1116" s="516"/>
      <c r="U1116" s="516"/>
      <c r="V1116" s="516"/>
      <c r="W1116" s="516"/>
      <c r="X1116" s="516"/>
      <c r="Y1116" s="516"/>
      <c r="Z1116" s="516"/>
      <c r="AA1116" s="516"/>
      <c r="AB1116" s="516"/>
      <c r="AC1116" s="516"/>
      <c r="AD1116" s="516"/>
      <c r="AE1116" s="516"/>
      <c r="AF1116" s="516"/>
      <c r="AG1116" s="516"/>
      <c r="AH1116" s="516"/>
      <c r="AI1116" s="516"/>
      <c r="AJ1116" s="516"/>
      <c r="AK1116" s="516"/>
      <c r="AL1116" s="516"/>
      <c r="AM1116" s="516"/>
      <c r="AN1116" s="375"/>
      <c r="AO1116" s="375"/>
      <c r="AP1116" s="378"/>
      <c r="AQ1116" s="378"/>
      <c r="AR1116" s="378"/>
      <c r="AS1116" s="378"/>
      <c r="AT1116" s="378"/>
      <c r="AU1116" s="378"/>
      <c r="AV1116" s="378"/>
      <c r="AW1116" s="414"/>
      <c r="AX1116" s="532"/>
      <c r="AY1116" s="486"/>
      <c r="AZ1116" s="486"/>
      <c r="BA1116" s="486"/>
      <c r="BB1116" s="486"/>
      <c r="BC1116" s="486"/>
      <c r="BD1116" s="486"/>
      <c r="BE1116" s="486"/>
      <c r="BF1116" s="486"/>
      <c r="BG1116" s="486"/>
      <c r="BH1116" s="486"/>
      <c r="BI1116" s="486"/>
      <c r="BJ1116" s="486"/>
      <c r="BK1116" s="486"/>
      <c r="BL1116" s="486"/>
      <c r="BM1116" s="486"/>
      <c r="BN1116" s="486"/>
      <c r="BO1116" s="486"/>
      <c r="BP1116" s="486"/>
      <c r="BQ1116" s="486"/>
      <c r="BR1116" s="486"/>
      <c r="BS1116" s="486"/>
      <c r="BT1116" s="486"/>
      <c r="BU1116" s="486"/>
      <c r="BV1116" s="486"/>
      <c r="BW1116" s="486"/>
      <c r="BX1116" s="486"/>
      <c r="BY1116" s="486"/>
      <c r="BZ1116" s="486"/>
      <c r="CA1116" s="486"/>
      <c r="CB1116" s="486"/>
      <c r="CC1116" s="486"/>
      <c r="CD1116" s="486"/>
      <c r="CE1116" s="486"/>
      <c r="CF1116" s="486"/>
      <c r="CG1116" s="486"/>
      <c r="CH1116" s="486"/>
      <c r="CI1116" s="486"/>
      <c r="CJ1116" s="486"/>
      <c r="CK1116" s="425"/>
      <c r="CL1116" s="426"/>
      <c r="CM1116" s="426"/>
      <c r="CN1116" s="516"/>
      <c r="CO1116" s="415"/>
      <c r="CP1116" s="516"/>
      <c r="CQ1116" s="516"/>
      <c r="CR1116" s="516"/>
      <c r="CS1116" s="516"/>
      <c r="CT1116" s="516"/>
      <c r="CU1116" s="516"/>
      <c r="CV1116" s="516"/>
      <c r="CW1116" s="171"/>
      <c r="CX1116" s="3"/>
      <c r="CY1116" s="3"/>
      <c r="CZ1116" s="3"/>
      <c r="DA1116" s="361"/>
      <c r="DB1116" s="1"/>
      <c r="DC1116" s="361"/>
      <c r="DD1116" s="361"/>
      <c r="DE1116" s="361"/>
      <c r="DF1116" s="361"/>
      <c r="DG1116" s="361"/>
      <c r="DH1116" s="361"/>
      <c r="DI1116" s="361"/>
      <c r="DJ1116" s="361"/>
      <c r="DK1116" s="361"/>
      <c r="DL1116" s="361"/>
      <c r="DM1116" s="18"/>
      <c r="DN1116" s="18"/>
      <c r="DO1116" s="18"/>
      <c r="DP1116" s="18"/>
      <c r="DQ1116" s="18"/>
      <c r="DR1116" s="18"/>
      <c r="DS1116" s="18"/>
      <c r="DT1116" s="18"/>
    </row>
    <row r="1117" spans="1:124" s="366" customFormat="1" ht="15.75" customHeight="1">
      <c r="A1117" s="751" t="s">
        <v>749</v>
      </c>
      <c r="B1117" s="751"/>
      <c r="C1117" s="751"/>
      <c r="D1117" s="375" t="s">
        <v>1032</v>
      </c>
      <c r="E1117" s="375"/>
      <c r="F1117" s="375"/>
      <c r="G1117" s="375"/>
      <c r="H1117" s="375"/>
      <c r="I1117" s="375"/>
      <c r="J1117" s="375"/>
      <c r="K1117" s="375"/>
      <c r="L1117" s="375"/>
      <c r="M1117" s="375"/>
      <c r="N1117" s="375"/>
      <c r="O1117" s="375"/>
      <c r="P1117" s="375"/>
      <c r="Q1117" s="375"/>
      <c r="R1117" s="375"/>
      <c r="S1117" s="375"/>
      <c r="T1117" s="375"/>
      <c r="U1117" s="375"/>
      <c r="V1117" s="375"/>
      <c r="W1117" s="375"/>
      <c r="X1117" s="375"/>
      <c r="Y1117" s="375"/>
      <c r="Z1117" s="375"/>
      <c r="AA1117" s="375"/>
      <c r="AB1117" s="375"/>
      <c r="AC1117" s="516"/>
      <c r="AD1117" s="516"/>
      <c r="AE1117" s="516"/>
      <c r="AF1117" s="516"/>
      <c r="AG1117" s="516"/>
      <c r="AH1117" s="516"/>
      <c r="AI1117" s="516"/>
      <c r="AJ1117" s="516"/>
      <c r="AK1117" s="516"/>
      <c r="AL1117" s="516"/>
      <c r="AM1117" s="516"/>
      <c r="AN1117" s="375"/>
      <c r="AO1117" s="375"/>
      <c r="AP1117" s="532"/>
      <c r="AQ1117" s="532"/>
      <c r="AR1117" s="532"/>
      <c r="AS1117" s="532"/>
      <c r="AT1117" s="532"/>
      <c r="AU1117" s="532"/>
      <c r="AV1117" s="532"/>
      <c r="AX1117" s="552"/>
      <c r="AY1117" s="552"/>
      <c r="AZ1117" s="552"/>
      <c r="BA1117" s="552"/>
      <c r="BB1117" s="552"/>
      <c r="BC1117" s="552"/>
      <c r="BD1117" s="552"/>
      <c r="BE1117" s="552"/>
      <c r="BF1117" s="552"/>
      <c r="BG1117" s="552"/>
      <c r="BH1117" s="552"/>
      <c r="BI1117" s="552"/>
      <c r="BJ1117" s="552"/>
      <c r="BK1117" s="552"/>
      <c r="BL1117" s="552"/>
      <c r="BM1117" s="552"/>
      <c r="BN1117" s="552"/>
      <c r="BO1117" s="552"/>
      <c r="BP1117" s="552"/>
      <c r="BQ1117" s="552"/>
      <c r="BR1117" s="552"/>
      <c r="BS1117" s="552"/>
      <c r="BT1117" s="552"/>
      <c r="BU1117" s="552"/>
      <c r="BV1117" s="552"/>
      <c r="BW1117" s="552"/>
      <c r="BX1117" s="552"/>
      <c r="BY1117" s="552"/>
      <c r="BZ1117" s="552"/>
      <c r="CA1117" s="552"/>
      <c r="CB1117" s="552"/>
      <c r="CC1117" s="552"/>
      <c r="CD1117" s="552"/>
      <c r="CE1117" s="552"/>
      <c r="CF1117" s="552"/>
      <c r="CG1117" s="552"/>
      <c r="CH1117" s="552"/>
      <c r="CI1117" s="552"/>
      <c r="CJ1117" s="552"/>
      <c r="CK1117" s="404"/>
      <c r="CL1117" s="387"/>
      <c r="CM1117" s="387"/>
      <c r="CN1117" s="171"/>
      <c r="CO1117" s="415"/>
      <c r="CP1117" s="171"/>
      <c r="CQ1117" s="171"/>
      <c r="CR1117" s="171"/>
      <c r="CS1117" s="171"/>
      <c r="CT1117" s="171"/>
      <c r="CU1117" s="171"/>
      <c r="CV1117" s="171"/>
      <c r="CW1117" s="171"/>
      <c r="CX1117" s="3"/>
      <c r="CY1117" s="3"/>
      <c r="CZ1117" s="3"/>
      <c r="DB1117" s="361"/>
      <c r="DC1117" s="361"/>
      <c r="DD1117" s="361"/>
      <c r="DE1117" s="361"/>
      <c r="DF1117" s="361"/>
      <c r="DG1117" s="361"/>
      <c r="DH1117" s="361"/>
      <c r="DI1117" s="361"/>
      <c r="DJ1117" s="361"/>
      <c r="DK1117" s="361"/>
      <c r="DL1117" s="361"/>
      <c r="DM1117" s="17"/>
      <c r="DN1117" s="17"/>
      <c r="DO1117" s="17"/>
      <c r="DP1117" s="17"/>
      <c r="DQ1117" s="17"/>
      <c r="DR1117" s="17"/>
      <c r="DS1117" s="17"/>
      <c r="DT1117" s="17"/>
    </row>
    <row r="1118" spans="1:124" s="361" customFormat="1" ht="15.75" customHeight="1">
      <c r="A1118" s="393"/>
      <c r="B1118" s="393"/>
      <c r="C1118" s="393"/>
      <c r="D1118" s="99"/>
      <c r="E1118" s="364"/>
      <c r="F1118" s="552" t="s">
        <v>940</v>
      </c>
      <c r="G1118" s="119"/>
      <c r="H1118" s="119"/>
      <c r="I1118" s="119"/>
      <c r="J1118" s="119"/>
      <c r="K1118" s="119"/>
      <c r="L1118" s="119"/>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75"/>
      <c r="AO1118" s="375"/>
      <c r="AP1118" s="378"/>
      <c r="AQ1118" s="378"/>
      <c r="AR1118" s="378"/>
      <c r="AS1118" s="378"/>
      <c r="AT1118" s="378"/>
      <c r="AU1118" s="378"/>
      <c r="AV1118" s="378"/>
      <c r="AW1118" s="552"/>
      <c r="AX1118" s="552"/>
      <c r="AY1118" s="552"/>
      <c r="AZ1118" s="552"/>
      <c r="BA1118" s="651"/>
      <c r="BB1118" s="641"/>
      <c r="BC1118" s="641"/>
      <c r="BD1118" s="641"/>
      <c r="BE1118" s="652"/>
      <c r="BF1118" s="552"/>
      <c r="BG1118" s="552"/>
      <c r="BH1118" s="552"/>
      <c r="BI1118" s="552"/>
      <c r="BJ1118" s="552"/>
      <c r="BK1118" s="552"/>
      <c r="BL1118" s="552"/>
      <c r="BM1118" s="552"/>
      <c r="BN1118" s="552"/>
      <c r="BO1118" s="552"/>
      <c r="BP1118" s="552"/>
      <c r="BQ1118" s="552"/>
      <c r="BR1118" s="552"/>
      <c r="BS1118" s="552"/>
      <c r="BT1118" s="552"/>
      <c r="BU1118" s="552"/>
      <c r="BV1118" s="552"/>
      <c r="BW1118" s="552"/>
      <c r="BX1118" s="552"/>
      <c r="BY1118" s="552"/>
      <c r="BZ1118" s="552"/>
      <c r="CA1118" s="552"/>
      <c r="CB1118" s="552"/>
      <c r="CC1118" s="552"/>
      <c r="CD1118" s="552"/>
      <c r="CE1118" s="552"/>
      <c r="CF1118" s="552"/>
      <c r="CG1118" s="552"/>
      <c r="CH1118" s="552"/>
      <c r="CI1118" s="552"/>
      <c r="CJ1118" s="552"/>
      <c r="CK1118" s="425"/>
      <c r="CL1118" s="426"/>
      <c r="CM1118" s="426"/>
      <c r="CN1118" s="516"/>
      <c r="CO1118" s="415"/>
      <c r="CP1118" s="516"/>
      <c r="CQ1118" s="516"/>
      <c r="CR1118" s="516"/>
      <c r="CS1118" s="516"/>
      <c r="CT1118" s="516"/>
      <c r="CU1118" s="516"/>
      <c r="CV1118" s="516"/>
      <c r="CW1118" s="171"/>
      <c r="CX1118" s="3"/>
      <c r="CY1118" s="3"/>
      <c r="CZ1118" s="3"/>
      <c r="DM1118" s="1"/>
      <c r="DN1118" s="1"/>
      <c r="DO1118" s="1"/>
      <c r="DP1118" s="1"/>
      <c r="DQ1118" s="1"/>
      <c r="DR1118" s="1"/>
      <c r="DS1118" s="1"/>
      <c r="DT1118" s="1"/>
    </row>
    <row r="1119" spans="1:104" s="361" customFormat="1" ht="15.75" customHeight="1">
      <c r="A1119" s="393"/>
      <c r="B1119" s="393"/>
      <c r="C1119" s="393"/>
      <c r="D1119" s="99"/>
      <c r="E1119" s="99"/>
      <c r="F1119" s="552" t="s">
        <v>939</v>
      </c>
      <c r="G1119" s="119"/>
      <c r="H1119" s="119"/>
      <c r="I1119" s="119"/>
      <c r="J1119" s="119"/>
      <c r="K1119" s="119"/>
      <c r="L1119" s="119"/>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75"/>
      <c r="AO1119" s="375"/>
      <c r="AP1119" s="378"/>
      <c r="AQ1119" s="378"/>
      <c r="AR1119" s="378"/>
      <c r="AS1119" s="378"/>
      <c r="AT1119" s="378"/>
      <c r="AU1119" s="378"/>
      <c r="AV1119" s="378"/>
      <c r="AW1119" s="552"/>
      <c r="AX1119" s="552"/>
      <c r="AY1119" s="552"/>
      <c r="AZ1119" s="552"/>
      <c r="BA1119" s="651"/>
      <c r="BB1119" s="641"/>
      <c r="BC1119" s="641"/>
      <c r="BD1119" s="641"/>
      <c r="BE1119" s="652"/>
      <c r="BF1119" s="552"/>
      <c r="BG1119" s="552"/>
      <c r="BH1119" s="552"/>
      <c r="BI1119" s="552"/>
      <c r="BJ1119" s="552"/>
      <c r="BK1119" s="552"/>
      <c r="BL1119" s="552"/>
      <c r="BM1119" s="552"/>
      <c r="BN1119" s="552"/>
      <c r="BO1119" s="552"/>
      <c r="BP1119" s="552"/>
      <c r="BQ1119" s="552"/>
      <c r="BR1119" s="552"/>
      <c r="BS1119" s="552"/>
      <c r="BT1119" s="552"/>
      <c r="BU1119" s="552"/>
      <c r="BV1119" s="552"/>
      <c r="BW1119" s="552"/>
      <c r="BX1119" s="552"/>
      <c r="BY1119" s="552"/>
      <c r="BZ1119" s="552"/>
      <c r="CA1119" s="552"/>
      <c r="CB1119" s="552"/>
      <c r="CC1119" s="552"/>
      <c r="CD1119" s="552"/>
      <c r="CE1119" s="552"/>
      <c r="CF1119" s="552"/>
      <c r="CG1119" s="552"/>
      <c r="CH1119" s="552"/>
      <c r="CI1119" s="552"/>
      <c r="CJ1119" s="552"/>
      <c r="CK1119" s="431"/>
      <c r="CL1119" s="431"/>
      <c r="CM1119" s="431"/>
      <c r="CN1119" s="3"/>
      <c r="CO1119" s="3"/>
      <c r="CP1119" s="3"/>
      <c r="CQ1119" s="3"/>
      <c r="CR1119" s="3"/>
      <c r="CS1119" s="3"/>
      <c r="CT1119" s="3"/>
      <c r="CU1119" s="3"/>
      <c r="CV1119" s="3"/>
      <c r="CW1119" s="171"/>
      <c r="CX1119" s="3"/>
      <c r="CY1119" s="3"/>
      <c r="CZ1119" s="3"/>
    </row>
    <row r="1120" spans="1:116" s="372" customFormat="1" ht="15.75" customHeight="1">
      <c r="A1120" s="647" t="s">
        <v>933</v>
      </c>
      <c r="B1120" s="647"/>
      <c r="C1120" s="647"/>
      <c r="D1120" s="648" t="s">
        <v>921</v>
      </c>
      <c r="E1120" s="648"/>
      <c r="F1120" s="648"/>
      <c r="G1120" s="648"/>
      <c r="H1120" s="648"/>
      <c r="I1120" s="648"/>
      <c r="J1120" s="648"/>
      <c r="K1120" s="648"/>
      <c r="L1120" s="648"/>
      <c r="M1120" s="648"/>
      <c r="N1120" s="648"/>
      <c r="O1120" s="648"/>
      <c r="P1120" s="375"/>
      <c r="Q1120" s="375"/>
      <c r="R1120" s="375"/>
      <c r="S1120" s="375"/>
      <c r="T1120" s="375"/>
      <c r="U1120" s="375"/>
      <c r="V1120" s="375"/>
      <c r="W1120" s="375"/>
      <c r="X1120" s="375"/>
      <c r="Y1120" s="375"/>
      <c r="Z1120" s="375"/>
      <c r="AA1120" s="375"/>
      <c r="AB1120" s="375"/>
      <c r="AC1120" s="375"/>
      <c r="AD1120" s="375"/>
      <c r="AE1120" s="375"/>
      <c r="AF1120" s="375"/>
      <c r="AG1120" s="375"/>
      <c r="AH1120" s="375"/>
      <c r="AI1120" s="375"/>
      <c r="AJ1120" s="375"/>
      <c r="AK1120" s="375"/>
      <c r="AL1120" s="375"/>
      <c r="AM1120" s="375"/>
      <c r="AN1120" s="375"/>
      <c r="AO1120" s="375"/>
      <c r="AP1120" s="375"/>
      <c r="AQ1120" s="375"/>
      <c r="AR1120" s="375"/>
      <c r="AS1120" s="375"/>
      <c r="AT1120" s="375"/>
      <c r="AU1120" s="375"/>
      <c r="AV1120" s="375"/>
      <c r="AW1120" s="530"/>
      <c r="AX1120" s="530"/>
      <c r="AY1120" s="530"/>
      <c r="AZ1120" s="530"/>
      <c r="BA1120" s="530"/>
      <c r="BB1120" s="530"/>
      <c r="BC1120" s="530"/>
      <c r="BD1120" s="530"/>
      <c r="BE1120" s="530"/>
      <c r="BF1120" s="530"/>
      <c r="BG1120" s="530"/>
      <c r="BH1120" s="530"/>
      <c r="BI1120" s="530"/>
      <c r="BJ1120" s="530"/>
      <c r="BK1120" s="530"/>
      <c r="BL1120" s="530"/>
      <c r="BM1120" s="530"/>
      <c r="BN1120" s="530"/>
      <c r="BO1120" s="530"/>
      <c r="BP1120" s="530"/>
      <c r="BQ1120" s="530"/>
      <c r="BR1120" s="530"/>
      <c r="BS1120" s="530"/>
      <c r="BT1120" s="530"/>
      <c r="BU1120" s="530"/>
      <c r="BV1120" s="530"/>
      <c r="BW1120" s="530"/>
      <c r="BX1120" s="530"/>
      <c r="BY1120" s="530"/>
      <c r="BZ1120" s="530"/>
      <c r="CA1120" s="530"/>
      <c r="CB1120" s="530"/>
      <c r="CC1120" s="530"/>
      <c r="CD1120" s="530"/>
      <c r="CE1120" s="530"/>
      <c r="CF1120" s="530"/>
      <c r="CG1120" s="530"/>
      <c r="CH1120" s="530"/>
      <c r="CI1120" s="630"/>
      <c r="CJ1120" s="630"/>
      <c r="CK1120" s="425"/>
      <c r="CL1120" s="426"/>
      <c r="CM1120" s="426"/>
      <c r="CN1120" s="171"/>
      <c r="CO1120" s="415"/>
      <c r="CP1120" s="171"/>
      <c r="CQ1120" s="3"/>
      <c r="CR1120" s="171"/>
      <c r="CS1120" s="171"/>
      <c r="CT1120" s="171"/>
      <c r="CU1120" s="3"/>
      <c r="CV1120" s="171"/>
      <c r="CW1120" s="171"/>
      <c r="CX1120" s="3"/>
      <c r="CY1120" s="3"/>
      <c r="CZ1120" s="3"/>
      <c r="DA1120" s="361"/>
      <c r="DB1120" s="361"/>
      <c r="DC1120"/>
      <c r="DD1120"/>
      <c r="DE1120"/>
      <c r="DF1120"/>
      <c r="DG1120"/>
      <c r="DH1120"/>
      <c r="DI1120"/>
      <c r="DJ1120"/>
      <c r="DK1120"/>
      <c r="DL1120"/>
    </row>
    <row r="1121" spans="1:116" s="372" customFormat="1" ht="15.75" customHeight="1">
      <c r="A1121" s="534"/>
      <c r="B1121" s="534"/>
      <c r="C1121" s="534"/>
      <c r="D1121" s="422"/>
      <c r="E1121" s="422"/>
      <c r="F1121" s="375"/>
      <c r="G1121" s="375"/>
      <c r="H1121" s="375"/>
      <c r="I1121" s="375"/>
      <c r="J1121" s="375"/>
      <c r="K1121" s="375"/>
      <c r="L1121" s="375"/>
      <c r="M1121" s="375"/>
      <c r="N1121" s="375"/>
      <c r="O1121" s="375"/>
      <c r="P1121" s="375"/>
      <c r="Q1121" s="375"/>
      <c r="R1121" s="375"/>
      <c r="S1121" s="375"/>
      <c r="T1121" s="375"/>
      <c r="U1121" s="375"/>
      <c r="V1121" s="375"/>
      <c r="W1121" s="375"/>
      <c r="X1121" s="375"/>
      <c r="Y1121" s="375"/>
      <c r="Z1121" s="375"/>
      <c r="AA1121" s="375"/>
      <c r="AB1121" s="375"/>
      <c r="AC1121" s="375"/>
      <c r="AD1121" s="375"/>
      <c r="AE1121" s="375"/>
      <c r="AF1121" s="375"/>
      <c r="AG1121" s="375"/>
      <c r="AH1121" s="375"/>
      <c r="AI1121" s="375"/>
      <c r="AJ1121" s="375"/>
      <c r="AK1121" s="375"/>
      <c r="AL1121" s="375"/>
      <c r="AM1121" s="375"/>
      <c r="AN1121" s="375"/>
      <c r="AO1121" s="375"/>
      <c r="AP1121" s="375"/>
      <c r="AQ1121" s="375"/>
      <c r="AR1121" s="375"/>
      <c r="AS1121" s="375"/>
      <c r="AT1121" s="375"/>
      <c r="AU1121" s="375"/>
      <c r="AV1121" s="375"/>
      <c r="AW1121" s="530"/>
      <c r="AX1121" s="530"/>
      <c r="AY1121" s="530"/>
      <c r="AZ1121" s="530"/>
      <c r="BA1121" s="530"/>
      <c r="BB1121" s="530"/>
      <c r="BC1121" s="530"/>
      <c r="BD1121" s="530"/>
      <c r="BE1121" s="530"/>
      <c r="BF1121" s="530"/>
      <c r="BG1121" s="530"/>
      <c r="BH1121" s="530"/>
      <c r="BI1121" s="530"/>
      <c r="BJ1121" s="530"/>
      <c r="BK1121" s="530"/>
      <c r="BL1121" s="530"/>
      <c r="BM1121" s="530"/>
      <c r="BN1121" s="530"/>
      <c r="BO1121" s="530"/>
      <c r="BP1121" s="530"/>
      <c r="BQ1121" s="530"/>
      <c r="BR1121" s="530"/>
      <c r="BS1121" s="530"/>
      <c r="BT1121" s="530"/>
      <c r="BU1121" s="530"/>
      <c r="BV1121" s="530"/>
      <c r="BW1121" s="530"/>
      <c r="BX1121" s="530"/>
      <c r="BY1121" s="530"/>
      <c r="BZ1121" s="530"/>
      <c r="CA1121" s="530"/>
      <c r="CB1121" s="530"/>
      <c r="CC1121" s="530"/>
      <c r="CD1121" s="530"/>
      <c r="CE1121" s="530"/>
      <c r="CF1121" s="530"/>
      <c r="CG1121" s="530"/>
      <c r="CH1121" s="530"/>
      <c r="CI1121" s="630"/>
      <c r="CJ1121" s="630"/>
      <c r="CK1121" s="425"/>
      <c r="CL1121" s="426"/>
      <c r="CM1121" s="426"/>
      <c r="CN1121" s="171"/>
      <c r="CO1121" s="415"/>
      <c r="CP1121" s="171"/>
      <c r="CQ1121" s="3"/>
      <c r="CR1121" s="171"/>
      <c r="CS1121" s="171"/>
      <c r="CT1121" s="171"/>
      <c r="CU1121" s="3"/>
      <c r="CV1121" s="3"/>
      <c r="CW1121" s="171"/>
      <c r="CX1121" s="3"/>
      <c r="CY1121" s="3"/>
      <c r="CZ1121" s="3"/>
      <c r="DA1121" s="361"/>
      <c r="DB1121" s="361"/>
      <c r="DC1121"/>
      <c r="DD1121"/>
      <c r="DE1121"/>
      <c r="DF1121"/>
      <c r="DG1121"/>
      <c r="DH1121"/>
      <c r="DI1121"/>
      <c r="DJ1121"/>
      <c r="DK1121"/>
      <c r="DL1121"/>
    </row>
    <row r="1122" spans="1:116" s="372" customFormat="1" ht="15.75" customHeight="1">
      <c r="A1122" s="751" t="s">
        <v>903</v>
      </c>
      <c r="B1122" s="751"/>
      <c r="C1122" s="751"/>
      <c r="D1122" s="752" t="s">
        <v>922</v>
      </c>
      <c r="E1122" s="752"/>
      <c r="F1122" s="752"/>
      <c r="G1122" s="752"/>
      <c r="H1122" s="752"/>
      <c r="I1122" s="752"/>
      <c r="J1122" s="752"/>
      <c r="K1122" s="752"/>
      <c r="L1122" s="752"/>
      <c r="M1122" s="752"/>
      <c r="N1122" s="752"/>
      <c r="O1122" s="752"/>
      <c r="P1122" s="752"/>
      <c r="Q1122" s="752"/>
      <c r="R1122" s="752"/>
      <c r="S1122" s="752"/>
      <c r="T1122" s="752"/>
      <c r="U1122" s="752"/>
      <c r="V1122" s="752"/>
      <c r="W1122" s="752"/>
      <c r="X1122" s="752"/>
      <c r="Y1122" s="752"/>
      <c r="Z1122" s="752"/>
      <c r="AA1122" s="752"/>
      <c r="AB1122" s="752"/>
      <c r="AC1122" s="752"/>
      <c r="AD1122" s="375"/>
      <c r="AE1122" s="375"/>
      <c r="AF1122" s="375"/>
      <c r="AG1122" s="375"/>
      <c r="AH1122" s="375"/>
      <c r="AI1122" s="375"/>
      <c r="AJ1122" s="375"/>
      <c r="AK1122" s="375"/>
      <c r="AL1122" s="375"/>
      <c r="AM1122" s="375"/>
      <c r="AN1122" s="375"/>
      <c r="AO1122" s="375"/>
      <c r="AP1122" s="375"/>
      <c r="AQ1122" s="375"/>
      <c r="AR1122" s="375"/>
      <c r="AS1122" s="375"/>
      <c r="AT1122" s="375"/>
      <c r="AU1122" s="375"/>
      <c r="AV1122" s="375"/>
      <c r="AW1122" s="530"/>
      <c r="AX1122" s="532"/>
      <c r="AY1122" s="530"/>
      <c r="AZ1122" s="530"/>
      <c r="BA1122" s="530"/>
      <c r="BB1122" s="530"/>
      <c r="BC1122" s="530"/>
      <c r="BD1122" s="530"/>
      <c r="BE1122" s="530"/>
      <c r="BF1122" s="530"/>
      <c r="BG1122" s="530"/>
      <c r="BH1122" s="530"/>
      <c r="BI1122" s="530"/>
      <c r="BJ1122" s="530"/>
      <c r="BK1122" s="530"/>
      <c r="BL1122" s="530"/>
      <c r="BM1122" s="530"/>
      <c r="BN1122" s="530"/>
      <c r="BO1122" s="530"/>
      <c r="BP1122" s="530"/>
      <c r="BQ1122" s="530"/>
      <c r="BR1122" s="530"/>
      <c r="BS1122" s="530"/>
      <c r="BT1122" s="530"/>
      <c r="BU1122" s="530"/>
      <c r="BV1122" s="530"/>
      <c r="BW1122" s="530"/>
      <c r="BX1122" s="530"/>
      <c r="BY1122" s="530"/>
      <c r="BZ1122" s="530"/>
      <c r="CA1122" s="530"/>
      <c r="CB1122" s="530"/>
      <c r="CC1122" s="530"/>
      <c r="CD1122" s="530"/>
      <c r="CE1122" s="530"/>
      <c r="CF1122" s="530"/>
      <c r="CG1122" s="530"/>
      <c r="CH1122" s="530"/>
      <c r="CI1122" s="630"/>
      <c r="CJ1122" s="630"/>
      <c r="CK1122" s="425"/>
      <c r="CL1122" s="426"/>
      <c r="CM1122" s="426"/>
      <c r="CN1122" s="516"/>
      <c r="CO1122" s="415"/>
      <c r="CP1122" s="516"/>
      <c r="CQ1122" s="516"/>
      <c r="CR1122" s="516"/>
      <c r="CS1122" s="516"/>
      <c r="CT1122" s="516"/>
      <c r="CU1122" s="516"/>
      <c r="CV1122" s="516"/>
      <c r="CW1122" s="437"/>
      <c r="CX1122" s="3"/>
      <c r="CY1122" s="3"/>
      <c r="CZ1122" s="3"/>
      <c r="DA1122"/>
      <c r="DB1122" s="361"/>
      <c r="DC1122" s="18"/>
      <c r="DD1122" s="18"/>
      <c r="DE1122" s="18"/>
      <c r="DF1122" s="18"/>
      <c r="DG1122" s="18"/>
      <c r="DH1122" s="18"/>
      <c r="DI1122" s="18"/>
      <c r="DJ1122" s="18"/>
      <c r="DK1122" s="18"/>
      <c r="DL1122" s="18"/>
    </row>
    <row r="1123" spans="1:116" s="364" customFormat="1" ht="15.75" customHeight="1">
      <c r="A1123" s="549"/>
      <c r="B1123" s="549"/>
      <c r="C1123" s="549"/>
      <c r="D1123" s="527"/>
      <c r="E1123" s="222"/>
      <c r="F1123" s="119"/>
      <c r="G1123" s="119"/>
      <c r="H1123" s="119"/>
      <c r="I1123" s="119"/>
      <c r="J1123" s="119"/>
      <c r="K1123" s="119"/>
      <c r="L1123" s="119"/>
      <c r="M1123" s="119"/>
      <c r="N1123" s="119"/>
      <c r="O1123" s="119"/>
      <c r="P1123" s="119"/>
      <c r="Q1123" s="119"/>
      <c r="R1123" s="119"/>
      <c r="S1123" s="119"/>
      <c r="T1123" s="119"/>
      <c r="U1123" s="119"/>
      <c r="V1123" s="119"/>
      <c r="W1123" s="119"/>
      <c r="X1123" s="119"/>
      <c r="Y1123" s="119"/>
      <c r="Z1123" s="119"/>
      <c r="AA1123" s="119"/>
      <c r="AB1123" s="119"/>
      <c r="AC1123" s="119"/>
      <c r="AD1123" s="119"/>
      <c r="AE1123" s="119"/>
      <c r="AF1123" s="119"/>
      <c r="AG1123" s="119"/>
      <c r="AH1123" s="119"/>
      <c r="AI1123" s="119"/>
      <c r="AJ1123" s="119"/>
      <c r="AK1123" s="119"/>
      <c r="AL1123" s="119"/>
      <c r="AM1123" s="119"/>
      <c r="AN1123" s="119"/>
      <c r="AO1123" s="119"/>
      <c r="AP1123" s="375"/>
      <c r="AQ1123" s="375"/>
      <c r="AR1123" s="375"/>
      <c r="AS1123" s="375"/>
      <c r="AT1123" s="375"/>
      <c r="AU1123" s="375"/>
      <c r="AV1123" s="375"/>
      <c r="AW1123" s="530"/>
      <c r="AX1123" s="530"/>
      <c r="AY1123" s="530"/>
      <c r="AZ1123" s="530"/>
      <c r="BA1123" s="530"/>
      <c r="BB1123" s="530"/>
      <c r="BC1123" s="530"/>
      <c r="BD1123" s="530"/>
      <c r="BE1123" s="530"/>
      <c r="BF1123" s="530"/>
      <c r="BG1123" s="530"/>
      <c r="BH1123" s="530"/>
      <c r="BI1123" s="530"/>
      <c r="BJ1123" s="530"/>
      <c r="BK1123" s="530"/>
      <c r="BL1123" s="530"/>
      <c r="BM1123" s="530"/>
      <c r="BN1123" s="530"/>
      <c r="BO1123" s="530"/>
      <c r="BP1123" s="530"/>
      <c r="BQ1123" s="530"/>
      <c r="BR1123" s="530"/>
      <c r="BS1123" s="530"/>
      <c r="BT1123" s="530"/>
      <c r="BU1123" s="530"/>
      <c r="BV1123" s="530"/>
      <c r="BW1123" s="530"/>
      <c r="BX1123" s="530"/>
      <c r="BY1123" s="530"/>
      <c r="BZ1123" s="530"/>
      <c r="CA1123" s="530"/>
      <c r="CB1123" s="530"/>
      <c r="CC1123" s="530"/>
      <c r="CD1123" s="530"/>
      <c r="CE1123" s="530"/>
      <c r="CF1123" s="530"/>
      <c r="CG1123" s="530"/>
      <c r="CH1123" s="530"/>
      <c r="CI1123" s="630"/>
      <c r="CJ1123" s="630"/>
      <c r="CK1123" s="425"/>
      <c r="CL1123" s="426"/>
      <c r="CM1123" s="426"/>
      <c r="CN1123" s="516"/>
      <c r="CO1123" s="415"/>
      <c r="CP1123" s="516"/>
      <c r="CQ1123" s="516"/>
      <c r="CR1123" s="516"/>
      <c r="CS1123" s="516"/>
      <c r="CT1123" s="516"/>
      <c r="CU1123" s="516"/>
      <c r="CV1123" s="516"/>
      <c r="CW1123" s="437"/>
      <c r="CX1123" s="3"/>
      <c r="CY1123" s="3"/>
      <c r="CZ1123" s="3"/>
      <c r="DA1123"/>
      <c r="DB1123" s="361"/>
      <c r="DC1123" s="18"/>
      <c r="DD1123" s="18"/>
      <c r="DE1123" s="18"/>
      <c r="DF1123" s="18"/>
      <c r="DG1123" s="18"/>
      <c r="DH1123" s="18"/>
      <c r="DI1123" s="18"/>
      <c r="DJ1123" s="18"/>
      <c r="DK1123" s="18"/>
      <c r="DL1123" s="18"/>
    </row>
    <row r="1124" spans="1:116" s="364" customFormat="1" ht="15.75" customHeight="1">
      <c r="A1124" s="531"/>
      <c r="B1124" s="531"/>
      <c r="C1124" s="763" t="s">
        <v>454</v>
      </c>
      <c r="D1124" s="763"/>
      <c r="E1124" s="3" t="s">
        <v>923</v>
      </c>
      <c r="F1124" s="119"/>
      <c r="G1124" s="119"/>
      <c r="H1124" s="119"/>
      <c r="I1124" s="119"/>
      <c r="J1124" s="119"/>
      <c r="K1124" s="119"/>
      <c r="L1124" s="119"/>
      <c r="M1124" s="119"/>
      <c r="N1124" s="119"/>
      <c r="O1124" s="119"/>
      <c r="P1124" s="119"/>
      <c r="Q1124" s="119"/>
      <c r="R1124" s="119"/>
      <c r="S1124" s="119"/>
      <c r="T1124" s="119"/>
      <c r="U1124" s="119"/>
      <c r="V1124" s="119"/>
      <c r="W1124" s="119"/>
      <c r="X1124" s="119"/>
      <c r="Y1124" s="119"/>
      <c r="Z1124" s="119"/>
      <c r="AA1124" s="119"/>
      <c r="AB1124" s="119"/>
      <c r="AC1124" s="119"/>
      <c r="AD1124" s="119"/>
      <c r="AE1124" s="119"/>
      <c r="AF1124" s="119"/>
      <c r="AG1124" s="119"/>
      <c r="AH1124" s="119"/>
      <c r="AI1124" s="119"/>
      <c r="AJ1124" s="119"/>
      <c r="AK1124" s="119"/>
      <c r="AL1124" s="119"/>
      <c r="AM1124" s="119"/>
      <c r="AN1124" s="119"/>
      <c r="AO1124" s="119"/>
      <c r="AP1124" s="532"/>
      <c r="AQ1124" s="532"/>
      <c r="AR1124" s="532"/>
      <c r="AS1124" s="532"/>
      <c r="AT1124" s="532"/>
      <c r="AU1124" s="532"/>
      <c r="AV1124" s="532"/>
      <c r="AX1124" s="552"/>
      <c r="AY1124" s="552"/>
      <c r="AZ1124" s="552"/>
      <c r="BA1124" s="552"/>
      <c r="BB1124" s="552"/>
      <c r="BC1124" s="552"/>
      <c r="BD1124" s="552"/>
      <c r="BE1124" s="552"/>
      <c r="BF1124" s="552"/>
      <c r="BG1124" s="552"/>
      <c r="BH1124" s="552"/>
      <c r="BI1124" s="552"/>
      <c r="BJ1124" s="552"/>
      <c r="BK1124" s="552"/>
      <c r="BL1124" s="552"/>
      <c r="BM1124" s="552"/>
      <c r="BN1124" s="552"/>
      <c r="BO1124" s="552"/>
      <c r="BP1124" s="552"/>
      <c r="BQ1124" s="552"/>
      <c r="BR1124" s="552"/>
      <c r="BS1124" s="552"/>
      <c r="BT1124" s="552"/>
      <c r="BU1124" s="552"/>
      <c r="BV1124" s="552"/>
      <c r="BW1124" s="552"/>
      <c r="BX1124" s="552"/>
      <c r="BY1124" s="552"/>
      <c r="BZ1124" s="552"/>
      <c r="CA1124" s="552"/>
      <c r="CB1124" s="552"/>
      <c r="CC1124" s="552"/>
      <c r="CD1124" s="552"/>
      <c r="CE1124" s="552"/>
      <c r="CF1124" s="552"/>
      <c r="CG1124" s="552"/>
      <c r="CH1124" s="552"/>
      <c r="CI1124" s="552"/>
      <c r="CJ1124" s="552"/>
      <c r="CK1124" s="516"/>
      <c r="CL1124" s="415"/>
      <c r="CM1124" s="516"/>
      <c r="CN1124" s="516"/>
      <c r="CO1124" s="516"/>
      <c r="CP1124" s="516"/>
      <c r="CQ1124" s="516"/>
      <c r="CR1124" s="516"/>
      <c r="CS1124" s="516"/>
      <c r="CT1124" s="516"/>
      <c r="CU1124" s="516"/>
      <c r="CV1124" s="516"/>
      <c r="CW1124" s="437"/>
      <c r="CX1124" s="3"/>
      <c r="CY1124" s="3"/>
      <c r="CZ1124" s="3"/>
      <c r="DA1124" s="18"/>
      <c r="DB1124" s="361"/>
      <c r="DC1124" s="18"/>
      <c r="DD1124" s="18"/>
      <c r="DE1124" s="18"/>
      <c r="DF1124" s="18"/>
      <c r="DG1124" s="18"/>
      <c r="DH1124" s="18"/>
      <c r="DI1124" s="18"/>
      <c r="DJ1124" s="18"/>
      <c r="DK1124" s="18"/>
      <c r="DL1124" s="18"/>
    </row>
    <row r="1125" spans="1:116" s="364" customFormat="1" ht="15.75" customHeight="1">
      <c r="A1125" s="531"/>
      <c r="B1125" s="531"/>
      <c r="C1125" s="531"/>
      <c r="D1125" s="527"/>
      <c r="E1125" s="552" t="s">
        <v>941</v>
      </c>
      <c r="F1125" s="119"/>
      <c r="G1125" s="119"/>
      <c r="H1125" s="119"/>
      <c r="I1125" s="119"/>
      <c r="J1125" s="119"/>
      <c r="K1125" s="119"/>
      <c r="L1125" s="119"/>
      <c r="M1125" s="119"/>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19"/>
      <c r="AL1125" s="119"/>
      <c r="AM1125" s="119"/>
      <c r="AN1125" s="119"/>
      <c r="AO1125" s="119"/>
      <c r="AP1125" s="375"/>
      <c r="AQ1125" s="375"/>
      <c r="AR1125" s="375"/>
      <c r="AS1125" s="375"/>
      <c r="AT1125" s="375"/>
      <c r="AU1125" s="375"/>
      <c r="AV1125" s="375"/>
      <c r="AW1125" s="552"/>
      <c r="AX1125" s="552"/>
      <c r="AY1125" s="552"/>
      <c r="AZ1125" s="552"/>
      <c r="BA1125" s="552"/>
      <c r="BB1125" s="552"/>
      <c r="BC1125" s="552"/>
      <c r="BD1125" s="552"/>
      <c r="BE1125" s="651"/>
      <c r="BF1125" s="641"/>
      <c r="BG1125" s="641"/>
      <c r="BH1125" s="641"/>
      <c r="BI1125" s="652"/>
      <c r="BJ1125" s="552"/>
      <c r="BK1125" s="552"/>
      <c r="BL1125" s="552"/>
      <c r="BM1125" s="552"/>
      <c r="BN1125" s="552"/>
      <c r="BO1125" s="552"/>
      <c r="BP1125" s="552"/>
      <c r="BQ1125" s="552"/>
      <c r="BR1125" s="552"/>
      <c r="BS1125" s="552"/>
      <c r="BT1125" s="552"/>
      <c r="BU1125" s="552"/>
      <c r="BV1125" s="552"/>
      <c r="BW1125" s="552"/>
      <c r="BX1125" s="552"/>
      <c r="BY1125" s="552"/>
      <c r="BZ1125" s="552"/>
      <c r="CA1125" s="552"/>
      <c r="CB1125" s="552"/>
      <c r="CC1125" s="552"/>
      <c r="CD1125" s="552"/>
      <c r="CE1125" s="552"/>
      <c r="CF1125" s="552"/>
      <c r="CG1125" s="552"/>
      <c r="CH1125" s="552"/>
      <c r="CI1125" s="552"/>
      <c r="CJ1125" s="552"/>
      <c r="CK1125" s="516"/>
      <c r="CL1125" s="415"/>
      <c r="CM1125" s="516"/>
      <c r="CN1125" s="516"/>
      <c r="CO1125" s="516"/>
      <c r="CP1125" s="516"/>
      <c r="CQ1125" s="516"/>
      <c r="CR1125" s="516"/>
      <c r="CS1125" s="516"/>
      <c r="CT1125" s="516"/>
      <c r="CU1125" s="516"/>
      <c r="CV1125" s="516"/>
      <c r="CW1125" s="516"/>
      <c r="CX1125" s="3"/>
      <c r="CY1125" s="3"/>
      <c r="CZ1125" s="3"/>
      <c r="DA1125" s="18"/>
      <c r="DB1125" s="361"/>
      <c r="DC1125" s="18"/>
      <c r="DD1125" s="18"/>
      <c r="DE1125" s="18"/>
      <c r="DF1125" s="18"/>
      <c r="DG1125" s="18"/>
      <c r="DH1125" s="18"/>
      <c r="DI1125" s="18"/>
      <c r="DJ1125" s="18"/>
      <c r="DK1125" s="18"/>
      <c r="DL1125" s="18"/>
    </row>
    <row r="1126" spans="1:116" s="364" customFormat="1" ht="15.75" customHeight="1">
      <c r="A1126" s="531"/>
      <c r="B1126" s="531"/>
      <c r="C1126" s="531"/>
      <c r="D1126" s="527"/>
      <c r="E1126" s="3"/>
      <c r="F1126" s="119"/>
      <c r="G1126" s="119"/>
      <c r="H1126" s="119"/>
      <c r="I1126" s="119"/>
      <c r="J1126" s="119"/>
      <c r="K1126" s="119"/>
      <c r="L1126" s="119"/>
      <c r="M1126" s="119"/>
      <c r="N1126" s="119"/>
      <c r="O1126" s="119"/>
      <c r="P1126" s="119"/>
      <c r="Q1126" s="119"/>
      <c r="R1126" s="119"/>
      <c r="S1126" s="119"/>
      <c r="T1126" s="119"/>
      <c r="U1126" s="119"/>
      <c r="V1126" s="119"/>
      <c r="W1126" s="119"/>
      <c r="X1126" s="119"/>
      <c r="Y1126" s="119"/>
      <c r="Z1126" s="119"/>
      <c r="AA1126" s="119"/>
      <c r="AB1126" s="119"/>
      <c r="AC1126" s="119"/>
      <c r="AD1126" s="119"/>
      <c r="AE1126" s="119"/>
      <c r="AF1126" s="119"/>
      <c r="AG1126" s="119"/>
      <c r="AH1126" s="119"/>
      <c r="AI1126" s="119"/>
      <c r="AJ1126" s="119"/>
      <c r="AK1126" s="119"/>
      <c r="AL1126" s="119"/>
      <c r="AM1126" s="119"/>
      <c r="AN1126" s="119"/>
      <c r="AO1126" s="119"/>
      <c r="AP1126" s="375"/>
      <c r="AQ1126" s="375"/>
      <c r="AR1126" s="375"/>
      <c r="AS1126" s="375"/>
      <c r="AT1126" s="375"/>
      <c r="AU1126" s="375"/>
      <c r="AV1126" s="375"/>
      <c r="AW1126" s="530"/>
      <c r="AX1126" s="530"/>
      <c r="AY1126" s="530"/>
      <c r="AZ1126" s="530"/>
      <c r="BA1126" s="530"/>
      <c r="BB1126" s="530"/>
      <c r="BC1126" s="530"/>
      <c r="BD1126" s="530"/>
      <c r="BE1126" s="530"/>
      <c r="BF1126" s="530"/>
      <c r="BG1126" s="530"/>
      <c r="BH1126" s="530"/>
      <c r="BI1126" s="530"/>
      <c r="BJ1126" s="530"/>
      <c r="BK1126" s="530"/>
      <c r="BL1126" s="530"/>
      <c r="BM1126" s="530"/>
      <c r="BN1126" s="530"/>
      <c r="BO1126" s="530"/>
      <c r="BP1126" s="530"/>
      <c r="BQ1126" s="530"/>
      <c r="BR1126" s="530"/>
      <c r="BS1126" s="530"/>
      <c r="BT1126" s="530"/>
      <c r="BU1126" s="530"/>
      <c r="BV1126" s="530"/>
      <c r="BW1126" s="530"/>
      <c r="BX1126" s="530"/>
      <c r="BY1126" s="530"/>
      <c r="BZ1126" s="530"/>
      <c r="CA1126" s="530"/>
      <c r="CB1126" s="530"/>
      <c r="CC1126" s="530"/>
      <c r="CD1126" s="530"/>
      <c r="CE1126" s="530"/>
      <c r="CF1126" s="530"/>
      <c r="CG1126" s="530"/>
      <c r="CH1126" s="530"/>
      <c r="CI1126" s="630"/>
      <c r="CJ1126" s="630"/>
      <c r="CK1126" s="516"/>
      <c r="CL1126" s="415"/>
      <c r="CM1126" s="516"/>
      <c r="CN1126" s="516"/>
      <c r="CO1126" s="516"/>
      <c r="CP1126" s="516"/>
      <c r="CQ1126" s="516"/>
      <c r="CR1126" s="516"/>
      <c r="CS1126" s="516"/>
      <c r="CT1126" s="516"/>
      <c r="CU1126" s="516"/>
      <c r="CV1126" s="516"/>
      <c r="CW1126" s="516"/>
      <c r="CX1126" s="3"/>
      <c r="CY1126" s="3"/>
      <c r="CZ1126" s="3"/>
      <c r="DA1126" s="18"/>
      <c r="DB1126"/>
      <c r="DC1126" s="17"/>
      <c r="DD1126" s="17"/>
      <c r="DE1126" s="17"/>
      <c r="DF1126" s="17"/>
      <c r="DG1126" s="17"/>
      <c r="DH1126" s="17"/>
      <c r="DI1126" s="17"/>
      <c r="DJ1126" s="17"/>
      <c r="DK1126" s="17"/>
      <c r="DL1126" s="17"/>
    </row>
    <row r="1127" spans="1:116" s="364" customFormat="1" ht="15.75" customHeight="1">
      <c r="A1127" s="531"/>
      <c r="B1127" s="531"/>
      <c r="C1127" s="763" t="s">
        <v>490</v>
      </c>
      <c r="D1127" s="763"/>
      <c r="E1127" s="3" t="s">
        <v>924</v>
      </c>
      <c r="F1127" s="119"/>
      <c r="G1127" s="119"/>
      <c r="H1127" s="119"/>
      <c r="I1127" s="119"/>
      <c r="J1127" s="119"/>
      <c r="K1127" s="119"/>
      <c r="L1127" s="119"/>
      <c r="M1127" s="119"/>
      <c r="N1127" s="119"/>
      <c r="O1127" s="119"/>
      <c r="P1127" s="119"/>
      <c r="Q1127" s="119"/>
      <c r="R1127" s="119"/>
      <c r="S1127" s="119"/>
      <c r="T1127" s="119"/>
      <c r="U1127" s="119"/>
      <c r="V1127" s="119"/>
      <c r="W1127" s="119"/>
      <c r="X1127" s="119"/>
      <c r="Y1127" s="119"/>
      <c r="Z1127" s="119"/>
      <c r="AA1127" s="119"/>
      <c r="AB1127" s="119"/>
      <c r="AC1127" s="119"/>
      <c r="AD1127" s="119"/>
      <c r="AE1127" s="119"/>
      <c r="AF1127" s="119"/>
      <c r="AG1127" s="119"/>
      <c r="AH1127" s="119"/>
      <c r="AI1127" s="119"/>
      <c r="AJ1127" s="119"/>
      <c r="AK1127" s="119"/>
      <c r="AL1127" s="119"/>
      <c r="AM1127" s="119"/>
      <c r="AN1127" s="119"/>
      <c r="AO1127" s="119"/>
      <c r="AP1127" s="532"/>
      <c r="AQ1127" s="532"/>
      <c r="AR1127" s="532"/>
      <c r="AS1127" s="532"/>
      <c r="AT1127" s="532"/>
      <c r="AU1127" s="532"/>
      <c r="AV1127" s="532"/>
      <c r="AX1127" s="530"/>
      <c r="AY1127" s="530"/>
      <c r="AZ1127" s="530"/>
      <c r="BA1127" s="530"/>
      <c r="BB1127" s="530"/>
      <c r="BC1127" s="530"/>
      <c r="BD1127" s="530"/>
      <c r="BE1127" s="530"/>
      <c r="BF1127" s="530"/>
      <c r="BG1127" s="530"/>
      <c r="BH1127" s="530"/>
      <c r="BI1127" s="530"/>
      <c r="BJ1127" s="530"/>
      <c r="BK1127" s="530"/>
      <c r="BL1127" s="530"/>
      <c r="BM1127" s="530"/>
      <c r="BN1127" s="530"/>
      <c r="BO1127" s="530"/>
      <c r="BP1127" s="530"/>
      <c r="BQ1127" s="530"/>
      <c r="BR1127" s="530"/>
      <c r="BS1127" s="530"/>
      <c r="BT1127" s="530"/>
      <c r="BU1127" s="530"/>
      <c r="BV1127" s="530"/>
      <c r="BW1127" s="530"/>
      <c r="BX1127" s="530"/>
      <c r="BY1127" s="530"/>
      <c r="BZ1127" s="530"/>
      <c r="CA1127" s="530"/>
      <c r="CB1127" s="530"/>
      <c r="CC1127" s="530"/>
      <c r="CD1127" s="530"/>
      <c r="CE1127" s="530"/>
      <c r="CF1127" s="530"/>
      <c r="CG1127" s="530"/>
      <c r="CH1127" s="530"/>
      <c r="CI1127" s="630"/>
      <c r="CJ1127" s="630"/>
      <c r="CK1127" s="516"/>
      <c r="CL1127" s="415"/>
      <c r="CM1127" s="516"/>
      <c r="CN1127" s="516"/>
      <c r="CO1127" s="516"/>
      <c r="CP1127" s="516"/>
      <c r="CQ1127" s="516"/>
      <c r="CR1127" s="516"/>
      <c r="CS1127" s="516"/>
      <c r="CT1127" s="516"/>
      <c r="CU1127" s="516"/>
      <c r="CV1127" s="516"/>
      <c r="CW1127" s="516"/>
      <c r="CX1127" s="3"/>
      <c r="CY1127" s="3"/>
      <c r="CZ1127" s="3"/>
      <c r="DA1127" s="18"/>
      <c r="DB1127"/>
      <c r="DC1127" s="1"/>
      <c r="DD1127" s="1"/>
      <c r="DE1127" s="1"/>
      <c r="DF1127" s="1"/>
      <c r="DG1127" s="1"/>
      <c r="DH1127" s="1"/>
      <c r="DI1127" s="1"/>
      <c r="DJ1127" s="1"/>
      <c r="DK1127" s="1"/>
      <c r="DL1127" s="1"/>
    </row>
    <row r="1128" spans="1:116" s="364" customFormat="1" ht="15.75" customHeight="1">
      <c r="A1128" s="531"/>
      <c r="B1128" s="531"/>
      <c r="C1128" s="531"/>
      <c r="D1128" s="531"/>
      <c r="E1128" s="530" t="s">
        <v>945</v>
      </c>
      <c r="F1128" s="119"/>
      <c r="G1128" s="119"/>
      <c r="H1128" s="119"/>
      <c r="I1128" s="119"/>
      <c r="J1128" s="119"/>
      <c r="K1128" s="119"/>
      <c r="L1128" s="119"/>
      <c r="M1128" s="119"/>
      <c r="N1128" s="119"/>
      <c r="O1128" s="119"/>
      <c r="P1128" s="119"/>
      <c r="Q1128" s="119"/>
      <c r="R1128" s="119"/>
      <c r="S1128" s="119"/>
      <c r="T1128" s="119"/>
      <c r="U1128" s="119"/>
      <c r="V1128" s="119"/>
      <c r="W1128" s="119"/>
      <c r="X1128" s="119"/>
      <c r="Y1128" s="119"/>
      <c r="Z1128" s="119"/>
      <c r="AA1128" s="119"/>
      <c r="AB1128" s="119"/>
      <c r="AC1128" s="119"/>
      <c r="AD1128" s="119"/>
      <c r="AE1128" s="119"/>
      <c r="AF1128" s="119"/>
      <c r="AG1128" s="119"/>
      <c r="AH1128" s="119"/>
      <c r="AI1128" s="119"/>
      <c r="AJ1128" s="119"/>
      <c r="AK1128" s="119"/>
      <c r="AL1128" s="119"/>
      <c r="AM1128" s="651"/>
      <c r="AN1128" s="641"/>
      <c r="AO1128" s="641"/>
      <c r="AP1128" s="641"/>
      <c r="AQ1128" s="652"/>
      <c r="AR1128" s="532"/>
      <c r="AS1128" s="532"/>
      <c r="AT1128" s="532"/>
      <c r="AU1128" s="532"/>
      <c r="AV1128" s="532"/>
      <c r="AW1128" s="530"/>
      <c r="AX1128" s="530"/>
      <c r="AY1128" s="530"/>
      <c r="AZ1128" s="530"/>
      <c r="BA1128" s="530"/>
      <c r="BB1128" s="530"/>
      <c r="BC1128" s="530"/>
      <c r="BD1128" s="530"/>
      <c r="BE1128" s="530"/>
      <c r="BF1128" s="530"/>
      <c r="BG1128" s="530"/>
      <c r="BH1128" s="530"/>
      <c r="BI1128" s="530"/>
      <c r="BJ1128" s="530"/>
      <c r="BK1128" s="530"/>
      <c r="BL1128" s="530"/>
      <c r="BM1128" s="530"/>
      <c r="BN1128" s="530"/>
      <c r="BO1128" s="530"/>
      <c r="BP1128" s="530"/>
      <c r="BQ1128" s="530"/>
      <c r="BR1128" s="530"/>
      <c r="BS1128" s="530"/>
      <c r="BT1128" s="530"/>
      <c r="BU1128" s="530"/>
      <c r="BV1128" s="530"/>
      <c r="BW1128" s="530"/>
      <c r="BX1128" s="530"/>
      <c r="BY1128" s="530"/>
      <c r="BZ1128" s="530"/>
      <c r="CA1128" s="530"/>
      <c r="CB1128" s="530"/>
      <c r="CC1128" s="530"/>
      <c r="CD1128" s="530"/>
      <c r="CE1128" s="530"/>
      <c r="CF1128" s="530"/>
      <c r="CG1128" s="530"/>
      <c r="CH1128" s="530"/>
      <c r="CI1128" s="630"/>
      <c r="CJ1128" s="630"/>
      <c r="CK1128" s="431"/>
      <c r="CL1128" s="431"/>
      <c r="CM1128" s="431"/>
      <c r="CN1128" s="516"/>
      <c r="CO1128" s="516"/>
      <c r="CP1128" s="516"/>
      <c r="CQ1128" s="516"/>
      <c r="CR1128" s="516"/>
      <c r="CS1128" s="516"/>
      <c r="CT1128" s="516"/>
      <c r="CU1128" s="516"/>
      <c r="CV1128" s="516"/>
      <c r="CW1128" s="516"/>
      <c r="CX1128" s="3"/>
      <c r="CY1128" s="3"/>
      <c r="CZ1128" s="3"/>
      <c r="DA1128" s="17"/>
      <c r="DB1128" s="18"/>
      <c r="DC1128" s="361"/>
      <c r="DD1128" s="361"/>
      <c r="DE1128" s="361"/>
      <c r="DF1128" s="361"/>
      <c r="DG1128" s="361"/>
      <c r="DH1128" s="361"/>
      <c r="DI1128" s="361"/>
      <c r="DJ1128" s="361"/>
      <c r="DK1128" s="361"/>
      <c r="DL1128" s="361"/>
    </row>
    <row r="1129" spans="1:116" s="364" customFormat="1" ht="15.75" customHeight="1">
      <c r="A1129" s="531"/>
      <c r="B1129" s="531"/>
      <c r="C1129" s="531"/>
      <c r="D1129" s="527"/>
      <c r="E1129" s="3"/>
      <c r="F1129" s="119"/>
      <c r="G1129" s="119"/>
      <c r="H1129" s="119"/>
      <c r="I1129" s="119"/>
      <c r="J1129" s="119"/>
      <c r="K1129" s="119"/>
      <c r="L1129" s="119"/>
      <c r="M1129" s="119"/>
      <c r="N1129" s="119"/>
      <c r="O1129" s="119"/>
      <c r="P1129" s="119"/>
      <c r="Q1129" s="119"/>
      <c r="R1129" s="119"/>
      <c r="S1129" s="119"/>
      <c r="T1129" s="119"/>
      <c r="U1129" s="119"/>
      <c r="V1129" s="119"/>
      <c r="W1129" s="119"/>
      <c r="X1129" s="119"/>
      <c r="Y1129" s="119"/>
      <c r="Z1129" s="119"/>
      <c r="AA1129" s="119"/>
      <c r="AB1129" s="119"/>
      <c r="AC1129" s="119"/>
      <c r="AD1129" s="119"/>
      <c r="AE1129" s="119"/>
      <c r="AF1129" s="119"/>
      <c r="AG1129" s="119"/>
      <c r="AH1129" s="119"/>
      <c r="AI1129" s="119"/>
      <c r="AJ1129" s="119"/>
      <c r="AK1129" s="119"/>
      <c r="AL1129" s="119"/>
      <c r="AM1129" s="119"/>
      <c r="AN1129" s="119"/>
      <c r="AO1129" s="119"/>
      <c r="AP1129" s="375"/>
      <c r="AQ1129" s="375"/>
      <c r="AR1129" s="375"/>
      <c r="AS1129" s="375"/>
      <c r="AT1129" s="375"/>
      <c r="AU1129" s="375"/>
      <c r="AV1129" s="375"/>
      <c r="AW1129" s="530"/>
      <c r="AX1129" s="530"/>
      <c r="AY1129" s="530"/>
      <c r="AZ1129" s="530"/>
      <c r="BA1129" s="530"/>
      <c r="BB1129" s="530"/>
      <c r="BC1129" s="530"/>
      <c r="BD1129" s="530"/>
      <c r="BE1129" s="530"/>
      <c r="BF1129" s="530"/>
      <c r="BG1129" s="530"/>
      <c r="BH1129" s="530"/>
      <c r="BI1129" s="530"/>
      <c r="BJ1129" s="530"/>
      <c r="BK1129" s="530"/>
      <c r="BL1129" s="530"/>
      <c r="BM1129" s="530"/>
      <c r="BN1129" s="530"/>
      <c r="BO1129" s="530"/>
      <c r="BP1129" s="530"/>
      <c r="BQ1129" s="530"/>
      <c r="BR1129" s="530"/>
      <c r="BS1129" s="530"/>
      <c r="BT1129" s="530"/>
      <c r="BU1129" s="530"/>
      <c r="BV1129" s="530"/>
      <c r="BW1129" s="530"/>
      <c r="BX1129" s="530"/>
      <c r="BY1129" s="530"/>
      <c r="BZ1129" s="530"/>
      <c r="CA1129" s="530"/>
      <c r="CB1129" s="530"/>
      <c r="CC1129" s="530"/>
      <c r="CD1129" s="530"/>
      <c r="CE1129" s="530"/>
      <c r="CF1129" s="530"/>
      <c r="CG1129" s="530"/>
      <c r="CH1129" s="530"/>
      <c r="CI1129" s="630"/>
      <c r="CJ1129" s="630"/>
      <c r="CK1129" s="3"/>
      <c r="CL1129" s="3"/>
      <c r="CM1129" s="3"/>
      <c r="CN1129" s="3"/>
      <c r="CO1129" s="3"/>
      <c r="CP1129" s="3"/>
      <c r="CQ1129" s="3"/>
      <c r="CR1129" s="3"/>
      <c r="CS1129" s="3"/>
      <c r="CT1129" s="3"/>
      <c r="CU1129" s="3"/>
      <c r="CV1129" s="3"/>
      <c r="CW1129" s="437"/>
      <c r="CX1129" s="3"/>
      <c r="CY1129" s="3"/>
      <c r="CZ1129" s="3"/>
      <c r="DA1129" s="1"/>
      <c r="DB1129" s="18"/>
      <c r="DC1129" s="361"/>
      <c r="DD1129" s="361"/>
      <c r="DE1129" s="361"/>
      <c r="DF1129" s="361"/>
      <c r="DG1129" s="361"/>
      <c r="DH1129" s="361"/>
      <c r="DI1129" s="361"/>
      <c r="DJ1129" s="361"/>
      <c r="DK1129" s="361"/>
      <c r="DL1129" s="361"/>
    </row>
    <row r="1130" spans="1:116" s="364" customFormat="1" ht="15.75" customHeight="1">
      <c r="A1130" s="531"/>
      <c r="B1130" s="531"/>
      <c r="C1130" s="763" t="s">
        <v>925</v>
      </c>
      <c r="D1130" s="763"/>
      <c r="E1130" s="3" t="s">
        <v>926</v>
      </c>
      <c r="F1130" s="119"/>
      <c r="G1130" s="119"/>
      <c r="H1130" s="119"/>
      <c r="I1130" s="119"/>
      <c r="J1130" s="119"/>
      <c r="K1130" s="119"/>
      <c r="L1130" s="119"/>
      <c r="M1130" s="119"/>
      <c r="N1130" s="119"/>
      <c r="O1130" s="119"/>
      <c r="P1130" s="119"/>
      <c r="Q1130" s="119"/>
      <c r="R1130" s="119"/>
      <c r="S1130" s="119"/>
      <c r="T1130" s="119"/>
      <c r="U1130" s="119"/>
      <c r="V1130" s="119"/>
      <c r="W1130" s="119"/>
      <c r="X1130" s="119"/>
      <c r="Y1130" s="119"/>
      <c r="Z1130" s="119"/>
      <c r="AA1130" s="119"/>
      <c r="AB1130" s="119"/>
      <c r="AC1130" s="119"/>
      <c r="AD1130" s="119"/>
      <c r="AE1130" s="119"/>
      <c r="AF1130" s="119"/>
      <c r="AG1130" s="119"/>
      <c r="AH1130" s="119"/>
      <c r="AI1130" s="119"/>
      <c r="AJ1130" s="119"/>
      <c r="AK1130" s="119"/>
      <c r="AL1130" s="119"/>
      <c r="AM1130" s="119"/>
      <c r="AN1130" s="119"/>
      <c r="AO1130" s="119"/>
      <c r="AP1130" s="532"/>
      <c r="AQ1130" s="532"/>
      <c r="AR1130" s="532"/>
      <c r="AS1130" s="532"/>
      <c r="AT1130" s="532"/>
      <c r="AU1130" s="532"/>
      <c r="AV1130" s="532"/>
      <c r="AX1130" s="530"/>
      <c r="AY1130" s="530"/>
      <c r="AZ1130" s="530"/>
      <c r="BA1130" s="530"/>
      <c r="BB1130" s="530"/>
      <c r="BC1130" s="530"/>
      <c r="BD1130" s="530"/>
      <c r="BE1130" s="530"/>
      <c r="BF1130" s="530"/>
      <c r="BG1130" s="530"/>
      <c r="BH1130" s="530"/>
      <c r="BI1130" s="530"/>
      <c r="BJ1130" s="530"/>
      <c r="BK1130" s="530"/>
      <c r="BL1130" s="530"/>
      <c r="BM1130" s="530"/>
      <c r="BN1130" s="530"/>
      <c r="BO1130" s="530"/>
      <c r="BP1130" s="530"/>
      <c r="BQ1130" s="530"/>
      <c r="BR1130" s="530"/>
      <c r="BS1130" s="530"/>
      <c r="BT1130" s="530"/>
      <c r="BU1130" s="530"/>
      <c r="BV1130" s="530"/>
      <c r="BW1130" s="530"/>
      <c r="BX1130" s="530"/>
      <c r="BY1130" s="530"/>
      <c r="BZ1130" s="530"/>
      <c r="CA1130" s="530"/>
      <c r="CB1130" s="530"/>
      <c r="CC1130" s="530"/>
      <c r="CD1130" s="530"/>
      <c r="CE1130" s="530"/>
      <c r="CF1130" s="530"/>
      <c r="CG1130" s="530"/>
      <c r="CH1130" s="530"/>
      <c r="CI1130" s="630"/>
      <c r="CJ1130" s="630"/>
      <c r="CK1130" s="3"/>
      <c r="CL1130" s="3"/>
      <c r="CM1130" s="3"/>
      <c r="CN1130" s="3"/>
      <c r="CO1130" s="3"/>
      <c r="CP1130" s="3"/>
      <c r="CQ1130" s="3"/>
      <c r="CR1130" s="3"/>
      <c r="CS1130" s="3"/>
      <c r="CT1130" s="3"/>
      <c r="CU1130" s="3"/>
      <c r="CV1130" s="3"/>
      <c r="CW1130" s="516"/>
      <c r="CX1130" s="1"/>
      <c r="CY1130" s="1"/>
      <c r="CZ1130" s="1"/>
      <c r="DA1130" s="361"/>
      <c r="DB1130" s="18"/>
      <c r="DC1130" s="361"/>
      <c r="DD1130" s="361"/>
      <c r="DE1130" s="361"/>
      <c r="DF1130" s="361"/>
      <c r="DG1130" s="361"/>
      <c r="DH1130" s="361"/>
      <c r="DI1130" s="361"/>
      <c r="DJ1130" s="361"/>
      <c r="DK1130" s="361"/>
      <c r="DL1130" s="361"/>
    </row>
    <row r="1131" spans="1:116" s="364" customFormat="1" ht="15.75" customHeight="1">
      <c r="A1131" s="531"/>
      <c r="B1131" s="531"/>
      <c r="C1131" s="531"/>
      <c r="D1131" s="531"/>
      <c r="E1131" s="530" t="s">
        <v>946</v>
      </c>
      <c r="F1131" s="119"/>
      <c r="G1131" s="119"/>
      <c r="H1131" s="119"/>
      <c r="I1131" s="119"/>
      <c r="J1131" s="119"/>
      <c r="K1131" s="119"/>
      <c r="L1131" s="119"/>
      <c r="M1131" s="119"/>
      <c r="N1131" s="119"/>
      <c r="O1131" s="119"/>
      <c r="P1131" s="119"/>
      <c r="Q1131" s="119"/>
      <c r="R1131" s="119"/>
      <c r="S1131" s="119"/>
      <c r="T1131" s="119"/>
      <c r="U1131" s="119"/>
      <c r="V1131" s="119"/>
      <c r="W1131" s="119"/>
      <c r="X1131" s="119"/>
      <c r="Y1131" s="119"/>
      <c r="Z1131" s="119"/>
      <c r="AA1131" s="119"/>
      <c r="AB1131" s="119"/>
      <c r="AC1131" s="119"/>
      <c r="AD1131" s="119"/>
      <c r="AE1131" s="119"/>
      <c r="AF1131" s="119"/>
      <c r="AG1131" s="119"/>
      <c r="AH1131" s="119"/>
      <c r="AI1131" s="119"/>
      <c r="AJ1131" s="119"/>
      <c r="AK1131" s="119"/>
      <c r="AL1131" s="119"/>
      <c r="AM1131" s="651"/>
      <c r="AN1131" s="641"/>
      <c r="AO1131" s="641"/>
      <c r="AP1131" s="641"/>
      <c r="AQ1131" s="652"/>
      <c r="AR1131" s="532"/>
      <c r="AS1131" s="532"/>
      <c r="AT1131" s="532"/>
      <c r="AU1131" s="532"/>
      <c r="AV1131" s="532"/>
      <c r="AW1131" s="530"/>
      <c r="AX1131" s="530"/>
      <c r="AY1131" s="530"/>
      <c r="AZ1131" s="530"/>
      <c r="BA1131" s="530"/>
      <c r="BB1131" s="530"/>
      <c r="BC1131" s="530"/>
      <c r="BD1131" s="530"/>
      <c r="BE1131" s="530"/>
      <c r="BF1131" s="530"/>
      <c r="BG1131" s="530"/>
      <c r="BH1131" s="530"/>
      <c r="BI1131" s="530"/>
      <c r="BJ1131" s="530"/>
      <c r="BK1131" s="530"/>
      <c r="BL1131" s="530"/>
      <c r="BM1131" s="530"/>
      <c r="BN1131" s="530"/>
      <c r="BO1131" s="530"/>
      <c r="BP1131" s="530"/>
      <c r="BQ1131" s="530"/>
      <c r="BR1131" s="530"/>
      <c r="BS1131" s="530"/>
      <c r="BT1131" s="530"/>
      <c r="BU1131" s="530"/>
      <c r="BV1131" s="530"/>
      <c r="BW1131" s="530"/>
      <c r="BX1131" s="530"/>
      <c r="BY1131" s="530"/>
      <c r="BZ1131" s="530"/>
      <c r="CA1131" s="530"/>
      <c r="CB1131" s="530"/>
      <c r="CC1131" s="530"/>
      <c r="CD1131" s="530"/>
      <c r="CE1131" s="530"/>
      <c r="CF1131" s="530"/>
      <c r="CG1131" s="530"/>
      <c r="CH1131" s="530"/>
      <c r="CI1131" s="630"/>
      <c r="CJ1131" s="630"/>
      <c r="CK1131" s="3"/>
      <c r="CL1131" s="3"/>
      <c r="CM1131" s="3"/>
      <c r="CN1131" s="3"/>
      <c r="CO1131" s="3"/>
      <c r="CP1131" s="3"/>
      <c r="CQ1131" s="3"/>
      <c r="CR1131" s="3"/>
      <c r="CS1131" s="3"/>
      <c r="CT1131" s="3"/>
      <c r="CU1131" s="3"/>
      <c r="CV1131" s="3"/>
      <c r="CW1131" s="3"/>
      <c r="CX1131" s="1"/>
      <c r="CY1131" s="1"/>
      <c r="CZ1131" s="1"/>
      <c r="DA1131" s="361"/>
      <c r="DB1131" s="18"/>
      <c r="DC1131" s="372"/>
      <c r="DD1131" s="372"/>
      <c r="DE1131" s="372"/>
      <c r="DF1131" s="372"/>
      <c r="DG1131" s="372"/>
      <c r="DH1131" s="372"/>
      <c r="DI1131" s="372"/>
      <c r="DJ1131" s="372"/>
      <c r="DK1131" s="372"/>
      <c r="DL1131" s="372"/>
    </row>
    <row r="1132" spans="1:157" s="364" customFormat="1" ht="15.75" customHeight="1">
      <c r="A1132" s="531"/>
      <c r="B1132" s="531"/>
      <c r="C1132" s="531"/>
      <c r="D1132" s="527"/>
      <c r="E1132" s="3"/>
      <c r="F1132" s="119"/>
      <c r="G1132" s="119"/>
      <c r="H1132" s="119"/>
      <c r="I1132" s="119"/>
      <c r="J1132" s="119"/>
      <c r="K1132" s="119"/>
      <c r="L1132" s="119"/>
      <c r="M1132" s="119"/>
      <c r="N1132" s="119"/>
      <c r="O1132" s="119"/>
      <c r="P1132" s="119"/>
      <c r="Q1132" s="119"/>
      <c r="R1132" s="119"/>
      <c r="S1132" s="119"/>
      <c r="T1132" s="119"/>
      <c r="U1132" s="119"/>
      <c r="V1132" s="119"/>
      <c r="W1132" s="119"/>
      <c r="X1132" s="119"/>
      <c r="Y1132" s="119"/>
      <c r="Z1132" s="119"/>
      <c r="AA1132" s="119"/>
      <c r="AB1132" s="119"/>
      <c r="AC1132" s="119"/>
      <c r="AD1132" s="119"/>
      <c r="AE1132" s="119"/>
      <c r="AF1132" s="119"/>
      <c r="AG1132" s="119"/>
      <c r="AH1132" s="119"/>
      <c r="AI1132" s="119"/>
      <c r="AJ1132" s="119"/>
      <c r="AK1132" s="119"/>
      <c r="AL1132" s="119"/>
      <c r="AM1132" s="119"/>
      <c r="AN1132" s="119"/>
      <c r="AO1132" s="119"/>
      <c r="AP1132" s="375"/>
      <c r="AQ1132" s="375"/>
      <c r="AR1132" s="375"/>
      <c r="AS1132" s="375"/>
      <c r="AT1132" s="375"/>
      <c r="AU1132" s="375"/>
      <c r="AV1132" s="375"/>
      <c r="AW1132" s="530"/>
      <c r="AX1132" s="530"/>
      <c r="AY1132" s="530"/>
      <c r="AZ1132" s="530"/>
      <c r="BA1132" s="530"/>
      <c r="BB1132" s="530"/>
      <c r="BC1132" s="530"/>
      <c r="BD1132" s="530"/>
      <c r="BE1132" s="530"/>
      <c r="BF1132" s="530"/>
      <c r="BG1132" s="530"/>
      <c r="BH1132" s="530"/>
      <c r="BI1132" s="530"/>
      <c r="BJ1132" s="530"/>
      <c r="BK1132" s="530"/>
      <c r="BL1132" s="530"/>
      <c r="BM1132" s="530"/>
      <c r="BN1132" s="530"/>
      <c r="BO1132" s="530"/>
      <c r="BP1132" s="530"/>
      <c r="BQ1132" s="530"/>
      <c r="BR1132" s="530"/>
      <c r="BS1132" s="530"/>
      <c r="BT1132" s="530"/>
      <c r="BU1132" s="530"/>
      <c r="BV1132" s="530"/>
      <c r="BW1132" s="530"/>
      <c r="BX1132" s="530"/>
      <c r="BY1132" s="530"/>
      <c r="BZ1132" s="530"/>
      <c r="CA1132" s="530"/>
      <c r="CB1132" s="530"/>
      <c r="CC1132" s="530"/>
      <c r="CD1132" s="530"/>
      <c r="CE1132" s="530"/>
      <c r="CF1132" s="530"/>
      <c r="CG1132" s="530"/>
      <c r="CH1132" s="530"/>
      <c r="CI1132" s="630"/>
      <c r="CJ1132" s="630"/>
      <c r="CK1132" s="3"/>
      <c r="CL1132" s="3"/>
      <c r="CM1132" s="3"/>
      <c r="CN1132" s="3"/>
      <c r="CO1132" s="3"/>
      <c r="CP1132" s="3"/>
      <c r="CQ1132" s="3"/>
      <c r="CR1132" s="3"/>
      <c r="CS1132" s="3"/>
      <c r="CT1132" s="3"/>
      <c r="CU1132" s="3"/>
      <c r="CV1132" s="3"/>
      <c r="CW1132" s="171"/>
      <c r="CX1132" s="17"/>
      <c r="CY1132" s="17"/>
      <c r="CZ1132" s="17"/>
      <c r="DA1132" s="361"/>
      <c r="DB1132" s="17"/>
      <c r="DC1132" s="372"/>
      <c r="DD1132" s="372"/>
      <c r="DE1132" s="372"/>
      <c r="DF1132" s="372"/>
      <c r="DG1132" s="372"/>
      <c r="DH1132" s="372"/>
      <c r="DI1132" s="372"/>
      <c r="DJ1132" s="372"/>
      <c r="DK1132" s="372"/>
      <c r="DL1132" s="372"/>
      <c r="DU1132" s="119"/>
      <c r="DV1132" s="119"/>
      <c r="DW1132" s="119"/>
      <c r="DX1132" s="119"/>
      <c r="DY1132" s="119"/>
      <c r="DZ1132" s="119"/>
      <c r="EA1132" s="119"/>
      <c r="EB1132" s="119"/>
      <c r="EC1132" s="119"/>
      <c r="ED1132" s="119"/>
      <c r="EE1132" s="119"/>
      <c r="EF1132" s="119"/>
      <c r="EG1132" s="119"/>
      <c r="EH1132" s="119"/>
      <c r="EI1132" s="119"/>
      <c r="EJ1132" s="119"/>
      <c r="EK1132" s="119"/>
      <c r="EL1132" s="119"/>
      <c r="EM1132" s="119"/>
      <c r="EN1132" s="119"/>
      <c r="EO1132" s="119"/>
      <c r="EP1132" s="119"/>
      <c r="EQ1132" s="119"/>
      <c r="ER1132" s="119"/>
      <c r="ES1132" s="119"/>
      <c r="ET1132" s="119"/>
      <c r="EU1132" s="119"/>
      <c r="EV1132" s="119"/>
      <c r="EW1132" s="119"/>
      <c r="EX1132" s="119"/>
      <c r="EY1132" s="119"/>
      <c r="EZ1132" s="119"/>
      <c r="FA1132" s="119"/>
    </row>
    <row r="1133" spans="1:157" s="364" customFormat="1" ht="15.75" customHeight="1">
      <c r="A1133" s="531"/>
      <c r="B1133" s="531"/>
      <c r="C1133" s="763" t="s">
        <v>927</v>
      </c>
      <c r="D1133" s="763"/>
      <c r="E1133" s="3" t="s">
        <v>928</v>
      </c>
      <c r="F1133" s="119"/>
      <c r="G1133" s="119"/>
      <c r="H1133" s="119"/>
      <c r="I1133" s="119"/>
      <c r="J1133" s="119"/>
      <c r="K1133" s="119"/>
      <c r="L1133" s="119"/>
      <c r="M1133" s="119"/>
      <c r="N1133" s="119"/>
      <c r="O1133" s="119"/>
      <c r="P1133" s="119"/>
      <c r="Q1133" s="119"/>
      <c r="R1133" s="119"/>
      <c r="S1133" s="119"/>
      <c r="T1133" s="119"/>
      <c r="U1133" s="119"/>
      <c r="V1133" s="119"/>
      <c r="W1133" s="119"/>
      <c r="X1133" s="119"/>
      <c r="Y1133" s="119"/>
      <c r="Z1133" s="119"/>
      <c r="AA1133" s="119"/>
      <c r="AB1133" s="119"/>
      <c r="AC1133" s="119"/>
      <c r="AD1133" s="119"/>
      <c r="AE1133" s="119"/>
      <c r="AF1133" s="119"/>
      <c r="AG1133" s="119"/>
      <c r="AH1133" s="119"/>
      <c r="AI1133" s="119"/>
      <c r="AJ1133" s="119"/>
      <c r="AK1133" s="119"/>
      <c r="AL1133" s="119"/>
      <c r="AM1133" s="119"/>
      <c r="AN1133" s="119"/>
      <c r="AO1133" s="119"/>
      <c r="AP1133" s="375"/>
      <c r="AQ1133" s="375"/>
      <c r="AR1133" s="375"/>
      <c r="AS1133" s="375"/>
      <c r="AT1133" s="375"/>
      <c r="AU1133" s="375"/>
      <c r="AV1133" s="375"/>
      <c r="AW1133" s="530"/>
      <c r="AX1133" s="530"/>
      <c r="AY1133" s="530"/>
      <c r="AZ1133" s="530"/>
      <c r="BA1133" s="530"/>
      <c r="BB1133" s="530"/>
      <c r="BC1133" s="530"/>
      <c r="BD1133" s="530"/>
      <c r="BE1133" s="530"/>
      <c r="BF1133" s="530"/>
      <c r="BG1133" s="530"/>
      <c r="BH1133" s="530"/>
      <c r="BI1133" s="530"/>
      <c r="BJ1133" s="530"/>
      <c r="BK1133" s="530"/>
      <c r="BL1133" s="530"/>
      <c r="BM1133" s="530"/>
      <c r="BN1133" s="530"/>
      <c r="BO1133" s="530"/>
      <c r="BP1133" s="530"/>
      <c r="BQ1133" s="530"/>
      <c r="BR1133" s="530"/>
      <c r="BS1133" s="530"/>
      <c r="BT1133" s="530"/>
      <c r="BU1133" s="530"/>
      <c r="BV1133" s="530"/>
      <c r="BW1133" s="530"/>
      <c r="BX1133" s="530"/>
      <c r="BY1133" s="530"/>
      <c r="BZ1133" s="530"/>
      <c r="CA1133" s="530"/>
      <c r="CB1133" s="530"/>
      <c r="CC1133" s="530"/>
      <c r="CD1133" s="530"/>
      <c r="CE1133" s="530"/>
      <c r="CF1133" s="530"/>
      <c r="CG1133" s="530"/>
      <c r="CH1133" s="530"/>
      <c r="CI1133" s="630"/>
      <c r="CJ1133" s="630"/>
      <c r="CK1133" s="3"/>
      <c r="CL1133" s="3"/>
      <c r="CM1133" s="3"/>
      <c r="CN1133" s="3"/>
      <c r="CO1133" s="3"/>
      <c r="CP1133" s="3"/>
      <c r="CQ1133" s="3"/>
      <c r="CR1133" s="3"/>
      <c r="CS1133" s="3"/>
      <c r="CT1133" s="3"/>
      <c r="CU1133" s="3"/>
      <c r="CV1133" s="3"/>
      <c r="CW1133" s="171"/>
      <c r="CX1133" s="1"/>
      <c r="CY1133" s="1"/>
      <c r="CZ1133" s="1"/>
      <c r="DA1133" s="372"/>
      <c r="DB1133" s="1"/>
      <c r="DC1133" s="372"/>
      <c r="DD1133" s="372"/>
      <c r="DE1133" s="372"/>
      <c r="DF1133" s="372"/>
      <c r="DG1133" s="372"/>
      <c r="DH1133" s="372"/>
      <c r="DI1133" s="372"/>
      <c r="DJ1133" s="372"/>
      <c r="DK1133" s="372"/>
      <c r="DL1133" s="372"/>
      <c r="DU1133" s="3"/>
      <c r="DV1133" s="3"/>
      <c r="DW1133" s="3"/>
      <c r="DX1133" s="3"/>
      <c r="DY1133" s="3"/>
      <c r="DZ1133" s="3"/>
      <c r="EA1133" s="3"/>
      <c r="EB1133" s="3"/>
      <c r="EC1133" s="3"/>
      <c r="ED1133" s="3"/>
      <c r="EE1133" s="3"/>
      <c r="EF1133" s="3"/>
      <c r="EG1133" s="3"/>
      <c r="EH1133" s="3"/>
      <c r="EI1133" s="3"/>
      <c r="EJ1133" s="3"/>
      <c r="EK1133" s="3"/>
      <c r="EL1133" s="3"/>
      <c r="EM1133" s="3"/>
      <c r="EN1133" s="3"/>
      <c r="EO1133" s="3"/>
      <c r="EP1133" s="3"/>
      <c r="EQ1133" s="3"/>
      <c r="ER1133" s="3"/>
      <c r="ES1133" s="3"/>
      <c r="ET1133" s="3"/>
      <c r="EU1133" s="3"/>
      <c r="EV1133" s="3"/>
      <c r="EW1133" s="3"/>
      <c r="EX1133" s="3"/>
      <c r="EY1133" s="3"/>
      <c r="EZ1133" s="3"/>
      <c r="FA1133" s="3"/>
    </row>
    <row r="1134" spans="1:157" s="364" customFormat="1" ht="15.75" customHeight="1">
      <c r="A1134" s="531"/>
      <c r="B1134" s="531"/>
      <c r="C1134" s="3"/>
      <c r="D1134" s="675" t="s">
        <v>929</v>
      </c>
      <c r="E1134" s="675"/>
      <c r="F1134" s="3" t="s">
        <v>918</v>
      </c>
      <c r="G1134" s="3"/>
      <c r="H1134" s="3"/>
      <c r="I1134" s="3"/>
      <c r="J1134" s="3"/>
      <c r="K1134" s="3"/>
      <c r="L1134" s="119"/>
      <c r="M1134" s="119"/>
      <c r="N1134" s="119"/>
      <c r="O1134" s="119"/>
      <c r="P1134" s="119"/>
      <c r="Q1134" s="119"/>
      <c r="R1134" s="119"/>
      <c r="S1134" s="119"/>
      <c r="T1134" s="119"/>
      <c r="U1134" s="119"/>
      <c r="V1134" s="119"/>
      <c r="W1134" s="119"/>
      <c r="X1134" s="119"/>
      <c r="Y1134" s="119"/>
      <c r="Z1134" s="119"/>
      <c r="AA1134" s="119"/>
      <c r="AB1134" s="119"/>
      <c r="AC1134" s="119"/>
      <c r="AD1134" s="119"/>
      <c r="AE1134" s="119"/>
      <c r="AF1134" s="119"/>
      <c r="AG1134" s="119"/>
      <c r="AH1134" s="119"/>
      <c r="AI1134" s="119"/>
      <c r="AJ1134" s="119"/>
      <c r="AK1134" s="119"/>
      <c r="AL1134" s="119"/>
      <c r="AM1134" s="119"/>
      <c r="AN1134" s="119"/>
      <c r="AO1134" s="119"/>
      <c r="AP1134" s="532"/>
      <c r="AQ1134" s="532"/>
      <c r="AR1134" s="532"/>
      <c r="AS1134" s="532"/>
      <c r="AT1134" s="532"/>
      <c r="AU1134" s="532"/>
      <c r="AV1134" s="532"/>
      <c r="AX1134" s="530"/>
      <c r="AY1134" s="530"/>
      <c r="AZ1134" s="530"/>
      <c r="BA1134" s="530"/>
      <c r="BB1134" s="530"/>
      <c r="BC1134" s="530"/>
      <c r="BD1134" s="530"/>
      <c r="BE1134" s="530"/>
      <c r="BF1134" s="530"/>
      <c r="BG1134" s="530"/>
      <c r="BH1134" s="530"/>
      <c r="BI1134" s="530"/>
      <c r="BR1134" s="530"/>
      <c r="BS1134" s="530"/>
      <c r="BT1134" s="530"/>
      <c r="BU1134" s="530"/>
      <c r="BV1134" s="530"/>
      <c r="BW1134" s="530"/>
      <c r="BX1134" s="530"/>
      <c r="BY1134" s="530"/>
      <c r="BZ1134" s="530"/>
      <c r="CA1134" s="530"/>
      <c r="CB1134" s="530"/>
      <c r="CC1134" s="530"/>
      <c r="CD1134" s="530"/>
      <c r="CE1134" s="530"/>
      <c r="CF1134" s="530"/>
      <c r="CG1134" s="530"/>
      <c r="CH1134" s="530"/>
      <c r="CI1134" s="630"/>
      <c r="CJ1134" s="630"/>
      <c r="CK1134" s="3"/>
      <c r="CL1134" s="3"/>
      <c r="CM1134" s="3"/>
      <c r="CN1134" s="3"/>
      <c r="CO1134" s="3"/>
      <c r="CP1134" s="3"/>
      <c r="CQ1134" s="3"/>
      <c r="CR1134" s="3"/>
      <c r="CS1134" s="3"/>
      <c r="CT1134" s="3"/>
      <c r="CU1134" s="3"/>
      <c r="CV1134" s="3"/>
      <c r="CW1134" s="516"/>
      <c r="CX1134" s="1"/>
      <c r="CY1134" s="1"/>
      <c r="CZ1134" s="1"/>
      <c r="DA1134" s="372"/>
      <c r="DB1134" s="361"/>
      <c r="DU1134" s="3"/>
      <c r="DV1134" s="3"/>
      <c r="DW1134" s="3"/>
      <c r="DX1134" s="3"/>
      <c r="DY1134" s="3"/>
      <c r="DZ1134" s="3"/>
      <c r="EA1134" s="3"/>
      <c r="EB1134" s="3"/>
      <c r="EC1134" s="3"/>
      <c r="ED1134" s="3"/>
      <c r="EE1134" s="3"/>
      <c r="EF1134" s="3"/>
      <c r="EG1134" s="3"/>
      <c r="EH1134" s="3"/>
      <c r="EI1134" s="3"/>
      <c r="EJ1134" s="3"/>
      <c r="EK1134" s="3"/>
      <c r="EL1134" s="3"/>
      <c r="EM1134" s="3"/>
      <c r="EN1134" s="3"/>
      <c r="EO1134" s="3"/>
      <c r="EP1134" s="3"/>
      <c r="EQ1134" s="3"/>
      <c r="ER1134" s="3"/>
      <c r="ES1134" s="3"/>
      <c r="ET1134" s="3"/>
      <c r="EU1134" s="3"/>
      <c r="EV1134" s="3"/>
      <c r="EW1134" s="3"/>
      <c r="EX1134" s="3"/>
      <c r="EY1134" s="3"/>
      <c r="EZ1134" s="3"/>
      <c r="FA1134" s="3"/>
    </row>
    <row r="1135" spans="1:157" s="364" customFormat="1" ht="15.75" customHeight="1">
      <c r="A1135" s="531"/>
      <c r="B1135" s="531"/>
      <c r="C1135" s="3"/>
      <c r="D1135" s="528"/>
      <c r="E1135" s="528"/>
      <c r="F1135" s="530" t="s">
        <v>1034</v>
      </c>
      <c r="G1135" s="3"/>
      <c r="H1135" s="3"/>
      <c r="I1135" s="3"/>
      <c r="J1135" s="3"/>
      <c r="K1135" s="3"/>
      <c r="L1135" s="119"/>
      <c r="M1135" s="119"/>
      <c r="N1135" s="119"/>
      <c r="O1135" s="119"/>
      <c r="P1135" s="119"/>
      <c r="Q1135" s="119"/>
      <c r="R1135" s="119"/>
      <c r="S1135" s="119"/>
      <c r="T1135" s="119"/>
      <c r="U1135" s="119"/>
      <c r="V1135" s="119"/>
      <c r="W1135" s="119"/>
      <c r="X1135" s="119"/>
      <c r="Y1135" s="119"/>
      <c r="Z1135" s="119"/>
      <c r="AA1135" s="119"/>
      <c r="AB1135" s="119"/>
      <c r="AC1135" s="119"/>
      <c r="AD1135" s="119"/>
      <c r="AE1135" s="119"/>
      <c r="AF1135" s="119"/>
      <c r="AG1135" s="119"/>
      <c r="AH1135" s="119"/>
      <c r="AI1135" s="119"/>
      <c r="AJ1135" s="119"/>
      <c r="AK1135" s="119"/>
      <c r="AL1135" s="119"/>
      <c r="AM1135" s="119"/>
      <c r="AN1135" s="119"/>
      <c r="AO1135" s="119"/>
      <c r="AP1135" s="532"/>
      <c r="AQ1135" s="532"/>
      <c r="AR1135" s="532"/>
      <c r="AS1135" s="532"/>
      <c r="AT1135" s="532"/>
      <c r="AU1135" s="532"/>
      <c r="AV1135" s="532"/>
      <c r="AW1135" s="530"/>
      <c r="AX1135" s="530"/>
      <c r="AY1135" s="530"/>
      <c r="AZ1135" s="530"/>
      <c r="BA1135" s="530"/>
      <c r="BB1135" s="530"/>
      <c r="BC1135" s="530"/>
      <c r="BM1135" s="651"/>
      <c r="BN1135" s="641"/>
      <c r="BO1135" s="641"/>
      <c r="BP1135" s="641"/>
      <c r="BQ1135" s="652"/>
      <c r="BR1135" s="530"/>
      <c r="BS1135" s="530"/>
      <c r="BT1135" s="530"/>
      <c r="BU1135" s="530"/>
      <c r="BV1135" s="530"/>
      <c r="BW1135" s="530"/>
      <c r="BX1135" s="530"/>
      <c r="BY1135" s="530"/>
      <c r="BZ1135" s="530"/>
      <c r="CA1135" s="530"/>
      <c r="CB1135" s="530"/>
      <c r="CC1135" s="530"/>
      <c r="CD1135" s="530"/>
      <c r="CE1135" s="530"/>
      <c r="CF1135" s="530"/>
      <c r="CG1135" s="530"/>
      <c r="CH1135" s="530"/>
      <c r="CI1135" s="630"/>
      <c r="CJ1135" s="630"/>
      <c r="CK1135" s="3"/>
      <c r="CL1135" s="3"/>
      <c r="CM1135" s="3"/>
      <c r="CN1135" s="3"/>
      <c r="CO1135" s="3"/>
      <c r="CP1135" s="3"/>
      <c r="CQ1135" s="3"/>
      <c r="CR1135" s="3"/>
      <c r="CS1135" s="3"/>
      <c r="CT1135" s="3"/>
      <c r="CU1135" s="3"/>
      <c r="CV1135" s="3"/>
      <c r="CW1135" s="516"/>
      <c r="CX1135" s="17"/>
      <c r="CY1135" s="17"/>
      <c r="CZ1135" s="17"/>
      <c r="DA1135" s="372"/>
      <c r="DB1135" s="361"/>
      <c r="DU1135" s="3"/>
      <c r="DV1135" s="3"/>
      <c r="DW1135" s="3"/>
      <c r="DX1135" s="3"/>
      <c r="DY1135" s="3"/>
      <c r="DZ1135" s="3"/>
      <c r="EA1135" s="3"/>
      <c r="EB1135" s="3"/>
      <c r="EC1135" s="3"/>
      <c r="ED1135" s="3"/>
      <c r="EE1135" s="3"/>
      <c r="EF1135" s="3"/>
      <c r="EG1135" s="3"/>
      <c r="EH1135" s="3"/>
      <c r="EI1135" s="3"/>
      <c r="EJ1135" s="3"/>
      <c r="EK1135" s="3"/>
      <c r="EL1135" s="3"/>
      <c r="EM1135" s="3"/>
      <c r="EN1135" s="3"/>
      <c r="EO1135" s="3"/>
      <c r="EP1135" s="3"/>
      <c r="EQ1135" s="3"/>
      <c r="ER1135" s="3"/>
      <c r="ES1135" s="3"/>
      <c r="ET1135" s="3"/>
      <c r="EU1135" s="3"/>
      <c r="EV1135" s="3"/>
      <c r="EW1135" s="3"/>
      <c r="EX1135" s="3"/>
      <c r="EY1135" s="3"/>
      <c r="EZ1135" s="3"/>
      <c r="FA1135" s="3"/>
    </row>
    <row r="1136" spans="1:157" s="364" customFormat="1" ht="15.75" customHeight="1">
      <c r="A1136" s="549"/>
      <c r="B1136" s="549"/>
      <c r="C1136" s="549"/>
      <c r="D1136" s="533"/>
      <c r="E1136" s="222"/>
      <c r="F1136" s="119"/>
      <c r="G1136" s="119"/>
      <c r="H1136" s="119"/>
      <c r="I1136" s="119"/>
      <c r="J1136" s="119"/>
      <c r="K1136" s="119"/>
      <c r="L1136" s="119"/>
      <c r="M1136" s="119"/>
      <c r="N1136" s="119"/>
      <c r="O1136" s="119"/>
      <c r="P1136" s="119"/>
      <c r="Q1136" s="119"/>
      <c r="R1136" s="119"/>
      <c r="S1136" s="119"/>
      <c r="T1136" s="119"/>
      <c r="U1136" s="119"/>
      <c r="V1136" s="119"/>
      <c r="W1136" s="119"/>
      <c r="X1136" s="119"/>
      <c r="Y1136" s="119"/>
      <c r="Z1136" s="119"/>
      <c r="AA1136" s="119"/>
      <c r="AB1136" s="119"/>
      <c r="AC1136" s="119"/>
      <c r="AD1136" s="119"/>
      <c r="AE1136" s="119"/>
      <c r="AF1136" s="119"/>
      <c r="AG1136" s="119"/>
      <c r="AH1136" s="119"/>
      <c r="AI1136" s="119"/>
      <c r="AJ1136" s="119"/>
      <c r="AK1136" s="119"/>
      <c r="AL1136" s="119"/>
      <c r="AM1136" s="119"/>
      <c r="AN1136" s="119"/>
      <c r="AO1136" s="119"/>
      <c r="AP1136" s="375"/>
      <c r="AQ1136" s="375"/>
      <c r="AR1136" s="375"/>
      <c r="AS1136" s="375"/>
      <c r="AT1136" s="375"/>
      <c r="AU1136" s="375"/>
      <c r="AV1136" s="375"/>
      <c r="AW1136" s="530"/>
      <c r="AX1136" s="530"/>
      <c r="AY1136" s="530"/>
      <c r="AZ1136" s="530"/>
      <c r="BA1136" s="530"/>
      <c r="BB1136" s="530"/>
      <c r="BC1136" s="530"/>
      <c r="BD1136" s="530"/>
      <c r="BE1136" s="530"/>
      <c r="BF1136" s="530"/>
      <c r="BG1136" s="530"/>
      <c r="BH1136" s="530"/>
      <c r="BI1136" s="530"/>
      <c r="BJ1136" s="530"/>
      <c r="BK1136" s="530"/>
      <c r="BL1136" s="530"/>
      <c r="BM1136" s="530"/>
      <c r="BN1136" s="530"/>
      <c r="BO1136" s="530"/>
      <c r="BP1136" s="530"/>
      <c r="BQ1136" s="530"/>
      <c r="BR1136" s="530"/>
      <c r="BS1136" s="530"/>
      <c r="BT1136" s="530"/>
      <c r="BU1136" s="530"/>
      <c r="BV1136" s="530"/>
      <c r="BW1136" s="530"/>
      <c r="BX1136" s="530"/>
      <c r="BY1136" s="530"/>
      <c r="BZ1136" s="530"/>
      <c r="CA1136" s="530"/>
      <c r="CB1136" s="530"/>
      <c r="CC1136" s="530"/>
      <c r="CD1136" s="530"/>
      <c r="CE1136" s="530"/>
      <c r="CF1136" s="530"/>
      <c r="CG1136" s="530"/>
      <c r="CH1136" s="530"/>
      <c r="CI1136" s="630"/>
      <c r="CJ1136" s="630"/>
      <c r="CK1136" s="3"/>
      <c r="CL1136" s="3"/>
      <c r="CM1136" s="3"/>
      <c r="CN1136" s="3"/>
      <c r="CO1136" s="3"/>
      <c r="CP1136" s="3"/>
      <c r="CQ1136" s="3"/>
      <c r="CR1136" s="3"/>
      <c r="CS1136" s="3"/>
      <c r="CT1136" s="3"/>
      <c r="CU1136" s="3"/>
      <c r="CV1136" s="3"/>
      <c r="CW1136" s="516"/>
      <c r="CX1136" s="1"/>
      <c r="CY1136" s="1"/>
      <c r="CZ1136" s="1"/>
      <c r="DB1136" s="361"/>
      <c r="DU1136" s="3"/>
      <c r="DV1136" s="3"/>
      <c r="DW1136" s="3"/>
      <c r="DX1136" s="3"/>
      <c r="DY1136" s="3"/>
      <c r="DZ1136" s="3"/>
      <c r="EA1136" s="3"/>
      <c r="EB1136" s="3"/>
      <c r="EC1136" s="3"/>
      <c r="ED1136" s="3"/>
      <c r="EE1136" s="3"/>
      <c r="EF1136" s="3"/>
      <c r="EG1136" s="3"/>
      <c r="EH1136" s="3"/>
      <c r="EI1136" s="3"/>
      <c r="EJ1136" s="3"/>
      <c r="EK1136" s="3"/>
      <c r="EL1136" s="3"/>
      <c r="EM1136" s="3"/>
      <c r="EN1136" s="3"/>
      <c r="EO1136" s="3"/>
      <c r="EP1136" s="3"/>
      <c r="EQ1136" s="3"/>
      <c r="ER1136" s="3"/>
      <c r="ES1136" s="3"/>
      <c r="ET1136" s="3"/>
      <c r="EU1136" s="3"/>
      <c r="EV1136" s="3"/>
      <c r="EW1136" s="3"/>
      <c r="EX1136" s="3"/>
      <c r="EY1136" s="3"/>
      <c r="EZ1136" s="3"/>
      <c r="FA1136" s="3"/>
    </row>
    <row r="1137" spans="1:124" s="3" customFormat="1" ht="15.75" customHeight="1">
      <c r="A1137" s="549"/>
      <c r="B1137" s="549"/>
      <c r="C1137" s="763" t="s">
        <v>930</v>
      </c>
      <c r="D1137" s="763"/>
      <c r="E1137" s="3" t="s">
        <v>931</v>
      </c>
      <c r="F1137" s="119"/>
      <c r="G1137" s="119"/>
      <c r="H1137" s="119"/>
      <c r="I1137" s="119"/>
      <c r="J1137" s="119"/>
      <c r="K1137" s="119"/>
      <c r="L1137" s="119"/>
      <c r="M1137" s="119"/>
      <c r="N1137" s="119"/>
      <c r="O1137" s="119"/>
      <c r="P1137" s="119"/>
      <c r="Q1137" s="119"/>
      <c r="R1137" s="119"/>
      <c r="S1137" s="119"/>
      <c r="T1137" s="119"/>
      <c r="U1137" s="119"/>
      <c r="V1137" s="119"/>
      <c r="W1137" s="119"/>
      <c r="X1137" s="119"/>
      <c r="Y1137" s="119"/>
      <c r="Z1137" s="119"/>
      <c r="AA1137" s="119"/>
      <c r="AB1137" s="119"/>
      <c r="AC1137" s="119"/>
      <c r="AD1137" s="119"/>
      <c r="AE1137" s="119"/>
      <c r="AF1137" s="119"/>
      <c r="AG1137" s="119"/>
      <c r="AH1137" s="119"/>
      <c r="AI1137" s="119"/>
      <c r="AJ1137" s="119"/>
      <c r="AK1137" s="119"/>
      <c r="AL1137" s="119"/>
      <c r="AM1137" s="119"/>
      <c r="AN1137" s="119"/>
      <c r="AO1137" s="119"/>
      <c r="AP1137" s="375"/>
      <c r="AQ1137" s="375"/>
      <c r="AR1137" s="375"/>
      <c r="AS1137" s="375"/>
      <c r="AT1137" s="375"/>
      <c r="AU1137" s="375"/>
      <c r="AV1137" s="375"/>
      <c r="AW1137" s="530"/>
      <c r="AX1137" s="530"/>
      <c r="AY1137" s="530"/>
      <c r="AZ1137" s="530"/>
      <c r="BA1137" s="530"/>
      <c r="BB1137" s="530"/>
      <c r="BC1137" s="530"/>
      <c r="BD1137" s="530"/>
      <c r="BE1137" s="530"/>
      <c r="BF1137" s="530"/>
      <c r="BG1137" s="530"/>
      <c r="BH1137" s="530"/>
      <c r="BI1137" s="530"/>
      <c r="BJ1137" s="530"/>
      <c r="BK1137" s="530"/>
      <c r="BL1137" s="530"/>
      <c r="BM1137" s="530"/>
      <c r="BN1137" s="530"/>
      <c r="BO1137" s="530"/>
      <c r="BP1137" s="530"/>
      <c r="BQ1137" s="530"/>
      <c r="BR1137" s="530"/>
      <c r="BS1137" s="530"/>
      <c r="BT1137" s="530"/>
      <c r="BU1137" s="530"/>
      <c r="BV1137" s="530"/>
      <c r="BW1137" s="530"/>
      <c r="BX1137" s="530"/>
      <c r="BY1137" s="530"/>
      <c r="BZ1137" s="530"/>
      <c r="CA1137" s="530"/>
      <c r="CB1137" s="530"/>
      <c r="CC1137" s="530"/>
      <c r="CD1137" s="530"/>
      <c r="CE1137" s="530"/>
      <c r="CF1137" s="530"/>
      <c r="CG1137" s="530"/>
      <c r="CH1137" s="530"/>
      <c r="CI1137" s="630"/>
      <c r="CJ1137" s="630"/>
      <c r="CW1137" s="516"/>
      <c r="CX1137" s="1"/>
      <c r="CY1137" s="1"/>
      <c r="CZ1137" s="1"/>
      <c r="DA1137" s="364"/>
      <c r="DB1137" s="372"/>
      <c r="DC1137" s="364"/>
      <c r="DD1137" s="364"/>
      <c r="DE1137" s="364"/>
      <c r="DF1137" s="364"/>
      <c r="DG1137" s="364"/>
      <c r="DH1137" s="364"/>
      <c r="DI1137" s="364"/>
      <c r="DJ1137" s="364"/>
      <c r="DK1137" s="364"/>
      <c r="DL1137" s="364"/>
      <c r="DM1137" s="364"/>
      <c r="DN1137" s="364"/>
      <c r="DO1137" s="364"/>
      <c r="DP1137" s="364"/>
      <c r="DQ1137" s="364"/>
      <c r="DR1137" s="364"/>
      <c r="DS1137" s="364"/>
      <c r="DT1137" s="364"/>
    </row>
    <row r="1138" spans="1:124" s="3" customFormat="1" ht="15.75" customHeight="1">
      <c r="A1138" s="549"/>
      <c r="B1138" s="549"/>
      <c r="D1138" s="675" t="s">
        <v>929</v>
      </c>
      <c r="E1138" s="675"/>
      <c r="F1138" s="3" t="s">
        <v>918</v>
      </c>
      <c r="G1138" s="119"/>
      <c r="H1138" s="119"/>
      <c r="I1138" s="119"/>
      <c r="J1138" s="119"/>
      <c r="K1138" s="119"/>
      <c r="O1138" s="119"/>
      <c r="P1138" s="119"/>
      <c r="Q1138" s="119"/>
      <c r="R1138" s="119"/>
      <c r="S1138" s="119"/>
      <c r="T1138" s="119"/>
      <c r="U1138" s="119"/>
      <c r="V1138" s="119"/>
      <c r="W1138" s="119"/>
      <c r="X1138" s="119"/>
      <c r="Y1138" s="119"/>
      <c r="Z1138" s="119"/>
      <c r="AA1138" s="119"/>
      <c r="AB1138" s="119"/>
      <c r="AC1138" s="119"/>
      <c r="AD1138" s="119"/>
      <c r="AE1138" s="119"/>
      <c r="AF1138" s="119"/>
      <c r="AG1138" s="119"/>
      <c r="AH1138" s="119"/>
      <c r="AI1138" s="119"/>
      <c r="AJ1138" s="119"/>
      <c r="AK1138" s="119"/>
      <c r="AL1138" s="119"/>
      <c r="AM1138" s="119"/>
      <c r="AN1138" s="119"/>
      <c r="AO1138" s="119"/>
      <c r="AP1138" s="532"/>
      <c r="AQ1138" s="532"/>
      <c r="AR1138" s="532"/>
      <c r="AS1138" s="532"/>
      <c r="AT1138" s="532"/>
      <c r="AU1138" s="532"/>
      <c r="AV1138" s="532"/>
      <c r="AW1138" s="530"/>
      <c r="AX1138" s="530"/>
      <c r="AY1138" s="530"/>
      <c r="AZ1138" s="530"/>
      <c r="BA1138" s="530"/>
      <c r="BB1138" s="530"/>
      <c r="BC1138" s="530"/>
      <c r="BD1138" s="530"/>
      <c r="BE1138" s="530"/>
      <c r="BF1138" s="530"/>
      <c r="BG1138" s="530"/>
      <c r="BH1138" s="530"/>
      <c r="BI1138" s="530"/>
      <c r="BJ1138" s="530"/>
      <c r="BK1138" s="530"/>
      <c r="BL1138" s="530"/>
      <c r="BM1138" s="530"/>
      <c r="BN1138" s="530"/>
      <c r="BO1138" s="530"/>
      <c r="BU1138" s="530"/>
      <c r="BV1138" s="530"/>
      <c r="BW1138" s="530"/>
      <c r="BX1138" s="530"/>
      <c r="BY1138" s="530"/>
      <c r="BZ1138" s="530"/>
      <c r="CA1138" s="530"/>
      <c r="CB1138" s="530"/>
      <c r="CC1138" s="530"/>
      <c r="CD1138" s="530"/>
      <c r="CE1138" s="530"/>
      <c r="CF1138" s="530"/>
      <c r="CG1138" s="530"/>
      <c r="CH1138" s="530"/>
      <c r="CI1138" s="630"/>
      <c r="CJ1138" s="630"/>
      <c r="CW1138" s="516"/>
      <c r="CX1138" s="1"/>
      <c r="CY1138" s="1"/>
      <c r="CZ1138" s="1"/>
      <c r="DA1138" s="364"/>
      <c r="DB1138" s="372"/>
      <c r="DC1138" s="364"/>
      <c r="DD1138" s="364"/>
      <c r="DE1138" s="364"/>
      <c r="DF1138" s="364"/>
      <c r="DG1138" s="364"/>
      <c r="DH1138" s="364"/>
      <c r="DI1138" s="364"/>
      <c r="DJ1138" s="364"/>
      <c r="DK1138" s="364"/>
      <c r="DL1138" s="364"/>
      <c r="DM1138" s="364"/>
      <c r="DN1138" s="364"/>
      <c r="DO1138" s="364"/>
      <c r="DP1138" s="364"/>
      <c r="DQ1138" s="364"/>
      <c r="DR1138" s="364"/>
      <c r="DS1138" s="364"/>
      <c r="DT1138" s="364"/>
    </row>
    <row r="1139" spans="1:124" s="3" customFormat="1" ht="15.75" customHeight="1">
      <c r="A1139" s="549"/>
      <c r="B1139" s="549"/>
      <c r="D1139" s="528"/>
      <c r="E1139" s="528"/>
      <c r="F1139" s="530" t="s">
        <v>1035</v>
      </c>
      <c r="G1139" s="119"/>
      <c r="H1139" s="119"/>
      <c r="I1139" s="119"/>
      <c r="J1139" s="119"/>
      <c r="K1139" s="119"/>
      <c r="O1139" s="119"/>
      <c r="P1139" s="119"/>
      <c r="Q1139" s="119"/>
      <c r="R1139" s="119"/>
      <c r="S1139" s="119"/>
      <c r="T1139" s="119"/>
      <c r="U1139" s="119"/>
      <c r="V1139" s="119"/>
      <c r="W1139" s="119"/>
      <c r="X1139" s="119"/>
      <c r="Y1139" s="119"/>
      <c r="Z1139" s="119"/>
      <c r="AA1139" s="119"/>
      <c r="AB1139" s="119"/>
      <c r="AC1139" s="119"/>
      <c r="AD1139" s="119"/>
      <c r="AE1139" s="119"/>
      <c r="AF1139" s="119"/>
      <c r="AG1139" s="119"/>
      <c r="AH1139" s="119"/>
      <c r="AI1139" s="119"/>
      <c r="AJ1139" s="119"/>
      <c r="AK1139" s="119"/>
      <c r="AL1139" s="119"/>
      <c r="AM1139" s="119"/>
      <c r="AN1139" s="119"/>
      <c r="AO1139" s="119"/>
      <c r="AP1139" s="532"/>
      <c r="AQ1139" s="532"/>
      <c r="AR1139" s="532"/>
      <c r="AS1139" s="532"/>
      <c r="AT1139" s="532"/>
      <c r="AU1139" s="532"/>
      <c r="AV1139" s="532"/>
      <c r="AW1139" s="530"/>
      <c r="AX1139" s="530"/>
      <c r="AY1139" s="530"/>
      <c r="AZ1139" s="530"/>
      <c r="BA1139" s="530"/>
      <c r="BB1139" s="530"/>
      <c r="BC1139" s="530"/>
      <c r="BD1139" s="530"/>
      <c r="BE1139" s="530"/>
      <c r="BK1139" s="530"/>
      <c r="BP1139" s="651"/>
      <c r="BQ1139" s="641"/>
      <c r="BR1139" s="641"/>
      <c r="BS1139" s="641"/>
      <c r="BT1139" s="652"/>
      <c r="BU1139" s="530"/>
      <c r="BV1139" s="530"/>
      <c r="BW1139" s="530"/>
      <c r="BX1139" s="530"/>
      <c r="BY1139" s="530"/>
      <c r="BZ1139" s="530"/>
      <c r="CA1139" s="530"/>
      <c r="CB1139" s="530"/>
      <c r="CC1139" s="530"/>
      <c r="CD1139" s="530"/>
      <c r="CE1139" s="530"/>
      <c r="CF1139" s="530"/>
      <c r="CG1139" s="530"/>
      <c r="CH1139" s="530"/>
      <c r="CI1139" s="630"/>
      <c r="CJ1139" s="630"/>
      <c r="CW1139" s="516"/>
      <c r="CX1139" s="1"/>
      <c r="CY1139" s="1"/>
      <c r="CZ1139" s="1"/>
      <c r="DA1139" s="364"/>
      <c r="DB1139" s="372"/>
      <c r="DC1139" s="364"/>
      <c r="DD1139" s="364"/>
      <c r="DE1139" s="364"/>
      <c r="DF1139" s="364"/>
      <c r="DG1139" s="364"/>
      <c r="DH1139" s="364"/>
      <c r="DI1139" s="364"/>
      <c r="DJ1139" s="364"/>
      <c r="DK1139" s="364"/>
      <c r="DL1139" s="364"/>
      <c r="DM1139" s="364"/>
      <c r="DN1139" s="364"/>
      <c r="DO1139" s="364"/>
      <c r="DP1139" s="364"/>
      <c r="DQ1139" s="364"/>
      <c r="DR1139" s="364"/>
      <c r="DS1139" s="364"/>
      <c r="DT1139" s="364"/>
    </row>
    <row r="1140" spans="1:124" s="3" customFormat="1" ht="15.75" customHeight="1">
      <c r="A1140" s="549"/>
      <c r="B1140" s="549"/>
      <c r="C1140" s="549"/>
      <c r="L1140" s="119"/>
      <c r="M1140" s="119"/>
      <c r="N1140" s="119"/>
      <c r="O1140" s="119"/>
      <c r="P1140" s="119"/>
      <c r="Q1140" s="119"/>
      <c r="R1140" s="119"/>
      <c r="S1140" s="119"/>
      <c r="T1140" s="119"/>
      <c r="U1140" s="119"/>
      <c r="V1140" s="119"/>
      <c r="W1140" s="119"/>
      <c r="X1140" s="119"/>
      <c r="Y1140" s="119"/>
      <c r="Z1140" s="119"/>
      <c r="AA1140" s="119"/>
      <c r="AB1140" s="119"/>
      <c r="AC1140" s="119"/>
      <c r="AD1140" s="119"/>
      <c r="AE1140" s="119"/>
      <c r="AF1140" s="119"/>
      <c r="AG1140" s="119"/>
      <c r="AH1140" s="119"/>
      <c r="AI1140" s="119"/>
      <c r="AJ1140" s="119"/>
      <c r="AK1140" s="119"/>
      <c r="AL1140" s="119"/>
      <c r="AM1140" s="119"/>
      <c r="AN1140" s="119"/>
      <c r="AO1140" s="119"/>
      <c r="AP1140" s="375"/>
      <c r="AQ1140" s="375"/>
      <c r="AR1140" s="375"/>
      <c r="AS1140" s="375"/>
      <c r="AT1140" s="375"/>
      <c r="AU1140" s="375"/>
      <c r="AV1140" s="375"/>
      <c r="AW1140" s="414"/>
      <c r="AX1140" s="530"/>
      <c r="AY1140" s="530"/>
      <c r="AZ1140" s="530"/>
      <c r="BA1140" s="530"/>
      <c r="BB1140" s="530"/>
      <c r="BC1140" s="530"/>
      <c r="BD1140" s="530"/>
      <c r="BE1140" s="530"/>
      <c r="BF1140" s="530"/>
      <c r="BG1140" s="530"/>
      <c r="BH1140" s="530"/>
      <c r="BI1140" s="530"/>
      <c r="BJ1140" s="530"/>
      <c r="BK1140" s="530"/>
      <c r="BL1140" s="530"/>
      <c r="BM1140" s="530"/>
      <c r="BN1140" s="530"/>
      <c r="BO1140" s="530"/>
      <c r="BP1140" s="530"/>
      <c r="BQ1140" s="530"/>
      <c r="BR1140" s="530"/>
      <c r="BS1140" s="530"/>
      <c r="BT1140" s="530"/>
      <c r="BU1140" s="530"/>
      <c r="BV1140" s="530"/>
      <c r="BW1140" s="530"/>
      <c r="BX1140" s="530"/>
      <c r="BY1140" s="530"/>
      <c r="BZ1140" s="530"/>
      <c r="CA1140" s="530"/>
      <c r="CB1140" s="530"/>
      <c r="CC1140" s="530"/>
      <c r="CD1140" s="530"/>
      <c r="CE1140" s="530"/>
      <c r="CF1140" s="530"/>
      <c r="CG1140" s="530"/>
      <c r="CH1140" s="530"/>
      <c r="CI1140" s="630"/>
      <c r="CJ1140" s="630"/>
      <c r="CW1140" s="516"/>
      <c r="CX1140" s="1"/>
      <c r="CY1140" s="1"/>
      <c r="CZ1140" s="1"/>
      <c r="DA1140" s="364"/>
      <c r="DB1140" s="364"/>
      <c r="DC1140" s="364"/>
      <c r="DD1140" s="364"/>
      <c r="DE1140" s="364"/>
      <c r="DF1140" s="364"/>
      <c r="DG1140" s="364"/>
      <c r="DH1140" s="364"/>
      <c r="DI1140" s="364"/>
      <c r="DJ1140" s="364"/>
      <c r="DK1140" s="364"/>
      <c r="DL1140" s="364"/>
      <c r="DM1140" s="364"/>
      <c r="DN1140" s="364"/>
      <c r="DO1140" s="364"/>
      <c r="DP1140" s="364"/>
      <c r="DQ1140" s="364"/>
      <c r="DR1140" s="364"/>
      <c r="DS1140" s="364"/>
      <c r="DT1140" s="364"/>
    </row>
    <row r="1141" spans="1:124" s="3" customFormat="1" ht="15.75" customHeight="1">
      <c r="A1141" s="549"/>
      <c r="B1141" s="549"/>
      <c r="C1141" s="549"/>
      <c r="D1141" s="675" t="s">
        <v>932</v>
      </c>
      <c r="E1141" s="675"/>
      <c r="F1141" s="119" t="s">
        <v>919</v>
      </c>
      <c r="G1141" s="119"/>
      <c r="H1141" s="119"/>
      <c r="I1141" s="119"/>
      <c r="J1141" s="119"/>
      <c r="K1141" s="119"/>
      <c r="L1141" s="119"/>
      <c r="M1141" s="119"/>
      <c r="N1141" s="119"/>
      <c r="O1141" s="119"/>
      <c r="P1141" s="119"/>
      <c r="Q1141" s="119"/>
      <c r="R1141" s="119"/>
      <c r="S1141" s="119"/>
      <c r="T1141" s="119"/>
      <c r="U1141" s="119"/>
      <c r="V1141" s="119"/>
      <c r="W1141" s="119"/>
      <c r="X1141" s="119"/>
      <c r="Y1141" s="119"/>
      <c r="Z1141" s="119"/>
      <c r="AA1141" s="119"/>
      <c r="AB1141" s="119"/>
      <c r="AC1141" s="119"/>
      <c r="AD1141" s="119"/>
      <c r="AE1141" s="119"/>
      <c r="AF1141" s="119"/>
      <c r="AG1141" s="119"/>
      <c r="AH1141" s="119"/>
      <c r="AI1141" s="119"/>
      <c r="AJ1141" s="119"/>
      <c r="AK1141" s="119"/>
      <c r="AL1141" s="119"/>
      <c r="AM1141" s="119"/>
      <c r="AN1141" s="119"/>
      <c r="AO1141" s="119"/>
      <c r="AP1141" s="532"/>
      <c r="AQ1141" s="532"/>
      <c r="AR1141" s="532"/>
      <c r="AS1141" s="532"/>
      <c r="AT1141" s="532"/>
      <c r="AU1141" s="532"/>
      <c r="AV1141" s="532"/>
      <c r="AW1141" s="552"/>
      <c r="AX1141" s="552"/>
      <c r="AY1141" s="552"/>
      <c r="AZ1141" s="552"/>
      <c r="BA1141" s="552"/>
      <c r="BB1141" s="552"/>
      <c r="BC1141" s="552"/>
      <c r="BD1141" s="552"/>
      <c r="BE1141" s="552"/>
      <c r="BF1141" s="552"/>
      <c r="BG1141" s="552"/>
      <c r="BH1141" s="552"/>
      <c r="BI1141" s="552"/>
      <c r="BJ1141" s="552"/>
      <c r="BK1141" s="552"/>
      <c r="BL1141" s="552"/>
      <c r="BM1141" s="552"/>
      <c r="BN1141" s="552"/>
      <c r="BO1141" s="552"/>
      <c r="BP1141" s="552"/>
      <c r="BQ1141" s="552"/>
      <c r="BR1141" s="552"/>
      <c r="BS1141" s="552"/>
      <c r="BT1141" s="552"/>
      <c r="BU1141" s="552"/>
      <c r="BV1141" s="552"/>
      <c r="BW1141" s="552"/>
      <c r="BX1141" s="552"/>
      <c r="BY1141" s="552"/>
      <c r="BZ1141" s="552"/>
      <c r="CA1141" s="552"/>
      <c r="CB1141" s="552"/>
      <c r="CC1141" s="552"/>
      <c r="CD1141" s="552"/>
      <c r="CE1141" s="552"/>
      <c r="CF1141" s="552"/>
      <c r="CG1141" s="552"/>
      <c r="CH1141" s="552"/>
      <c r="CI1141" s="552"/>
      <c r="CJ1141" s="552"/>
      <c r="CX1141" s="1"/>
      <c r="CY1141" s="1"/>
      <c r="CZ1141" s="1"/>
      <c r="DA1141" s="364"/>
      <c r="DB1141" s="364"/>
      <c r="DC1141" s="364"/>
      <c r="DD1141" s="364"/>
      <c r="DE1141" s="364"/>
      <c r="DF1141" s="364"/>
      <c r="DG1141" s="364"/>
      <c r="DH1141" s="364"/>
      <c r="DI1141" s="364"/>
      <c r="DJ1141" s="364"/>
      <c r="DK1141" s="364"/>
      <c r="DL1141" s="364"/>
      <c r="DM1141" s="364"/>
      <c r="DN1141" s="364"/>
      <c r="DO1141" s="364"/>
      <c r="DP1141" s="364"/>
      <c r="DQ1141" s="364"/>
      <c r="DR1141" s="364"/>
      <c r="DS1141" s="364"/>
      <c r="DT1141" s="364"/>
    </row>
    <row r="1142" spans="1:124" s="3" customFormat="1" ht="15.75" customHeight="1">
      <c r="A1142" s="549"/>
      <c r="B1142" s="549"/>
      <c r="C1142" s="549"/>
      <c r="F1142" s="552" t="s">
        <v>947</v>
      </c>
      <c r="O1142" s="119"/>
      <c r="P1142" s="119"/>
      <c r="Q1142" s="119"/>
      <c r="R1142" s="119"/>
      <c r="S1142" s="119"/>
      <c r="T1142" s="119"/>
      <c r="U1142" s="119"/>
      <c r="V1142" s="119"/>
      <c r="W1142" s="119"/>
      <c r="X1142" s="119"/>
      <c r="Y1142" s="119"/>
      <c r="Z1142" s="119"/>
      <c r="AA1142" s="119"/>
      <c r="AB1142" s="119"/>
      <c r="AC1142" s="119"/>
      <c r="AD1142" s="119"/>
      <c r="AE1142" s="119"/>
      <c r="AF1142" s="119"/>
      <c r="AG1142" s="119"/>
      <c r="AH1142" s="119"/>
      <c r="AI1142" s="119"/>
      <c r="AJ1142" s="119"/>
      <c r="AK1142" s="119"/>
      <c r="AL1142" s="119"/>
      <c r="AM1142" s="119"/>
      <c r="AN1142" s="119"/>
      <c r="AO1142" s="119"/>
      <c r="AP1142" s="375"/>
      <c r="AQ1142" s="375"/>
      <c r="AR1142" s="375"/>
      <c r="AS1142" s="375"/>
      <c r="AT1142" s="651"/>
      <c r="AU1142" s="641"/>
      <c r="AV1142" s="641"/>
      <c r="AW1142" s="641"/>
      <c r="AX1142" s="652"/>
      <c r="AY1142" s="552"/>
      <c r="AZ1142" s="552"/>
      <c r="BA1142" s="552"/>
      <c r="BB1142" s="552"/>
      <c r="BC1142" s="552"/>
      <c r="BD1142" s="552"/>
      <c r="BE1142" s="552"/>
      <c r="BF1142" s="552"/>
      <c r="BG1142" s="552"/>
      <c r="BH1142" s="552"/>
      <c r="BI1142" s="552"/>
      <c r="BJ1142" s="552"/>
      <c r="BK1142" s="552"/>
      <c r="BL1142" s="552"/>
      <c r="BM1142" s="552"/>
      <c r="BN1142" s="552"/>
      <c r="BO1142" s="552"/>
      <c r="BP1142" s="552"/>
      <c r="BQ1142" s="552"/>
      <c r="BR1142" s="552"/>
      <c r="BS1142" s="552"/>
      <c r="BT1142" s="552"/>
      <c r="BU1142" s="552"/>
      <c r="BV1142" s="552"/>
      <c r="BW1142" s="552"/>
      <c r="BX1142" s="552"/>
      <c r="BY1142" s="552"/>
      <c r="BZ1142" s="552"/>
      <c r="CA1142" s="552"/>
      <c r="CB1142" s="552"/>
      <c r="CC1142" s="552"/>
      <c r="CD1142" s="552"/>
      <c r="CE1142" s="552"/>
      <c r="CF1142" s="552"/>
      <c r="CG1142" s="552"/>
      <c r="CH1142" s="552"/>
      <c r="CI1142" s="552"/>
      <c r="CJ1142" s="552"/>
      <c r="CX1142" s="1"/>
      <c r="CY1142" s="1"/>
      <c r="CZ1142" s="1"/>
      <c r="DA1142" s="364"/>
      <c r="DB1142" s="364"/>
      <c r="DC1142" s="364"/>
      <c r="DD1142" s="364"/>
      <c r="DE1142" s="364"/>
      <c r="DF1142" s="364"/>
      <c r="DG1142" s="364"/>
      <c r="DH1142" s="364"/>
      <c r="DI1142" s="364"/>
      <c r="DJ1142" s="364"/>
      <c r="DK1142" s="364"/>
      <c r="DL1142" s="364"/>
      <c r="DM1142" s="364"/>
      <c r="DN1142" s="364"/>
      <c r="DO1142" s="364"/>
      <c r="DP1142" s="364"/>
      <c r="DQ1142" s="364"/>
      <c r="DR1142" s="364"/>
      <c r="DS1142" s="364"/>
      <c r="DT1142" s="364"/>
    </row>
    <row r="1143" spans="1:124" s="3" customFormat="1" ht="15.75" customHeight="1">
      <c r="A1143" s="549"/>
      <c r="B1143" s="549"/>
      <c r="C1143" s="549"/>
      <c r="D1143" s="533"/>
      <c r="E1143" s="222"/>
      <c r="F1143" s="552" t="s">
        <v>948</v>
      </c>
      <c r="G1143" s="119"/>
      <c r="H1143" s="119"/>
      <c r="I1143" s="119"/>
      <c r="J1143" s="119"/>
      <c r="K1143" s="119"/>
      <c r="L1143" s="119"/>
      <c r="M1143" s="119"/>
      <c r="N1143" s="119"/>
      <c r="O1143" s="119"/>
      <c r="P1143" s="119"/>
      <c r="Q1143" s="119"/>
      <c r="R1143" s="119"/>
      <c r="S1143" s="119"/>
      <c r="T1143" s="119"/>
      <c r="U1143" s="119"/>
      <c r="V1143" s="119"/>
      <c r="W1143" s="119"/>
      <c r="X1143" s="119"/>
      <c r="Y1143" s="119"/>
      <c r="Z1143" s="119"/>
      <c r="AA1143" s="119"/>
      <c r="AB1143" s="119"/>
      <c r="AC1143" s="119"/>
      <c r="AD1143" s="119"/>
      <c r="AE1143" s="119"/>
      <c r="AF1143" s="119"/>
      <c r="AG1143" s="119"/>
      <c r="AH1143" s="119"/>
      <c r="AI1143" s="119"/>
      <c r="AJ1143" s="119"/>
      <c r="AK1143" s="119"/>
      <c r="AL1143" s="119"/>
      <c r="AM1143" s="119"/>
      <c r="AN1143" s="119"/>
      <c r="AO1143" s="119"/>
      <c r="AP1143" s="375"/>
      <c r="AQ1143" s="375"/>
      <c r="AR1143" s="375"/>
      <c r="AS1143" s="375"/>
      <c r="AT1143" s="651"/>
      <c r="AU1143" s="641"/>
      <c r="AV1143" s="641"/>
      <c r="AW1143" s="641"/>
      <c r="AX1143" s="652"/>
      <c r="AY1143" s="530"/>
      <c r="AZ1143" s="530"/>
      <c r="BA1143" s="530"/>
      <c r="BB1143" s="530"/>
      <c r="BC1143" s="530"/>
      <c r="BD1143" s="530"/>
      <c r="BE1143" s="530"/>
      <c r="BF1143" s="530"/>
      <c r="BG1143" s="530"/>
      <c r="BH1143" s="530"/>
      <c r="BI1143" s="530"/>
      <c r="BJ1143" s="530"/>
      <c r="BK1143" s="530"/>
      <c r="BL1143" s="530"/>
      <c r="BM1143" s="530"/>
      <c r="BN1143" s="530"/>
      <c r="BO1143" s="530"/>
      <c r="BP1143" s="530"/>
      <c r="BQ1143" s="530"/>
      <c r="BR1143" s="530"/>
      <c r="BS1143" s="530"/>
      <c r="BT1143" s="530"/>
      <c r="BU1143" s="530"/>
      <c r="BV1143" s="530"/>
      <c r="BW1143" s="530"/>
      <c r="BX1143" s="530"/>
      <c r="BY1143" s="530"/>
      <c r="BZ1143" s="530"/>
      <c r="CA1143" s="530"/>
      <c r="CB1143" s="530"/>
      <c r="CC1143" s="530"/>
      <c r="CD1143" s="530"/>
      <c r="CE1143" s="530"/>
      <c r="CF1143" s="530"/>
      <c r="CG1143" s="530"/>
      <c r="CH1143" s="530"/>
      <c r="CI1143" s="630"/>
      <c r="CJ1143" s="630"/>
      <c r="CX1143" s="1"/>
      <c r="CY1143" s="1"/>
      <c r="CZ1143" s="1"/>
      <c r="DA1143" s="364"/>
      <c r="DB1143" s="364"/>
      <c r="DC1143" s="364"/>
      <c r="DD1143" s="364"/>
      <c r="DE1143" s="364"/>
      <c r="DF1143" s="364"/>
      <c r="DG1143" s="364"/>
      <c r="DH1143" s="364"/>
      <c r="DI1143" s="364"/>
      <c r="DJ1143" s="364"/>
      <c r="DK1143" s="364"/>
      <c r="DL1143" s="364"/>
      <c r="DM1143" s="119"/>
      <c r="DN1143" s="119"/>
      <c r="DO1143" s="119"/>
      <c r="DP1143" s="119"/>
      <c r="DQ1143" s="119"/>
      <c r="DR1143" s="119"/>
      <c r="DS1143" s="119"/>
      <c r="DT1143" s="119"/>
    </row>
    <row r="1144" spans="1:116" s="516" customFormat="1" ht="18" customHeight="1">
      <c r="A1144" s="3"/>
      <c r="B1144" s="3"/>
      <c r="C1144" s="3"/>
      <c r="D1144" s="3"/>
      <c r="E1144" s="3"/>
      <c r="F1144" s="3"/>
      <c r="G1144" s="3"/>
      <c r="H1144" s="3"/>
      <c r="I1144" s="3"/>
      <c r="J1144" s="3"/>
      <c r="K1144" s="3"/>
      <c r="L1144" s="3"/>
      <c r="M1144" s="164"/>
      <c r="N1144" s="164"/>
      <c r="O1144" s="164"/>
      <c r="P1144" s="164"/>
      <c r="Q1144" s="164"/>
      <c r="R1144" s="164"/>
      <c r="S1144" s="164"/>
      <c r="T1144" s="164"/>
      <c r="U1144" s="164"/>
      <c r="V1144" s="164"/>
      <c r="W1144" s="164"/>
      <c r="X1144" s="164"/>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BH1144" s="172"/>
      <c r="BI1144" s="172"/>
      <c r="BJ1144" s="172"/>
      <c r="BK1144" s="172"/>
      <c r="BL1144" s="172"/>
      <c r="BM1144" s="172"/>
      <c r="BN1144" s="172"/>
      <c r="BO1144" s="172"/>
      <c r="BP1144" s="172"/>
      <c r="BQ1144" s="172"/>
      <c r="BR1144" s="172"/>
      <c r="BS1144" s="172"/>
      <c r="BT1144" s="172"/>
      <c r="BU1144" s="172"/>
      <c r="BV1144" s="172"/>
      <c r="BW1144" s="172"/>
      <c r="BX1144" s="172"/>
      <c r="BY1144" s="172"/>
      <c r="CA1144" s="172"/>
      <c r="CB1144" s="172"/>
      <c r="CC1144" s="172"/>
      <c r="CD1144" s="172"/>
      <c r="CE1144" s="172"/>
      <c r="CF1144" s="172"/>
      <c r="CK1144" s="552"/>
      <c r="CL1144" s="552"/>
      <c r="CM1144" s="552"/>
      <c r="CN1144" s="1"/>
      <c r="CO1144" s="546"/>
      <c r="CP1144" s="1"/>
      <c r="CQ1144" s="1"/>
      <c r="CR1144" s="1"/>
      <c r="CS1144" s="1"/>
      <c r="CT1144" s="1"/>
      <c r="CU1144" s="1"/>
      <c r="CV1144" s="1"/>
      <c r="CW1144" s="3"/>
      <c r="CX1144" s="361"/>
      <c r="CY1144" s="361"/>
      <c r="CZ1144" s="361"/>
      <c r="DA1144" s="364"/>
      <c r="DB1144" s="364"/>
      <c r="DC1144" s="364"/>
      <c r="DD1144" s="364"/>
      <c r="DE1144" s="364"/>
      <c r="DF1144" s="364"/>
      <c r="DG1144" s="364"/>
      <c r="DH1144" s="364"/>
      <c r="DI1144" s="364"/>
      <c r="DJ1144" s="364"/>
      <c r="DK1144" s="364"/>
      <c r="DL1144" s="364"/>
    </row>
    <row r="1145" spans="1:116" s="405" customFormat="1" ht="17.25" customHeight="1">
      <c r="A1145" s="647" t="s">
        <v>900</v>
      </c>
      <c r="B1145" s="647"/>
      <c r="C1145" s="647"/>
      <c r="D1145" s="648" t="s">
        <v>792</v>
      </c>
      <c r="E1145" s="648"/>
      <c r="F1145" s="648"/>
      <c r="G1145" s="648"/>
      <c r="H1145" s="648"/>
      <c r="I1145" s="648"/>
      <c r="J1145" s="648"/>
      <c r="K1145" s="648"/>
      <c r="L1145" s="648"/>
      <c r="M1145" s="648"/>
      <c r="N1145" s="648"/>
      <c r="O1145" s="648"/>
      <c r="P1145" s="375"/>
      <c r="Q1145" s="375"/>
      <c r="R1145" s="119"/>
      <c r="S1145" s="119"/>
      <c r="T1145" s="119"/>
      <c r="U1145" s="119"/>
      <c r="V1145" s="119"/>
      <c r="W1145" s="119"/>
      <c r="X1145" s="119"/>
      <c r="Y1145" s="119"/>
      <c r="Z1145" s="119"/>
      <c r="AA1145" s="119"/>
      <c r="AB1145" s="119"/>
      <c r="AC1145" s="119"/>
      <c r="AD1145" s="119"/>
      <c r="AE1145" s="119"/>
      <c r="AF1145" s="119"/>
      <c r="AG1145" s="119"/>
      <c r="AH1145" s="119"/>
      <c r="AI1145" s="119"/>
      <c r="AJ1145" s="119"/>
      <c r="AK1145" s="119"/>
      <c r="AL1145" s="119"/>
      <c r="AM1145" s="119"/>
      <c r="AN1145" s="119"/>
      <c r="AO1145" s="119"/>
      <c r="AP1145" s="3"/>
      <c r="AQ1145" s="3"/>
      <c r="AR1145" s="3"/>
      <c r="AS1145" s="3"/>
      <c r="AT1145" s="3"/>
      <c r="AU1145" s="3"/>
      <c r="AV1145" s="3"/>
      <c r="AW1145" s="516"/>
      <c r="AX1145" s="606"/>
      <c r="AY1145" s="606"/>
      <c r="AZ1145" s="606"/>
      <c r="BA1145" s="606"/>
      <c r="BB1145" s="606"/>
      <c r="BC1145" s="606"/>
      <c r="BD1145" s="606"/>
      <c r="BE1145" s="606"/>
      <c r="BF1145" s="606"/>
      <c r="BG1145" s="606"/>
      <c r="BH1145" s="606"/>
      <c r="BI1145" s="606"/>
      <c r="BJ1145" s="606"/>
      <c r="BK1145" s="606"/>
      <c r="BL1145" s="606"/>
      <c r="BM1145" s="606"/>
      <c r="BN1145" s="606"/>
      <c r="BO1145" s="606"/>
      <c r="BP1145" s="606"/>
      <c r="BQ1145" s="606"/>
      <c r="BR1145" s="606"/>
      <c r="BS1145" s="606"/>
      <c r="BT1145" s="606"/>
      <c r="BU1145" s="606"/>
      <c r="BV1145" s="606"/>
      <c r="BW1145" s="606"/>
      <c r="BX1145" s="606"/>
      <c r="BY1145" s="606"/>
      <c r="BZ1145" s="606"/>
      <c r="CA1145" s="606"/>
      <c r="CB1145" s="606"/>
      <c r="CC1145" s="606"/>
      <c r="CD1145" s="606"/>
      <c r="CE1145" s="606"/>
      <c r="CF1145" s="606"/>
      <c r="CG1145" s="606"/>
      <c r="CH1145" s="606"/>
      <c r="CI1145" s="630"/>
      <c r="CJ1145" s="630"/>
      <c r="CK1145" s="1"/>
      <c r="CL1145" s="1"/>
      <c r="CM1145" s="1"/>
      <c r="CN1145" s="1"/>
      <c r="CO1145" s="1"/>
      <c r="CP1145" s="1"/>
      <c r="CQ1145" s="1"/>
      <c r="CR1145" s="1"/>
      <c r="CS1145" s="1"/>
      <c r="CT1145" s="1"/>
      <c r="CU1145" s="17"/>
      <c r="CV1145" s="1"/>
      <c r="CW1145" s="1"/>
      <c r="CX1145" s="1"/>
      <c r="CY1145" s="1"/>
      <c r="CZ1145" s="1"/>
      <c r="DA1145" s="17"/>
      <c r="DB1145" s="17"/>
      <c r="DC1145" s="17"/>
      <c r="DD1145" s="17"/>
      <c r="DE1145" s="17"/>
      <c r="DF1145" s="17"/>
      <c r="DG1145" s="17"/>
      <c r="DH1145" s="17"/>
      <c r="DI1145" s="17"/>
      <c r="DJ1145" s="17"/>
      <c r="DK1145" s="17"/>
      <c r="DL1145" s="17"/>
    </row>
    <row r="1146" spans="1:116" s="1" customFormat="1" ht="17.25" customHeight="1">
      <c r="A1146" s="649"/>
      <c r="B1146" s="649"/>
      <c r="C1146" s="649"/>
      <c r="D1146" s="1" t="s">
        <v>424</v>
      </c>
      <c r="CQ1146" s="17"/>
      <c r="CU1146" s="17"/>
      <c r="DA1146" s="17"/>
      <c r="DB1146" s="17"/>
      <c r="DC1146" s="17"/>
      <c r="DD1146" s="17"/>
      <c r="DE1146" s="17"/>
      <c r="DF1146" s="17"/>
      <c r="DG1146" s="17"/>
      <c r="DH1146" s="17"/>
      <c r="DI1146" s="17"/>
      <c r="DJ1146" s="2"/>
      <c r="DK1146" s="17"/>
      <c r="DL1146" s="17"/>
    </row>
    <row r="1147" spans="3:116" ht="17.25" customHeight="1">
      <c r="C1147" s="650" t="s">
        <v>7</v>
      </c>
      <c r="D1147" s="650"/>
      <c r="E1147" s="1" t="s">
        <v>425</v>
      </c>
      <c r="AD1147" s="651"/>
      <c r="AE1147" s="641"/>
      <c r="AF1147" s="641"/>
      <c r="AG1147" s="641"/>
      <c r="AH1147" s="652"/>
      <c r="CK1147" s="1"/>
      <c r="CL1147" s="1"/>
      <c r="CM1147" s="1"/>
      <c r="CN1147" s="1"/>
      <c r="CO1147" s="1"/>
      <c r="CP1147" s="1"/>
      <c r="CQ1147" s="17"/>
      <c r="CR1147" s="1"/>
      <c r="CS1147" s="1"/>
      <c r="CT1147" s="1"/>
      <c r="CU1147" s="17"/>
      <c r="CV1147" s="17"/>
      <c r="CW1147" s="1"/>
      <c r="CX1147" s="1"/>
      <c r="CY1147" s="1"/>
      <c r="CZ1147" s="1"/>
      <c r="DA1147" s="17"/>
      <c r="DB1147" s="17"/>
      <c r="DC1147" s="17"/>
      <c r="DD1147" s="17"/>
      <c r="DE1147" s="17"/>
      <c r="DF1147" s="17"/>
      <c r="DG1147" s="17"/>
      <c r="DH1147" s="17"/>
      <c r="DI1147" s="17"/>
      <c r="DJ1147" s="1"/>
      <c r="DK1147" s="17"/>
      <c r="DL1147" s="17"/>
    </row>
    <row r="1148" spans="89:116" ht="17.25" customHeight="1">
      <c r="CK1148" s="1"/>
      <c r="CL1148" s="1"/>
      <c r="CM1148" s="1"/>
      <c r="CN1148" s="1"/>
      <c r="CO1148" s="1"/>
      <c r="CP1148" s="1"/>
      <c r="CQ1148" s="17"/>
      <c r="CR1148" s="17"/>
      <c r="CS1148" s="17"/>
      <c r="CT1148" s="17"/>
      <c r="CU1148" s="17"/>
      <c r="CV1148" s="17"/>
      <c r="CW1148" s="1"/>
      <c r="CX1148" s="1"/>
      <c r="CY1148" s="1"/>
      <c r="CZ1148" s="1"/>
      <c r="DA1148" s="17"/>
      <c r="DB1148" s="17"/>
      <c r="DC1148" s="17"/>
      <c r="DD1148" s="17"/>
      <c r="DE1148" s="17"/>
      <c r="DF1148" s="17"/>
      <c r="DG1148" s="17"/>
      <c r="DH1148" s="17"/>
      <c r="DI1148" s="17"/>
      <c r="DJ1148" s="1"/>
      <c r="DK1148" s="17"/>
      <c r="DL1148" s="17"/>
    </row>
    <row r="1149" spans="3:116" ht="17.25" customHeight="1">
      <c r="C1149" s="650" t="s">
        <v>8</v>
      </c>
      <c r="D1149" s="650"/>
      <c r="E1149" s="1" t="s">
        <v>426</v>
      </c>
      <c r="K1149" s="653" t="s">
        <v>70</v>
      </c>
      <c r="L1149" s="654"/>
      <c r="M1149" s="654"/>
      <c r="N1149" s="654"/>
      <c r="O1149" s="655"/>
      <c r="P1149" s="655"/>
      <c r="Q1149" s="655"/>
      <c r="R1149" s="655"/>
      <c r="S1149" s="655"/>
      <c r="T1149" s="655"/>
      <c r="U1149" s="655"/>
      <c r="V1149" s="655"/>
      <c r="W1149" s="655"/>
      <c r="X1149" s="655"/>
      <c r="Y1149" s="655"/>
      <c r="Z1149" s="656"/>
      <c r="AC1149" s="653" t="s">
        <v>70</v>
      </c>
      <c r="AD1149" s="654"/>
      <c r="AE1149" s="654"/>
      <c r="AF1149" s="654"/>
      <c r="AG1149" s="655"/>
      <c r="AH1149" s="655"/>
      <c r="AI1149" s="655"/>
      <c r="AJ1149" s="655"/>
      <c r="AK1149" s="655"/>
      <c r="AL1149" s="655"/>
      <c r="AM1149" s="655"/>
      <c r="AN1149" s="655"/>
      <c r="AO1149" s="655"/>
      <c r="AP1149" s="655"/>
      <c r="AQ1149" s="655"/>
      <c r="AR1149" s="656"/>
      <c r="AU1149" s="653" t="s">
        <v>70</v>
      </c>
      <c r="AV1149" s="654"/>
      <c r="AW1149" s="654"/>
      <c r="AX1149" s="654"/>
      <c r="AY1149" s="655"/>
      <c r="AZ1149" s="655"/>
      <c r="BA1149" s="655"/>
      <c r="BB1149" s="655"/>
      <c r="BC1149" s="655"/>
      <c r="BD1149" s="655"/>
      <c r="BE1149" s="655"/>
      <c r="BF1149" s="655"/>
      <c r="BG1149" s="655"/>
      <c r="BH1149" s="655"/>
      <c r="BI1149" s="655"/>
      <c r="BJ1149" s="656"/>
      <c r="BM1149" s="653" t="s">
        <v>70</v>
      </c>
      <c r="BN1149" s="654"/>
      <c r="BO1149" s="654"/>
      <c r="BP1149" s="654"/>
      <c r="BQ1149" s="655"/>
      <c r="BR1149" s="655"/>
      <c r="BS1149" s="655"/>
      <c r="BT1149" s="655"/>
      <c r="BU1149" s="655"/>
      <c r="BV1149" s="655"/>
      <c r="BW1149" s="655"/>
      <c r="BX1149" s="655"/>
      <c r="BY1149" s="655"/>
      <c r="BZ1149" s="655"/>
      <c r="CA1149" s="655"/>
      <c r="CB1149" s="656"/>
      <c r="CK1149" s="1"/>
      <c r="CL1149" s="1"/>
      <c r="CM1149" s="1"/>
      <c r="CN1149" s="17"/>
      <c r="CO1149" s="17"/>
      <c r="CP1149" s="17"/>
      <c r="CQ1149" s="17"/>
      <c r="CR1149" s="17"/>
      <c r="CS1149" s="17"/>
      <c r="CT1149" s="17"/>
      <c r="CU1149" s="17"/>
      <c r="CV1149" s="17"/>
      <c r="CW1149" s="1"/>
      <c r="CX1149" s="1"/>
      <c r="CY1149" s="1"/>
      <c r="CZ1149" s="1"/>
      <c r="DA1149" s="17"/>
      <c r="DB1149" s="17"/>
      <c r="DC1149" s="1"/>
      <c r="DD1149" s="1"/>
      <c r="DE1149" s="1"/>
      <c r="DF1149" s="17"/>
      <c r="DG1149" s="17"/>
      <c r="DH1149" s="17"/>
      <c r="DI1149" s="17"/>
      <c r="DJ1149" s="1"/>
      <c r="DK1149" s="17"/>
      <c r="DL1149" s="17"/>
    </row>
    <row r="1150" spans="89:116" ht="17.25" customHeight="1">
      <c r="CK1150" s="1"/>
      <c r="CL1150" s="1"/>
      <c r="CM1150" s="1"/>
      <c r="CN1150" s="17"/>
      <c r="CO1150" s="17"/>
      <c r="CP1150" s="17"/>
      <c r="CQ1150" s="17"/>
      <c r="CR1150" s="17"/>
      <c r="CS1150" s="17"/>
      <c r="CT1150" s="17"/>
      <c r="CU1150" s="17"/>
      <c r="CV1150" s="17"/>
      <c r="CW1150" s="1"/>
      <c r="CX1150" s="1"/>
      <c r="CY1150" s="1"/>
      <c r="CZ1150" s="1"/>
      <c r="DA1150" s="17"/>
      <c r="DB1150" s="17"/>
      <c r="DF1150" s="1"/>
      <c r="DG1150" s="1"/>
      <c r="DH1150" s="1"/>
      <c r="DI1150" s="1"/>
      <c r="DJ1150" s="17"/>
      <c r="DK1150" s="17"/>
      <c r="DL1150" s="17"/>
    </row>
    <row r="1151" spans="3:116" ht="17.25" customHeight="1">
      <c r="C1151" s="650" t="s">
        <v>90</v>
      </c>
      <c r="D1151" s="650"/>
      <c r="E1151" s="1" t="s">
        <v>777</v>
      </c>
      <c r="CK1151" s="1"/>
      <c r="CL1151" s="1"/>
      <c r="CM1151" s="1"/>
      <c r="CN1151" s="17"/>
      <c r="CO1151" s="17"/>
      <c r="CP1151" s="17"/>
      <c r="CQ1151" s="17"/>
      <c r="CR1151" s="17"/>
      <c r="CS1151" s="17"/>
      <c r="CT1151" s="17"/>
      <c r="CU1151" s="17"/>
      <c r="CV1151" s="17"/>
      <c r="CW1151" s="1"/>
      <c r="CX1151" s="1"/>
      <c r="CY1151" s="1"/>
      <c r="CZ1151" s="1"/>
      <c r="DA1151" s="1"/>
      <c r="DB1151" s="17"/>
      <c r="DF1151" s="1"/>
      <c r="DG1151" s="1"/>
      <c r="DH1151" s="1"/>
      <c r="DI1151" s="1"/>
      <c r="DJ1151" s="17"/>
      <c r="DK1151" s="17"/>
      <c r="DL1151" s="17"/>
    </row>
    <row r="1152" spans="5:116" ht="17.25" customHeight="1">
      <c r="E1152" s="601" t="s">
        <v>30</v>
      </c>
      <c r="F1152" s="310" t="s">
        <v>778</v>
      </c>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O1152" s="608"/>
      <c r="AP1152" s="608"/>
      <c r="AQ1152" s="602"/>
      <c r="BJ1152" s="651"/>
      <c r="BK1152" s="641"/>
      <c r="BL1152" s="641"/>
      <c r="BM1152" s="641"/>
      <c r="BN1152" s="652"/>
      <c r="CK1152" s="1"/>
      <c r="CL1152" s="1"/>
      <c r="CM1152" s="1"/>
      <c r="CN1152" s="17"/>
      <c r="CO1152" s="17"/>
      <c r="CP1152" s="17"/>
      <c r="CQ1152" s="17"/>
      <c r="CR1152" s="17"/>
      <c r="CS1152" s="17"/>
      <c r="CT1152" s="17"/>
      <c r="CU1152" s="17"/>
      <c r="CV1152" s="17"/>
      <c r="CW1152" s="1"/>
      <c r="CX1152" s="1"/>
      <c r="CY1152" s="1"/>
      <c r="CZ1152" s="1"/>
      <c r="DB1152" s="17"/>
      <c r="DG1152" s="1"/>
      <c r="DH1152" s="1"/>
      <c r="DI1152" s="1"/>
      <c r="DJ1152" s="17"/>
      <c r="DK1152" s="17"/>
      <c r="DL1152" s="17"/>
    </row>
    <row r="1153" spans="5:116" ht="17.25" customHeight="1">
      <c r="E1153" s="601"/>
      <c r="F1153" s="310"/>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O1153" s="608"/>
      <c r="AP1153" s="608"/>
      <c r="AQ1153" s="602"/>
      <c r="CK1153" s="1"/>
      <c r="CL1153" s="1"/>
      <c r="CM1153" s="1"/>
      <c r="CN1153" s="17"/>
      <c r="CO1153" s="17"/>
      <c r="CP1153" s="17"/>
      <c r="CQ1153" s="17"/>
      <c r="CR1153" s="17"/>
      <c r="CS1153" s="17"/>
      <c r="CT1153" s="17"/>
      <c r="CU1153" s="17"/>
      <c r="CV1153" s="17"/>
      <c r="CW1153" s="1"/>
      <c r="CX1153" s="1"/>
      <c r="CY1153" s="1"/>
      <c r="CZ1153" s="1"/>
      <c r="DB1153" s="17"/>
      <c r="DG1153" s="1"/>
      <c r="DH1153" s="1"/>
      <c r="DI1153" s="1"/>
      <c r="DJ1153" s="17"/>
      <c r="DK1153" s="17"/>
      <c r="DL1153" s="17"/>
    </row>
    <row r="1154" spans="5:116" ht="17.25" customHeight="1">
      <c r="E1154" s="601" t="s">
        <v>30</v>
      </c>
      <c r="F1154" s="1" t="s">
        <v>1024</v>
      </c>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608"/>
      <c r="AO1154" s="608"/>
      <c r="AP1154" s="608"/>
      <c r="AQ1154" s="602"/>
      <c r="CK1154" s="1"/>
      <c r="CL1154" s="1"/>
      <c r="CM1154" s="1"/>
      <c r="CN1154" s="17"/>
      <c r="CO1154" s="17"/>
      <c r="CP1154" s="17"/>
      <c r="CQ1154" s="17"/>
      <c r="CR1154" s="17"/>
      <c r="CS1154" s="17"/>
      <c r="CT1154" s="17"/>
      <c r="CU1154" s="17"/>
      <c r="CV1154" s="17"/>
      <c r="CW1154" s="1"/>
      <c r="CX1154" s="1"/>
      <c r="CY1154" s="1"/>
      <c r="CZ1154" s="1"/>
      <c r="DB1154" s="17"/>
      <c r="DJ1154" s="17"/>
      <c r="DK1154" s="17"/>
      <c r="DL1154" s="17"/>
    </row>
    <row r="1155" spans="5:116" ht="17.25" customHeight="1">
      <c r="E1155" s="601"/>
      <c r="F1155" s="1" t="s">
        <v>1025</v>
      </c>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608"/>
      <c r="AO1155" s="608"/>
      <c r="AP1155" s="608"/>
      <c r="AQ1155" s="602"/>
      <c r="BJ1155" s="651"/>
      <c r="BK1155" s="641"/>
      <c r="BL1155" s="641"/>
      <c r="BM1155" s="641"/>
      <c r="BN1155" s="652"/>
      <c r="CK1155" s="1"/>
      <c r="CL1155" s="1"/>
      <c r="CM1155" s="1"/>
      <c r="CN1155" s="17"/>
      <c r="CO1155" s="17"/>
      <c r="CP1155" s="17"/>
      <c r="CQ1155" s="17"/>
      <c r="CR1155" s="17"/>
      <c r="CS1155" s="17"/>
      <c r="CT1155" s="17"/>
      <c r="CU1155" s="17"/>
      <c r="CV1155" s="17"/>
      <c r="CW1155" s="1"/>
      <c r="CX1155" s="1"/>
      <c r="CY1155" s="1"/>
      <c r="CZ1155" s="1"/>
      <c r="DB1155" s="17"/>
      <c r="DJ1155" s="17"/>
      <c r="DK1155" s="17"/>
      <c r="DL1155" s="17"/>
    </row>
    <row r="1156" spans="5:116" ht="17.25" customHeight="1">
      <c r="E1156" s="601"/>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608"/>
      <c r="AO1156" s="608"/>
      <c r="AP1156" s="608"/>
      <c r="AQ1156" s="602"/>
      <c r="CK1156" s="1"/>
      <c r="CL1156" s="1"/>
      <c r="CM1156" s="1"/>
      <c r="CN1156" s="17"/>
      <c r="CO1156" s="17"/>
      <c r="CP1156" s="17"/>
      <c r="CQ1156" s="17"/>
      <c r="CR1156" s="17"/>
      <c r="CS1156" s="17"/>
      <c r="CT1156" s="17"/>
      <c r="CU1156" s="17"/>
      <c r="CV1156" s="17"/>
      <c r="CW1156" s="1"/>
      <c r="CX1156" s="1"/>
      <c r="CY1156" s="1"/>
      <c r="CZ1156" s="1"/>
      <c r="DB1156" s="17"/>
      <c r="DJ1156" s="17"/>
      <c r="DK1156" s="17"/>
      <c r="DL1156" s="17"/>
    </row>
    <row r="1157" spans="5:116" ht="17.25" customHeight="1">
      <c r="E1157" s="601" t="s">
        <v>30</v>
      </c>
      <c r="F1157" s="2" t="s">
        <v>779</v>
      </c>
      <c r="G1157" s="2"/>
      <c r="H1157" s="2"/>
      <c r="I1157" s="2"/>
      <c r="J1157" s="2"/>
      <c r="K1157" s="2"/>
      <c r="L1157" s="2"/>
      <c r="M1157" s="2"/>
      <c r="N1157" s="2"/>
      <c r="O1157" s="2"/>
      <c r="P1157" s="2"/>
      <c r="Q1157" s="516"/>
      <c r="R1157" s="603"/>
      <c r="S1157" s="603"/>
      <c r="T1157" s="603"/>
      <c r="U1157" s="603"/>
      <c r="V1157" s="603"/>
      <c r="W1157" s="603"/>
      <c r="X1157" s="603"/>
      <c r="Y1157" s="603"/>
      <c r="Z1157" s="603"/>
      <c r="AA1157" s="603"/>
      <c r="AB1157" s="603"/>
      <c r="AC1157" s="603"/>
      <c r="AD1157" s="603"/>
      <c r="AE1157" s="603"/>
      <c r="AF1157" s="603"/>
      <c r="AG1157" s="603"/>
      <c r="AH1157" s="603"/>
      <c r="AI1157" s="603"/>
      <c r="AJ1157" s="603"/>
      <c r="AK1157" s="603"/>
      <c r="AL1157" s="603"/>
      <c r="AM1157" s="603"/>
      <c r="AN1157" s="516"/>
      <c r="AO1157" s="516"/>
      <c r="AP1157" s="606"/>
      <c r="AR1157" s="644" t="s">
        <v>70</v>
      </c>
      <c r="AS1157" s="645"/>
      <c r="AT1157" s="645"/>
      <c r="AU1157" s="646"/>
      <c r="AV1157" s="646"/>
      <c r="AW1157" s="646"/>
      <c r="AX1157" s="646"/>
      <c r="AY1157" s="646"/>
      <c r="AZ1157" s="646"/>
      <c r="BA1157" s="646"/>
      <c r="BB1157" s="646"/>
      <c r="BC1157" s="646"/>
      <c r="BD1157" s="646"/>
      <c r="BE1157" s="646"/>
      <c r="BF1157" s="645" t="s">
        <v>776</v>
      </c>
      <c r="BG1157" s="645"/>
      <c r="BH1157" s="645"/>
      <c r="BI1157" s="646"/>
      <c r="BJ1157" s="646"/>
      <c r="BK1157" s="646"/>
      <c r="BL1157" s="646"/>
      <c r="BM1157" s="646"/>
      <c r="BN1157" s="646"/>
      <c r="BO1157" s="646"/>
      <c r="BP1157" s="646"/>
      <c r="BQ1157" s="646"/>
      <c r="BR1157" s="646"/>
      <c r="BS1157" s="646"/>
      <c r="BT1157" s="646"/>
      <c r="BU1157" s="6" t="s">
        <v>9</v>
      </c>
      <c r="CK1157" s="1"/>
      <c r="CL1157" s="1"/>
      <c r="CM1157" s="1"/>
      <c r="CN1157" s="17"/>
      <c r="CO1157" s="17"/>
      <c r="CP1157" s="17"/>
      <c r="CQ1157" s="17"/>
      <c r="CR1157" s="17"/>
      <c r="CS1157" s="17"/>
      <c r="CT1157" s="17"/>
      <c r="CU1157" s="17"/>
      <c r="CV1157" s="17"/>
      <c r="CW1157" s="1"/>
      <c r="CX1157" s="1"/>
      <c r="CY1157" s="1"/>
      <c r="CZ1157" s="1"/>
      <c r="DB1157" s="17"/>
      <c r="DJ1157" s="17"/>
      <c r="DK1157" s="17"/>
      <c r="DL1157" s="17"/>
    </row>
    <row r="1158" spans="1:113" ht="17.25" customHeight="1">
      <c r="A1158" s="393"/>
      <c r="B1158" s="393"/>
      <c r="C1158" s="393"/>
      <c r="D1158" s="53"/>
      <c r="E1158" s="119"/>
      <c r="F1158" s="119"/>
      <c r="G1158" s="119"/>
      <c r="H1158" s="119"/>
      <c r="I1158" s="119"/>
      <c r="J1158" s="119"/>
      <c r="K1158" s="119"/>
      <c r="L1158" s="119"/>
      <c r="M1158" s="119"/>
      <c r="N1158" s="119"/>
      <c r="O1158" s="119"/>
      <c r="P1158" s="119"/>
      <c r="Q1158" s="119"/>
      <c r="R1158" s="119"/>
      <c r="S1158" s="119"/>
      <c r="T1158" s="31"/>
      <c r="U1158" s="31"/>
      <c r="V1158" s="31"/>
      <c r="W1158" s="31"/>
      <c r="X1158" s="31"/>
      <c r="Y1158" s="31"/>
      <c r="Z1158" s="31"/>
      <c r="AA1158" s="31"/>
      <c r="AB1158" s="31"/>
      <c r="AC1158" s="31"/>
      <c r="AD1158" s="31"/>
      <c r="AE1158" s="31"/>
      <c r="AF1158" s="31"/>
      <c r="AG1158" s="31"/>
      <c r="AH1158" s="31"/>
      <c r="AI1158" s="31"/>
      <c r="AJ1158" s="31"/>
      <c r="AK1158" s="31"/>
      <c r="AL1158" s="31"/>
      <c r="AM1158" s="31"/>
      <c r="AN1158" s="31"/>
      <c r="AO1158" s="31"/>
      <c r="AP1158" s="31"/>
      <c r="AQ1158" s="31"/>
      <c r="AR1158" s="31"/>
      <c r="AS1158" s="31"/>
      <c r="AT1158" s="31"/>
      <c r="AU1158" s="31"/>
      <c r="AV1158" s="31"/>
      <c r="AW1158" s="31"/>
      <c r="AX1158" s="31"/>
      <c r="AY1158" s="31"/>
      <c r="AZ1158" s="31"/>
      <c r="BA1158" s="31"/>
      <c r="BB1158" s="31"/>
      <c r="BC1158" s="31"/>
      <c r="BD1158" s="31"/>
      <c r="BE1158" s="31"/>
      <c r="BF1158" s="31"/>
      <c r="BG1158" s="31"/>
      <c r="BH1158" s="31"/>
      <c r="BI1158" s="31"/>
      <c r="BJ1158" s="31"/>
      <c r="BK1158" s="31"/>
      <c r="BL1158" s="31"/>
      <c r="BM1158" s="31"/>
      <c r="BN1158" s="119"/>
      <c r="BO1158" s="119"/>
      <c r="BP1158" s="119"/>
      <c r="BQ1158" s="119"/>
      <c r="BR1158" s="119"/>
      <c r="BS1158" s="119"/>
      <c r="BT1158" s="119"/>
      <c r="BU1158" s="119"/>
      <c r="BV1158" s="119"/>
      <c r="BW1158" s="119"/>
      <c r="BX1158" s="119"/>
      <c r="BY1158" s="119"/>
      <c r="BZ1158" s="119"/>
      <c r="CA1158" s="119"/>
      <c r="CB1158" s="119"/>
      <c r="CC1158" s="119"/>
      <c r="CD1158" s="119"/>
      <c r="CE1158" s="119"/>
      <c r="CF1158" s="119"/>
      <c r="CG1158" s="119"/>
      <c r="CH1158" s="119"/>
      <c r="CI1158" s="119"/>
      <c r="CJ1158" s="119"/>
      <c r="CK1158" s="1"/>
      <c r="CL1158" s="1"/>
      <c r="CM1158" s="1"/>
      <c r="CN1158" s="17"/>
      <c r="CO1158" s="17"/>
      <c r="CP1158" s="17"/>
      <c r="CQ1158" s="17"/>
      <c r="CR1158" s="17"/>
      <c r="CS1158" s="17"/>
      <c r="CT1158" s="17"/>
      <c r="CU1158" s="17"/>
      <c r="CV1158" s="17"/>
      <c r="CW1158" s="1"/>
      <c r="CX1158" s="17"/>
      <c r="CY1158" s="17"/>
      <c r="CZ1158" s="17"/>
      <c r="DA1158" s="3"/>
      <c r="DB1158" s="3"/>
      <c r="DC1158" s="3"/>
      <c r="DD1158" s="3"/>
      <c r="DE1158" s="3"/>
      <c r="DF1158" s="3"/>
      <c r="DG1158" s="3"/>
      <c r="DH1158" s="3"/>
      <c r="DI1158" s="3"/>
    </row>
    <row r="1159" spans="1:116" s="157" customFormat="1" ht="17.25" customHeight="1">
      <c r="A1159" s="647" t="s">
        <v>901</v>
      </c>
      <c r="B1159" s="647"/>
      <c r="C1159" s="647"/>
      <c r="D1159" s="63" t="s">
        <v>899</v>
      </c>
      <c r="E1159" s="63"/>
      <c r="F1159" s="63"/>
      <c r="G1159" s="63"/>
      <c r="H1159" s="63"/>
      <c r="I1159" s="63"/>
      <c r="J1159" s="63"/>
      <c r="K1159" s="63"/>
      <c r="L1159" s="63"/>
      <c r="M1159" s="63"/>
      <c r="N1159" s="63"/>
      <c r="P1159" s="2"/>
      <c r="Q1159" s="2"/>
      <c r="R1159" s="2"/>
      <c r="S1159" s="2"/>
      <c r="T1159" s="2"/>
      <c r="U1159" s="2" t="s">
        <v>950</v>
      </c>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552"/>
      <c r="CL1159" s="552"/>
      <c r="CM1159" s="552"/>
      <c r="CN1159" s="1"/>
      <c r="CO1159" s="546"/>
      <c r="CP1159" s="1"/>
      <c r="CQ1159" s="1"/>
      <c r="CR1159" s="1"/>
      <c r="CS1159" s="1"/>
      <c r="CT1159" s="1"/>
      <c r="CU1159" s="1"/>
      <c r="CV1159" s="1"/>
      <c r="CW1159" s="3"/>
      <c r="CX1159" s="361"/>
      <c r="CY1159" s="361"/>
      <c r="CZ1159" s="361"/>
      <c r="DA1159" s="364"/>
      <c r="DB1159" s="364"/>
      <c r="DC1159" s="119"/>
      <c r="DD1159" s="119"/>
      <c r="DE1159" s="119"/>
      <c r="DF1159" s="119"/>
      <c r="DG1159" s="119"/>
      <c r="DH1159" s="119"/>
      <c r="DI1159" s="119"/>
      <c r="DJ1159" s="119"/>
      <c r="DK1159" s="119"/>
      <c r="DL1159" s="119"/>
    </row>
    <row r="1160" spans="1:116" s="157" customFormat="1" ht="17.25" customHeight="1">
      <c r="A1160" s="2"/>
      <c r="B1160" s="2"/>
      <c r="C1160" s="2"/>
      <c r="D1160" s="2" t="s">
        <v>528</v>
      </c>
      <c r="E1160" s="2"/>
      <c r="F1160" s="2"/>
      <c r="G1160" s="2"/>
      <c r="H1160" s="2"/>
      <c r="I1160" s="2"/>
      <c r="J1160" s="2"/>
      <c r="K1160" s="2"/>
      <c r="L1160" s="2"/>
      <c r="M1160" s="2"/>
      <c r="N1160" s="2"/>
      <c r="O1160" s="2"/>
      <c r="P1160" s="2"/>
      <c r="Q1160" s="2"/>
      <c r="R1160" s="1"/>
      <c r="S1160" s="2"/>
      <c r="T1160" s="2"/>
      <c r="U1160" s="2"/>
      <c r="V1160" s="2"/>
      <c r="W1160" s="2"/>
      <c r="X1160" s="1"/>
      <c r="Y1160" s="1"/>
      <c r="Z1160" s="1"/>
      <c r="AA1160" s="1"/>
      <c r="AB1160" s="1"/>
      <c r="AC1160" s="2"/>
      <c r="AD1160" s="2"/>
      <c r="AE1160" s="2"/>
      <c r="AF1160" s="2"/>
      <c r="AG1160" s="2"/>
      <c r="AH1160" s="2"/>
      <c r="AI1160" s="2"/>
      <c r="AJ1160" s="2"/>
      <c r="AK1160" s="2"/>
      <c r="AL1160" s="2"/>
      <c r="AM1160" s="2"/>
      <c r="AN1160" s="2"/>
      <c r="AO1160" s="2"/>
      <c r="AP1160" s="2"/>
      <c r="AQ1160" s="2"/>
      <c r="AR1160" s="2"/>
      <c r="AS1160" s="2"/>
      <c r="AT1160" s="651"/>
      <c r="AU1160" s="641"/>
      <c r="AV1160" s="641"/>
      <c r="AW1160" s="641"/>
      <c r="AX1160" s="652"/>
      <c r="AY1160" s="1"/>
      <c r="AZ1160" s="1"/>
      <c r="BA1160" s="1"/>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552"/>
      <c r="CL1160" s="552"/>
      <c r="CM1160" s="552"/>
      <c r="CN1160" s="1"/>
      <c r="CO1160" s="546"/>
      <c r="CP1160" s="1"/>
      <c r="CQ1160" s="1"/>
      <c r="CR1160" s="1"/>
      <c r="CS1160" s="1"/>
      <c r="CT1160" s="1"/>
      <c r="CU1160" s="1"/>
      <c r="CV1160" s="1"/>
      <c r="CW1160" s="3"/>
      <c r="CX1160" s="361"/>
      <c r="CY1160" s="361"/>
      <c r="CZ1160" s="361"/>
      <c r="DA1160" s="364"/>
      <c r="DB1160" s="364"/>
      <c r="DC1160" s="3"/>
      <c r="DD1160" s="3"/>
      <c r="DE1160" s="3"/>
      <c r="DF1160" s="3"/>
      <c r="DG1160" s="3"/>
      <c r="DH1160" s="3"/>
      <c r="DI1160" s="3"/>
      <c r="DJ1160" s="3"/>
      <c r="DK1160" s="3"/>
      <c r="DL1160" s="3"/>
    </row>
    <row r="1161" spans="1:116" s="157" customFormat="1" ht="17.25" customHeight="1">
      <c r="A1161" s="2"/>
      <c r="B1161" s="2"/>
      <c r="C1161" s="2"/>
      <c r="D1161" s="2"/>
      <c r="E1161" s="2"/>
      <c r="F1161" s="2"/>
      <c r="G1161" s="2"/>
      <c r="H1161" s="2"/>
      <c r="I1161" s="2"/>
      <c r="J1161" s="2"/>
      <c r="K1161" s="2"/>
      <c r="L1161" s="2"/>
      <c r="M1161" s="2"/>
      <c r="N1161" s="2"/>
      <c r="O1161" s="2"/>
      <c r="P1161" s="2"/>
      <c r="Q1161" s="2"/>
      <c r="R1161" s="1"/>
      <c r="S1161" s="2"/>
      <c r="T1161" s="2"/>
      <c r="U1161" s="2"/>
      <c r="V1161" s="2"/>
      <c r="W1161" s="2"/>
      <c r="X1161" s="1"/>
      <c r="Y1161" s="1"/>
      <c r="Z1161" s="1"/>
      <c r="AA1161" s="1"/>
      <c r="AB1161" s="1"/>
      <c r="AC1161" s="2"/>
      <c r="AD1161" s="2"/>
      <c r="AE1161" s="2"/>
      <c r="AF1161" s="2"/>
      <c r="AG1161" s="2"/>
      <c r="AH1161" s="2"/>
      <c r="AI1161" s="2"/>
      <c r="AJ1161" s="2"/>
      <c r="AK1161" s="2"/>
      <c r="AL1161" s="2"/>
      <c r="AM1161" s="2"/>
      <c r="AN1161" s="2"/>
      <c r="AO1161" s="1"/>
      <c r="AP1161" s="1"/>
      <c r="AQ1161" s="1"/>
      <c r="AR1161" s="1"/>
      <c r="AS1161" s="1"/>
      <c r="AT1161" s="1"/>
      <c r="AU1161" s="1"/>
      <c r="AV1161" s="1"/>
      <c r="AW1161" s="1"/>
      <c r="AX1161" s="1"/>
      <c r="AY1161" s="1"/>
      <c r="AZ1161" s="1"/>
      <c r="BA1161" s="1"/>
      <c r="BB1161" s="1"/>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486"/>
      <c r="CL1161" s="486"/>
      <c r="CM1161" s="486"/>
      <c r="CN1161" s="1"/>
      <c r="CO1161" s="546"/>
      <c r="CP1161" s="1"/>
      <c r="CQ1161" s="1"/>
      <c r="CR1161" s="1"/>
      <c r="CS1161" s="1"/>
      <c r="CT1161" s="1"/>
      <c r="CU1161" s="1"/>
      <c r="CV1161" s="1"/>
      <c r="CW1161" s="3"/>
      <c r="CX1161"/>
      <c r="CY1161"/>
      <c r="CZ1161"/>
      <c r="DA1161" s="119"/>
      <c r="DB1161" s="364"/>
      <c r="DC1161" s="3"/>
      <c r="DD1161" s="3"/>
      <c r="DE1161" s="3"/>
      <c r="DF1161" s="3"/>
      <c r="DG1161" s="3"/>
      <c r="DH1161" s="3"/>
      <c r="DI1161" s="3"/>
      <c r="DJ1161" s="3"/>
      <c r="DK1161" s="3"/>
      <c r="DL1161" s="3"/>
    </row>
    <row r="1162" spans="1:116" s="157" customFormat="1" ht="17.25" customHeight="1">
      <c r="A1162" s="107"/>
      <c r="B1162" s="107"/>
      <c r="C1162" s="107"/>
      <c r="D1162" s="2" t="s">
        <v>394</v>
      </c>
      <c r="E1162" s="2"/>
      <c r="F1162" s="2"/>
      <c r="G1162" s="2"/>
      <c r="H1162" s="2"/>
      <c r="I1162" s="2"/>
      <c r="J1162" s="2"/>
      <c r="K1162" s="2"/>
      <c r="L1162" s="2"/>
      <c r="M1162" s="2"/>
      <c r="N1162" s="2"/>
      <c r="O1162" s="2"/>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486"/>
      <c r="CL1162" s="486"/>
      <c r="CM1162" s="486"/>
      <c r="CN1162" s="1"/>
      <c r="CO1162" s="546"/>
      <c r="CP1162" s="1"/>
      <c r="CQ1162" s="1"/>
      <c r="CR1162" s="1"/>
      <c r="CS1162" s="1"/>
      <c r="CT1162" s="1"/>
      <c r="CU1162" s="1"/>
      <c r="CV1162" s="1"/>
      <c r="CW1162" s="3"/>
      <c r="CX1162"/>
      <c r="CY1162"/>
      <c r="CZ1162"/>
      <c r="DA1162" s="3"/>
      <c r="DB1162" s="364"/>
      <c r="DC1162" s="3"/>
      <c r="DD1162" s="3"/>
      <c r="DE1162" s="3"/>
      <c r="DF1162" s="3"/>
      <c r="DG1162" s="3"/>
      <c r="DH1162" s="3"/>
      <c r="DI1162" s="3"/>
      <c r="DJ1162" s="3"/>
      <c r="DK1162" s="3"/>
      <c r="DL1162" s="3"/>
    </row>
    <row r="1163" spans="1:116" s="157" customFormat="1" ht="17.25" customHeight="1">
      <c r="A1163" s="1"/>
      <c r="B1163" s="39"/>
      <c r="C1163" s="39"/>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552"/>
      <c r="CL1163" s="552"/>
      <c r="CM1163" s="552"/>
      <c r="CN1163" s="1"/>
      <c r="CO1163" s="546"/>
      <c r="CP1163" s="1"/>
      <c r="CQ1163" s="1"/>
      <c r="CR1163" s="1"/>
      <c r="CS1163" s="1"/>
      <c r="CT1163" s="1"/>
      <c r="CU1163" s="1"/>
      <c r="CV1163" s="1"/>
      <c r="CW1163" s="1"/>
      <c r="CX1163" s="18"/>
      <c r="CY1163" s="18"/>
      <c r="CZ1163" s="18"/>
      <c r="DA1163" s="3"/>
      <c r="DB1163" s="364"/>
      <c r="DC1163" s="3"/>
      <c r="DD1163" s="3"/>
      <c r="DE1163" s="3"/>
      <c r="DF1163" s="3"/>
      <c r="DG1163" s="3"/>
      <c r="DH1163" s="3"/>
      <c r="DI1163" s="3"/>
      <c r="DJ1163" s="3"/>
      <c r="DK1163" s="3"/>
      <c r="DL1163" s="3"/>
    </row>
    <row r="1164" spans="1:116" s="157" customFormat="1" ht="17.25" customHeight="1">
      <c r="A1164" s="649" t="s">
        <v>355</v>
      </c>
      <c r="B1164" s="649"/>
      <c r="C1164" s="649"/>
      <c r="D1164" s="1" t="s">
        <v>405</v>
      </c>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552"/>
      <c r="CL1164" s="552"/>
      <c r="CM1164" s="552"/>
      <c r="CN1164" s="1"/>
      <c r="CO1164" s="546"/>
      <c r="CP1164" s="1"/>
      <c r="CQ1164" s="1"/>
      <c r="CR1164" s="1"/>
      <c r="CS1164" s="1"/>
      <c r="CT1164" s="1"/>
      <c r="CU1164" s="1"/>
      <c r="CV1164" s="1"/>
      <c r="CW1164" s="1"/>
      <c r="CX1164" s="18"/>
      <c r="CY1164" s="18"/>
      <c r="CZ1164" s="18"/>
      <c r="DA1164" s="3"/>
      <c r="DB1164" s="364"/>
      <c r="DC1164" s="3"/>
      <c r="DD1164" s="3"/>
      <c r="DE1164" s="3"/>
      <c r="DF1164" s="3"/>
      <c r="DG1164" s="3"/>
      <c r="DH1164" s="3"/>
      <c r="DI1164" s="3"/>
      <c r="DJ1164" s="3"/>
      <c r="DK1164" s="3"/>
      <c r="DL1164" s="3"/>
    </row>
    <row r="1165" spans="1:116" s="157" customFormat="1" ht="17.25" customHeight="1">
      <c r="A1165" s="107"/>
      <c r="B1165" s="107"/>
      <c r="C1165" s="107"/>
      <c r="D1165" s="644" t="s">
        <v>137</v>
      </c>
      <c r="E1165" s="645"/>
      <c r="F1165" s="645"/>
      <c r="G1165" s="645"/>
      <c r="H1165" s="645"/>
      <c r="I1165" s="645"/>
      <c r="J1165" s="645"/>
      <c r="K1165" s="645"/>
      <c r="L1165" s="645"/>
      <c r="M1165" s="645"/>
      <c r="N1165" s="645"/>
      <c r="O1165" s="645"/>
      <c r="P1165" s="645"/>
      <c r="Q1165" s="645"/>
      <c r="R1165" s="645"/>
      <c r="S1165" s="645"/>
      <c r="T1165" s="645"/>
      <c r="U1165" s="645"/>
      <c r="V1165" s="645"/>
      <c r="W1165" s="645"/>
      <c r="X1165" s="645"/>
      <c r="Y1165" s="645"/>
      <c r="Z1165" s="645"/>
      <c r="AA1165" s="696"/>
      <c r="AB1165" s="644" t="s">
        <v>138</v>
      </c>
      <c r="AC1165" s="645"/>
      <c r="AD1165" s="645"/>
      <c r="AE1165" s="645"/>
      <c r="AF1165" s="645"/>
      <c r="AG1165" s="645"/>
      <c r="AH1165" s="645"/>
      <c r="AI1165" s="645"/>
      <c r="AJ1165" s="645"/>
      <c r="AK1165" s="645"/>
      <c r="AL1165" s="645"/>
      <c r="AM1165" s="645"/>
      <c r="AN1165" s="645"/>
      <c r="AO1165" s="645"/>
      <c r="AP1165" s="645"/>
      <c r="AQ1165" s="645"/>
      <c r="AR1165" s="645"/>
      <c r="AS1165" s="645"/>
      <c r="AT1165" s="645"/>
      <c r="AU1165" s="645"/>
      <c r="AV1165" s="645"/>
      <c r="AW1165" s="645"/>
      <c r="AX1165" s="645"/>
      <c r="AY1165" s="696"/>
      <c r="AZ1165" s="1"/>
      <c r="BA1165" s="1"/>
      <c r="BB1165" s="1"/>
      <c r="BC1165" s="1"/>
      <c r="BD1165" s="1"/>
      <c r="BE1165" s="1"/>
      <c r="BF1165" s="119"/>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486"/>
      <c r="CL1165" s="486"/>
      <c r="CM1165" s="486"/>
      <c r="CN1165" s="1"/>
      <c r="CO1165" s="546"/>
      <c r="CP1165" s="1"/>
      <c r="CQ1165" s="1"/>
      <c r="CR1165" s="1"/>
      <c r="CS1165" s="1"/>
      <c r="CT1165" s="1"/>
      <c r="CU1165" s="1"/>
      <c r="CV1165" s="1"/>
      <c r="CW1165" s="17"/>
      <c r="CX1165" s="18"/>
      <c r="CY1165" s="18"/>
      <c r="CZ1165" s="18"/>
      <c r="DA1165" s="3"/>
      <c r="DB1165" s="119"/>
      <c r="DC1165" s="3"/>
      <c r="DD1165" s="3"/>
      <c r="DE1165" s="3"/>
      <c r="DF1165" s="3"/>
      <c r="DG1165" s="3"/>
      <c r="DH1165" s="3"/>
      <c r="DI1165" s="3"/>
      <c r="DJ1165" s="3"/>
      <c r="DK1165" s="3"/>
      <c r="DL1165" s="3"/>
    </row>
    <row r="1166" spans="1:116" s="157" customFormat="1" ht="17.25" customHeight="1">
      <c r="A1166" s="107"/>
      <c r="B1166" s="107"/>
      <c r="C1166" s="107"/>
      <c r="D1166" s="60" t="s">
        <v>147</v>
      </c>
      <c r="E1166" s="61"/>
      <c r="F1166" s="61"/>
      <c r="G1166" s="61"/>
      <c r="H1166" s="61"/>
      <c r="I1166" s="61"/>
      <c r="J1166" s="61"/>
      <c r="K1166" s="61"/>
      <c r="L1166" s="61"/>
      <c r="M1166" s="61"/>
      <c r="N1166" s="61"/>
      <c r="O1166" s="61"/>
      <c r="P1166" s="61"/>
      <c r="Q1166" s="61"/>
      <c r="R1166" s="61"/>
      <c r="S1166" s="61"/>
      <c r="T1166" s="61"/>
      <c r="U1166" s="61"/>
      <c r="V1166" s="61"/>
      <c r="W1166" s="3"/>
      <c r="X1166" s="3"/>
      <c r="Y1166" s="3"/>
      <c r="Z1166" s="3"/>
      <c r="AA1166" s="9"/>
      <c r="AB1166" s="4"/>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9"/>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486"/>
      <c r="CL1166" s="486"/>
      <c r="CM1166" s="486"/>
      <c r="CN1166" s="1"/>
      <c r="CO1166" s="546"/>
      <c r="CP1166" s="1"/>
      <c r="CQ1166" s="1"/>
      <c r="CR1166" s="1"/>
      <c r="CS1166" s="1"/>
      <c r="CT1166" s="1"/>
      <c r="CU1166" s="1"/>
      <c r="CV1166" s="1"/>
      <c r="CW1166" s="1"/>
      <c r="CX1166" s="18"/>
      <c r="CY1166" s="18"/>
      <c r="CZ1166" s="18"/>
      <c r="DA1166" s="3"/>
      <c r="DB1166" s="3"/>
      <c r="DC1166" s="3"/>
      <c r="DD1166" s="3"/>
      <c r="DE1166" s="3"/>
      <c r="DF1166" s="3"/>
      <c r="DG1166" s="3"/>
      <c r="DH1166" s="3"/>
      <c r="DI1166" s="3"/>
      <c r="DJ1166" s="516"/>
      <c r="DK1166" s="516"/>
      <c r="DL1166" s="516"/>
    </row>
    <row r="1167" spans="1:116" s="157" customFormat="1" ht="17.25" customHeight="1">
      <c r="A1167" s="107"/>
      <c r="B1167" s="107"/>
      <c r="C1167" s="107"/>
      <c r="D1167" s="4"/>
      <c r="E1167" s="675" t="s">
        <v>139</v>
      </c>
      <c r="F1167" s="675"/>
      <c r="G1167" s="3" t="s">
        <v>140</v>
      </c>
      <c r="H1167" s="3"/>
      <c r="I1167" s="3"/>
      <c r="J1167" s="3"/>
      <c r="K1167" s="3"/>
      <c r="L1167" s="3"/>
      <c r="M1167" s="3"/>
      <c r="N1167" s="3"/>
      <c r="O1167" s="3"/>
      <c r="P1167" s="3"/>
      <c r="Q1167" s="3"/>
      <c r="R1167" s="3"/>
      <c r="S1167" s="3"/>
      <c r="T1167" s="3"/>
      <c r="U1167" s="3"/>
      <c r="V1167" s="3"/>
      <c r="W1167" s="651"/>
      <c r="X1167" s="641"/>
      <c r="Y1167" s="641"/>
      <c r="Z1167" s="652"/>
      <c r="AA1167" s="9"/>
      <c r="AB1167" s="4"/>
      <c r="AC1167" s="3"/>
      <c r="AD1167" s="1199">
        <f>SUM(AD1168:AU1169)</f>
        <v>0</v>
      </c>
      <c r="AE1167" s="1200"/>
      <c r="AF1167" s="1200"/>
      <c r="AG1167" s="1200"/>
      <c r="AH1167" s="1200"/>
      <c r="AI1167" s="1200"/>
      <c r="AJ1167" s="1200"/>
      <c r="AK1167" s="1200"/>
      <c r="AL1167" s="1200"/>
      <c r="AM1167" s="1200"/>
      <c r="AN1167" s="1200"/>
      <c r="AO1167" s="1200"/>
      <c r="AP1167" s="1200"/>
      <c r="AQ1167" s="1200"/>
      <c r="AR1167" s="1200"/>
      <c r="AS1167" s="1200"/>
      <c r="AT1167" s="1200"/>
      <c r="AU1167" s="1200"/>
      <c r="AV1167" s="645" t="s">
        <v>45</v>
      </c>
      <c r="AW1167" s="696"/>
      <c r="AX1167" s="3"/>
      <c r="AY1167" s="9"/>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486"/>
      <c r="CL1167" s="486"/>
      <c r="CM1167" s="486"/>
      <c r="CN1167" s="1"/>
      <c r="CO1167" s="546"/>
      <c r="CP1167" s="1"/>
      <c r="CQ1167" s="1"/>
      <c r="CR1167" s="1"/>
      <c r="CS1167" s="1"/>
      <c r="CT1167" s="1"/>
      <c r="CU1167" s="1"/>
      <c r="CV1167" s="1"/>
      <c r="CW1167" s="1"/>
      <c r="CX1167" s="17"/>
      <c r="CY1167" s="17"/>
      <c r="CZ1167" s="17"/>
      <c r="DA1167" s="3"/>
      <c r="DB1167" s="3"/>
      <c r="DC1167" s="3"/>
      <c r="DD1167" s="3"/>
      <c r="DE1167" s="3"/>
      <c r="DF1167" s="3"/>
      <c r="DG1167" s="3"/>
      <c r="DH1167" s="3"/>
      <c r="DI1167" s="3"/>
      <c r="DJ1167" s="516"/>
      <c r="DK1167" s="516"/>
      <c r="DL1167" s="516"/>
    </row>
    <row r="1168" spans="1:116" s="157" customFormat="1" ht="17.25" customHeight="1">
      <c r="A1168" s="107"/>
      <c r="B1168" s="107"/>
      <c r="C1168" s="107"/>
      <c r="D1168" s="4"/>
      <c r="E1168" s="3"/>
      <c r="F1168" s="104" t="s">
        <v>85</v>
      </c>
      <c r="G1168" s="3" t="s">
        <v>141</v>
      </c>
      <c r="H1168" s="3"/>
      <c r="I1168" s="3"/>
      <c r="J1168" s="3"/>
      <c r="K1168" s="3"/>
      <c r="L1168" s="3"/>
      <c r="M1168" s="3"/>
      <c r="N1168" s="3"/>
      <c r="O1168" s="3"/>
      <c r="P1168" s="3"/>
      <c r="Q1168" s="3"/>
      <c r="R1168" s="3"/>
      <c r="S1168" s="3"/>
      <c r="T1168" s="3"/>
      <c r="U1168" s="3"/>
      <c r="V1168" s="3"/>
      <c r="W1168" s="144"/>
      <c r="X1168" s="144"/>
      <c r="Y1168" s="144"/>
      <c r="Z1168" s="144"/>
      <c r="AA1168" s="9"/>
      <c r="AB1168" s="4"/>
      <c r="AC1168" s="3"/>
      <c r="AD1168" s="996"/>
      <c r="AE1168" s="997"/>
      <c r="AF1168" s="997"/>
      <c r="AG1168" s="997"/>
      <c r="AH1168" s="997"/>
      <c r="AI1168" s="997"/>
      <c r="AJ1168" s="997"/>
      <c r="AK1168" s="997"/>
      <c r="AL1168" s="997"/>
      <c r="AM1168" s="997"/>
      <c r="AN1168" s="997"/>
      <c r="AO1168" s="997"/>
      <c r="AP1168" s="997"/>
      <c r="AQ1168" s="997"/>
      <c r="AR1168" s="997"/>
      <c r="AS1168" s="997"/>
      <c r="AT1168" s="997"/>
      <c r="AU1168" s="997"/>
      <c r="AV1168" s="645" t="s">
        <v>45</v>
      </c>
      <c r="AW1168" s="696"/>
      <c r="AX1168" s="3"/>
      <c r="AY1168" s="9"/>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486"/>
      <c r="CL1168" s="486"/>
      <c r="CM1168" s="486"/>
      <c r="CN1168" s="1"/>
      <c r="CO1168" s="546"/>
      <c r="CP1168" s="1"/>
      <c r="CQ1168" s="1"/>
      <c r="CR1168" s="1"/>
      <c r="CS1168" s="1"/>
      <c r="CT1168" s="1"/>
      <c r="CU1168" s="361"/>
      <c r="CV1168" s="361"/>
      <c r="CW1168" s="17"/>
      <c r="CX1168" s="1"/>
      <c r="CY1168" s="1"/>
      <c r="CZ1168" s="1"/>
      <c r="DA1168" s="3"/>
      <c r="DB1168" s="3"/>
      <c r="DC1168" s="3"/>
      <c r="DD1168" s="3"/>
      <c r="DE1168" s="3"/>
      <c r="DF1168" s="3"/>
      <c r="DG1168" s="3"/>
      <c r="DH1168" s="3"/>
      <c r="DI1168" s="3"/>
      <c r="DJ1168" s="516"/>
      <c r="DK1168" s="516"/>
      <c r="DL1168" s="516"/>
    </row>
    <row r="1169" spans="1:116" s="157" customFormat="1" ht="17.25" customHeight="1">
      <c r="A1169" s="107"/>
      <c r="B1169" s="107"/>
      <c r="C1169" s="107"/>
      <c r="D1169" s="4"/>
      <c r="E1169" s="3"/>
      <c r="F1169" s="104" t="s">
        <v>85</v>
      </c>
      <c r="G1169" s="3" t="s">
        <v>142</v>
      </c>
      <c r="H1169" s="3"/>
      <c r="I1169" s="3"/>
      <c r="J1169" s="3"/>
      <c r="K1169" s="3"/>
      <c r="L1169" s="3"/>
      <c r="M1169" s="3"/>
      <c r="N1169" s="3"/>
      <c r="O1169" s="3"/>
      <c r="P1169" s="3"/>
      <c r="Q1169" s="3"/>
      <c r="R1169" s="3"/>
      <c r="S1169" s="3"/>
      <c r="T1169" s="3"/>
      <c r="U1169" s="3"/>
      <c r="V1169" s="3"/>
      <c r="W1169" s="144"/>
      <c r="X1169" s="144"/>
      <c r="Y1169" s="144"/>
      <c r="Z1169" s="144"/>
      <c r="AA1169" s="9"/>
      <c r="AB1169" s="4"/>
      <c r="AC1169" s="3"/>
      <c r="AD1169" s="996"/>
      <c r="AE1169" s="997"/>
      <c r="AF1169" s="997"/>
      <c r="AG1169" s="997"/>
      <c r="AH1169" s="997"/>
      <c r="AI1169" s="997"/>
      <c r="AJ1169" s="997"/>
      <c r="AK1169" s="997"/>
      <c r="AL1169" s="997"/>
      <c r="AM1169" s="997"/>
      <c r="AN1169" s="997"/>
      <c r="AO1169" s="997"/>
      <c r="AP1169" s="997"/>
      <c r="AQ1169" s="997"/>
      <c r="AR1169" s="997"/>
      <c r="AS1169" s="997"/>
      <c r="AT1169" s="997"/>
      <c r="AU1169" s="997"/>
      <c r="AV1169" s="645" t="s">
        <v>45</v>
      </c>
      <c r="AW1169" s="696"/>
      <c r="AX1169" s="3"/>
      <c r="AY1169" s="9"/>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486"/>
      <c r="CL1169" s="486"/>
      <c r="CM1169" s="486"/>
      <c r="CN1169" s="1"/>
      <c r="CO1169" s="546"/>
      <c r="CP1169" s="1"/>
      <c r="CQ1169" s="1"/>
      <c r="CR1169" s="1"/>
      <c r="CS1169" s="1"/>
      <c r="CT1169" s="1"/>
      <c r="CU1169" s="361"/>
      <c r="CV1169" s="361"/>
      <c r="CW1169" s="1"/>
      <c r="CX1169" s="361"/>
      <c r="CY1169" s="361"/>
      <c r="CZ1169" s="361"/>
      <c r="DA1169" s="3"/>
      <c r="DB1169" s="3"/>
      <c r="DC1169" s="3"/>
      <c r="DD1169" s="3"/>
      <c r="DE1169" s="3"/>
      <c r="DF1169" s="3"/>
      <c r="DG1169" s="3"/>
      <c r="DH1169" s="3"/>
      <c r="DI1169" s="3"/>
      <c r="DJ1169" s="516"/>
      <c r="DK1169" s="516"/>
      <c r="DL1169" s="516"/>
    </row>
    <row r="1170" spans="1:106" s="157" customFormat="1" ht="17.25" customHeight="1">
      <c r="A1170" s="107"/>
      <c r="B1170" s="107"/>
      <c r="C1170" s="107"/>
      <c r="D1170" s="4"/>
      <c r="E1170" s="3"/>
      <c r="F1170" s="3"/>
      <c r="G1170" s="3"/>
      <c r="H1170" s="3"/>
      <c r="I1170" s="3"/>
      <c r="J1170" s="3"/>
      <c r="K1170" s="3"/>
      <c r="L1170" s="3"/>
      <c r="M1170" s="3"/>
      <c r="N1170" s="3"/>
      <c r="O1170" s="3"/>
      <c r="P1170" s="3"/>
      <c r="Q1170" s="3"/>
      <c r="R1170" s="3"/>
      <c r="S1170" s="3"/>
      <c r="T1170" s="3"/>
      <c r="U1170" s="3"/>
      <c r="V1170" s="3"/>
      <c r="W1170" s="144"/>
      <c r="X1170" s="144"/>
      <c r="Y1170" s="144"/>
      <c r="Z1170" s="144"/>
      <c r="AA1170" s="9"/>
      <c r="AB1170" s="4"/>
      <c r="AC1170" s="3"/>
      <c r="AD1170" s="246"/>
      <c r="AE1170" s="246"/>
      <c r="AF1170" s="246"/>
      <c r="AG1170" s="246"/>
      <c r="AH1170" s="246"/>
      <c r="AI1170" s="246"/>
      <c r="AJ1170" s="246"/>
      <c r="AK1170" s="246"/>
      <c r="AL1170" s="246"/>
      <c r="AM1170" s="246"/>
      <c r="AN1170" s="246"/>
      <c r="AO1170" s="246"/>
      <c r="AP1170" s="246"/>
      <c r="AQ1170" s="246"/>
      <c r="AR1170" s="246"/>
      <c r="AS1170" s="246"/>
      <c r="AT1170" s="246"/>
      <c r="AU1170" s="246"/>
      <c r="AV1170" s="1"/>
      <c r="AW1170" s="1"/>
      <c r="AX1170" s="3"/>
      <c r="AY1170" s="9"/>
      <c r="AZ1170" s="1"/>
      <c r="BA1170" s="1"/>
      <c r="BB1170" s="312" t="s">
        <v>357</v>
      </c>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1"/>
      <c r="CI1170" s="1"/>
      <c r="CJ1170" s="1"/>
      <c r="CK1170" s="486"/>
      <c r="CL1170" s="486"/>
      <c r="CM1170" s="486"/>
      <c r="CN1170" s="1"/>
      <c r="CO1170" s="546"/>
      <c r="CP1170" s="1"/>
      <c r="CQ1170" s="1"/>
      <c r="CR1170" s="1"/>
      <c r="CS1170" s="1"/>
      <c r="CT1170" s="1"/>
      <c r="CU1170" s="361"/>
      <c r="CV1170" s="361"/>
      <c r="CW1170" s="1"/>
      <c r="CX1170" s="361"/>
      <c r="CY1170" s="361"/>
      <c r="CZ1170" s="361"/>
      <c r="DA1170" s="3"/>
      <c r="DB1170" s="3"/>
    </row>
    <row r="1171" spans="1:106" s="157" customFormat="1" ht="17.25" customHeight="1">
      <c r="A1171" s="107"/>
      <c r="B1171" s="107"/>
      <c r="C1171" s="107"/>
      <c r="D1171" s="4"/>
      <c r="E1171" s="675" t="s">
        <v>143</v>
      </c>
      <c r="F1171" s="675"/>
      <c r="G1171" s="3" t="s">
        <v>144</v>
      </c>
      <c r="H1171" s="3"/>
      <c r="I1171" s="3"/>
      <c r="J1171" s="3"/>
      <c r="K1171" s="3"/>
      <c r="L1171" s="3"/>
      <c r="M1171" s="3"/>
      <c r="N1171" s="3"/>
      <c r="O1171" s="3"/>
      <c r="P1171" s="3"/>
      <c r="Q1171" s="3"/>
      <c r="R1171" s="3"/>
      <c r="S1171" s="3"/>
      <c r="T1171" s="3"/>
      <c r="U1171" s="3"/>
      <c r="V1171" s="3"/>
      <c r="W1171" s="651"/>
      <c r="X1171" s="641"/>
      <c r="Y1171" s="641"/>
      <c r="Z1171" s="652"/>
      <c r="AA1171" s="9"/>
      <c r="AB1171" s="4"/>
      <c r="AC1171" s="3"/>
      <c r="AD1171" s="1199">
        <f>BV1176</f>
        <v>0</v>
      </c>
      <c r="AE1171" s="1200"/>
      <c r="AF1171" s="1200"/>
      <c r="AG1171" s="1200"/>
      <c r="AH1171" s="1200"/>
      <c r="AI1171" s="1200"/>
      <c r="AJ1171" s="1200"/>
      <c r="AK1171" s="1200"/>
      <c r="AL1171" s="1200"/>
      <c r="AM1171" s="1200"/>
      <c r="AN1171" s="1200"/>
      <c r="AO1171" s="1200"/>
      <c r="AP1171" s="1200"/>
      <c r="AQ1171" s="1200"/>
      <c r="AR1171" s="1200"/>
      <c r="AS1171" s="1200"/>
      <c r="AT1171" s="1200"/>
      <c r="AU1171" s="1200"/>
      <c r="AV1171" s="645" t="s">
        <v>45</v>
      </c>
      <c r="AW1171" s="696"/>
      <c r="AX1171" s="3"/>
      <c r="AY1171" s="9"/>
      <c r="AZ1171" s="1"/>
      <c r="BA1171" s="1"/>
      <c r="BB1171" s="644" t="s">
        <v>359</v>
      </c>
      <c r="BC1171" s="645"/>
      <c r="BD1171" s="645"/>
      <c r="BE1171" s="645"/>
      <c r="BF1171" s="645"/>
      <c r="BG1171" s="645"/>
      <c r="BH1171" s="645"/>
      <c r="BI1171" s="645"/>
      <c r="BJ1171" s="645"/>
      <c r="BK1171" s="645"/>
      <c r="BL1171" s="645"/>
      <c r="BM1171" s="645"/>
      <c r="BN1171" s="645"/>
      <c r="BO1171" s="696"/>
      <c r="BP1171" s="644" t="s">
        <v>360</v>
      </c>
      <c r="BQ1171" s="645"/>
      <c r="BR1171" s="645"/>
      <c r="BS1171" s="645"/>
      <c r="BT1171" s="645"/>
      <c r="BU1171" s="696"/>
      <c r="BV1171" s="644" t="s">
        <v>361</v>
      </c>
      <c r="BW1171" s="645"/>
      <c r="BX1171" s="645"/>
      <c r="BY1171" s="645"/>
      <c r="BZ1171" s="645"/>
      <c r="CA1171" s="645"/>
      <c r="CB1171" s="645"/>
      <c r="CC1171" s="645"/>
      <c r="CD1171" s="645"/>
      <c r="CE1171" s="645"/>
      <c r="CF1171" s="645"/>
      <c r="CG1171" s="696"/>
      <c r="CH1171" s="1"/>
      <c r="CI1171" s="1"/>
      <c r="CJ1171" s="1"/>
      <c r="CK1171" s="486"/>
      <c r="CL1171" s="486"/>
      <c r="CM1171" s="486"/>
      <c r="CN1171" s="1"/>
      <c r="CO1171" s="546"/>
      <c r="CP1171" s="1"/>
      <c r="CQ1171" s="1"/>
      <c r="CR1171" s="1"/>
      <c r="CS1171" s="1"/>
      <c r="CT1171" s="1"/>
      <c r="CU1171" s="361"/>
      <c r="CV1171" s="361"/>
      <c r="CW1171" s="1"/>
      <c r="CX1171" s="361"/>
      <c r="CY1171" s="361"/>
      <c r="CZ1171" s="361"/>
      <c r="DA1171" s="3"/>
      <c r="DB1171" s="3"/>
    </row>
    <row r="1172" spans="1:106" s="157" customFormat="1" ht="17.25" customHeight="1">
      <c r="A1172" s="107"/>
      <c r="B1172" s="107"/>
      <c r="C1172" s="107"/>
      <c r="D1172" s="4"/>
      <c r="E1172" s="104"/>
      <c r="F1172" s="104"/>
      <c r="G1172" s="311" t="s">
        <v>356</v>
      </c>
      <c r="H1172" s="128"/>
      <c r="I1172" s="128"/>
      <c r="J1172" s="128"/>
      <c r="K1172" s="128"/>
      <c r="L1172" s="128"/>
      <c r="M1172" s="128"/>
      <c r="N1172" s="128"/>
      <c r="O1172" s="128"/>
      <c r="P1172" s="128"/>
      <c r="Q1172" s="128"/>
      <c r="R1172" s="128"/>
      <c r="S1172" s="128"/>
      <c r="T1172" s="128"/>
      <c r="U1172" s="128"/>
      <c r="V1172" s="128"/>
      <c r="W1172" s="145"/>
      <c r="X1172" s="145"/>
      <c r="Y1172" s="145"/>
      <c r="Z1172" s="145"/>
      <c r="AA1172" s="129"/>
      <c r="AB1172" s="130"/>
      <c r="AC1172" s="128"/>
      <c r="AD1172" s="246"/>
      <c r="AE1172" s="246"/>
      <c r="AF1172" s="246"/>
      <c r="AG1172" s="246"/>
      <c r="AH1172" s="246"/>
      <c r="AI1172" s="246"/>
      <c r="AJ1172" s="246"/>
      <c r="AK1172" s="246"/>
      <c r="AL1172" s="246"/>
      <c r="AM1172" s="246"/>
      <c r="AN1172" s="246"/>
      <c r="AO1172" s="246"/>
      <c r="AP1172" s="246"/>
      <c r="AQ1172" s="246"/>
      <c r="AR1172" s="246"/>
      <c r="AS1172" s="246"/>
      <c r="AT1172" s="246"/>
      <c r="AU1172" s="246"/>
      <c r="AV1172" s="1"/>
      <c r="AW1172" s="1"/>
      <c r="AX1172" s="3"/>
      <c r="AY1172" s="9"/>
      <c r="AZ1172" s="1"/>
      <c r="BA1172" s="1"/>
      <c r="BB1172" s="934"/>
      <c r="BC1172" s="935"/>
      <c r="BD1172" s="935"/>
      <c r="BE1172" s="935"/>
      <c r="BF1172" s="935"/>
      <c r="BG1172" s="935"/>
      <c r="BH1172" s="935"/>
      <c r="BI1172" s="935"/>
      <c r="BJ1172" s="935"/>
      <c r="BK1172" s="935"/>
      <c r="BL1172" s="935"/>
      <c r="BM1172" s="935"/>
      <c r="BN1172" s="935"/>
      <c r="BO1172" s="936"/>
      <c r="BP1172" s="937"/>
      <c r="BQ1172" s="938"/>
      <c r="BR1172" s="938"/>
      <c r="BS1172" s="938"/>
      <c r="BT1172" s="645" t="s">
        <v>363</v>
      </c>
      <c r="BU1172" s="696"/>
      <c r="BV1172" s="996"/>
      <c r="BW1172" s="997"/>
      <c r="BX1172" s="997"/>
      <c r="BY1172" s="997"/>
      <c r="BZ1172" s="997"/>
      <c r="CA1172" s="997"/>
      <c r="CB1172" s="997"/>
      <c r="CC1172" s="997"/>
      <c r="CD1172" s="997"/>
      <c r="CE1172" s="997"/>
      <c r="CF1172" s="645" t="s">
        <v>362</v>
      </c>
      <c r="CG1172" s="696"/>
      <c r="CH1172" s="1"/>
      <c r="CI1172" s="1"/>
      <c r="CJ1172" s="1"/>
      <c r="CK1172" s="486"/>
      <c r="CL1172" s="486"/>
      <c r="CM1172" s="486"/>
      <c r="CN1172" s="17"/>
      <c r="CO1172" s="553"/>
      <c r="CP1172" s="17"/>
      <c r="CQ1172" s="17"/>
      <c r="CR1172" s="17"/>
      <c r="CS1172" s="17"/>
      <c r="CT1172" s="17"/>
      <c r="CU1172" s="366"/>
      <c r="CV1172" s="366"/>
      <c r="CW1172" s="1"/>
      <c r="CX1172" s="372"/>
      <c r="CY1172" s="372"/>
      <c r="CZ1172" s="372"/>
      <c r="DB1172" s="3"/>
    </row>
    <row r="1173" spans="1:106" s="157" customFormat="1" ht="17.25" customHeight="1">
      <c r="A1173" s="107"/>
      <c r="B1173" s="107"/>
      <c r="C1173" s="107"/>
      <c r="D1173" s="4"/>
      <c r="E1173" s="104"/>
      <c r="F1173" s="104"/>
      <c r="G1173" s="3"/>
      <c r="H1173" s="3"/>
      <c r="I1173" s="3"/>
      <c r="J1173" s="3"/>
      <c r="K1173" s="3"/>
      <c r="L1173" s="3"/>
      <c r="M1173" s="3"/>
      <c r="N1173" s="3"/>
      <c r="O1173" s="3"/>
      <c r="P1173" s="3"/>
      <c r="Q1173" s="3"/>
      <c r="R1173" s="3"/>
      <c r="S1173" s="3"/>
      <c r="T1173" s="3"/>
      <c r="U1173" s="3"/>
      <c r="V1173" s="3"/>
      <c r="W1173" s="144"/>
      <c r="X1173" s="144"/>
      <c r="Y1173" s="144"/>
      <c r="Z1173" s="144"/>
      <c r="AA1173" s="9"/>
      <c r="AB1173" s="4"/>
      <c r="AC1173" s="3"/>
      <c r="AD1173" s="247"/>
      <c r="AE1173" s="247"/>
      <c r="AF1173" s="247"/>
      <c r="AG1173" s="247"/>
      <c r="AH1173" s="247"/>
      <c r="AI1173" s="247"/>
      <c r="AJ1173" s="247"/>
      <c r="AK1173" s="247"/>
      <c r="AL1173" s="247"/>
      <c r="AM1173" s="247"/>
      <c r="AN1173" s="247"/>
      <c r="AO1173" s="247"/>
      <c r="AP1173" s="247"/>
      <c r="AQ1173" s="247"/>
      <c r="AR1173" s="247"/>
      <c r="AS1173" s="247"/>
      <c r="AT1173" s="247"/>
      <c r="AU1173" s="247"/>
      <c r="AV1173" s="3"/>
      <c r="AW1173" s="3"/>
      <c r="AX1173" s="3"/>
      <c r="AY1173" s="9"/>
      <c r="AZ1173" s="1"/>
      <c r="BA1173" s="1"/>
      <c r="BB1173" s="934"/>
      <c r="BC1173" s="935"/>
      <c r="BD1173" s="935"/>
      <c r="BE1173" s="935"/>
      <c r="BF1173" s="935"/>
      <c r="BG1173" s="935"/>
      <c r="BH1173" s="935"/>
      <c r="BI1173" s="935"/>
      <c r="BJ1173" s="935"/>
      <c r="BK1173" s="935"/>
      <c r="BL1173" s="935"/>
      <c r="BM1173" s="935"/>
      <c r="BN1173" s="935"/>
      <c r="BO1173" s="936"/>
      <c r="BP1173" s="937"/>
      <c r="BQ1173" s="938"/>
      <c r="BR1173" s="938"/>
      <c r="BS1173" s="938"/>
      <c r="BT1173" s="645" t="s">
        <v>363</v>
      </c>
      <c r="BU1173" s="696"/>
      <c r="BV1173" s="996"/>
      <c r="BW1173" s="997"/>
      <c r="BX1173" s="997"/>
      <c r="BY1173" s="997"/>
      <c r="BZ1173" s="997"/>
      <c r="CA1173" s="997"/>
      <c r="CB1173" s="997"/>
      <c r="CC1173" s="997"/>
      <c r="CD1173" s="997"/>
      <c r="CE1173" s="997"/>
      <c r="CF1173" s="645" t="s">
        <v>362</v>
      </c>
      <c r="CG1173" s="696"/>
      <c r="CH1173" s="1"/>
      <c r="CI1173" s="1"/>
      <c r="CJ1173" s="1"/>
      <c r="CK1173" s="486"/>
      <c r="CL1173" s="486"/>
      <c r="CM1173" s="486"/>
      <c r="CN1173" s="259"/>
      <c r="CO1173" s="259"/>
      <c r="CP1173" s="259"/>
      <c r="CQ1173" s="259"/>
      <c r="CR1173" s="259"/>
      <c r="CS1173" s="259"/>
      <c r="CT1173" s="259"/>
      <c r="CU1173" s="361"/>
      <c r="CV1173" s="361"/>
      <c r="CW1173" s="1"/>
      <c r="CX1173" s="372"/>
      <c r="CY1173" s="372"/>
      <c r="CZ1173" s="372"/>
      <c r="DB1173" s="3"/>
    </row>
    <row r="1174" spans="1:106" s="157" customFormat="1" ht="17.25" customHeight="1">
      <c r="A1174" s="107"/>
      <c r="B1174" s="107"/>
      <c r="C1174" s="107"/>
      <c r="D1174" s="4"/>
      <c r="E1174" s="675" t="s">
        <v>143</v>
      </c>
      <c r="F1174" s="675"/>
      <c r="G1174" s="3" t="s">
        <v>145</v>
      </c>
      <c r="H1174" s="3"/>
      <c r="I1174" s="3"/>
      <c r="J1174" s="3"/>
      <c r="K1174" s="3"/>
      <c r="L1174" s="3"/>
      <c r="M1174" s="3"/>
      <c r="N1174" s="3"/>
      <c r="O1174" s="3"/>
      <c r="P1174" s="3"/>
      <c r="Q1174" s="3"/>
      <c r="R1174" s="3"/>
      <c r="S1174" s="3"/>
      <c r="T1174" s="3"/>
      <c r="U1174" s="3"/>
      <c r="V1174" s="3"/>
      <c r="W1174" s="651"/>
      <c r="X1174" s="641"/>
      <c r="Y1174" s="641"/>
      <c r="Z1174" s="652"/>
      <c r="AA1174" s="9"/>
      <c r="AB1174" s="4"/>
      <c r="AC1174" s="3"/>
      <c r="AD1174" s="996"/>
      <c r="AE1174" s="997"/>
      <c r="AF1174" s="997"/>
      <c r="AG1174" s="997"/>
      <c r="AH1174" s="997"/>
      <c r="AI1174" s="997"/>
      <c r="AJ1174" s="997"/>
      <c r="AK1174" s="997"/>
      <c r="AL1174" s="997"/>
      <c r="AM1174" s="997"/>
      <c r="AN1174" s="997"/>
      <c r="AO1174" s="997"/>
      <c r="AP1174" s="997"/>
      <c r="AQ1174" s="997"/>
      <c r="AR1174" s="997"/>
      <c r="AS1174" s="997"/>
      <c r="AT1174" s="997"/>
      <c r="AU1174" s="997"/>
      <c r="AV1174" s="645" t="s">
        <v>45</v>
      </c>
      <c r="AW1174" s="696"/>
      <c r="AX1174" s="3"/>
      <c r="AY1174" s="9"/>
      <c r="AZ1174" s="1"/>
      <c r="BA1174" s="1"/>
      <c r="BB1174" s="934"/>
      <c r="BC1174" s="935"/>
      <c r="BD1174" s="935"/>
      <c r="BE1174" s="935"/>
      <c r="BF1174" s="935"/>
      <c r="BG1174" s="935"/>
      <c r="BH1174" s="935"/>
      <c r="BI1174" s="935"/>
      <c r="BJ1174" s="935"/>
      <c r="BK1174" s="935"/>
      <c r="BL1174" s="935"/>
      <c r="BM1174" s="935"/>
      <c r="BN1174" s="935"/>
      <c r="BO1174" s="936"/>
      <c r="BP1174" s="937"/>
      <c r="BQ1174" s="938"/>
      <c r="BR1174" s="938"/>
      <c r="BS1174" s="938"/>
      <c r="BT1174" s="645" t="s">
        <v>363</v>
      </c>
      <c r="BU1174" s="696"/>
      <c r="BV1174" s="996"/>
      <c r="BW1174" s="997"/>
      <c r="BX1174" s="997"/>
      <c r="BY1174" s="997"/>
      <c r="BZ1174" s="997"/>
      <c r="CA1174" s="997"/>
      <c r="CB1174" s="997"/>
      <c r="CC1174" s="997"/>
      <c r="CD1174" s="997"/>
      <c r="CE1174" s="997"/>
      <c r="CF1174" s="645" t="s">
        <v>362</v>
      </c>
      <c r="CG1174" s="696"/>
      <c r="CH1174" s="1"/>
      <c r="CI1174" s="1"/>
      <c r="CJ1174" s="1"/>
      <c r="CK1174" s="486"/>
      <c r="CL1174" s="486"/>
      <c r="CM1174" s="486"/>
      <c r="CN1174" s="259"/>
      <c r="CO1174" s="259"/>
      <c r="CP1174" s="259"/>
      <c r="CQ1174" s="259"/>
      <c r="CR1174" s="259"/>
      <c r="CS1174" s="259"/>
      <c r="CT1174" s="259"/>
      <c r="CU1174" s="361"/>
      <c r="CV1174" s="361"/>
      <c r="CW1174" s="1"/>
      <c r="CX1174" s="372"/>
      <c r="CY1174" s="372"/>
      <c r="CZ1174" s="372"/>
      <c r="DB1174" s="3"/>
    </row>
    <row r="1175" spans="1:106" s="157" customFormat="1" ht="17.25" customHeight="1" thickBot="1">
      <c r="A1175" s="107"/>
      <c r="B1175" s="107"/>
      <c r="C1175" s="107"/>
      <c r="D1175" s="4"/>
      <c r="E1175" s="3"/>
      <c r="F1175" s="3"/>
      <c r="G1175" s="3"/>
      <c r="H1175" s="3"/>
      <c r="I1175" s="3"/>
      <c r="J1175" s="3"/>
      <c r="K1175" s="3"/>
      <c r="L1175" s="3"/>
      <c r="M1175" s="3"/>
      <c r="N1175" s="3"/>
      <c r="O1175" s="3"/>
      <c r="P1175" s="3"/>
      <c r="Q1175" s="3"/>
      <c r="R1175" s="3"/>
      <c r="S1175" s="3"/>
      <c r="T1175" s="3"/>
      <c r="U1175" s="3"/>
      <c r="V1175" s="3"/>
      <c r="W1175" s="144"/>
      <c r="X1175" s="144"/>
      <c r="Y1175" s="144"/>
      <c r="Z1175" s="144"/>
      <c r="AA1175" s="9"/>
      <c r="AB1175" s="4"/>
      <c r="AC1175" s="3"/>
      <c r="AD1175" s="247"/>
      <c r="AE1175" s="247"/>
      <c r="AF1175" s="247"/>
      <c r="AG1175" s="247"/>
      <c r="AH1175" s="247"/>
      <c r="AI1175" s="247"/>
      <c r="AJ1175" s="247"/>
      <c r="AK1175" s="247"/>
      <c r="AL1175" s="247"/>
      <c r="AM1175" s="247"/>
      <c r="AN1175" s="247"/>
      <c r="AO1175" s="247"/>
      <c r="AP1175" s="247"/>
      <c r="AQ1175" s="247"/>
      <c r="AR1175" s="247"/>
      <c r="AS1175" s="247"/>
      <c r="AT1175" s="247"/>
      <c r="AU1175" s="247"/>
      <c r="AV1175" s="3"/>
      <c r="AW1175" s="3"/>
      <c r="AX1175" s="3"/>
      <c r="AY1175" s="9"/>
      <c r="AZ1175" s="1"/>
      <c r="BA1175" s="1"/>
      <c r="BB1175" s="1017"/>
      <c r="BC1175" s="1018"/>
      <c r="BD1175" s="1018"/>
      <c r="BE1175" s="1018"/>
      <c r="BF1175" s="1018"/>
      <c r="BG1175" s="1018"/>
      <c r="BH1175" s="1018"/>
      <c r="BI1175" s="1018"/>
      <c r="BJ1175" s="1018"/>
      <c r="BK1175" s="1018"/>
      <c r="BL1175" s="1018"/>
      <c r="BM1175" s="1018"/>
      <c r="BN1175" s="1018"/>
      <c r="BO1175" s="1019"/>
      <c r="BP1175" s="1219"/>
      <c r="BQ1175" s="1220"/>
      <c r="BR1175" s="1220"/>
      <c r="BS1175" s="1220"/>
      <c r="BT1175" s="670" t="s">
        <v>363</v>
      </c>
      <c r="BU1175" s="671"/>
      <c r="BV1175" s="998"/>
      <c r="BW1175" s="999"/>
      <c r="BX1175" s="999"/>
      <c r="BY1175" s="999"/>
      <c r="BZ1175" s="999"/>
      <c r="CA1175" s="999"/>
      <c r="CB1175" s="999"/>
      <c r="CC1175" s="999"/>
      <c r="CD1175" s="999"/>
      <c r="CE1175" s="999"/>
      <c r="CF1175" s="670" t="s">
        <v>362</v>
      </c>
      <c r="CG1175" s="671"/>
      <c r="CH1175" s="1"/>
      <c r="CI1175" s="1"/>
      <c r="CJ1175" s="1"/>
      <c r="CK1175" s="552"/>
      <c r="CL1175" s="552"/>
      <c r="CM1175" s="552"/>
      <c r="CN1175" s="259"/>
      <c r="CO1175" s="259"/>
      <c r="CP1175" s="259"/>
      <c r="CQ1175" s="259"/>
      <c r="CR1175" s="259"/>
      <c r="CS1175" s="259"/>
      <c r="CT1175" s="259"/>
      <c r="CU1175" s="361"/>
      <c r="CV1175" s="361"/>
      <c r="CW1175" s="1"/>
      <c r="CX1175" s="364"/>
      <c r="CY1175" s="364"/>
      <c r="CZ1175" s="364"/>
      <c r="DB1175" s="3"/>
    </row>
    <row r="1176" spans="1:116" s="1" customFormat="1" ht="17.25" customHeight="1" thickTop="1">
      <c r="A1176" s="107"/>
      <c r="B1176" s="107"/>
      <c r="C1176" s="107"/>
      <c r="D1176" s="4"/>
      <c r="E1176" s="675" t="s">
        <v>143</v>
      </c>
      <c r="F1176" s="675"/>
      <c r="G1176" s="3" t="s">
        <v>406</v>
      </c>
      <c r="H1176" s="3"/>
      <c r="I1176" s="3"/>
      <c r="J1176" s="3"/>
      <c r="K1176" s="3"/>
      <c r="L1176" s="3"/>
      <c r="M1176" s="3"/>
      <c r="N1176" s="3"/>
      <c r="O1176" s="3"/>
      <c r="P1176" s="3"/>
      <c r="Q1176" s="3"/>
      <c r="R1176" s="3"/>
      <c r="S1176" s="3"/>
      <c r="T1176" s="3"/>
      <c r="U1176" s="3"/>
      <c r="V1176" s="3"/>
      <c r="W1176" s="651"/>
      <c r="X1176" s="641"/>
      <c r="Y1176" s="641"/>
      <c r="Z1176" s="652"/>
      <c r="AA1176" s="9"/>
      <c r="AB1176" s="4"/>
      <c r="AC1176" s="3"/>
      <c r="AD1176" s="996"/>
      <c r="AE1176" s="997"/>
      <c r="AF1176" s="997"/>
      <c r="AG1176" s="997"/>
      <c r="AH1176" s="997"/>
      <c r="AI1176" s="997"/>
      <c r="AJ1176" s="997"/>
      <c r="AK1176" s="997"/>
      <c r="AL1176" s="997"/>
      <c r="AM1176" s="997"/>
      <c r="AN1176" s="997"/>
      <c r="AO1176" s="997"/>
      <c r="AP1176" s="997"/>
      <c r="AQ1176" s="997"/>
      <c r="AR1176" s="997"/>
      <c r="AS1176" s="997"/>
      <c r="AT1176" s="997"/>
      <c r="AU1176" s="997"/>
      <c r="AV1176" s="645" t="s">
        <v>45</v>
      </c>
      <c r="AW1176" s="696"/>
      <c r="AX1176" s="3"/>
      <c r="AY1176" s="9"/>
      <c r="BB1176" s="1000" t="s">
        <v>547</v>
      </c>
      <c r="BC1176" s="1001"/>
      <c r="BD1176" s="1001"/>
      <c r="BE1176" s="1001"/>
      <c r="BF1176" s="1001"/>
      <c r="BG1176" s="1001"/>
      <c r="BH1176" s="1001"/>
      <c r="BI1176" s="1001"/>
      <c r="BJ1176" s="1001"/>
      <c r="BK1176" s="1001"/>
      <c r="BL1176" s="1001"/>
      <c r="BM1176" s="1001"/>
      <c r="BN1176" s="1001"/>
      <c r="BO1176" s="1002"/>
      <c r="BP1176" s="1015">
        <f>SUM(BP1172:BS1175)</f>
        <v>0</v>
      </c>
      <c r="BQ1176" s="1016"/>
      <c r="BR1176" s="1016"/>
      <c r="BS1176" s="1016"/>
      <c r="BT1176" s="1217" t="s">
        <v>363</v>
      </c>
      <c r="BU1176" s="1218"/>
      <c r="BV1176" s="1215">
        <f>SUM(BV1172:CE1175)</f>
        <v>0</v>
      </c>
      <c r="BW1176" s="1216"/>
      <c r="BX1176" s="1216"/>
      <c r="BY1176" s="1216"/>
      <c r="BZ1176" s="1216"/>
      <c r="CA1176" s="1216"/>
      <c r="CB1176" s="1216"/>
      <c r="CC1176" s="1216"/>
      <c r="CD1176" s="1216"/>
      <c r="CE1176" s="1216"/>
      <c r="CF1176" s="1003" t="s">
        <v>362</v>
      </c>
      <c r="CG1176" s="1004"/>
      <c r="CK1176" s="552"/>
      <c r="CL1176" s="552"/>
      <c r="CM1176" s="552"/>
      <c r="CN1176" s="259"/>
      <c r="CO1176" s="259"/>
      <c r="CP1176" s="259"/>
      <c r="CQ1176" s="259"/>
      <c r="CR1176" s="259"/>
      <c r="CS1176" s="259"/>
      <c r="CT1176" s="259"/>
      <c r="CU1176" s="361"/>
      <c r="CV1176" s="361"/>
      <c r="CX1176" s="364"/>
      <c r="CY1176" s="364"/>
      <c r="CZ1176" s="364"/>
      <c r="DA1176" s="157"/>
      <c r="DB1176" s="157"/>
      <c r="DC1176" s="157"/>
      <c r="DD1176" s="157"/>
      <c r="DE1176" s="157"/>
      <c r="DF1176" s="157"/>
      <c r="DG1176" s="157"/>
      <c r="DH1176" s="157"/>
      <c r="DI1176" s="157"/>
      <c r="DJ1176" s="157"/>
      <c r="DK1176" s="157"/>
      <c r="DL1176" s="157"/>
    </row>
    <row r="1177" spans="1:116" s="1" customFormat="1" ht="17.25" customHeight="1">
      <c r="A1177" s="107"/>
      <c r="B1177" s="107"/>
      <c r="C1177" s="107"/>
      <c r="D1177" s="4"/>
      <c r="E1177" s="3"/>
      <c r="F1177" s="3"/>
      <c r="G1177" s="3"/>
      <c r="H1177" s="3"/>
      <c r="I1177" s="3"/>
      <c r="J1177" s="3"/>
      <c r="K1177" s="3"/>
      <c r="L1177" s="3"/>
      <c r="M1177" s="3"/>
      <c r="N1177" s="3"/>
      <c r="O1177" s="3"/>
      <c r="P1177" s="3"/>
      <c r="Q1177" s="3"/>
      <c r="R1177" s="3"/>
      <c r="S1177" s="3"/>
      <c r="T1177" s="3"/>
      <c r="U1177" s="3"/>
      <c r="V1177" s="3"/>
      <c r="W1177" s="3"/>
      <c r="X1177" s="3"/>
      <c r="Y1177" s="3"/>
      <c r="Z1177" s="3"/>
      <c r="AA1177" s="9"/>
      <c r="AB1177" s="4"/>
      <c r="AC1177" s="3"/>
      <c r="AD1177" s="248"/>
      <c r="AE1177" s="248"/>
      <c r="AF1177" s="248"/>
      <c r="AG1177" s="248"/>
      <c r="AH1177" s="248"/>
      <c r="AI1177" s="248"/>
      <c r="AJ1177" s="248"/>
      <c r="AK1177" s="248"/>
      <c r="AL1177" s="248"/>
      <c r="AM1177" s="248"/>
      <c r="AN1177" s="248"/>
      <c r="AO1177" s="248"/>
      <c r="AP1177" s="248"/>
      <c r="AQ1177" s="248"/>
      <c r="AR1177" s="248"/>
      <c r="AS1177" s="248"/>
      <c r="AT1177" s="248"/>
      <c r="AU1177" s="248"/>
      <c r="AV1177" s="3"/>
      <c r="AW1177" s="3"/>
      <c r="AX1177" s="3"/>
      <c r="AY1177" s="9"/>
      <c r="BB1177" s="3"/>
      <c r="BC1177" s="3"/>
      <c r="BD1177" s="3"/>
      <c r="BE1177" s="3"/>
      <c r="BF1177" s="3"/>
      <c r="CK1177" s="552"/>
      <c r="CL1177" s="552"/>
      <c r="CM1177" s="552"/>
      <c r="CN1177" s="259"/>
      <c r="CO1177" s="259"/>
      <c r="CP1177" s="259"/>
      <c r="CQ1177" s="259"/>
      <c r="CR1177" s="259"/>
      <c r="CS1177" s="259"/>
      <c r="CT1177" s="259"/>
      <c r="CU1177"/>
      <c r="CV1177"/>
      <c r="CX1177" s="364"/>
      <c r="CY1177" s="364"/>
      <c r="CZ1177" s="364"/>
      <c r="DA1177" s="157"/>
      <c r="DB1177" s="157"/>
      <c r="DC1177" s="157"/>
      <c r="DD1177" s="157"/>
      <c r="DE1177" s="157"/>
      <c r="DF1177" s="157"/>
      <c r="DG1177" s="157"/>
      <c r="DH1177" s="157"/>
      <c r="DI1177" s="157"/>
      <c r="DJ1177" s="157"/>
      <c r="DK1177" s="157"/>
      <c r="DL1177" s="157"/>
    </row>
    <row r="1178" spans="1:116" s="1" customFormat="1" ht="17.25" customHeight="1">
      <c r="A1178" s="107"/>
      <c r="B1178" s="107"/>
      <c r="C1178" s="107"/>
      <c r="D1178" s="4"/>
      <c r="E1178" s="675" t="s">
        <v>143</v>
      </c>
      <c r="F1178" s="675"/>
      <c r="G1178" s="3" t="s">
        <v>146</v>
      </c>
      <c r="H1178" s="3"/>
      <c r="I1178" s="3"/>
      <c r="J1178" s="3"/>
      <c r="K1178" s="3"/>
      <c r="L1178" s="3"/>
      <c r="M1178" s="3"/>
      <c r="N1178" s="3"/>
      <c r="O1178" s="3"/>
      <c r="P1178" s="3"/>
      <c r="Q1178" s="3"/>
      <c r="R1178" s="3"/>
      <c r="S1178" s="3"/>
      <c r="T1178" s="3"/>
      <c r="U1178" s="3"/>
      <c r="V1178" s="3"/>
      <c r="W1178" s="222"/>
      <c r="X1178" s="3"/>
      <c r="Y1178" s="3"/>
      <c r="Z1178" s="3"/>
      <c r="AA1178" s="9"/>
      <c r="AB1178" s="4"/>
      <c r="AC1178" s="3"/>
      <c r="AD1178" s="1302">
        <f>BV1184</f>
        <v>0</v>
      </c>
      <c r="AE1178" s="1303"/>
      <c r="AF1178" s="1303"/>
      <c r="AG1178" s="1303"/>
      <c r="AH1178" s="1303"/>
      <c r="AI1178" s="1303"/>
      <c r="AJ1178" s="1303"/>
      <c r="AK1178" s="1303"/>
      <c r="AL1178" s="1303"/>
      <c r="AM1178" s="1303"/>
      <c r="AN1178" s="1303"/>
      <c r="AO1178" s="1303"/>
      <c r="AP1178" s="1303"/>
      <c r="AQ1178" s="1303"/>
      <c r="AR1178" s="1303"/>
      <c r="AS1178" s="1303"/>
      <c r="AT1178" s="1303"/>
      <c r="AU1178" s="1303"/>
      <c r="AV1178" s="645" t="s">
        <v>45</v>
      </c>
      <c r="AW1178" s="696"/>
      <c r="AX1178" s="3"/>
      <c r="AY1178" s="9"/>
      <c r="BB1178" s="312" t="s">
        <v>546</v>
      </c>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K1178" s="552"/>
      <c r="CL1178" s="552"/>
      <c r="CM1178" s="552"/>
      <c r="CN1178" s="259"/>
      <c r="CO1178" s="259"/>
      <c r="CP1178" s="259"/>
      <c r="CQ1178" s="259"/>
      <c r="CR1178" s="259"/>
      <c r="CS1178" s="259"/>
      <c r="CT1178" s="259"/>
      <c r="CU1178"/>
      <c r="CV1178"/>
      <c r="CX1178" s="364"/>
      <c r="CY1178" s="364"/>
      <c r="CZ1178" s="364"/>
      <c r="DA1178" s="157"/>
      <c r="DB1178" s="157"/>
      <c r="DC1178" s="157"/>
      <c r="DD1178" s="157"/>
      <c r="DE1178" s="157"/>
      <c r="DF1178" s="157"/>
      <c r="DG1178" s="157"/>
      <c r="DH1178" s="157"/>
      <c r="DI1178" s="157"/>
      <c r="DJ1178" s="157"/>
      <c r="DK1178" s="157"/>
      <c r="DL1178" s="157"/>
    </row>
    <row r="1179" spans="1:116" ht="17.25" customHeight="1">
      <c r="A1179" s="107"/>
      <c r="B1179" s="107"/>
      <c r="C1179" s="107"/>
      <c r="D1179" s="4"/>
      <c r="E1179" s="3"/>
      <c r="F1179" s="3"/>
      <c r="G1179" s="311" t="s">
        <v>356</v>
      </c>
      <c r="H1179" s="128"/>
      <c r="I1179" s="128"/>
      <c r="J1179" s="128"/>
      <c r="K1179" s="128"/>
      <c r="L1179" s="128"/>
      <c r="M1179" s="128"/>
      <c r="N1179" s="128"/>
      <c r="O1179" s="128"/>
      <c r="P1179" s="128"/>
      <c r="Q1179" s="128"/>
      <c r="R1179" s="128"/>
      <c r="S1179" s="128"/>
      <c r="T1179" s="128"/>
      <c r="U1179" s="128"/>
      <c r="V1179" s="3"/>
      <c r="W1179" s="3"/>
      <c r="X1179" s="3"/>
      <c r="Y1179" s="3"/>
      <c r="Z1179" s="3"/>
      <c r="AA1179" s="9"/>
      <c r="AB1179" s="4"/>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9"/>
      <c r="BB1179" s="644" t="s">
        <v>359</v>
      </c>
      <c r="BC1179" s="645"/>
      <c r="BD1179" s="645"/>
      <c r="BE1179" s="645"/>
      <c r="BF1179" s="645"/>
      <c r="BG1179" s="645"/>
      <c r="BH1179" s="645"/>
      <c r="BI1179" s="645"/>
      <c r="BJ1179" s="645"/>
      <c r="BK1179" s="645"/>
      <c r="BL1179" s="645"/>
      <c r="BM1179" s="645"/>
      <c r="BN1179" s="645"/>
      <c r="BO1179" s="696"/>
      <c r="BP1179" s="644" t="s">
        <v>360</v>
      </c>
      <c r="BQ1179" s="645"/>
      <c r="BR1179" s="645"/>
      <c r="BS1179" s="645"/>
      <c r="BT1179" s="645"/>
      <c r="BU1179" s="696"/>
      <c r="BV1179" s="644" t="s">
        <v>361</v>
      </c>
      <c r="BW1179" s="645"/>
      <c r="BX1179" s="645"/>
      <c r="BY1179" s="645"/>
      <c r="BZ1179" s="645"/>
      <c r="CA1179" s="645"/>
      <c r="CB1179" s="645"/>
      <c r="CC1179" s="645"/>
      <c r="CD1179" s="645"/>
      <c r="CE1179" s="645"/>
      <c r="CF1179" s="645"/>
      <c r="CG1179" s="696"/>
      <c r="CK1179" s="486"/>
      <c r="CL1179" s="486"/>
      <c r="CM1179" s="486"/>
      <c r="CN1179" s="554"/>
      <c r="CO1179" s="554"/>
      <c r="CP1179" s="554"/>
      <c r="CQ1179" s="554"/>
      <c r="CR1179" s="554"/>
      <c r="CS1179" s="554"/>
      <c r="CT1179" s="554"/>
      <c r="CU1179" s="18"/>
      <c r="CV1179" s="18"/>
      <c r="CW1179" s="1"/>
      <c r="CX1179" s="364"/>
      <c r="CY1179" s="364"/>
      <c r="CZ1179" s="364"/>
      <c r="DA1179" s="157"/>
      <c r="DB1179" s="157"/>
      <c r="DC1179" s="157"/>
      <c r="DD1179" s="157"/>
      <c r="DE1179" s="157"/>
      <c r="DF1179" s="157"/>
      <c r="DG1179" s="157"/>
      <c r="DH1179" s="157"/>
      <c r="DI1179" s="157"/>
      <c r="DJ1179" s="157"/>
      <c r="DK1179" s="157"/>
      <c r="DL1179" s="157"/>
    </row>
    <row r="1180" spans="1:116" s="1" customFormat="1" ht="17.25" customHeight="1">
      <c r="A1180" s="107"/>
      <c r="B1180" s="107"/>
      <c r="C1180" s="107"/>
      <c r="D1180" s="14"/>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14"/>
      <c r="AC1180" s="5"/>
      <c r="AD1180" s="5"/>
      <c r="AE1180" s="5"/>
      <c r="AF1180" s="5"/>
      <c r="AG1180" s="5"/>
      <c r="AH1180" s="5"/>
      <c r="AI1180" s="5"/>
      <c r="AJ1180" s="5"/>
      <c r="AK1180" s="5"/>
      <c r="AL1180" s="5"/>
      <c r="AM1180" s="5"/>
      <c r="AN1180" s="5"/>
      <c r="AO1180" s="5"/>
      <c r="AP1180" s="5"/>
      <c r="AQ1180" s="5"/>
      <c r="AR1180" s="5"/>
      <c r="AS1180" s="5"/>
      <c r="AT1180" s="5"/>
      <c r="AU1180" s="5"/>
      <c r="AV1180" s="5"/>
      <c r="AW1180" s="12"/>
      <c r="AX1180" s="12"/>
      <c r="AY1180" s="70"/>
      <c r="BB1180" s="934"/>
      <c r="BC1180" s="935"/>
      <c r="BD1180" s="935"/>
      <c r="BE1180" s="935"/>
      <c r="BF1180" s="935"/>
      <c r="BG1180" s="935"/>
      <c r="BH1180" s="935"/>
      <c r="BI1180" s="935"/>
      <c r="BJ1180" s="935"/>
      <c r="BK1180" s="935"/>
      <c r="BL1180" s="935"/>
      <c r="BM1180" s="935"/>
      <c r="BN1180" s="935"/>
      <c r="BO1180" s="936"/>
      <c r="BP1180" s="937"/>
      <c r="BQ1180" s="938"/>
      <c r="BR1180" s="938"/>
      <c r="BS1180" s="938"/>
      <c r="BT1180" s="645" t="s">
        <v>363</v>
      </c>
      <c r="BU1180" s="696"/>
      <c r="BV1180" s="996"/>
      <c r="BW1180" s="997"/>
      <c r="BX1180" s="997"/>
      <c r="BY1180" s="997"/>
      <c r="BZ1180" s="997"/>
      <c r="CA1180" s="997"/>
      <c r="CB1180" s="997"/>
      <c r="CC1180" s="997"/>
      <c r="CD1180" s="997"/>
      <c r="CE1180" s="997"/>
      <c r="CF1180" s="645" t="s">
        <v>45</v>
      </c>
      <c r="CG1180" s="696"/>
      <c r="CK1180" s="486"/>
      <c r="CL1180" s="486"/>
      <c r="CM1180" s="486"/>
      <c r="CN1180" s="554"/>
      <c r="CO1180" s="554"/>
      <c r="CP1180" s="554"/>
      <c r="CQ1180" s="554"/>
      <c r="CR1180" s="554"/>
      <c r="CS1180" s="554"/>
      <c r="CT1180" s="554"/>
      <c r="CU1180" s="18"/>
      <c r="CV1180" s="18"/>
      <c r="CW1180" s="361"/>
      <c r="CX1180" s="364"/>
      <c r="CY1180" s="364"/>
      <c r="CZ1180" s="364"/>
      <c r="DA1180" s="157"/>
      <c r="DB1180" s="157"/>
      <c r="DC1180" s="157"/>
      <c r="DD1180" s="157"/>
      <c r="DE1180" s="157"/>
      <c r="DF1180" s="157"/>
      <c r="DG1180" s="157"/>
      <c r="DH1180" s="157"/>
      <c r="DI1180" s="157"/>
      <c r="DJ1180" s="157"/>
      <c r="DK1180" s="157"/>
      <c r="DL1180" s="157"/>
    </row>
    <row r="1181" spans="1:116" s="1" customFormat="1" ht="17.25" customHeight="1">
      <c r="A1181" s="301"/>
      <c r="B1181" s="301"/>
      <c r="C1181" s="301"/>
      <c r="BB1181" s="934"/>
      <c r="BC1181" s="935"/>
      <c r="BD1181" s="935"/>
      <c r="BE1181" s="935"/>
      <c r="BF1181" s="935"/>
      <c r="BG1181" s="935"/>
      <c r="BH1181" s="935"/>
      <c r="BI1181" s="935"/>
      <c r="BJ1181" s="935"/>
      <c r="BK1181" s="935"/>
      <c r="BL1181" s="935"/>
      <c r="BM1181" s="935"/>
      <c r="BN1181" s="935"/>
      <c r="BO1181" s="936"/>
      <c r="BP1181" s="937"/>
      <c r="BQ1181" s="938"/>
      <c r="BR1181" s="938"/>
      <c r="BS1181" s="938"/>
      <c r="BT1181" s="645" t="s">
        <v>363</v>
      </c>
      <c r="BU1181" s="696"/>
      <c r="BV1181" s="996"/>
      <c r="BW1181" s="997"/>
      <c r="BX1181" s="997"/>
      <c r="BY1181" s="997"/>
      <c r="BZ1181" s="997"/>
      <c r="CA1181" s="997"/>
      <c r="CB1181" s="997"/>
      <c r="CC1181" s="997"/>
      <c r="CD1181" s="997"/>
      <c r="CE1181" s="997"/>
      <c r="CF1181" s="645" t="s">
        <v>45</v>
      </c>
      <c r="CG1181" s="696"/>
      <c r="CK1181" s="486"/>
      <c r="CL1181" s="486"/>
      <c r="CM1181" s="486"/>
      <c r="CN1181" s="554"/>
      <c r="CO1181" s="554"/>
      <c r="CP1181" s="554"/>
      <c r="CQ1181" s="554"/>
      <c r="CR1181" s="554"/>
      <c r="CS1181" s="554"/>
      <c r="CT1181" s="554"/>
      <c r="CU1181" s="18"/>
      <c r="CV1181" s="18"/>
      <c r="CW1181" s="361"/>
      <c r="CX1181" s="364"/>
      <c r="CY1181" s="364"/>
      <c r="CZ1181" s="364"/>
      <c r="DA1181" s="157"/>
      <c r="DB1181" s="157"/>
      <c r="DC1181" s="157"/>
      <c r="DD1181" s="157"/>
      <c r="DE1181" s="157"/>
      <c r="DF1181" s="157"/>
      <c r="DG1181" s="157"/>
      <c r="DH1181" s="157"/>
      <c r="DI1181" s="157"/>
      <c r="DJ1181" s="157"/>
      <c r="DK1181" s="157"/>
      <c r="DL1181" s="157"/>
    </row>
    <row r="1182" spans="1:116" s="1" customFormat="1" ht="17.25" customHeight="1">
      <c r="A1182" s="55"/>
      <c r="B1182" s="55"/>
      <c r="C1182" s="55"/>
      <c r="D1182" s="112" t="s">
        <v>358</v>
      </c>
      <c r="E1182" s="2" t="s">
        <v>259</v>
      </c>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R1182" s="651"/>
      <c r="AS1182" s="641"/>
      <c r="AT1182" s="641"/>
      <c r="AU1182" s="641"/>
      <c r="AV1182" s="652"/>
      <c r="AX1182" s="2"/>
      <c r="AY1182" s="2"/>
      <c r="AZ1182" s="2"/>
      <c r="BA1182" s="2"/>
      <c r="BB1182" s="934"/>
      <c r="BC1182" s="935"/>
      <c r="BD1182" s="935"/>
      <c r="BE1182" s="935"/>
      <c r="BF1182" s="935"/>
      <c r="BG1182" s="935"/>
      <c r="BH1182" s="935"/>
      <c r="BI1182" s="935"/>
      <c r="BJ1182" s="935"/>
      <c r="BK1182" s="935"/>
      <c r="BL1182" s="935"/>
      <c r="BM1182" s="935"/>
      <c r="BN1182" s="935"/>
      <c r="BO1182" s="936"/>
      <c r="BP1182" s="937"/>
      <c r="BQ1182" s="938"/>
      <c r="BR1182" s="938"/>
      <c r="BS1182" s="938"/>
      <c r="BT1182" s="645" t="s">
        <v>363</v>
      </c>
      <c r="BU1182" s="696"/>
      <c r="BV1182" s="996"/>
      <c r="BW1182" s="997"/>
      <c r="BX1182" s="997"/>
      <c r="BY1182" s="997"/>
      <c r="BZ1182" s="997"/>
      <c r="CA1182" s="997"/>
      <c r="CB1182" s="997"/>
      <c r="CC1182" s="997"/>
      <c r="CD1182" s="997"/>
      <c r="CE1182" s="997"/>
      <c r="CF1182" s="645" t="s">
        <v>45</v>
      </c>
      <c r="CG1182" s="696"/>
      <c r="CK1182" s="486"/>
      <c r="CL1182" s="486"/>
      <c r="CM1182" s="486"/>
      <c r="CN1182" s="554"/>
      <c r="CO1182" s="554"/>
      <c r="CP1182" s="554"/>
      <c r="CQ1182" s="554"/>
      <c r="CR1182" s="554"/>
      <c r="CS1182" s="366"/>
      <c r="CT1182" s="366"/>
      <c r="CU1182" s="18"/>
      <c r="CV1182" s="18"/>
      <c r="CW1182" s="361"/>
      <c r="CX1182" s="364"/>
      <c r="CY1182" s="364"/>
      <c r="CZ1182" s="364"/>
      <c r="DA1182" s="157"/>
      <c r="DB1182" s="157"/>
      <c r="DC1182" s="157"/>
      <c r="DD1182" s="157"/>
      <c r="DE1182" s="157"/>
      <c r="DF1182" s="157"/>
      <c r="DG1182" s="157"/>
      <c r="DH1182" s="157"/>
      <c r="DI1182" s="157"/>
      <c r="DJ1182" s="157"/>
      <c r="DK1182" s="157"/>
      <c r="DL1182" s="157"/>
    </row>
    <row r="1183" spans="2:116" s="1" customFormat="1" ht="17.25" customHeight="1" thickBot="1">
      <c r="B1183" s="39"/>
      <c r="C1183" s="39"/>
      <c r="BB1183" s="1017"/>
      <c r="BC1183" s="1018"/>
      <c r="BD1183" s="1018"/>
      <c r="BE1183" s="1018"/>
      <c r="BF1183" s="1018"/>
      <c r="BG1183" s="1018"/>
      <c r="BH1183" s="1018"/>
      <c r="BI1183" s="1018"/>
      <c r="BJ1183" s="1018"/>
      <c r="BK1183" s="1018"/>
      <c r="BL1183" s="1018"/>
      <c r="BM1183" s="1018"/>
      <c r="BN1183" s="1018"/>
      <c r="BO1183" s="1019"/>
      <c r="BP1183" s="1219"/>
      <c r="BQ1183" s="1220"/>
      <c r="BR1183" s="1220"/>
      <c r="BS1183" s="1220"/>
      <c r="BT1183" s="670" t="s">
        <v>363</v>
      </c>
      <c r="BU1183" s="671"/>
      <c r="BV1183" s="998"/>
      <c r="BW1183" s="999"/>
      <c r="BX1183" s="999"/>
      <c r="BY1183" s="999"/>
      <c r="BZ1183" s="999"/>
      <c r="CA1183" s="999"/>
      <c r="CB1183" s="999"/>
      <c r="CC1183" s="999"/>
      <c r="CD1183" s="999"/>
      <c r="CE1183" s="999"/>
      <c r="CF1183" s="670" t="s">
        <v>45</v>
      </c>
      <c r="CG1183" s="671"/>
      <c r="CK1183" s="552"/>
      <c r="CL1183" s="552"/>
      <c r="CM1183" s="552"/>
      <c r="CN1183" s="554"/>
      <c r="CO1183" s="554"/>
      <c r="CP1183" s="554"/>
      <c r="CQ1183" s="554"/>
      <c r="CR1183" s="554"/>
      <c r="CS1183" s="554"/>
      <c r="CT1183" s="554"/>
      <c r="CU1183" s="17"/>
      <c r="CV1183" s="17"/>
      <c r="CW1183" s="361"/>
      <c r="CX1183" s="364"/>
      <c r="CY1183" s="364"/>
      <c r="CZ1183" s="364"/>
      <c r="DA1183" s="157"/>
      <c r="DB1183" s="157"/>
      <c r="DC1183" s="157"/>
      <c r="DD1183" s="157"/>
      <c r="DE1183" s="157"/>
      <c r="DF1183" s="157"/>
      <c r="DG1183" s="157"/>
      <c r="DH1183" s="157"/>
      <c r="DI1183" s="157"/>
      <c r="DJ1183" s="157"/>
      <c r="DK1183" s="157"/>
      <c r="DL1183" s="157"/>
    </row>
    <row r="1184" spans="2:116" s="1" customFormat="1" ht="17.25" customHeight="1" thickTop="1">
      <c r="B1184" s="101"/>
      <c r="C1184" s="101"/>
      <c r="BB1184" s="1000" t="s">
        <v>547</v>
      </c>
      <c r="BC1184" s="1001"/>
      <c r="BD1184" s="1001"/>
      <c r="BE1184" s="1001"/>
      <c r="BF1184" s="1001"/>
      <c r="BG1184" s="1001"/>
      <c r="BH1184" s="1001"/>
      <c r="BI1184" s="1001"/>
      <c r="BJ1184" s="1001"/>
      <c r="BK1184" s="1001"/>
      <c r="BL1184" s="1001"/>
      <c r="BM1184" s="1001"/>
      <c r="BN1184" s="1001"/>
      <c r="BO1184" s="1002"/>
      <c r="BP1184" s="1015">
        <f>SUM(BP1180:BS1183)</f>
        <v>0</v>
      </c>
      <c r="BQ1184" s="1016"/>
      <c r="BR1184" s="1016"/>
      <c r="BS1184" s="1016"/>
      <c r="BT1184" s="1217" t="s">
        <v>363</v>
      </c>
      <c r="BU1184" s="1218"/>
      <c r="BV1184" s="1215">
        <f>SUM(BV1180:CE1183)</f>
        <v>0</v>
      </c>
      <c r="BW1184" s="1216"/>
      <c r="BX1184" s="1216"/>
      <c r="BY1184" s="1216"/>
      <c r="BZ1184" s="1216"/>
      <c r="CA1184" s="1216"/>
      <c r="CB1184" s="1216"/>
      <c r="CC1184" s="1216"/>
      <c r="CD1184" s="1216"/>
      <c r="CE1184" s="1216"/>
      <c r="CF1184" s="1003" t="s">
        <v>45</v>
      </c>
      <c r="CG1184" s="1004"/>
      <c r="CK1184" s="552"/>
      <c r="CL1184" s="552"/>
      <c r="CM1184" s="552"/>
      <c r="CW1184" s="366"/>
      <c r="CX1184" s="364"/>
      <c r="CY1184" s="364"/>
      <c r="CZ1184" s="364"/>
      <c r="DA1184" s="157"/>
      <c r="DB1184" s="157"/>
      <c r="DC1184" s="157"/>
      <c r="DD1184" s="157"/>
      <c r="DE1184" s="157"/>
      <c r="DF1184" s="157"/>
      <c r="DG1184" s="157"/>
      <c r="DH1184" s="157"/>
      <c r="DI1184" s="157"/>
      <c r="DJ1184" s="157"/>
      <c r="DK1184" s="157"/>
      <c r="DL1184" s="157"/>
    </row>
    <row r="1185" spans="2:114" s="1" customFormat="1" ht="17.25" customHeight="1">
      <c r="B1185" s="452"/>
      <c r="C1185" s="452"/>
      <c r="CK1185" s="530"/>
      <c r="CL1185" s="375"/>
      <c r="CM1185" s="375"/>
      <c r="CN1185" s="161"/>
      <c r="CO1185" s="161"/>
      <c r="CP1185" s="161"/>
      <c r="CQ1185" s="161"/>
      <c r="CR1185" s="161"/>
      <c r="CS1185" s="161"/>
      <c r="CT1185" s="161"/>
      <c r="CU1185" s="364"/>
      <c r="CV1185" s="364"/>
      <c r="CW1185" s="18"/>
      <c r="CX1185" s="364"/>
      <c r="CY1185" s="364"/>
      <c r="CZ1185" s="364"/>
      <c r="DA1185"/>
      <c r="DB1185" s="157"/>
      <c r="DG1185"/>
      <c r="DH1185"/>
      <c r="DI1185"/>
      <c r="DJ1185" s="157"/>
    </row>
    <row r="1186" spans="1:114" s="1" customFormat="1" ht="17.25" customHeight="1">
      <c r="A1186" s="649" t="s">
        <v>364</v>
      </c>
      <c r="B1186" s="649"/>
      <c r="C1186" s="649"/>
      <c r="D1186" s="1" t="s">
        <v>407</v>
      </c>
      <c r="CK1186" s="552"/>
      <c r="CL1186" s="552"/>
      <c r="CM1186" s="552"/>
      <c r="CN1186" s="161"/>
      <c r="CO1186" s="161"/>
      <c r="CP1186" s="161"/>
      <c r="CQ1186" s="161"/>
      <c r="CR1186" s="161"/>
      <c r="CS1186" s="161"/>
      <c r="CT1186" s="161"/>
      <c r="CU1186" s="364"/>
      <c r="CV1186" s="364"/>
      <c r="CW1186" s="18"/>
      <c r="CX1186" s="364"/>
      <c r="CY1186" s="364"/>
      <c r="CZ1186" s="364"/>
      <c r="DJ1186" s="157"/>
    </row>
    <row r="1187" spans="4:104" s="1" customFormat="1" ht="17.25" customHeight="1">
      <c r="D1187" s="749" t="s">
        <v>148</v>
      </c>
      <c r="E1187" s="749"/>
      <c r="F1187" s="749"/>
      <c r="G1187" s="749"/>
      <c r="H1187" s="749"/>
      <c r="I1187" s="749"/>
      <c r="J1187" s="749"/>
      <c r="K1187" s="749"/>
      <c r="L1187" s="749"/>
      <c r="M1187" s="749"/>
      <c r="N1187" s="749"/>
      <c r="O1187" s="749"/>
      <c r="P1187" s="749"/>
      <c r="Q1187" s="749"/>
      <c r="R1187" s="749"/>
      <c r="S1187" s="749"/>
      <c r="T1187" s="749"/>
      <c r="U1187" s="749"/>
      <c r="V1187" s="749"/>
      <c r="W1187" s="749"/>
      <c r="X1187" s="749" t="s">
        <v>149</v>
      </c>
      <c r="Y1187" s="749"/>
      <c r="Z1187" s="749"/>
      <c r="AA1187" s="749"/>
      <c r="AB1187" s="749"/>
      <c r="AC1187" s="749"/>
      <c r="AD1187" s="749"/>
      <c r="AE1187" s="749"/>
      <c r="AF1187" s="749"/>
      <c r="AG1187" s="749"/>
      <c r="AH1187" s="749"/>
      <c r="AI1187" s="749"/>
      <c r="AJ1187" s="749"/>
      <c r="AK1187" s="749"/>
      <c r="AL1187" s="749"/>
      <c r="AM1187" s="749"/>
      <c r="AN1187" s="749"/>
      <c r="AO1187" s="749"/>
      <c r="AP1187" s="749"/>
      <c r="AQ1187" s="749"/>
      <c r="AR1187" s="749"/>
      <c r="AS1187" s="749"/>
      <c r="AT1187" s="749"/>
      <c r="AU1187" s="749"/>
      <c r="AV1187" s="749"/>
      <c r="AW1187" s="749"/>
      <c r="AX1187" s="749"/>
      <c r="AY1187" s="749"/>
      <c r="AZ1187" s="749" t="s">
        <v>150</v>
      </c>
      <c r="BA1187" s="749"/>
      <c r="BB1187" s="749"/>
      <c r="BC1187" s="749"/>
      <c r="BD1187" s="749"/>
      <c r="BE1187" s="749"/>
      <c r="BF1187" s="749"/>
      <c r="BG1187" s="749"/>
      <c r="BH1187" s="749"/>
      <c r="BI1187" s="749"/>
      <c r="BJ1187" s="749"/>
      <c r="BK1187" s="749"/>
      <c r="BL1187" s="749" t="s">
        <v>151</v>
      </c>
      <c r="BM1187" s="749"/>
      <c r="BN1187" s="749"/>
      <c r="BO1187" s="749"/>
      <c r="BP1187" s="749"/>
      <c r="BQ1187" s="749"/>
      <c r="BR1187" s="749"/>
      <c r="BS1187" s="749"/>
      <c r="BT1187" s="749"/>
      <c r="BU1187" s="749"/>
      <c r="BV1187" s="749"/>
      <c r="BW1187" s="749"/>
      <c r="CK1187" s="552"/>
      <c r="CL1187" s="552"/>
      <c r="CM1187" s="552"/>
      <c r="CN1187" s="161"/>
      <c r="CO1187" s="161"/>
      <c r="CP1187" s="161"/>
      <c r="CQ1187" s="161"/>
      <c r="CR1187" s="161"/>
      <c r="CS1187" s="161"/>
      <c r="CT1187" s="161"/>
      <c r="CU1187" s="364"/>
      <c r="CV1187" s="364"/>
      <c r="CW1187" s="18"/>
      <c r="CX1187" s="364"/>
      <c r="CY1187" s="364"/>
      <c r="CZ1187" s="364"/>
    </row>
    <row r="1188" spans="4:104" s="1" customFormat="1" ht="17.25" customHeight="1">
      <c r="D1188" s="750"/>
      <c r="E1188" s="750"/>
      <c r="F1188" s="750"/>
      <c r="G1188" s="750"/>
      <c r="H1188" s="750"/>
      <c r="I1188" s="750"/>
      <c r="J1188" s="750"/>
      <c r="K1188" s="750"/>
      <c r="L1188" s="750"/>
      <c r="M1188" s="750"/>
      <c r="N1188" s="750"/>
      <c r="O1188" s="750"/>
      <c r="P1188" s="750"/>
      <c r="Q1188" s="750"/>
      <c r="R1188" s="750"/>
      <c r="S1188" s="750"/>
      <c r="T1188" s="750"/>
      <c r="U1188" s="750"/>
      <c r="V1188" s="750"/>
      <c r="W1188" s="750"/>
      <c r="X1188" s="750" t="s">
        <v>507</v>
      </c>
      <c r="Y1188" s="750"/>
      <c r="Z1188" s="750"/>
      <c r="AA1188" s="750"/>
      <c r="AB1188" s="750"/>
      <c r="AC1188" s="750"/>
      <c r="AD1188" s="750"/>
      <c r="AE1188" s="750"/>
      <c r="AF1188" s="750"/>
      <c r="AG1188" s="750"/>
      <c r="AH1188" s="750"/>
      <c r="AI1188" s="750"/>
      <c r="AJ1188" s="750"/>
      <c r="AK1188" s="750"/>
      <c r="AL1188" s="750"/>
      <c r="AM1188" s="750"/>
      <c r="AN1188" s="750"/>
      <c r="AO1188" s="750"/>
      <c r="AP1188" s="750"/>
      <c r="AQ1188" s="750"/>
      <c r="AR1188" s="750"/>
      <c r="AS1188" s="750"/>
      <c r="AT1188" s="750"/>
      <c r="AU1188" s="750"/>
      <c r="AV1188" s="750"/>
      <c r="AW1188" s="750"/>
      <c r="AX1188" s="750"/>
      <c r="AY1188" s="750"/>
      <c r="AZ1188" s="750"/>
      <c r="BA1188" s="750"/>
      <c r="BB1188" s="750"/>
      <c r="BC1188" s="750"/>
      <c r="BD1188" s="750"/>
      <c r="BE1188" s="750"/>
      <c r="BF1188" s="750"/>
      <c r="BG1188" s="750"/>
      <c r="BH1188" s="750"/>
      <c r="BI1188" s="750"/>
      <c r="BJ1188" s="750"/>
      <c r="BK1188" s="750"/>
      <c r="BL1188" s="750"/>
      <c r="BM1188" s="750"/>
      <c r="BN1188" s="750"/>
      <c r="BO1188" s="750"/>
      <c r="BP1188" s="750"/>
      <c r="BQ1188" s="750"/>
      <c r="BR1188" s="750"/>
      <c r="BS1188" s="750"/>
      <c r="BT1188" s="750"/>
      <c r="BU1188" s="750"/>
      <c r="BV1188" s="750"/>
      <c r="BW1188" s="750"/>
      <c r="CK1188" s="530"/>
      <c r="CL1188" s="375"/>
      <c r="CM1188" s="375"/>
      <c r="CN1188" s="161"/>
      <c r="CO1188" s="161"/>
      <c r="CP1188" s="161"/>
      <c r="CQ1188" s="161"/>
      <c r="CR1188" s="161"/>
      <c r="CS1188" s="161"/>
      <c r="CT1188" s="161"/>
      <c r="CU1188" s="364"/>
      <c r="CV1188" s="364"/>
      <c r="CW1188" s="18"/>
      <c r="CX1188" s="364"/>
      <c r="CY1188" s="364"/>
      <c r="CZ1188" s="364"/>
    </row>
    <row r="1189" spans="4:106" s="1" customFormat="1" ht="17.25" customHeight="1">
      <c r="D1189" s="740"/>
      <c r="E1189" s="741"/>
      <c r="F1189" s="741"/>
      <c r="G1189" s="741"/>
      <c r="H1189" s="741"/>
      <c r="I1189" s="741"/>
      <c r="J1189" s="741"/>
      <c r="K1189" s="741"/>
      <c r="L1189" s="741"/>
      <c r="M1189" s="741"/>
      <c r="N1189" s="741"/>
      <c r="O1189" s="741"/>
      <c r="P1189" s="741"/>
      <c r="Q1189" s="741"/>
      <c r="R1189" s="741"/>
      <c r="S1189" s="741"/>
      <c r="T1189" s="741"/>
      <c r="U1189" s="741"/>
      <c r="V1189" s="741"/>
      <c r="W1189" s="742"/>
      <c r="X1189" s="669" t="s">
        <v>152</v>
      </c>
      <c r="Y1189" s="670"/>
      <c r="Z1189" s="670"/>
      <c r="AA1189" s="670"/>
      <c r="AB1189" s="670"/>
      <c r="AC1189" s="670"/>
      <c r="AD1189" s="736"/>
      <c r="AE1189" s="736"/>
      <c r="AF1189" s="736"/>
      <c r="AG1189" s="736"/>
      <c r="AH1189" s="736"/>
      <c r="AI1189" s="736"/>
      <c r="AJ1189" s="736"/>
      <c r="AK1189" s="736"/>
      <c r="AL1189" s="736"/>
      <c r="AM1189" s="736"/>
      <c r="AN1189" s="736"/>
      <c r="AO1189" s="736"/>
      <c r="AP1189" s="736"/>
      <c r="AQ1189" s="736"/>
      <c r="AR1189" s="736"/>
      <c r="AS1189" s="736"/>
      <c r="AT1189" s="736"/>
      <c r="AU1189" s="736"/>
      <c r="AV1189" s="736"/>
      <c r="AW1189" s="736"/>
      <c r="AX1189" s="736"/>
      <c r="AY1189" s="737"/>
      <c r="AZ1189" s="971"/>
      <c r="BA1189" s="972"/>
      <c r="BB1189" s="972"/>
      <c r="BC1189" s="972"/>
      <c r="BD1189" s="972"/>
      <c r="BE1189" s="972"/>
      <c r="BF1189" s="972"/>
      <c r="BG1189" s="972"/>
      <c r="BH1189" s="972"/>
      <c r="BI1189" s="972"/>
      <c r="BJ1189" s="670" t="s">
        <v>91</v>
      </c>
      <c r="BK1189" s="671"/>
      <c r="BL1189" s="971"/>
      <c r="BM1189" s="972"/>
      <c r="BN1189" s="972"/>
      <c r="BO1189" s="972"/>
      <c r="BP1189" s="972"/>
      <c r="BQ1189" s="972"/>
      <c r="BR1189" s="972"/>
      <c r="BS1189" s="972"/>
      <c r="BT1189" s="972"/>
      <c r="BU1189" s="972"/>
      <c r="BV1189" s="670" t="s">
        <v>91</v>
      </c>
      <c r="BW1189" s="671"/>
      <c r="CK1189" s="530"/>
      <c r="CL1189" s="375"/>
      <c r="CM1189" s="375"/>
      <c r="CN1189" s="161"/>
      <c r="CO1189" s="161"/>
      <c r="CP1189" s="161"/>
      <c r="CQ1189" s="161"/>
      <c r="CR1189" s="161"/>
      <c r="CS1189" s="161"/>
      <c r="CT1189" s="161"/>
      <c r="CU1189" s="364"/>
      <c r="CV1189" s="364"/>
      <c r="CW1189" s="17"/>
      <c r="CX1189" s="119"/>
      <c r="CY1189" s="119"/>
      <c r="CZ1189" s="119"/>
      <c r="DB1189"/>
    </row>
    <row r="1190" spans="4:114" s="1" customFormat="1" ht="17.25" customHeight="1">
      <c r="D1190" s="743"/>
      <c r="E1190" s="744"/>
      <c r="F1190" s="744"/>
      <c r="G1190" s="744"/>
      <c r="H1190" s="744"/>
      <c r="I1190" s="744"/>
      <c r="J1190" s="744"/>
      <c r="K1190" s="744"/>
      <c r="L1190" s="744"/>
      <c r="M1190" s="744"/>
      <c r="N1190" s="744"/>
      <c r="O1190" s="744"/>
      <c r="P1190" s="744"/>
      <c r="Q1190" s="744"/>
      <c r="R1190" s="744"/>
      <c r="S1190" s="744"/>
      <c r="T1190" s="744"/>
      <c r="U1190" s="744"/>
      <c r="V1190" s="744"/>
      <c r="W1190" s="745"/>
      <c r="X1190" s="739" t="s">
        <v>154</v>
      </c>
      <c r="Y1190" s="700"/>
      <c r="Z1190" s="700"/>
      <c r="AA1190" s="700"/>
      <c r="AB1190" s="700"/>
      <c r="AC1190" s="700"/>
      <c r="AD1190" s="694"/>
      <c r="AE1190" s="694"/>
      <c r="AF1190" s="694"/>
      <c r="AG1190" s="694"/>
      <c r="AH1190" s="694"/>
      <c r="AI1190" s="694"/>
      <c r="AJ1190" s="694"/>
      <c r="AK1190" s="694"/>
      <c r="AL1190" s="694"/>
      <c r="AM1190" s="694"/>
      <c r="AN1190" s="694"/>
      <c r="AO1190" s="694"/>
      <c r="AP1190" s="694"/>
      <c r="AQ1190" s="694"/>
      <c r="AR1190" s="694"/>
      <c r="AS1190" s="694"/>
      <c r="AT1190" s="694"/>
      <c r="AU1190" s="694"/>
      <c r="AV1190" s="694"/>
      <c r="AW1190" s="694"/>
      <c r="AX1190" s="694"/>
      <c r="AY1190" s="695"/>
      <c r="AZ1190" s="973"/>
      <c r="BA1190" s="974"/>
      <c r="BB1190" s="974"/>
      <c r="BC1190" s="974"/>
      <c r="BD1190" s="974"/>
      <c r="BE1190" s="974"/>
      <c r="BF1190" s="974"/>
      <c r="BG1190" s="974"/>
      <c r="BH1190" s="974"/>
      <c r="BI1190" s="974"/>
      <c r="BJ1190" s="675"/>
      <c r="BK1190" s="970"/>
      <c r="BL1190" s="973"/>
      <c r="BM1190" s="974"/>
      <c r="BN1190" s="974"/>
      <c r="BO1190" s="974"/>
      <c r="BP1190" s="974"/>
      <c r="BQ1190" s="974"/>
      <c r="BR1190" s="974"/>
      <c r="BS1190" s="974"/>
      <c r="BT1190" s="974"/>
      <c r="BU1190" s="974"/>
      <c r="BV1190" s="675"/>
      <c r="BW1190" s="970"/>
      <c r="CK1190" s="530"/>
      <c r="CL1190" s="375"/>
      <c r="CM1190" s="375"/>
      <c r="CN1190" s="161"/>
      <c r="CO1190" s="161"/>
      <c r="CP1190" s="161"/>
      <c r="CQ1190" s="161"/>
      <c r="CR1190" s="161"/>
      <c r="CS1190" s="161"/>
      <c r="CT1190" s="161"/>
      <c r="CU1190" s="364"/>
      <c r="CV1190" s="364"/>
      <c r="CX1190" s="3"/>
      <c r="CY1190" s="3"/>
      <c r="CZ1190" s="3"/>
      <c r="DJ1190"/>
    </row>
    <row r="1191" spans="4:104" s="1" customFormat="1" ht="17.25" customHeight="1">
      <c r="D1191" s="743"/>
      <c r="E1191" s="744"/>
      <c r="F1191" s="744"/>
      <c r="G1191" s="744"/>
      <c r="H1191" s="744"/>
      <c r="I1191" s="744"/>
      <c r="J1191" s="744"/>
      <c r="K1191" s="744"/>
      <c r="L1191" s="744"/>
      <c r="M1191" s="744"/>
      <c r="N1191" s="744"/>
      <c r="O1191" s="744"/>
      <c r="P1191" s="744"/>
      <c r="Q1191" s="744"/>
      <c r="R1191" s="744"/>
      <c r="S1191" s="744"/>
      <c r="T1191" s="744"/>
      <c r="U1191" s="744"/>
      <c r="V1191" s="744"/>
      <c r="W1191" s="745"/>
      <c r="X1191" s="1149" t="s">
        <v>153</v>
      </c>
      <c r="Y1191" s="675"/>
      <c r="Z1191" s="675"/>
      <c r="AA1191" s="675"/>
      <c r="AB1191" s="675"/>
      <c r="AC1191" s="675"/>
      <c r="AD1191" s="673"/>
      <c r="AE1191" s="673"/>
      <c r="AF1191" s="673"/>
      <c r="AG1191" s="673"/>
      <c r="AH1191" s="673"/>
      <c r="AI1191" s="673"/>
      <c r="AJ1191" s="673"/>
      <c r="AK1191" s="673"/>
      <c r="AL1191" s="673"/>
      <c r="AM1191" s="673"/>
      <c r="AN1191" s="673"/>
      <c r="AO1191" s="673"/>
      <c r="AP1191" s="673"/>
      <c r="AQ1191" s="673"/>
      <c r="AR1191" s="673"/>
      <c r="AS1191" s="673"/>
      <c r="AT1191" s="673"/>
      <c r="AU1191" s="673"/>
      <c r="AV1191" s="673"/>
      <c r="AW1191" s="673"/>
      <c r="AX1191" s="673"/>
      <c r="AY1191" s="738"/>
      <c r="AZ1191" s="1221"/>
      <c r="BA1191" s="1222"/>
      <c r="BB1191" s="1222"/>
      <c r="BC1191" s="1222"/>
      <c r="BD1191" s="1222"/>
      <c r="BE1191" s="1222"/>
      <c r="BF1191" s="1222"/>
      <c r="BG1191" s="1222"/>
      <c r="BH1191" s="1222"/>
      <c r="BI1191" s="1222"/>
      <c r="BJ1191" s="675"/>
      <c r="BK1191" s="970"/>
      <c r="BL1191" s="1221"/>
      <c r="BM1191" s="1222"/>
      <c r="BN1191" s="1222"/>
      <c r="BO1191" s="1222"/>
      <c r="BP1191" s="1222"/>
      <c r="BQ1191" s="1222"/>
      <c r="BR1191" s="1222"/>
      <c r="BS1191" s="1222"/>
      <c r="BT1191" s="1222"/>
      <c r="BU1191" s="1222"/>
      <c r="BV1191" s="675"/>
      <c r="BW1191" s="970"/>
      <c r="CK1191" s="530"/>
      <c r="CL1191" s="375"/>
      <c r="CM1191" s="375"/>
      <c r="CN1191" s="161"/>
      <c r="CO1191" s="161"/>
      <c r="CP1191" s="161"/>
      <c r="CQ1191" s="161"/>
      <c r="CR1191" s="161"/>
      <c r="CS1191" s="161"/>
      <c r="CT1191" s="161"/>
      <c r="CU1191" s="364"/>
      <c r="CV1191" s="364"/>
      <c r="CW1191" s="361"/>
      <c r="CX1191" s="3"/>
      <c r="CY1191" s="3"/>
      <c r="CZ1191" s="3"/>
    </row>
    <row r="1192" spans="4:104" s="1" customFormat="1" ht="17.25" customHeight="1">
      <c r="D1192" s="740"/>
      <c r="E1192" s="741"/>
      <c r="F1192" s="741"/>
      <c r="G1192" s="741"/>
      <c r="H1192" s="741"/>
      <c r="I1192" s="741"/>
      <c r="J1192" s="741"/>
      <c r="K1192" s="741"/>
      <c r="L1192" s="741"/>
      <c r="M1192" s="741"/>
      <c r="N1192" s="741"/>
      <c r="O1192" s="741"/>
      <c r="P1192" s="741"/>
      <c r="Q1192" s="741"/>
      <c r="R1192" s="741"/>
      <c r="S1192" s="741"/>
      <c r="T1192" s="741"/>
      <c r="U1192" s="741"/>
      <c r="V1192" s="741"/>
      <c r="W1192" s="742"/>
      <c r="X1192" s="669" t="s">
        <v>152</v>
      </c>
      <c r="Y1192" s="670"/>
      <c r="Z1192" s="670"/>
      <c r="AA1192" s="670"/>
      <c r="AB1192" s="670"/>
      <c r="AC1192" s="670"/>
      <c r="AD1192" s="736"/>
      <c r="AE1192" s="736"/>
      <c r="AF1192" s="736"/>
      <c r="AG1192" s="736"/>
      <c r="AH1192" s="736"/>
      <c r="AI1192" s="736"/>
      <c r="AJ1192" s="736"/>
      <c r="AK1192" s="736"/>
      <c r="AL1192" s="736"/>
      <c r="AM1192" s="736"/>
      <c r="AN1192" s="736"/>
      <c r="AO1192" s="736"/>
      <c r="AP1192" s="736"/>
      <c r="AQ1192" s="736"/>
      <c r="AR1192" s="736"/>
      <c r="AS1192" s="736"/>
      <c r="AT1192" s="736"/>
      <c r="AU1192" s="736"/>
      <c r="AV1192" s="736"/>
      <c r="AW1192" s="736"/>
      <c r="AX1192" s="736"/>
      <c r="AY1192" s="737"/>
      <c r="AZ1192" s="971"/>
      <c r="BA1192" s="972"/>
      <c r="BB1192" s="972"/>
      <c r="BC1192" s="972"/>
      <c r="BD1192" s="972"/>
      <c r="BE1192" s="972"/>
      <c r="BF1192" s="972"/>
      <c r="BG1192" s="972"/>
      <c r="BH1192" s="972"/>
      <c r="BI1192" s="972"/>
      <c r="BJ1192" s="670" t="s">
        <v>91</v>
      </c>
      <c r="BK1192" s="671"/>
      <c r="BL1192" s="971"/>
      <c r="BM1192" s="972"/>
      <c r="BN1192" s="972"/>
      <c r="BO1192" s="972"/>
      <c r="BP1192" s="972"/>
      <c r="BQ1192" s="972"/>
      <c r="BR1192" s="972"/>
      <c r="BS1192" s="972"/>
      <c r="BT1192" s="972"/>
      <c r="BU1192" s="972"/>
      <c r="BV1192" s="670" t="s">
        <v>91</v>
      </c>
      <c r="BW1192" s="671"/>
      <c r="CK1192" s="530"/>
      <c r="CL1192" s="375"/>
      <c r="CM1192" s="375"/>
      <c r="CN1192" s="161"/>
      <c r="CO1192" s="161"/>
      <c r="CP1192" s="161"/>
      <c r="CQ1192" s="161"/>
      <c r="CR1192" s="161"/>
      <c r="CS1192" s="161"/>
      <c r="CT1192" s="161"/>
      <c r="CU1192" s="364"/>
      <c r="CV1192" s="364"/>
      <c r="CW1192" s="361"/>
      <c r="CX1192" s="3"/>
      <c r="CY1192" s="3"/>
      <c r="CZ1192" s="3"/>
    </row>
    <row r="1193" spans="4:104" s="1" customFormat="1" ht="17.25" customHeight="1">
      <c r="D1193" s="743"/>
      <c r="E1193" s="744"/>
      <c r="F1193" s="744"/>
      <c r="G1193" s="744"/>
      <c r="H1193" s="744"/>
      <c r="I1193" s="744"/>
      <c r="J1193" s="744"/>
      <c r="K1193" s="744"/>
      <c r="L1193" s="744"/>
      <c r="M1193" s="744"/>
      <c r="N1193" s="744"/>
      <c r="O1193" s="744"/>
      <c r="P1193" s="744"/>
      <c r="Q1193" s="744"/>
      <c r="R1193" s="744"/>
      <c r="S1193" s="744"/>
      <c r="T1193" s="744"/>
      <c r="U1193" s="744"/>
      <c r="V1193" s="744"/>
      <c r="W1193" s="745"/>
      <c r="X1193" s="739" t="s">
        <v>154</v>
      </c>
      <c r="Y1193" s="700"/>
      <c r="Z1193" s="700"/>
      <c r="AA1193" s="700"/>
      <c r="AB1193" s="700"/>
      <c r="AC1193" s="700"/>
      <c r="AD1193" s="694"/>
      <c r="AE1193" s="694"/>
      <c r="AF1193" s="694"/>
      <c r="AG1193" s="694"/>
      <c r="AH1193" s="694"/>
      <c r="AI1193" s="694"/>
      <c r="AJ1193" s="694"/>
      <c r="AK1193" s="694"/>
      <c r="AL1193" s="694"/>
      <c r="AM1193" s="694"/>
      <c r="AN1193" s="694"/>
      <c r="AO1193" s="694"/>
      <c r="AP1193" s="694"/>
      <c r="AQ1193" s="694"/>
      <c r="AR1193" s="694"/>
      <c r="AS1193" s="694"/>
      <c r="AT1193" s="694"/>
      <c r="AU1193" s="694"/>
      <c r="AV1193" s="694"/>
      <c r="AW1193" s="694"/>
      <c r="AX1193" s="694"/>
      <c r="AY1193" s="695"/>
      <c r="AZ1193" s="973"/>
      <c r="BA1193" s="974"/>
      <c r="BB1193" s="974"/>
      <c r="BC1193" s="974"/>
      <c r="BD1193" s="974"/>
      <c r="BE1193" s="974"/>
      <c r="BF1193" s="974"/>
      <c r="BG1193" s="974"/>
      <c r="BH1193" s="974"/>
      <c r="BI1193" s="974"/>
      <c r="BJ1193" s="675"/>
      <c r="BK1193" s="970"/>
      <c r="BL1193" s="973"/>
      <c r="BM1193" s="974"/>
      <c r="BN1193" s="974"/>
      <c r="BO1193" s="974"/>
      <c r="BP1193" s="974"/>
      <c r="BQ1193" s="974"/>
      <c r="BR1193" s="974"/>
      <c r="BS1193" s="974"/>
      <c r="BT1193" s="974"/>
      <c r="BU1193" s="974"/>
      <c r="BV1193" s="675"/>
      <c r="BW1193" s="970"/>
      <c r="CK1193" s="530"/>
      <c r="CL1193" s="375"/>
      <c r="CM1193" s="375"/>
      <c r="CN1193" s="161"/>
      <c r="CO1193" s="161"/>
      <c r="CP1193" s="161"/>
      <c r="CQ1193" s="161"/>
      <c r="CR1193" s="161"/>
      <c r="CS1193" s="161"/>
      <c r="CT1193" s="161"/>
      <c r="CU1193" s="364"/>
      <c r="CV1193" s="364"/>
      <c r="CW1193" s="361"/>
      <c r="CX1193" s="3"/>
      <c r="CY1193" s="3"/>
      <c r="CZ1193" s="3"/>
    </row>
    <row r="1194" spans="4:104" s="1" customFormat="1" ht="17.25" customHeight="1">
      <c r="D1194" s="743"/>
      <c r="E1194" s="744"/>
      <c r="F1194" s="744"/>
      <c r="G1194" s="744"/>
      <c r="H1194" s="744"/>
      <c r="I1194" s="744"/>
      <c r="J1194" s="744"/>
      <c r="K1194" s="744"/>
      <c r="L1194" s="744"/>
      <c r="M1194" s="744"/>
      <c r="N1194" s="744"/>
      <c r="O1194" s="744"/>
      <c r="P1194" s="744"/>
      <c r="Q1194" s="744"/>
      <c r="R1194" s="744"/>
      <c r="S1194" s="744"/>
      <c r="T1194" s="744"/>
      <c r="U1194" s="744"/>
      <c r="V1194" s="744"/>
      <c r="W1194" s="745"/>
      <c r="X1194" s="1149" t="s">
        <v>153</v>
      </c>
      <c r="Y1194" s="675"/>
      <c r="Z1194" s="675"/>
      <c r="AA1194" s="675"/>
      <c r="AB1194" s="675"/>
      <c r="AC1194" s="675"/>
      <c r="AD1194" s="673"/>
      <c r="AE1194" s="673"/>
      <c r="AF1194" s="673"/>
      <c r="AG1194" s="673"/>
      <c r="AH1194" s="673"/>
      <c r="AI1194" s="673"/>
      <c r="AJ1194" s="673"/>
      <c r="AK1194" s="673"/>
      <c r="AL1194" s="673"/>
      <c r="AM1194" s="673"/>
      <c r="AN1194" s="673"/>
      <c r="AO1194" s="673"/>
      <c r="AP1194" s="673"/>
      <c r="AQ1194" s="673"/>
      <c r="AR1194" s="673"/>
      <c r="AS1194" s="673"/>
      <c r="AT1194" s="673"/>
      <c r="AU1194" s="673"/>
      <c r="AV1194" s="673"/>
      <c r="AW1194" s="673"/>
      <c r="AX1194" s="673"/>
      <c r="AY1194" s="738"/>
      <c r="AZ1194" s="1221"/>
      <c r="BA1194" s="1222"/>
      <c r="BB1194" s="1222"/>
      <c r="BC1194" s="1222"/>
      <c r="BD1194" s="1222"/>
      <c r="BE1194" s="1222"/>
      <c r="BF1194" s="1222"/>
      <c r="BG1194" s="1222"/>
      <c r="BH1194" s="1222"/>
      <c r="BI1194" s="1222"/>
      <c r="BJ1194" s="675"/>
      <c r="BK1194" s="970"/>
      <c r="BL1194" s="1221"/>
      <c r="BM1194" s="1222"/>
      <c r="BN1194" s="1222"/>
      <c r="BO1194" s="1222"/>
      <c r="BP1194" s="1222"/>
      <c r="BQ1194" s="1222"/>
      <c r="BR1194" s="1222"/>
      <c r="BS1194" s="1222"/>
      <c r="BT1194" s="1222"/>
      <c r="BU1194" s="1222"/>
      <c r="BV1194" s="675"/>
      <c r="BW1194" s="970"/>
      <c r="CK1194" s="530"/>
      <c r="CL1194" s="375"/>
      <c r="CM1194" s="375"/>
      <c r="CN1194" s="161"/>
      <c r="CO1194" s="161"/>
      <c r="CP1194" s="161"/>
      <c r="CQ1194" s="161"/>
      <c r="CR1194" s="161"/>
      <c r="CS1194" s="161"/>
      <c r="CT1194" s="161"/>
      <c r="CU1194" s="364"/>
      <c r="CV1194" s="364"/>
      <c r="CW1194" s="372"/>
      <c r="CX1194" s="3"/>
      <c r="CY1194" s="3"/>
      <c r="CZ1194" s="3"/>
    </row>
    <row r="1195" spans="4:104" s="1" customFormat="1" ht="17.25" customHeight="1">
      <c r="D1195" s="740"/>
      <c r="E1195" s="741"/>
      <c r="F1195" s="741"/>
      <c r="G1195" s="741"/>
      <c r="H1195" s="741"/>
      <c r="I1195" s="741"/>
      <c r="J1195" s="741"/>
      <c r="K1195" s="741"/>
      <c r="L1195" s="741"/>
      <c r="M1195" s="741"/>
      <c r="N1195" s="741"/>
      <c r="O1195" s="741"/>
      <c r="P1195" s="741"/>
      <c r="Q1195" s="741"/>
      <c r="R1195" s="741"/>
      <c r="S1195" s="741"/>
      <c r="T1195" s="741"/>
      <c r="U1195" s="741"/>
      <c r="V1195" s="741"/>
      <c r="W1195" s="742"/>
      <c r="X1195" s="669" t="s">
        <v>152</v>
      </c>
      <c r="Y1195" s="670"/>
      <c r="Z1195" s="670"/>
      <c r="AA1195" s="670"/>
      <c r="AB1195" s="670"/>
      <c r="AC1195" s="670"/>
      <c r="AD1195" s="736"/>
      <c r="AE1195" s="736"/>
      <c r="AF1195" s="736"/>
      <c r="AG1195" s="736"/>
      <c r="AH1195" s="736"/>
      <c r="AI1195" s="736"/>
      <c r="AJ1195" s="736"/>
      <c r="AK1195" s="736"/>
      <c r="AL1195" s="736"/>
      <c r="AM1195" s="736"/>
      <c r="AN1195" s="736"/>
      <c r="AO1195" s="736"/>
      <c r="AP1195" s="736"/>
      <c r="AQ1195" s="736"/>
      <c r="AR1195" s="736"/>
      <c r="AS1195" s="736"/>
      <c r="AT1195" s="736"/>
      <c r="AU1195" s="736"/>
      <c r="AV1195" s="736"/>
      <c r="AW1195" s="736"/>
      <c r="AX1195" s="736"/>
      <c r="AY1195" s="737"/>
      <c r="AZ1195" s="971"/>
      <c r="BA1195" s="972"/>
      <c r="BB1195" s="972"/>
      <c r="BC1195" s="972"/>
      <c r="BD1195" s="972"/>
      <c r="BE1195" s="972"/>
      <c r="BF1195" s="972"/>
      <c r="BG1195" s="972"/>
      <c r="BH1195" s="972"/>
      <c r="BI1195" s="972"/>
      <c r="BJ1195" s="670" t="s">
        <v>91</v>
      </c>
      <c r="BK1195" s="671"/>
      <c r="BL1195" s="971"/>
      <c r="BM1195" s="972"/>
      <c r="BN1195" s="972"/>
      <c r="BO1195" s="972"/>
      <c r="BP1195" s="972"/>
      <c r="BQ1195" s="972"/>
      <c r="BR1195" s="972"/>
      <c r="BS1195" s="972"/>
      <c r="BT1195" s="972"/>
      <c r="BU1195" s="972"/>
      <c r="BV1195" s="670" t="s">
        <v>91</v>
      </c>
      <c r="BW1195" s="671"/>
      <c r="CK1195" s="530"/>
      <c r="CL1195" s="375"/>
      <c r="CM1195" s="375"/>
      <c r="CN1195" s="161"/>
      <c r="CO1195" s="161"/>
      <c r="CP1195" s="161"/>
      <c r="CQ1195" s="161"/>
      <c r="CR1195" s="161"/>
      <c r="CS1195" s="161"/>
      <c r="CT1195" s="161"/>
      <c r="CU1195" s="364"/>
      <c r="CV1195" s="364"/>
      <c r="CW1195" s="372"/>
      <c r="CX1195" s="3"/>
      <c r="CY1195" s="3"/>
      <c r="CZ1195" s="3"/>
    </row>
    <row r="1196" spans="4:104" s="1" customFormat="1" ht="17.25" customHeight="1">
      <c r="D1196" s="743"/>
      <c r="E1196" s="744"/>
      <c r="F1196" s="744"/>
      <c r="G1196" s="744"/>
      <c r="H1196" s="744"/>
      <c r="I1196" s="744"/>
      <c r="J1196" s="744"/>
      <c r="K1196" s="744"/>
      <c r="L1196" s="744"/>
      <c r="M1196" s="744"/>
      <c r="N1196" s="744"/>
      <c r="O1196" s="744"/>
      <c r="P1196" s="744"/>
      <c r="Q1196" s="744"/>
      <c r="R1196" s="744"/>
      <c r="S1196" s="744"/>
      <c r="T1196" s="744"/>
      <c r="U1196" s="744"/>
      <c r="V1196" s="744"/>
      <c r="W1196" s="745"/>
      <c r="X1196" s="739" t="s">
        <v>154</v>
      </c>
      <c r="Y1196" s="700"/>
      <c r="Z1196" s="700"/>
      <c r="AA1196" s="700"/>
      <c r="AB1196" s="700"/>
      <c r="AC1196" s="700"/>
      <c r="AD1196" s="694"/>
      <c r="AE1196" s="694"/>
      <c r="AF1196" s="694"/>
      <c r="AG1196" s="694"/>
      <c r="AH1196" s="694"/>
      <c r="AI1196" s="694"/>
      <c r="AJ1196" s="694"/>
      <c r="AK1196" s="694"/>
      <c r="AL1196" s="694"/>
      <c r="AM1196" s="694"/>
      <c r="AN1196" s="694"/>
      <c r="AO1196" s="694"/>
      <c r="AP1196" s="694"/>
      <c r="AQ1196" s="694"/>
      <c r="AR1196" s="694"/>
      <c r="AS1196" s="694"/>
      <c r="AT1196" s="694"/>
      <c r="AU1196" s="694"/>
      <c r="AV1196" s="694"/>
      <c r="AW1196" s="694"/>
      <c r="AX1196" s="694"/>
      <c r="AY1196" s="695"/>
      <c r="AZ1196" s="973"/>
      <c r="BA1196" s="974"/>
      <c r="BB1196" s="974"/>
      <c r="BC1196" s="974"/>
      <c r="BD1196" s="974"/>
      <c r="BE1196" s="974"/>
      <c r="BF1196" s="974"/>
      <c r="BG1196" s="974"/>
      <c r="BH1196" s="974"/>
      <c r="BI1196" s="974"/>
      <c r="BJ1196" s="675"/>
      <c r="BK1196" s="970"/>
      <c r="BL1196" s="973"/>
      <c r="BM1196" s="974"/>
      <c r="BN1196" s="974"/>
      <c r="BO1196" s="974"/>
      <c r="BP1196" s="974"/>
      <c r="BQ1196" s="974"/>
      <c r="BR1196" s="974"/>
      <c r="BS1196" s="974"/>
      <c r="BT1196" s="974"/>
      <c r="BU1196" s="974"/>
      <c r="BV1196" s="675"/>
      <c r="BW1196" s="970"/>
      <c r="CK1196" s="530"/>
      <c r="CL1196" s="375"/>
      <c r="CM1196" s="375"/>
      <c r="CN1196" s="161"/>
      <c r="CO1196" s="161"/>
      <c r="CP1196" s="161"/>
      <c r="CQ1196" s="161"/>
      <c r="CR1196" s="161"/>
      <c r="CS1196" s="161"/>
      <c r="CT1196" s="161"/>
      <c r="CU1196" s="364"/>
      <c r="CV1196" s="364"/>
      <c r="CW1196" s="372"/>
      <c r="CX1196" s="3"/>
      <c r="CY1196" s="3"/>
      <c r="CZ1196" s="3"/>
    </row>
    <row r="1197" spans="4:104" s="1" customFormat="1" ht="17.25" customHeight="1">
      <c r="D1197" s="746"/>
      <c r="E1197" s="747"/>
      <c r="F1197" s="747"/>
      <c r="G1197" s="747"/>
      <c r="H1197" s="747"/>
      <c r="I1197" s="747"/>
      <c r="J1197" s="747"/>
      <c r="K1197" s="747"/>
      <c r="L1197" s="747"/>
      <c r="M1197" s="747"/>
      <c r="N1197" s="747"/>
      <c r="O1197" s="747"/>
      <c r="P1197" s="747"/>
      <c r="Q1197" s="747"/>
      <c r="R1197" s="747"/>
      <c r="S1197" s="747"/>
      <c r="T1197" s="747"/>
      <c r="U1197" s="747"/>
      <c r="V1197" s="747"/>
      <c r="W1197" s="748"/>
      <c r="X1197" s="965" t="s">
        <v>153</v>
      </c>
      <c r="Y1197" s="718"/>
      <c r="Z1197" s="718"/>
      <c r="AA1197" s="718"/>
      <c r="AB1197" s="718"/>
      <c r="AC1197" s="718"/>
      <c r="AD1197" s="717"/>
      <c r="AE1197" s="717"/>
      <c r="AF1197" s="717"/>
      <c r="AG1197" s="717"/>
      <c r="AH1197" s="717"/>
      <c r="AI1197" s="717"/>
      <c r="AJ1197" s="717"/>
      <c r="AK1197" s="717"/>
      <c r="AL1197" s="717"/>
      <c r="AM1197" s="717"/>
      <c r="AN1197" s="717"/>
      <c r="AO1197" s="717"/>
      <c r="AP1197" s="717"/>
      <c r="AQ1197" s="717"/>
      <c r="AR1197" s="717"/>
      <c r="AS1197" s="717"/>
      <c r="AT1197" s="717"/>
      <c r="AU1197" s="717"/>
      <c r="AV1197" s="717"/>
      <c r="AW1197" s="717"/>
      <c r="AX1197" s="717"/>
      <c r="AY1197" s="865"/>
      <c r="AZ1197" s="1221"/>
      <c r="BA1197" s="1222"/>
      <c r="BB1197" s="1222"/>
      <c r="BC1197" s="1222"/>
      <c r="BD1197" s="1222"/>
      <c r="BE1197" s="1222"/>
      <c r="BF1197" s="1222"/>
      <c r="BG1197" s="1222"/>
      <c r="BH1197" s="1222"/>
      <c r="BI1197" s="1222"/>
      <c r="BJ1197" s="718"/>
      <c r="BK1197" s="966"/>
      <c r="BL1197" s="1221"/>
      <c r="BM1197" s="1222"/>
      <c r="BN1197" s="1222"/>
      <c r="BO1197" s="1222"/>
      <c r="BP1197" s="1222"/>
      <c r="BQ1197" s="1222"/>
      <c r="BR1197" s="1222"/>
      <c r="BS1197" s="1222"/>
      <c r="BT1197" s="1222"/>
      <c r="BU1197" s="1222"/>
      <c r="BV1197" s="718"/>
      <c r="BW1197" s="966"/>
      <c r="CK1197" s="530"/>
      <c r="CL1197" s="375"/>
      <c r="CM1197" s="375"/>
      <c r="CN1197" s="161"/>
      <c r="CO1197" s="161"/>
      <c r="CP1197" s="161"/>
      <c r="CQ1197" s="161"/>
      <c r="CR1197" s="161"/>
      <c r="CS1197" s="161"/>
      <c r="CT1197" s="161"/>
      <c r="CU1197" s="364"/>
      <c r="CV1197" s="364"/>
      <c r="CW1197" s="364"/>
      <c r="CX1197" s="3"/>
      <c r="CY1197" s="3"/>
      <c r="CZ1197" s="3"/>
    </row>
    <row r="1198" spans="89:104" s="1" customFormat="1" ht="17.25" customHeight="1">
      <c r="CK1198" s="530"/>
      <c r="CL1198" s="375"/>
      <c r="CM1198" s="375"/>
      <c r="CN1198" s="161"/>
      <c r="CO1198" s="161"/>
      <c r="CP1198" s="161"/>
      <c r="CQ1198" s="161"/>
      <c r="CR1198" s="161"/>
      <c r="CS1198" s="161"/>
      <c r="CT1198" s="161"/>
      <c r="CU1198" s="364"/>
      <c r="CV1198" s="364"/>
      <c r="CW1198" s="364"/>
      <c r="CX1198" s="3"/>
      <c r="CY1198" s="3"/>
      <c r="CZ1198" s="3"/>
    </row>
    <row r="1199" spans="3:104" s="1" customFormat="1" ht="17.25" customHeight="1">
      <c r="C1199" s="862" t="s">
        <v>408</v>
      </c>
      <c r="D1199" s="862"/>
      <c r="E1199" s="862"/>
      <c r="F1199" s="862"/>
      <c r="G1199" s="862"/>
      <c r="H1199" s="862"/>
      <c r="I1199" s="862"/>
      <c r="J1199" s="862"/>
      <c r="K1199" s="862"/>
      <c r="L1199" s="862"/>
      <c r="M1199" s="862"/>
      <c r="N1199" s="862"/>
      <c r="O1199" s="862"/>
      <c r="P1199" s="862"/>
      <c r="Q1199" s="862"/>
      <c r="R1199" s="862"/>
      <c r="S1199" s="862"/>
      <c r="T1199" s="862"/>
      <c r="U1199" s="862"/>
      <c r="V1199" s="862"/>
      <c r="W1199" s="862"/>
      <c r="X1199" s="862"/>
      <c r="Y1199" s="862"/>
      <c r="Z1199" s="862"/>
      <c r="AA1199" s="862"/>
      <c r="AB1199" s="862"/>
      <c r="AC1199" s="862"/>
      <c r="AD1199" s="862"/>
      <c r="AE1199" s="862"/>
      <c r="AF1199" s="862"/>
      <c r="AG1199" s="862"/>
      <c r="AH1199" s="862"/>
      <c r="AI1199" s="862"/>
      <c r="CK1199" s="530"/>
      <c r="CL1199" s="375"/>
      <c r="CM1199" s="375"/>
      <c r="CN1199" s="161"/>
      <c r="CO1199" s="161"/>
      <c r="CP1199" s="161"/>
      <c r="CQ1199" s="161"/>
      <c r="CR1199" s="161"/>
      <c r="CS1199" s="161"/>
      <c r="CT1199" s="161"/>
      <c r="CU1199" s="364"/>
      <c r="CV1199" s="364"/>
      <c r="CW1199" s="364"/>
      <c r="CX1199" s="3"/>
      <c r="CY1199" s="3"/>
      <c r="CZ1199" s="3"/>
    </row>
    <row r="1200" spans="4:104" s="1" customFormat="1" ht="17.25" customHeight="1">
      <c r="D1200" s="34" t="s">
        <v>155</v>
      </c>
      <c r="E1200" s="1" t="s">
        <v>89</v>
      </c>
      <c r="O1200" s="692"/>
      <c r="P1200" s="655"/>
      <c r="Q1200" s="655"/>
      <c r="R1200" s="655"/>
      <c r="S1200" s="655"/>
      <c r="T1200" s="655"/>
      <c r="U1200" s="655"/>
      <c r="V1200" s="655"/>
      <c r="W1200" s="655"/>
      <c r="X1200" s="655"/>
      <c r="Y1200" s="655"/>
      <c r="Z1200" s="655"/>
      <c r="AA1200" s="655"/>
      <c r="AB1200" s="655"/>
      <c r="AC1200" s="655"/>
      <c r="AD1200" s="655"/>
      <c r="AE1200" s="655"/>
      <c r="AF1200" s="655"/>
      <c r="AG1200" s="655"/>
      <c r="AH1200" s="655"/>
      <c r="AI1200" s="655"/>
      <c r="AJ1200" s="655"/>
      <c r="AK1200" s="655"/>
      <c r="AL1200" s="655"/>
      <c r="AM1200" s="655"/>
      <c r="AN1200" s="655"/>
      <c r="AO1200" s="655"/>
      <c r="AP1200" s="655"/>
      <c r="AQ1200" s="656"/>
      <c r="CK1200" s="530"/>
      <c r="CL1200" s="375"/>
      <c r="CM1200" s="375"/>
      <c r="CN1200" s="161"/>
      <c r="CO1200" s="161"/>
      <c r="CP1200" s="161"/>
      <c r="CQ1200" s="161"/>
      <c r="CR1200" s="161"/>
      <c r="CS1200" s="161"/>
      <c r="CT1200" s="161"/>
      <c r="CU1200" s="364"/>
      <c r="CV1200" s="364"/>
      <c r="CW1200" s="364"/>
      <c r="CX1200" s="157"/>
      <c r="CY1200" s="157"/>
      <c r="CZ1200" s="157"/>
    </row>
    <row r="1201" spans="4:104" s="1" customFormat="1" ht="17.25" customHeight="1">
      <c r="D1201" s="34"/>
      <c r="CK1201" s="530"/>
      <c r="CL1201" s="375"/>
      <c r="CM1201" s="375"/>
      <c r="CN1201" s="161"/>
      <c r="CO1201" s="161"/>
      <c r="CP1201" s="161"/>
      <c r="CQ1201" s="161"/>
      <c r="CR1201" s="161"/>
      <c r="CS1201" s="161"/>
      <c r="CT1201" s="161"/>
      <c r="CU1201" s="364"/>
      <c r="CV1201" s="364"/>
      <c r="CW1201" s="364"/>
      <c r="CX1201" s="157"/>
      <c r="CY1201" s="157"/>
      <c r="CZ1201" s="157"/>
    </row>
    <row r="1202" spans="4:104" s="1" customFormat="1" ht="17.25" customHeight="1">
      <c r="D1202" s="34" t="s">
        <v>85</v>
      </c>
      <c r="E1202" s="1" t="s">
        <v>156</v>
      </c>
      <c r="O1202" s="1127"/>
      <c r="P1202" s="683"/>
      <c r="Q1202" s="683"/>
      <c r="R1202" s="683"/>
      <c r="S1202" s="120"/>
      <c r="T1202" s="683"/>
      <c r="U1202" s="683"/>
      <c r="V1202" s="683"/>
      <c r="W1202" s="120" t="s">
        <v>1</v>
      </c>
      <c r="X1202" s="120"/>
      <c r="Y1202" s="641"/>
      <c r="Z1202" s="641"/>
      <c r="AA1202" s="641"/>
      <c r="AB1202" s="120" t="s">
        <v>2</v>
      </c>
      <c r="AC1202" s="120"/>
      <c r="AD1202" s="641"/>
      <c r="AE1202" s="641"/>
      <c r="AF1202" s="641"/>
      <c r="AG1202" s="120" t="s">
        <v>3</v>
      </c>
      <c r="AH1202" s="16"/>
      <c r="CK1202" s="530"/>
      <c r="CL1202" s="375"/>
      <c r="CM1202" s="375"/>
      <c r="CN1202" s="161"/>
      <c r="CO1202" s="161"/>
      <c r="CP1202" s="161"/>
      <c r="CQ1202" s="161"/>
      <c r="CR1202" s="161"/>
      <c r="CS1202" s="161"/>
      <c r="CT1202" s="161"/>
      <c r="CU1202" s="364"/>
      <c r="CV1202" s="364"/>
      <c r="CW1202" s="364"/>
      <c r="CX1202" s="157"/>
      <c r="CY1202" s="157"/>
      <c r="CZ1202" s="157"/>
    </row>
    <row r="1203" spans="4:116" ht="17.25" customHeight="1">
      <c r="D1203" s="34"/>
      <c r="O1203" s="141"/>
      <c r="P1203" s="141"/>
      <c r="Q1203" s="141"/>
      <c r="R1203" s="141"/>
      <c r="S1203" s="141"/>
      <c r="T1203" s="141"/>
      <c r="U1203" s="141"/>
      <c r="V1203" s="141"/>
      <c r="W1203" s="141"/>
      <c r="X1203" s="141"/>
      <c r="Y1203" s="141"/>
      <c r="Z1203" s="141"/>
      <c r="AA1203" s="141"/>
      <c r="AB1203" s="141"/>
      <c r="AC1203" s="141"/>
      <c r="AD1203" s="141"/>
      <c r="AE1203" s="141"/>
      <c r="CK1203" s="552"/>
      <c r="CL1203" s="552"/>
      <c r="CM1203" s="552"/>
      <c r="CN1203" s="161"/>
      <c r="CO1203" s="161"/>
      <c r="CP1203" s="161"/>
      <c r="CQ1203" s="161"/>
      <c r="CR1203" s="161"/>
      <c r="CS1203" s="161"/>
      <c r="CT1203" s="161"/>
      <c r="CU1203" s="364"/>
      <c r="CV1203" s="364"/>
      <c r="CW1203" s="364"/>
      <c r="CX1203" s="157"/>
      <c r="CY1203" s="157"/>
      <c r="CZ1203" s="157"/>
      <c r="DA1203" s="1"/>
      <c r="DB1203" s="1"/>
      <c r="DC1203" s="1"/>
      <c r="DD1203" s="1"/>
      <c r="DE1203" s="1"/>
      <c r="DF1203" s="1"/>
      <c r="DG1203" s="1"/>
      <c r="DH1203" s="1"/>
      <c r="DI1203" s="1"/>
      <c r="DJ1203" s="1"/>
      <c r="DK1203" s="1"/>
      <c r="DL1203" s="1"/>
    </row>
    <row r="1204" spans="4:116" ht="17.25" customHeight="1">
      <c r="D1204" s="34" t="s">
        <v>85</v>
      </c>
      <c r="E1204" s="1" t="s">
        <v>157</v>
      </c>
      <c r="O1204" s="734"/>
      <c r="P1204" s="735"/>
      <c r="Q1204" s="735"/>
      <c r="R1204" s="735"/>
      <c r="S1204" s="735"/>
      <c r="T1204" s="735"/>
      <c r="U1204" s="735"/>
      <c r="V1204" s="735"/>
      <c r="W1204" s="735"/>
      <c r="X1204" s="735"/>
      <c r="Y1204" s="735"/>
      <c r="Z1204" s="735"/>
      <c r="AA1204" s="735"/>
      <c r="AB1204" s="735"/>
      <c r="AC1204" s="735"/>
      <c r="AD1204" s="642" t="s">
        <v>91</v>
      </c>
      <c r="AE1204" s="643"/>
      <c r="CK1204" s="552"/>
      <c r="CL1204" s="552"/>
      <c r="CM1204" s="552"/>
      <c r="CN1204" s="161"/>
      <c r="CO1204" s="161"/>
      <c r="CP1204" s="161"/>
      <c r="CQ1204" s="161"/>
      <c r="CR1204" s="161"/>
      <c r="CS1204" s="161"/>
      <c r="CT1204" s="161"/>
      <c r="CU1204" s="364"/>
      <c r="CV1204" s="364"/>
      <c r="CW1204" s="364"/>
      <c r="CX1204" s="157"/>
      <c r="CY1204" s="157"/>
      <c r="CZ1204" s="157"/>
      <c r="DA1204" s="1"/>
      <c r="DB1204" s="1"/>
      <c r="DC1204" s="1"/>
      <c r="DD1204" s="1"/>
      <c r="DE1204" s="1"/>
      <c r="DF1204" s="1"/>
      <c r="DG1204" s="1"/>
      <c r="DH1204" s="1"/>
      <c r="DI1204" s="1"/>
      <c r="DJ1204" s="1"/>
      <c r="DK1204" s="1"/>
      <c r="DL1204" s="1"/>
    </row>
    <row r="1205" spans="89:116" ht="17.25" customHeight="1">
      <c r="CK1205" s="530"/>
      <c r="CL1205" s="375"/>
      <c r="CM1205" s="375"/>
      <c r="CN1205" s="161"/>
      <c r="CO1205" s="161"/>
      <c r="CP1205" s="161"/>
      <c r="CQ1205" s="161"/>
      <c r="CR1205" s="161"/>
      <c r="CS1205" s="161"/>
      <c r="CT1205" s="161"/>
      <c r="CU1205" s="119"/>
      <c r="CV1205" s="119"/>
      <c r="CW1205" s="364"/>
      <c r="CX1205" s="157"/>
      <c r="CY1205" s="157"/>
      <c r="CZ1205" s="157"/>
      <c r="DA1205" s="1"/>
      <c r="DB1205" s="1"/>
      <c r="DC1205" s="1"/>
      <c r="DD1205" s="1"/>
      <c r="DE1205" s="1"/>
      <c r="DF1205" s="1"/>
      <c r="DG1205" s="1"/>
      <c r="DH1205" s="1"/>
      <c r="DI1205" s="1"/>
      <c r="DJ1205" s="1"/>
      <c r="DK1205" s="1"/>
      <c r="DL1205" s="1"/>
    </row>
    <row r="1206" spans="1:116" ht="17.25" customHeight="1">
      <c r="A1206" s="649" t="s">
        <v>365</v>
      </c>
      <c r="B1206" s="649"/>
      <c r="C1206" s="649"/>
      <c r="D1206" s="119" t="s">
        <v>366</v>
      </c>
      <c r="E1206" s="119"/>
      <c r="F1206" s="119"/>
      <c r="G1206" s="119"/>
      <c r="H1206" s="119"/>
      <c r="I1206" s="119"/>
      <c r="J1206" s="119"/>
      <c r="K1206" s="119"/>
      <c r="L1206" s="119"/>
      <c r="M1206" s="119"/>
      <c r="N1206" s="119"/>
      <c r="O1206" s="119"/>
      <c r="P1206" s="119"/>
      <c r="Q1206" s="119"/>
      <c r="R1206" s="119"/>
      <c r="S1206" s="119"/>
      <c r="T1206" s="119"/>
      <c r="U1206" s="119"/>
      <c r="V1206" s="119"/>
      <c r="W1206" s="119"/>
      <c r="X1206" s="119"/>
      <c r="Y1206" s="119"/>
      <c r="Z1206" s="119"/>
      <c r="AA1206" s="119"/>
      <c r="AB1206" s="119"/>
      <c r="AC1206" s="119"/>
      <c r="AD1206" s="119"/>
      <c r="AE1206" s="119"/>
      <c r="AF1206" s="119"/>
      <c r="AG1206" s="119"/>
      <c r="AH1206" s="119"/>
      <c r="AI1206" s="119"/>
      <c r="AJ1206" s="651"/>
      <c r="AK1206" s="641"/>
      <c r="AL1206" s="641"/>
      <c r="AM1206" s="641"/>
      <c r="AN1206" s="652"/>
      <c r="AR1206" s="2"/>
      <c r="AS1206" s="2"/>
      <c r="AT1206" s="2"/>
      <c r="AU1206" s="2"/>
      <c r="AV1206" s="2"/>
      <c r="AW1206" s="2"/>
      <c r="AX1206" s="2"/>
      <c r="AY1206" s="2"/>
      <c r="AZ1206" s="2"/>
      <c r="BA1206" s="2"/>
      <c r="BB1206" s="2"/>
      <c r="BC1206" s="2"/>
      <c r="BD1206" s="2"/>
      <c r="BE1206" s="3"/>
      <c r="BF1206" s="3"/>
      <c r="BG1206" s="3"/>
      <c r="CK1206" s="530"/>
      <c r="CL1206" s="375"/>
      <c r="CM1206" s="375"/>
      <c r="CN1206" s="161"/>
      <c r="CO1206" s="161"/>
      <c r="CP1206" s="161"/>
      <c r="CQ1206" s="161"/>
      <c r="CR1206" s="161"/>
      <c r="CS1206" s="161"/>
      <c r="CT1206" s="161"/>
      <c r="CU1206" s="3"/>
      <c r="CV1206" s="3"/>
      <c r="CW1206" s="364"/>
      <c r="CX1206" s="157"/>
      <c r="CY1206" s="157"/>
      <c r="CZ1206" s="157"/>
      <c r="DA1206" s="1"/>
      <c r="DB1206" s="1"/>
      <c r="DC1206" s="1"/>
      <c r="DD1206" s="1"/>
      <c r="DE1206" s="1"/>
      <c r="DF1206" s="1"/>
      <c r="DG1206" s="1"/>
      <c r="DH1206" s="1"/>
      <c r="DI1206" s="1"/>
      <c r="DJ1206" s="1"/>
      <c r="DK1206" s="1"/>
      <c r="DL1206" s="1"/>
    </row>
    <row r="1207" spans="2:116" ht="17.25" customHeight="1">
      <c r="B1207" s="39"/>
      <c r="C1207" s="39"/>
      <c r="D1207" s="3"/>
      <c r="E1207" s="3" t="s">
        <v>258</v>
      </c>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CK1207" s="530"/>
      <c r="CL1207" s="375"/>
      <c r="CM1207" s="375"/>
      <c r="CN1207" s="161"/>
      <c r="CO1207" s="161"/>
      <c r="CP1207" s="161"/>
      <c r="CQ1207" s="161"/>
      <c r="CR1207" s="161"/>
      <c r="CS1207" s="161"/>
      <c r="CT1207" s="161"/>
      <c r="CU1207" s="3"/>
      <c r="CV1207" s="3"/>
      <c r="CW1207" s="364"/>
      <c r="CX1207" s="157"/>
      <c r="CY1207" s="157"/>
      <c r="CZ1207" s="157"/>
      <c r="DA1207" s="1"/>
      <c r="DB1207" s="1"/>
      <c r="DC1207" s="1"/>
      <c r="DD1207" s="1"/>
      <c r="DE1207" s="1"/>
      <c r="DF1207" s="1"/>
      <c r="DG1207" s="1"/>
      <c r="DH1207" s="1"/>
      <c r="DI1207" s="1"/>
      <c r="DJ1207" s="1"/>
      <c r="DK1207" s="1"/>
      <c r="DL1207" s="1"/>
    </row>
    <row r="1208" spans="2:116" ht="17.25" customHeight="1">
      <c r="B1208" s="39"/>
      <c r="C1208" s="39"/>
      <c r="D1208" s="3"/>
      <c r="E1208" s="832"/>
      <c r="F1208" s="833"/>
      <c r="G1208" s="833"/>
      <c r="H1208" s="833"/>
      <c r="I1208" s="833"/>
      <c r="J1208" s="833"/>
      <c r="K1208" s="833"/>
      <c r="L1208" s="833"/>
      <c r="M1208" s="833"/>
      <c r="N1208" s="833"/>
      <c r="O1208" s="833"/>
      <c r="P1208" s="833"/>
      <c r="Q1208" s="833"/>
      <c r="R1208" s="833"/>
      <c r="S1208" s="833"/>
      <c r="T1208" s="833"/>
      <c r="U1208" s="833"/>
      <c r="V1208" s="833"/>
      <c r="W1208" s="833"/>
      <c r="X1208" s="833"/>
      <c r="Y1208" s="833"/>
      <c r="Z1208" s="833"/>
      <c r="AA1208" s="833"/>
      <c r="AB1208" s="833"/>
      <c r="AC1208" s="833"/>
      <c r="AD1208" s="833"/>
      <c r="AE1208" s="833"/>
      <c r="AF1208" s="833"/>
      <c r="AG1208" s="833"/>
      <c r="AH1208" s="833"/>
      <c r="AI1208" s="833"/>
      <c r="AJ1208" s="833"/>
      <c r="AK1208" s="833"/>
      <c r="AL1208" s="833"/>
      <c r="AM1208" s="833"/>
      <c r="AN1208" s="833"/>
      <c r="AO1208" s="833"/>
      <c r="AP1208" s="833"/>
      <c r="AQ1208" s="833"/>
      <c r="AR1208" s="833"/>
      <c r="AS1208" s="833"/>
      <c r="AT1208" s="833"/>
      <c r="AU1208" s="833"/>
      <c r="AV1208" s="833"/>
      <c r="AW1208" s="833"/>
      <c r="AX1208" s="833"/>
      <c r="AY1208" s="833"/>
      <c r="AZ1208" s="833"/>
      <c r="BA1208" s="833"/>
      <c r="BB1208" s="833"/>
      <c r="BC1208" s="833"/>
      <c r="BD1208" s="833"/>
      <c r="BE1208" s="833"/>
      <c r="BF1208" s="833"/>
      <c r="BG1208" s="833"/>
      <c r="BH1208" s="833"/>
      <c r="BI1208" s="833"/>
      <c r="BJ1208" s="833"/>
      <c r="BK1208" s="833"/>
      <c r="BL1208" s="834"/>
      <c r="CK1208" s="529"/>
      <c r="CL1208" s="537"/>
      <c r="CM1208" s="537"/>
      <c r="CN1208" s="161"/>
      <c r="CO1208" s="161"/>
      <c r="CP1208" s="161"/>
      <c r="CQ1208" s="161"/>
      <c r="CR1208" s="161"/>
      <c r="CS1208" s="161"/>
      <c r="CT1208" s="161"/>
      <c r="CU1208" s="3"/>
      <c r="CV1208" s="3"/>
      <c r="CW1208" s="364"/>
      <c r="CX1208" s="157"/>
      <c r="CY1208" s="157"/>
      <c r="CZ1208" s="157"/>
      <c r="DA1208" s="1"/>
      <c r="DB1208" s="1"/>
      <c r="DC1208" s="1"/>
      <c r="DD1208" s="1"/>
      <c r="DE1208" s="1"/>
      <c r="DF1208" s="1"/>
      <c r="DG1208" s="1"/>
      <c r="DH1208" s="1"/>
      <c r="DI1208" s="1"/>
      <c r="DJ1208" s="1"/>
      <c r="DK1208" s="1"/>
      <c r="DL1208" s="1"/>
    </row>
    <row r="1209" spans="2:116" ht="17.25" customHeight="1">
      <c r="B1209" s="152"/>
      <c r="C1209" s="152"/>
      <c r="D1209" s="3"/>
      <c r="E1209" s="1107"/>
      <c r="F1209" s="1108"/>
      <c r="G1209" s="1108"/>
      <c r="H1209" s="1108"/>
      <c r="I1209" s="1108"/>
      <c r="J1209" s="1108"/>
      <c r="K1209" s="1108"/>
      <c r="L1209" s="1108"/>
      <c r="M1209" s="1108"/>
      <c r="N1209" s="1108"/>
      <c r="O1209" s="1108"/>
      <c r="P1209" s="1108"/>
      <c r="Q1209" s="1108"/>
      <c r="R1209" s="1108"/>
      <c r="S1209" s="1108"/>
      <c r="T1209" s="1108"/>
      <c r="U1209" s="1108"/>
      <c r="V1209" s="1108"/>
      <c r="W1209" s="1108"/>
      <c r="X1209" s="1108"/>
      <c r="Y1209" s="1108"/>
      <c r="Z1209" s="1108"/>
      <c r="AA1209" s="1108"/>
      <c r="AB1209" s="1108"/>
      <c r="AC1209" s="1108"/>
      <c r="AD1209" s="1108"/>
      <c r="AE1209" s="1108"/>
      <c r="AF1209" s="1108"/>
      <c r="AG1209" s="1108"/>
      <c r="AH1209" s="1108"/>
      <c r="AI1209" s="1108"/>
      <c r="AJ1209" s="1108"/>
      <c r="AK1209" s="1108"/>
      <c r="AL1209" s="1108"/>
      <c r="AM1209" s="1108"/>
      <c r="AN1209" s="1108"/>
      <c r="AO1209" s="1108"/>
      <c r="AP1209" s="1108"/>
      <c r="AQ1209" s="1108"/>
      <c r="AR1209" s="1108"/>
      <c r="AS1209" s="1108"/>
      <c r="AT1209" s="1108"/>
      <c r="AU1209" s="1108"/>
      <c r="AV1209" s="1108"/>
      <c r="AW1209" s="1108"/>
      <c r="AX1209" s="1108"/>
      <c r="AY1209" s="1108"/>
      <c r="AZ1209" s="1108"/>
      <c r="BA1209" s="1108"/>
      <c r="BB1209" s="1108"/>
      <c r="BC1209" s="1108"/>
      <c r="BD1209" s="1108"/>
      <c r="BE1209" s="1108"/>
      <c r="BF1209" s="1108"/>
      <c r="BG1209" s="1108"/>
      <c r="BH1209" s="1108"/>
      <c r="BI1209" s="1108"/>
      <c r="BJ1209" s="1108"/>
      <c r="BK1209" s="1108"/>
      <c r="BL1209" s="1109"/>
      <c r="CK1209" s="529"/>
      <c r="CL1209" s="537"/>
      <c r="CM1209" s="537"/>
      <c r="CN1209" s="119"/>
      <c r="CO1209" s="119"/>
      <c r="CP1209" s="119"/>
      <c r="CQ1209" s="119"/>
      <c r="CR1209" s="119"/>
      <c r="CS1209" s="119"/>
      <c r="CT1209" s="119"/>
      <c r="CU1209" s="3"/>
      <c r="CV1209" s="3"/>
      <c r="CW1209" s="364"/>
      <c r="CX1209" s="157"/>
      <c r="CY1209" s="157"/>
      <c r="CZ1209" s="157"/>
      <c r="DA1209" s="1"/>
      <c r="DB1209" s="1"/>
      <c r="DC1209" s="1"/>
      <c r="DD1209" s="1"/>
      <c r="DE1209" s="1"/>
      <c r="DF1209" s="1"/>
      <c r="DG1209" s="1"/>
      <c r="DH1209" s="1"/>
      <c r="DI1209" s="1"/>
      <c r="DJ1209" s="1"/>
      <c r="DK1209" s="1"/>
      <c r="DL1209" s="1"/>
    </row>
    <row r="1210" spans="2:116" ht="17.25" customHeight="1">
      <c r="B1210" s="39"/>
      <c r="C1210" s="39"/>
      <c r="D1210" s="3"/>
      <c r="E1210" s="835"/>
      <c r="F1210" s="836"/>
      <c r="G1210" s="836"/>
      <c r="H1210" s="836"/>
      <c r="I1210" s="836"/>
      <c r="J1210" s="836"/>
      <c r="K1210" s="836"/>
      <c r="L1210" s="836"/>
      <c r="M1210" s="836"/>
      <c r="N1210" s="836"/>
      <c r="O1210" s="836"/>
      <c r="P1210" s="836"/>
      <c r="Q1210" s="836"/>
      <c r="R1210" s="836"/>
      <c r="S1210" s="836"/>
      <c r="T1210" s="836"/>
      <c r="U1210" s="836"/>
      <c r="V1210" s="836"/>
      <c r="W1210" s="836"/>
      <c r="X1210" s="836"/>
      <c r="Y1210" s="836"/>
      <c r="Z1210" s="836"/>
      <c r="AA1210" s="836"/>
      <c r="AB1210" s="836"/>
      <c r="AC1210" s="836"/>
      <c r="AD1210" s="836"/>
      <c r="AE1210" s="836"/>
      <c r="AF1210" s="836"/>
      <c r="AG1210" s="836"/>
      <c r="AH1210" s="836"/>
      <c r="AI1210" s="836"/>
      <c r="AJ1210" s="836"/>
      <c r="AK1210" s="836"/>
      <c r="AL1210" s="836"/>
      <c r="AM1210" s="836"/>
      <c r="AN1210" s="836"/>
      <c r="AO1210" s="836"/>
      <c r="AP1210" s="836"/>
      <c r="AQ1210" s="836"/>
      <c r="AR1210" s="836"/>
      <c r="AS1210" s="836"/>
      <c r="AT1210" s="836"/>
      <c r="AU1210" s="836"/>
      <c r="AV1210" s="836"/>
      <c r="AW1210" s="836"/>
      <c r="AX1210" s="836"/>
      <c r="AY1210" s="836"/>
      <c r="AZ1210" s="836"/>
      <c r="BA1210" s="836"/>
      <c r="BB1210" s="836"/>
      <c r="BC1210" s="836"/>
      <c r="BD1210" s="836"/>
      <c r="BE1210" s="836"/>
      <c r="BF1210" s="836"/>
      <c r="BG1210" s="836"/>
      <c r="BH1210" s="836"/>
      <c r="BI1210" s="836"/>
      <c r="BJ1210" s="836"/>
      <c r="BK1210" s="836"/>
      <c r="BL1210" s="837"/>
      <c r="CK1210" s="529"/>
      <c r="CL1210" s="537"/>
      <c r="CM1210" s="537"/>
      <c r="CN1210" s="3"/>
      <c r="CO1210" s="392"/>
      <c r="CP1210" s="3"/>
      <c r="CQ1210" s="3"/>
      <c r="CR1210" s="3"/>
      <c r="CS1210" s="3"/>
      <c r="CT1210" s="3"/>
      <c r="CU1210" s="3"/>
      <c r="CV1210" s="3"/>
      <c r="CW1210" s="364"/>
      <c r="CX1210" s="157"/>
      <c r="CY1210" s="157"/>
      <c r="CZ1210" s="157"/>
      <c r="DA1210" s="1"/>
      <c r="DB1210" s="1"/>
      <c r="DC1210" s="1"/>
      <c r="DD1210" s="1"/>
      <c r="DE1210" s="1"/>
      <c r="DF1210" s="1"/>
      <c r="DG1210" s="1"/>
      <c r="DH1210" s="1"/>
      <c r="DI1210" s="1"/>
      <c r="DJ1210" s="1"/>
      <c r="DK1210" s="1"/>
      <c r="DL1210" s="1"/>
    </row>
    <row r="1211" spans="89:114" ht="17.25" customHeight="1">
      <c r="CK1211" s="157"/>
      <c r="CL1211" s="157"/>
      <c r="CM1211" s="157"/>
      <c r="CN1211" s="157"/>
      <c r="CO1211" s="157"/>
      <c r="CP1211" s="157"/>
      <c r="CQ1211" s="157"/>
      <c r="CR1211" s="157"/>
      <c r="CS1211" s="157"/>
      <c r="CT1211" s="157"/>
      <c r="CU1211" s="157"/>
      <c r="CV1211" s="157"/>
      <c r="CW1211" s="3"/>
      <c r="CX1211" s="1"/>
      <c r="CY1211" s="1"/>
      <c r="CZ1211" s="1"/>
      <c r="DB1211" s="1"/>
      <c r="DJ1211" s="1"/>
    </row>
    <row r="1212" spans="1:116" s="619" customFormat="1" ht="24" customHeight="1">
      <c r="A1212" s="628" t="s">
        <v>452</v>
      </c>
      <c r="B1212" s="628"/>
      <c r="C1212" s="628"/>
      <c r="D1212" s="628"/>
      <c r="E1212" s="628"/>
      <c r="F1212" s="628"/>
      <c r="G1212" s="628"/>
      <c r="H1212" s="628"/>
      <c r="I1212" s="628"/>
      <c r="J1212" s="628"/>
      <c r="K1212" s="628"/>
      <c r="L1212" s="628"/>
      <c r="M1212" s="628"/>
      <c r="N1212" s="628"/>
      <c r="O1212" s="628"/>
      <c r="P1212" s="628"/>
      <c r="Q1212" s="628"/>
      <c r="CK1212" s="623"/>
      <c r="CL1212" s="623"/>
      <c r="CM1212" s="623"/>
      <c r="CN1212" s="623"/>
      <c r="CO1212" s="623"/>
      <c r="CP1212" s="623"/>
      <c r="CQ1212" s="623"/>
      <c r="CR1212" s="623"/>
      <c r="CS1212" s="623"/>
      <c r="CT1212" s="623"/>
      <c r="CU1212" s="623"/>
      <c r="CV1212" s="623"/>
      <c r="CX1212" s="623"/>
      <c r="CY1212" s="623"/>
      <c r="CZ1212" s="623"/>
      <c r="DA1212" s="623"/>
      <c r="DB1212" s="623"/>
      <c r="DC1212" s="623"/>
      <c r="DD1212" s="623"/>
      <c r="DE1212" s="623"/>
      <c r="DF1212" s="623"/>
      <c r="DG1212" s="623"/>
      <c r="DH1212" s="623"/>
      <c r="DI1212" s="623"/>
      <c r="DJ1212" s="624"/>
      <c r="DK1212" s="623"/>
      <c r="DL1212" s="623"/>
    </row>
    <row r="1213" spans="2:116" s="619" customFormat="1" ht="15" customHeight="1">
      <c r="B1213" s="967" t="s">
        <v>451</v>
      </c>
      <c r="C1213" s="967"/>
      <c r="D1213" s="620" t="s">
        <v>453</v>
      </c>
      <c r="E1213" s="620"/>
      <c r="F1213" s="620"/>
      <c r="G1213" s="620"/>
      <c r="H1213" s="620"/>
      <c r="I1213" s="620"/>
      <c r="J1213" s="620"/>
      <c r="K1213" s="620"/>
      <c r="L1213" s="620"/>
      <c r="M1213" s="621"/>
      <c r="N1213" s="621"/>
      <c r="O1213" s="621"/>
      <c r="P1213" s="621"/>
      <c r="Q1213" s="621"/>
      <c r="R1213" s="621"/>
      <c r="S1213" s="561"/>
      <c r="T1213" s="561"/>
      <c r="U1213" s="561"/>
      <c r="V1213" s="561"/>
      <c r="W1213" s="561"/>
      <c r="X1213" s="561"/>
      <c r="AY1213" s="418"/>
      <c r="AZ1213" s="418"/>
      <c r="BA1213" s="418"/>
      <c r="BB1213" s="418"/>
      <c r="BC1213" s="418"/>
      <c r="BD1213" s="418"/>
      <c r="BE1213" s="418"/>
      <c r="BF1213" s="418"/>
      <c r="BG1213" s="418"/>
      <c r="BH1213" s="622"/>
      <c r="BI1213" s="622"/>
      <c r="BJ1213" s="622"/>
      <c r="BK1213" s="622"/>
      <c r="BL1213" s="622"/>
      <c r="BM1213" s="622"/>
      <c r="BN1213" s="622"/>
      <c r="BO1213" s="622"/>
      <c r="BP1213" s="622"/>
      <c r="BQ1213" s="622"/>
      <c r="BR1213" s="622"/>
      <c r="BS1213" s="622"/>
      <c r="BT1213" s="622"/>
      <c r="BU1213" s="622"/>
      <c r="BV1213" s="622"/>
      <c r="BW1213" s="622"/>
      <c r="BX1213" s="622"/>
      <c r="BY1213" s="622"/>
      <c r="BZ1213" s="418"/>
      <c r="CA1213" s="622"/>
      <c r="CB1213" s="622"/>
      <c r="CC1213" s="622"/>
      <c r="CD1213" s="622"/>
      <c r="CE1213" s="622"/>
      <c r="CF1213" s="622"/>
      <c r="CG1213" s="418"/>
      <c r="CH1213" s="418"/>
      <c r="CI1213" s="418"/>
      <c r="CJ1213" s="418"/>
      <c r="CK1213" s="623"/>
      <c r="CL1213" s="623"/>
      <c r="CM1213" s="623"/>
      <c r="CN1213" s="623"/>
      <c r="CO1213" s="623"/>
      <c r="CP1213" s="623"/>
      <c r="CQ1213" s="623"/>
      <c r="CR1213" s="623"/>
      <c r="CS1213" s="623"/>
      <c r="CT1213" s="623"/>
      <c r="CU1213" s="623"/>
      <c r="CV1213" s="623"/>
      <c r="CX1213" s="624"/>
      <c r="CY1213" s="624"/>
      <c r="CZ1213" s="624"/>
      <c r="DA1213" s="623"/>
      <c r="DB1213" s="623"/>
      <c r="DC1213" s="623"/>
      <c r="DD1213" s="623"/>
      <c r="DE1213" s="623"/>
      <c r="DF1213" s="623"/>
      <c r="DG1213" s="623"/>
      <c r="DH1213" s="623"/>
      <c r="DI1213" s="623"/>
      <c r="DJ1213" s="623"/>
      <c r="DK1213" s="623"/>
      <c r="DL1213" s="623"/>
    </row>
    <row r="1214" spans="2:116" s="619" customFormat="1" ht="15" customHeight="1">
      <c r="B1214" s="625"/>
      <c r="C1214" s="639" t="s">
        <v>956</v>
      </c>
      <c r="D1214" s="639"/>
      <c r="E1214" s="619" t="s">
        <v>951</v>
      </c>
      <c r="M1214" s="561"/>
      <c r="N1214" s="561"/>
      <c r="O1214" s="561"/>
      <c r="P1214" s="561"/>
      <c r="Q1214" s="561"/>
      <c r="R1214" s="561"/>
      <c r="S1214" s="561"/>
      <c r="T1214" s="561"/>
      <c r="U1214" s="561"/>
      <c r="V1214" s="561"/>
      <c r="W1214" s="561"/>
      <c r="X1214" s="561"/>
      <c r="AY1214" s="418"/>
      <c r="AZ1214" s="418"/>
      <c r="BA1214" s="418"/>
      <c r="BB1214" s="418"/>
      <c r="BC1214" s="418"/>
      <c r="BD1214" s="418"/>
      <c r="BE1214" s="418"/>
      <c r="BF1214" s="418"/>
      <c r="BG1214" s="418"/>
      <c r="BH1214" s="622"/>
      <c r="BI1214" s="622"/>
      <c r="BJ1214" s="622"/>
      <c r="BK1214" s="622"/>
      <c r="BL1214" s="622"/>
      <c r="BM1214" s="622"/>
      <c r="BN1214" s="622"/>
      <c r="BO1214" s="622"/>
      <c r="BP1214" s="622"/>
      <c r="BQ1214" s="622"/>
      <c r="BR1214" s="622"/>
      <c r="BS1214" s="622"/>
      <c r="BT1214" s="622"/>
      <c r="BU1214" s="622"/>
      <c r="BV1214" s="622"/>
      <c r="BW1214" s="622"/>
      <c r="BX1214" s="622"/>
      <c r="BY1214" s="622"/>
      <c r="BZ1214" s="418"/>
      <c r="CA1214" s="622"/>
      <c r="CB1214" s="622"/>
      <c r="CC1214" s="622"/>
      <c r="CD1214" s="622"/>
      <c r="CE1214" s="622"/>
      <c r="CF1214" s="622"/>
      <c r="CG1214" s="418"/>
      <c r="CH1214" s="418"/>
      <c r="CI1214" s="418"/>
      <c r="CJ1214" s="418"/>
      <c r="CK1214" s="623"/>
      <c r="CL1214" s="623"/>
      <c r="CM1214" s="623"/>
      <c r="CN1214" s="623"/>
      <c r="CO1214" s="623"/>
      <c r="CP1214" s="623"/>
      <c r="CQ1214" s="623"/>
      <c r="CR1214" s="623"/>
      <c r="CS1214" s="623"/>
      <c r="CT1214" s="623"/>
      <c r="CU1214" s="623"/>
      <c r="CV1214" s="623"/>
      <c r="CX1214" s="624"/>
      <c r="CY1214" s="624"/>
      <c r="CZ1214" s="624"/>
      <c r="DA1214" s="623"/>
      <c r="DB1214" s="623"/>
      <c r="DC1214" s="623"/>
      <c r="DD1214" s="623"/>
      <c r="DE1214" s="623"/>
      <c r="DF1214" s="623"/>
      <c r="DG1214" s="623"/>
      <c r="DH1214" s="623"/>
      <c r="DI1214" s="623"/>
      <c r="DJ1214" s="623"/>
      <c r="DK1214" s="623"/>
      <c r="DL1214" s="623"/>
    </row>
    <row r="1215" spans="2:116" s="619" customFormat="1" ht="15" customHeight="1">
      <c r="B1215" s="626"/>
      <c r="C1215" s="639" t="s">
        <v>957</v>
      </c>
      <c r="D1215" s="639"/>
      <c r="E1215" s="619" t="s">
        <v>1061</v>
      </c>
      <c r="L1215" s="561"/>
      <c r="M1215" s="561"/>
      <c r="N1215" s="561"/>
      <c r="O1215" s="561"/>
      <c r="P1215" s="561"/>
      <c r="Q1215" s="561"/>
      <c r="R1215" s="561"/>
      <c r="S1215" s="561"/>
      <c r="T1215" s="561"/>
      <c r="U1215" s="561"/>
      <c r="V1215" s="561"/>
      <c r="W1215" s="561"/>
      <c r="AX1215" s="418"/>
      <c r="AY1215" s="418"/>
      <c r="AZ1215" s="418"/>
      <c r="BA1215" s="418"/>
      <c r="BB1215" s="418"/>
      <c r="BC1215" s="418"/>
      <c r="BD1215" s="418"/>
      <c r="BE1215" s="418"/>
      <c r="BF1215" s="418"/>
      <c r="BG1215" s="622"/>
      <c r="BH1215" s="622"/>
      <c r="BI1215" s="622"/>
      <c r="BJ1215" s="622"/>
      <c r="BK1215" s="622"/>
      <c r="BL1215" s="622"/>
      <c r="BM1215" s="622"/>
      <c r="BN1215" s="622"/>
      <c r="BO1215" s="622"/>
      <c r="BP1215" s="622"/>
      <c r="BQ1215" s="622"/>
      <c r="BR1215" s="622"/>
      <c r="BS1215" s="622"/>
      <c r="BT1215" s="622"/>
      <c r="BU1215" s="622"/>
      <c r="BV1215" s="622"/>
      <c r="BW1215" s="622"/>
      <c r="BX1215" s="622"/>
      <c r="BY1215" s="418"/>
      <c r="BZ1215" s="622"/>
      <c r="CA1215" s="622"/>
      <c r="CB1215" s="622"/>
      <c r="CC1215" s="622"/>
      <c r="CD1215" s="622"/>
      <c r="CE1215" s="622"/>
      <c r="CF1215" s="622"/>
      <c r="CG1215" s="418"/>
      <c r="CH1215" s="418"/>
      <c r="CI1215" s="418"/>
      <c r="CJ1215" s="418"/>
      <c r="CK1215" s="623"/>
      <c r="CL1215" s="623"/>
      <c r="CM1215" s="623"/>
      <c r="CN1215" s="623"/>
      <c r="CO1215" s="623"/>
      <c r="CP1215" s="623"/>
      <c r="CQ1215" s="623"/>
      <c r="CR1215" s="623"/>
      <c r="CS1215" s="623"/>
      <c r="CT1215" s="623"/>
      <c r="CU1215" s="623"/>
      <c r="CV1215" s="623"/>
      <c r="CX1215" s="624"/>
      <c r="CY1215" s="624"/>
      <c r="CZ1215" s="624"/>
      <c r="DA1215" s="623"/>
      <c r="DB1215" s="623"/>
      <c r="DC1215" s="623"/>
      <c r="DD1215" s="623"/>
      <c r="DE1215" s="623"/>
      <c r="DF1215" s="623"/>
      <c r="DG1215" s="623"/>
      <c r="DH1215" s="623"/>
      <c r="DI1215" s="623"/>
      <c r="DJ1215" s="623"/>
      <c r="DK1215" s="623"/>
      <c r="DL1215" s="623"/>
    </row>
    <row r="1216" spans="2:116" s="619" customFormat="1" ht="15" customHeight="1">
      <c r="B1216" s="626"/>
      <c r="C1216" s="639" t="s">
        <v>1054</v>
      </c>
      <c r="D1216" s="639"/>
      <c r="E1216" s="619" t="s">
        <v>1062</v>
      </c>
      <c r="L1216" s="561"/>
      <c r="M1216" s="561"/>
      <c r="N1216" s="561"/>
      <c r="O1216" s="561"/>
      <c r="P1216" s="561"/>
      <c r="Q1216" s="561"/>
      <c r="R1216" s="561"/>
      <c r="S1216" s="561"/>
      <c r="T1216" s="561"/>
      <c r="U1216" s="561"/>
      <c r="V1216" s="561"/>
      <c r="W1216" s="561"/>
      <c r="AX1216" s="418"/>
      <c r="AY1216" s="418"/>
      <c r="AZ1216" s="418"/>
      <c r="BA1216" s="418"/>
      <c r="BB1216" s="418"/>
      <c r="BC1216" s="418"/>
      <c r="BD1216" s="418"/>
      <c r="BE1216" s="418"/>
      <c r="BF1216" s="418"/>
      <c r="BG1216" s="622"/>
      <c r="BH1216" s="622"/>
      <c r="BI1216" s="622"/>
      <c r="BJ1216" s="622"/>
      <c r="BK1216" s="622"/>
      <c r="BL1216" s="622"/>
      <c r="BM1216" s="622"/>
      <c r="BN1216" s="622"/>
      <c r="BO1216" s="622"/>
      <c r="BP1216" s="622"/>
      <c r="BQ1216" s="622"/>
      <c r="BR1216" s="622"/>
      <c r="BS1216" s="622"/>
      <c r="BT1216" s="622"/>
      <c r="BU1216" s="622"/>
      <c r="BV1216" s="622"/>
      <c r="BW1216" s="622"/>
      <c r="BX1216" s="622"/>
      <c r="BY1216" s="418"/>
      <c r="BZ1216" s="622"/>
      <c r="CA1216" s="622"/>
      <c r="CB1216" s="622"/>
      <c r="CC1216" s="622"/>
      <c r="CD1216" s="622"/>
      <c r="CE1216" s="622"/>
      <c r="CF1216" s="622"/>
      <c r="CG1216" s="418"/>
      <c r="CH1216" s="418"/>
      <c r="CI1216" s="418"/>
      <c r="CJ1216" s="418"/>
      <c r="CK1216" s="623"/>
      <c r="CL1216" s="623"/>
      <c r="CM1216" s="623"/>
      <c r="CN1216" s="623"/>
      <c r="CO1216" s="623"/>
      <c r="CP1216" s="623"/>
      <c r="CQ1216" s="623"/>
      <c r="CR1216" s="623"/>
      <c r="CS1216" s="623"/>
      <c r="CT1216" s="623"/>
      <c r="CU1216" s="623"/>
      <c r="CV1216" s="623"/>
      <c r="CX1216" s="624"/>
      <c r="CY1216" s="624"/>
      <c r="CZ1216" s="624"/>
      <c r="DA1216" s="623"/>
      <c r="DB1216" s="623"/>
      <c r="DC1216" s="623"/>
      <c r="DD1216" s="623"/>
      <c r="DE1216" s="623"/>
      <c r="DF1216" s="623"/>
      <c r="DG1216" s="623"/>
      <c r="DH1216" s="623"/>
      <c r="DI1216" s="623"/>
      <c r="DJ1216" s="623"/>
      <c r="DK1216" s="623"/>
      <c r="DL1216" s="623"/>
    </row>
    <row r="1217" spans="2:116" s="619" customFormat="1" ht="15" customHeight="1">
      <c r="B1217" s="626"/>
      <c r="C1217" s="639" t="s">
        <v>1055</v>
      </c>
      <c r="D1217" s="639"/>
      <c r="E1217" s="619" t="s">
        <v>1088</v>
      </c>
      <c r="F1217" s="620"/>
      <c r="G1217" s="620"/>
      <c r="H1217" s="620"/>
      <c r="I1217" s="620"/>
      <c r="J1217" s="620"/>
      <c r="K1217" s="620"/>
      <c r="L1217" s="620"/>
      <c r="M1217" s="621"/>
      <c r="N1217" s="621"/>
      <c r="O1217" s="621"/>
      <c r="P1217" s="621"/>
      <c r="Q1217" s="621"/>
      <c r="R1217" s="621"/>
      <c r="S1217" s="561"/>
      <c r="T1217" s="561"/>
      <c r="U1217" s="561"/>
      <c r="V1217" s="561"/>
      <c r="W1217" s="561"/>
      <c r="X1217" s="561"/>
      <c r="AY1217" s="418"/>
      <c r="AZ1217" s="418"/>
      <c r="BA1217" s="418"/>
      <c r="BB1217" s="418"/>
      <c r="BC1217" s="418"/>
      <c r="BD1217" s="418"/>
      <c r="BE1217" s="418"/>
      <c r="BF1217" s="418"/>
      <c r="BG1217" s="418"/>
      <c r="BH1217" s="622"/>
      <c r="BI1217" s="622"/>
      <c r="BJ1217" s="622"/>
      <c r="BK1217" s="622"/>
      <c r="BL1217" s="622"/>
      <c r="BM1217" s="622"/>
      <c r="BN1217" s="622"/>
      <c r="BO1217" s="622"/>
      <c r="BP1217" s="622"/>
      <c r="BQ1217" s="622"/>
      <c r="BR1217" s="622"/>
      <c r="BS1217" s="622"/>
      <c r="BT1217" s="622"/>
      <c r="BU1217" s="622"/>
      <c r="BV1217" s="622"/>
      <c r="BW1217" s="622"/>
      <c r="BX1217" s="622"/>
      <c r="BY1217" s="622"/>
      <c r="BZ1217" s="418"/>
      <c r="CA1217" s="622"/>
      <c r="CB1217" s="622"/>
      <c r="CC1217" s="622"/>
      <c r="CD1217" s="622"/>
      <c r="CE1217" s="622"/>
      <c r="CF1217" s="622"/>
      <c r="CG1217" s="418"/>
      <c r="CH1217" s="418"/>
      <c r="CI1217" s="418"/>
      <c r="CJ1217" s="418"/>
      <c r="CK1217" s="623"/>
      <c r="CL1217" s="623"/>
      <c r="CM1217" s="623"/>
      <c r="CN1217" s="623"/>
      <c r="CO1217" s="623"/>
      <c r="CP1217" s="623"/>
      <c r="CQ1217" s="623"/>
      <c r="CR1217" s="623"/>
      <c r="CS1217" s="623"/>
      <c r="CT1217" s="623"/>
      <c r="CU1217" s="623"/>
      <c r="CV1217" s="623"/>
      <c r="CX1217" s="624"/>
      <c r="CY1217" s="624"/>
      <c r="CZ1217" s="624"/>
      <c r="DA1217" s="623"/>
      <c r="DB1217" s="623"/>
      <c r="DC1217" s="623"/>
      <c r="DD1217" s="623"/>
      <c r="DE1217" s="623"/>
      <c r="DF1217" s="623"/>
      <c r="DG1217" s="623"/>
      <c r="DH1217" s="623"/>
      <c r="DI1217" s="623"/>
      <c r="DJ1217" s="623"/>
      <c r="DK1217" s="623"/>
      <c r="DL1217" s="623"/>
    </row>
    <row r="1218" spans="2:116" s="619" customFormat="1" ht="15" customHeight="1">
      <c r="B1218" s="626"/>
      <c r="C1218" s="639" t="s">
        <v>136</v>
      </c>
      <c r="D1218" s="639"/>
      <c r="E1218" s="619" t="s">
        <v>1087</v>
      </c>
      <c r="F1218" s="620"/>
      <c r="G1218" s="620"/>
      <c r="H1218" s="620"/>
      <c r="I1218" s="620"/>
      <c r="J1218" s="620"/>
      <c r="K1218" s="620"/>
      <c r="L1218" s="620"/>
      <c r="M1218" s="621"/>
      <c r="N1218" s="621"/>
      <c r="O1218" s="621"/>
      <c r="P1218" s="621"/>
      <c r="Q1218" s="621"/>
      <c r="R1218" s="621"/>
      <c r="S1218" s="627"/>
      <c r="T1218" s="627"/>
      <c r="U1218" s="627"/>
      <c r="V1218" s="627"/>
      <c r="W1218" s="627"/>
      <c r="X1218" s="627"/>
      <c r="AY1218" s="418"/>
      <c r="AZ1218" s="418"/>
      <c r="BA1218" s="418"/>
      <c r="BB1218" s="418"/>
      <c r="BC1218" s="418"/>
      <c r="BD1218" s="418"/>
      <c r="BE1218" s="418"/>
      <c r="BF1218" s="418"/>
      <c r="BG1218" s="418"/>
      <c r="BH1218" s="622"/>
      <c r="BI1218" s="622"/>
      <c r="BJ1218" s="622"/>
      <c r="BK1218" s="622"/>
      <c r="BL1218" s="622"/>
      <c r="BM1218" s="622"/>
      <c r="BN1218" s="622"/>
      <c r="BO1218" s="622"/>
      <c r="BP1218" s="622"/>
      <c r="BQ1218" s="622"/>
      <c r="BR1218" s="622"/>
      <c r="BS1218" s="622"/>
      <c r="BT1218" s="622"/>
      <c r="BU1218" s="622"/>
      <c r="BV1218" s="622"/>
      <c r="BW1218" s="622"/>
      <c r="BX1218" s="622"/>
      <c r="BY1218" s="622"/>
      <c r="BZ1218" s="418"/>
      <c r="CA1218" s="622"/>
      <c r="CB1218" s="622"/>
      <c r="CC1218" s="622"/>
      <c r="CD1218" s="622"/>
      <c r="CE1218" s="622"/>
      <c r="CF1218" s="622"/>
      <c r="CG1218" s="418"/>
      <c r="CH1218" s="418"/>
      <c r="CI1218" s="418"/>
      <c r="CJ1218" s="418"/>
      <c r="CK1218" s="623"/>
      <c r="CL1218" s="623"/>
      <c r="CM1218" s="623"/>
      <c r="CN1218" s="623"/>
      <c r="CO1218" s="623"/>
      <c r="CP1218" s="623"/>
      <c r="CQ1218" s="623"/>
      <c r="CR1218" s="623"/>
      <c r="CS1218" s="623"/>
      <c r="CT1218" s="623"/>
      <c r="CU1218" s="623"/>
      <c r="CV1218" s="623"/>
      <c r="CX1218" s="624"/>
      <c r="CY1218" s="624"/>
      <c r="CZ1218" s="624"/>
      <c r="DA1218" s="623"/>
      <c r="DB1218" s="623"/>
      <c r="DC1218" s="623"/>
      <c r="DD1218" s="623"/>
      <c r="DE1218" s="623"/>
      <c r="DF1218" s="623"/>
      <c r="DG1218" s="623"/>
      <c r="DH1218" s="623"/>
      <c r="DI1218" s="623"/>
      <c r="DJ1218" s="623"/>
      <c r="DK1218" s="623"/>
      <c r="DL1218" s="623"/>
    </row>
    <row r="1219" spans="2:116" s="619" customFormat="1" ht="15" customHeight="1">
      <c r="B1219" s="626"/>
      <c r="C1219" s="639" t="s">
        <v>233</v>
      </c>
      <c r="D1219" s="639"/>
      <c r="E1219" s="619" t="s">
        <v>1044</v>
      </c>
      <c r="F1219" s="620"/>
      <c r="G1219" s="620"/>
      <c r="H1219" s="620"/>
      <c r="I1219" s="620"/>
      <c r="J1219" s="620"/>
      <c r="K1219" s="620"/>
      <c r="L1219" s="620"/>
      <c r="M1219" s="621"/>
      <c r="N1219" s="621"/>
      <c r="O1219" s="621"/>
      <c r="P1219" s="621"/>
      <c r="Q1219" s="621"/>
      <c r="R1219" s="621"/>
      <c r="S1219" s="561"/>
      <c r="T1219" s="561"/>
      <c r="U1219" s="561"/>
      <c r="V1219" s="561"/>
      <c r="W1219" s="561"/>
      <c r="X1219" s="561"/>
      <c r="AY1219" s="418"/>
      <c r="AZ1219" s="418"/>
      <c r="BA1219" s="418"/>
      <c r="BB1219" s="418"/>
      <c r="BC1219" s="418"/>
      <c r="BD1219" s="418"/>
      <c r="BE1219" s="418"/>
      <c r="BF1219" s="418"/>
      <c r="BG1219" s="418"/>
      <c r="BH1219" s="622"/>
      <c r="BI1219" s="622"/>
      <c r="BJ1219" s="622"/>
      <c r="BK1219" s="622"/>
      <c r="BL1219" s="622"/>
      <c r="BM1219" s="622"/>
      <c r="BN1219" s="622"/>
      <c r="BO1219" s="622"/>
      <c r="BP1219" s="622"/>
      <c r="BQ1219" s="622"/>
      <c r="BR1219" s="622"/>
      <c r="BS1219" s="622"/>
      <c r="BT1219" s="622"/>
      <c r="BU1219" s="622"/>
      <c r="BV1219" s="622"/>
      <c r="BW1219" s="622"/>
      <c r="BX1219" s="622"/>
      <c r="BY1219" s="622"/>
      <c r="BZ1219" s="418"/>
      <c r="CA1219" s="622"/>
      <c r="CB1219" s="622"/>
      <c r="CC1219" s="622"/>
      <c r="CD1219" s="622"/>
      <c r="CE1219" s="622"/>
      <c r="CF1219" s="622"/>
      <c r="CG1219" s="418"/>
      <c r="CH1219" s="418"/>
      <c r="CI1219" s="418"/>
      <c r="CJ1219" s="418"/>
      <c r="CK1219" s="623"/>
      <c r="CL1219" s="623"/>
      <c r="CM1219" s="623"/>
      <c r="CN1219" s="623"/>
      <c r="CO1219" s="623"/>
      <c r="CP1219" s="623"/>
      <c r="CQ1219" s="623"/>
      <c r="CR1219" s="623"/>
      <c r="CS1219" s="623"/>
      <c r="CT1219" s="623"/>
      <c r="CU1219" s="623"/>
      <c r="CV1219" s="623"/>
      <c r="CX1219" s="624"/>
      <c r="CY1219" s="624"/>
      <c r="CZ1219" s="624"/>
      <c r="DA1219" s="623"/>
      <c r="DB1219" s="623"/>
      <c r="DC1219" s="623"/>
      <c r="DD1219" s="623"/>
      <c r="DE1219" s="623"/>
      <c r="DF1219" s="623"/>
      <c r="DG1219" s="623"/>
      <c r="DH1219" s="623"/>
      <c r="DI1219" s="623"/>
      <c r="DJ1219" s="623"/>
      <c r="DK1219" s="623"/>
      <c r="DL1219" s="623"/>
    </row>
    <row r="1220" spans="2:116" s="619" customFormat="1" ht="15" customHeight="1">
      <c r="B1220" s="626"/>
      <c r="C1220" s="639" t="s">
        <v>855</v>
      </c>
      <c r="D1220" s="639"/>
      <c r="E1220" s="619" t="s">
        <v>1045</v>
      </c>
      <c r="F1220" s="620"/>
      <c r="G1220" s="620"/>
      <c r="H1220" s="620"/>
      <c r="I1220" s="620"/>
      <c r="J1220" s="620"/>
      <c r="K1220" s="620"/>
      <c r="L1220" s="620"/>
      <c r="M1220" s="621"/>
      <c r="N1220" s="621"/>
      <c r="O1220" s="621"/>
      <c r="P1220" s="621"/>
      <c r="Q1220" s="621"/>
      <c r="R1220" s="621"/>
      <c r="S1220" s="561"/>
      <c r="T1220" s="561"/>
      <c r="U1220" s="561"/>
      <c r="V1220" s="561"/>
      <c r="W1220" s="561"/>
      <c r="X1220" s="561"/>
      <c r="AY1220" s="418"/>
      <c r="AZ1220" s="418"/>
      <c r="BA1220" s="418"/>
      <c r="BB1220" s="418"/>
      <c r="BC1220" s="418"/>
      <c r="BD1220" s="418"/>
      <c r="BE1220" s="418"/>
      <c r="BF1220" s="418"/>
      <c r="BG1220" s="418"/>
      <c r="BH1220" s="622"/>
      <c r="BI1220" s="622"/>
      <c r="BJ1220" s="622"/>
      <c r="BK1220" s="622"/>
      <c r="BL1220" s="622"/>
      <c r="BM1220" s="622"/>
      <c r="BN1220" s="622"/>
      <c r="BO1220" s="622"/>
      <c r="BP1220" s="622"/>
      <c r="BQ1220" s="622"/>
      <c r="BR1220" s="622"/>
      <c r="BS1220" s="622"/>
      <c r="BT1220" s="622"/>
      <c r="BU1220" s="622"/>
      <c r="BV1220" s="622"/>
      <c r="BW1220" s="622"/>
      <c r="BX1220" s="622"/>
      <c r="BY1220" s="622"/>
      <c r="BZ1220" s="418"/>
      <c r="CA1220" s="622"/>
      <c r="CB1220" s="622"/>
      <c r="CC1220" s="622"/>
      <c r="CD1220" s="622"/>
      <c r="CE1220" s="622"/>
      <c r="CF1220" s="622"/>
      <c r="CG1220" s="418"/>
      <c r="CH1220" s="418"/>
      <c r="CI1220" s="418"/>
      <c r="CJ1220" s="418"/>
      <c r="CK1220" s="623"/>
      <c r="CL1220" s="623"/>
      <c r="CM1220" s="623"/>
      <c r="CN1220" s="623"/>
      <c r="CO1220" s="623"/>
      <c r="CP1220" s="623"/>
      <c r="CQ1220" s="623"/>
      <c r="CR1220" s="623"/>
      <c r="CS1220" s="623"/>
      <c r="CT1220" s="623"/>
      <c r="CU1220" s="623"/>
      <c r="CV1220" s="623"/>
      <c r="CX1220" s="624"/>
      <c r="CY1220" s="624"/>
      <c r="CZ1220" s="624"/>
      <c r="DA1220" s="623"/>
      <c r="DB1220" s="623"/>
      <c r="DC1220" s="623"/>
      <c r="DD1220" s="623"/>
      <c r="DE1220" s="623"/>
      <c r="DF1220" s="623"/>
      <c r="DG1220" s="623"/>
      <c r="DH1220" s="623"/>
      <c r="DI1220" s="623"/>
      <c r="DJ1220" s="623"/>
      <c r="DK1220" s="623"/>
      <c r="DL1220" s="623"/>
    </row>
    <row r="1221" spans="2:116" s="619" customFormat="1" ht="15" customHeight="1">
      <c r="B1221" s="626"/>
      <c r="C1221" s="639" t="s">
        <v>873</v>
      </c>
      <c r="D1221" s="639"/>
      <c r="E1221" s="619" t="s">
        <v>1046</v>
      </c>
      <c r="F1221" s="620"/>
      <c r="G1221" s="620"/>
      <c r="H1221" s="620"/>
      <c r="I1221" s="620"/>
      <c r="J1221" s="620"/>
      <c r="K1221" s="620"/>
      <c r="L1221" s="620"/>
      <c r="M1221" s="621"/>
      <c r="N1221" s="621"/>
      <c r="O1221" s="621"/>
      <c r="P1221" s="621"/>
      <c r="Q1221" s="621"/>
      <c r="R1221" s="621"/>
      <c r="S1221" s="561"/>
      <c r="T1221" s="561"/>
      <c r="U1221" s="561"/>
      <c r="V1221" s="561"/>
      <c r="W1221" s="561"/>
      <c r="X1221" s="561"/>
      <c r="AY1221" s="418"/>
      <c r="AZ1221" s="418"/>
      <c r="BA1221" s="418"/>
      <c r="BB1221" s="418"/>
      <c r="BC1221" s="418"/>
      <c r="BD1221" s="418"/>
      <c r="BE1221" s="418"/>
      <c r="BF1221" s="418"/>
      <c r="BG1221" s="418"/>
      <c r="BH1221" s="622"/>
      <c r="BI1221" s="622"/>
      <c r="BJ1221" s="622"/>
      <c r="BK1221" s="622"/>
      <c r="BL1221" s="622"/>
      <c r="BM1221" s="622"/>
      <c r="BN1221" s="622"/>
      <c r="BO1221" s="622"/>
      <c r="BP1221" s="622"/>
      <c r="BQ1221" s="622"/>
      <c r="BR1221" s="622"/>
      <c r="BS1221" s="622"/>
      <c r="BT1221" s="622"/>
      <c r="BU1221" s="622"/>
      <c r="BV1221" s="622"/>
      <c r="BW1221" s="622"/>
      <c r="BX1221" s="622"/>
      <c r="BY1221" s="622"/>
      <c r="BZ1221" s="418"/>
      <c r="CA1221" s="622"/>
      <c r="CB1221" s="622"/>
      <c r="CC1221" s="622"/>
      <c r="CD1221" s="622"/>
      <c r="CE1221" s="622"/>
      <c r="CF1221" s="622"/>
      <c r="CG1221" s="418"/>
      <c r="CH1221" s="418"/>
      <c r="CI1221" s="418"/>
      <c r="CJ1221" s="418"/>
      <c r="CK1221" s="623"/>
      <c r="CL1221" s="623"/>
      <c r="CM1221" s="623"/>
      <c r="CN1221" s="623"/>
      <c r="CO1221" s="623"/>
      <c r="CP1221" s="623"/>
      <c r="CQ1221" s="623"/>
      <c r="CR1221" s="623"/>
      <c r="CS1221" s="623"/>
      <c r="CT1221" s="623"/>
      <c r="CU1221" s="623"/>
      <c r="CV1221" s="623"/>
      <c r="CX1221" s="624"/>
      <c r="CY1221" s="624"/>
      <c r="CZ1221" s="624"/>
      <c r="DA1221" s="623"/>
      <c r="DB1221" s="623"/>
      <c r="DC1221" s="623"/>
      <c r="DD1221" s="623"/>
      <c r="DE1221" s="623"/>
      <c r="DF1221" s="623"/>
      <c r="DG1221" s="623"/>
      <c r="DH1221" s="623"/>
      <c r="DI1221" s="623"/>
      <c r="DJ1221" s="623"/>
      <c r="DK1221" s="623"/>
      <c r="DL1221" s="623"/>
    </row>
    <row r="1222" spans="2:116" s="619" customFormat="1" ht="15" customHeight="1">
      <c r="B1222" s="626"/>
      <c r="C1222" s="639" t="s">
        <v>1056</v>
      </c>
      <c r="D1222" s="639"/>
      <c r="E1222" s="619" t="s">
        <v>1047</v>
      </c>
      <c r="F1222" s="620"/>
      <c r="G1222" s="620"/>
      <c r="H1222" s="620"/>
      <c r="I1222" s="620"/>
      <c r="J1222" s="620"/>
      <c r="K1222" s="620"/>
      <c r="L1222" s="620"/>
      <c r="M1222" s="621"/>
      <c r="N1222" s="621"/>
      <c r="O1222" s="621"/>
      <c r="P1222" s="621"/>
      <c r="Q1222" s="621"/>
      <c r="R1222" s="621"/>
      <c r="S1222" s="561"/>
      <c r="T1222" s="561"/>
      <c r="U1222" s="561"/>
      <c r="V1222" s="561"/>
      <c r="W1222" s="561"/>
      <c r="X1222" s="561"/>
      <c r="AY1222" s="418"/>
      <c r="AZ1222" s="418"/>
      <c r="BA1222" s="418"/>
      <c r="BB1222" s="418"/>
      <c r="BC1222" s="418"/>
      <c r="BD1222" s="418"/>
      <c r="BE1222" s="418"/>
      <c r="BF1222" s="418"/>
      <c r="BG1222" s="418"/>
      <c r="BH1222" s="622"/>
      <c r="BI1222" s="622"/>
      <c r="BJ1222" s="622"/>
      <c r="BK1222" s="622"/>
      <c r="BL1222" s="622"/>
      <c r="BM1222" s="622"/>
      <c r="BN1222" s="622"/>
      <c r="BO1222" s="622"/>
      <c r="BP1222" s="622"/>
      <c r="BQ1222" s="622"/>
      <c r="BR1222" s="622"/>
      <c r="BS1222" s="622"/>
      <c r="BT1222" s="622"/>
      <c r="BU1222" s="622"/>
      <c r="BV1222" s="622"/>
      <c r="BW1222" s="622"/>
      <c r="BX1222" s="622"/>
      <c r="BY1222" s="622"/>
      <c r="BZ1222" s="418"/>
      <c r="CA1222" s="622"/>
      <c r="CB1222" s="622"/>
      <c r="CC1222" s="622"/>
      <c r="CD1222" s="622"/>
      <c r="CE1222" s="622"/>
      <c r="CF1222" s="622"/>
      <c r="CG1222" s="418"/>
      <c r="CH1222" s="418"/>
      <c r="CI1222" s="418"/>
      <c r="CJ1222" s="418"/>
      <c r="CK1222" s="623"/>
      <c r="CL1222" s="623"/>
      <c r="CM1222" s="623"/>
      <c r="CN1222" s="623"/>
      <c r="CO1222" s="623"/>
      <c r="CP1222" s="623"/>
      <c r="CQ1222" s="623"/>
      <c r="CR1222" s="623"/>
      <c r="CS1222" s="623"/>
      <c r="CT1222" s="623"/>
      <c r="CU1222" s="623"/>
      <c r="CV1222" s="623"/>
      <c r="CX1222" s="624"/>
      <c r="CY1222" s="624"/>
      <c r="CZ1222" s="624"/>
      <c r="DA1222" s="623"/>
      <c r="DB1222" s="623"/>
      <c r="DC1222" s="623"/>
      <c r="DD1222" s="623"/>
      <c r="DE1222" s="623"/>
      <c r="DF1222" s="623"/>
      <c r="DG1222" s="623"/>
      <c r="DH1222" s="623"/>
      <c r="DI1222" s="623"/>
      <c r="DJ1222" s="623"/>
      <c r="DK1222" s="623"/>
      <c r="DL1222" s="623"/>
    </row>
    <row r="1223" spans="2:116" s="619" customFormat="1" ht="15" customHeight="1">
      <c r="B1223" s="626"/>
      <c r="C1223" s="639" t="s">
        <v>1093</v>
      </c>
      <c r="D1223" s="639"/>
      <c r="E1223" s="619" t="s">
        <v>1089</v>
      </c>
      <c r="F1223" s="620"/>
      <c r="G1223" s="620"/>
      <c r="H1223" s="620"/>
      <c r="I1223" s="620"/>
      <c r="J1223" s="620"/>
      <c r="K1223" s="620"/>
      <c r="L1223" s="620"/>
      <c r="M1223" s="621"/>
      <c r="N1223" s="621"/>
      <c r="O1223" s="621"/>
      <c r="P1223" s="621"/>
      <c r="Q1223" s="621"/>
      <c r="R1223" s="621"/>
      <c r="S1223" s="561"/>
      <c r="T1223" s="561"/>
      <c r="U1223" s="561"/>
      <c r="V1223" s="561"/>
      <c r="W1223" s="561"/>
      <c r="X1223" s="561"/>
      <c r="AY1223" s="418"/>
      <c r="AZ1223" s="418"/>
      <c r="BA1223" s="418"/>
      <c r="BB1223" s="418"/>
      <c r="BC1223" s="418"/>
      <c r="BD1223" s="418"/>
      <c r="BE1223" s="418"/>
      <c r="BF1223" s="418"/>
      <c r="BG1223" s="418"/>
      <c r="BH1223" s="622"/>
      <c r="BI1223" s="622"/>
      <c r="BJ1223" s="622"/>
      <c r="BK1223" s="622"/>
      <c r="BL1223" s="622"/>
      <c r="BM1223" s="622"/>
      <c r="BN1223" s="622"/>
      <c r="BO1223" s="622"/>
      <c r="BP1223" s="622"/>
      <c r="BQ1223" s="622"/>
      <c r="BR1223" s="622"/>
      <c r="BS1223" s="622"/>
      <c r="BT1223" s="622"/>
      <c r="BU1223" s="622"/>
      <c r="BV1223" s="622"/>
      <c r="BW1223" s="622"/>
      <c r="BX1223" s="622"/>
      <c r="BY1223" s="622"/>
      <c r="BZ1223" s="418"/>
      <c r="CA1223" s="622"/>
      <c r="CB1223" s="622"/>
      <c r="CC1223" s="622"/>
      <c r="CD1223" s="622"/>
      <c r="CE1223" s="622"/>
      <c r="CF1223" s="622"/>
      <c r="CG1223" s="418"/>
      <c r="CH1223" s="418"/>
      <c r="CI1223" s="418"/>
      <c r="CJ1223" s="418"/>
      <c r="CK1223" s="623"/>
      <c r="CL1223" s="623"/>
      <c r="CM1223" s="623"/>
      <c r="CN1223" s="623"/>
      <c r="CO1223" s="623"/>
      <c r="CP1223" s="623"/>
      <c r="CQ1223" s="623"/>
      <c r="CR1223" s="623"/>
      <c r="CS1223" s="623"/>
      <c r="CT1223" s="623"/>
      <c r="CU1223" s="623"/>
      <c r="CV1223" s="623"/>
      <c r="CX1223" s="624"/>
      <c r="CY1223" s="624"/>
      <c r="CZ1223" s="624"/>
      <c r="DA1223" s="623"/>
      <c r="DB1223" s="623"/>
      <c r="DC1223" s="623"/>
      <c r="DD1223" s="623"/>
      <c r="DE1223" s="623"/>
      <c r="DF1223" s="623"/>
      <c r="DG1223" s="623"/>
      <c r="DH1223" s="623"/>
      <c r="DI1223" s="623"/>
      <c r="DJ1223" s="623"/>
      <c r="DK1223" s="623"/>
      <c r="DL1223" s="623"/>
    </row>
    <row r="1224" spans="2:116" s="619" customFormat="1" ht="15" customHeight="1">
      <c r="B1224" s="626"/>
      <c r="C1224" s="639" t="s">
        <v>1057</v>
      </c>
      <c r="D1224" s="639"/>
      <c r="E1224" s="619" t="s">
        <v>1092</v>
      </c>
      <c r="F1224" s="620"/>
      <c r="G1224" s="620"/>
      <c r="H1224" s="620"/>
      <c r="I1224" s="620"/>
      <c r="J1224" s="620"/>
      <c r="K1224" s="620"/>
      <c r="L1224" s="620"/>
      <c r="M1224" s="621"/>
      <c r="N1224" s="621"/>
      <c r="O1224" s="621"/>
      <c r="P1224" s="621"/>
      <c r="Q1224" s="621"/>
      <c r="R1224" s="621"/>
      <c r="S1224" s="627"/>
      <c r="T1224" s="627"/>
      <c r="U1224" s="627"/>
      <c r="V1224" s="627"/>
      <c r="W1224" s="627"/>
      <c r="X1224" s="627"/>
      <c r="AY1224" s="418"/>
      <c r="AZ1224" s="418"/>
      <c r="BA1224" s="418"/>
      <c r="BB1224" s="418"/>
      <c r="BC1224" s="418"/>
      <c r="BD1224" s="418"/>
      <c r="BE1224" s="418"/>
      <c r="BF1224" s="418"/>
      <c r="BG1224" s="418"/>
      <c r="BH1224" s="622"/>
      <c r="BI1224" s="622"/>
      <c r="BJ1224" s="622"/>
      <c r="BK1224" s="622"/>
      <c r="BL1224" s="622"/>
      <c r="BM1224" s="622"/>
      <c r="BN1224" s="622"/>
      <c r="BO1224" s="622"/>
      <c r="BP1224" s="622"/>
      <c r="BQ1224" s="622"/>
      <c r="BR1224" s="622"/>
      <c r="BS1224" s="622"/>
      <c r="BT1224" s="622"/>
      <c r="BU1224" s="622"/>
      <c r="BV1224" s="622"/>
      <c r="BW1224" s="622"/>
      <c r="BX1224" s="622"/>
      <c r="BY1224" s="622"/>
      <c r="BZ1224" s="418"/>
      <c r="CA1224" s="622"/>
      <c r="CB1224" s="622"/>
      <c r="CC1224" s="622"/>
      <c r="CD1224" s="622"/>
      <c r="CE1224" s="622"/>
      <c r="CF1224" s="622"/>
      <c r="CG1224" s="418"/>
      <c r="CH1224" s="418"/>
      <c r="CI1224" s="418"/>
      <c r="CJ1224" s="418"/>
      <c r="CK1224" s="623"/>
      <c r="CL1224" s="623"/>
      <c r="CM1224" s="623"/>
      <c r="CN1224" s="623"/>
      <c r="CO1224" s="623"/>
      <c r="CP1224" s="623"/>
      <c r="CQ1224" s="623"/>
      <c r="CR1224" s="623"/>
      <c r="CS1224" s="623"/>
      <c r="CT1224" s="623"/>
      <c r="CU1224" s="623"/>
      <c r="CV1224" s="623"/>
      <c r="CX1224" s="624"/>
      <c r="CY1224" s="624"/>
      <c r="CZ1224" s="624"/>
      <c r="DA1224" s="623"/>
      <c r="DB1224" s="623"/>
      <c r="DC1224" s="623"/>
      <c r="DD1224" s="623"/>
      <c r="DE1224" s="623"/>
      <c r="DF1224" s="623"/>
      <c r="DG1224" s="623"/>
      <c r="DH1224" s="623"/>
      <c r="DI1224" s="623"/>
      <c r="DJ1224" s="623"/>
      <c r="DK1224" s="623"/>
      <c r="DL1224" s="623"/>
    </row>
    <row r="1225" spans="2:116" s="619" customFormat="1" ht="15" customHeight="1">
      <c r="B1225" s="626"/>
      <c r="C1225" s="639" t="s">
        <v>1094</v>
      </c>
      <c r="D1225" s="639"/>
      <c r="E1225" s="619" t="s">
        <v>1048</v>
      </c>
      <c r="F1225" s="620"/>
      <c r="G1225" s="620"/>
      <c r="H1225" s="620"/>
      <c r="I1225" s="620"/>
      <c r="J1225" s="620"/>
      <c r="K1225" s="620"/>
      <c r="L1225" s="620"/>
      <c r="M1225" s="621"/>
      <c r="N1225" s="621"/>
      <c r="O1225" s="621"/>
      <c r="P1225" s="621"/>
      <c r="Q1225" s="621"/>
      <c r="R1225" s="621"/>
      <c r="S1225" s="561"/>
      <c r="T1225" s="561"/>
      <c r="U1225" s="561"/>
      <c r="V1225" s="561"/>
      <c r="W1225" s="561"/>
      <c r="X1225" s="561"/>
      <c r="AY1225" s="418"/>
      <c r="AZ1225" s="418"/>
      <c r="BA1225" s="418"/>
      <c r="BB1225" s="418"/>
      <c r="BC1225" s="418"/>
      <c r="BD1225" s="418"/>
      <c r="BE1225" s="418"/>
      <c r="BF1225" s="418"/>
      <c r="BG1225" s="418"/>
      <c r="BH1225" s="622"/>
      <c r="BI1225" s="622"/>
      <c r="BJ1225" s="622"/>
      <c r="BK1225" s="622"/>
      <c r="BL1225" s="622"/>
      <c r="BM1225" s="622"/>
      <c r="BN1225" s="622"/>
      <c r="BO1225" s="622"/>
      <c r="BP1225" s="622"/>
      <c r="BQ1225" s="622"/>
      <c r="BR1225" s="622"/>
      <c r="BS1225" s="622"/>
      <c r="BT1225" s="622"/>
      <c r="BU1225" s="622"/>
      <c r="BV1225" s="622"/>
      <c r="BW1225" s="622"/>
      <c r="BX1225" s="622"/>
      <c r="BY1225" s="622"/>
      <c r="BZ1225" s="418"/>
      <c r="CA1225" s="622"/>
      <c r="CB1225" s="622"/>
      <c r="CC1225" s="622"/>
      <c r="CD1225" s="622"/>
      <c r="CE1225" s="622"/>
      <c r="CF1225" s="622"/>
      <c r="CG1225" s="418"/>
      <c r="CH1225" s="418"/>
      <c r="CI1225" s="418"/>
      <c r="CJ1225" s="418"/>
      <c r="CK1225" s="623"/>
      <c r="CL1225" s="623"/>
      <c r="CM1225" s="623"/>
      <c r="CN1225" s="623"/>
      <c r="CO1225" s="623"/>
      <c r="CP1225" s="623"/>
      <c r="CQ1225" s="623"/>
      <c r="CR1225" s="623"/>
      <c r="CS1225" s="623"/>
      <c r="CT1225" s="623"/>
      <c r="CU1225" s="623"/>
      <c r="CV1225" s="623"/>
      <c r="CX1225" s="624"/>
      <c r="CY1225" s="624"/>
      <c r="CZ1225" s="624"/>
      <c r="DA1225" s="623"/>
      <c r="DB1225" s="623"/>
      <c r="DC1225" s="623"/>
      <c r="DD1225" s="623"/>
      <c r="DE1225" s="623"/>
      <c r="DF1225" s="623"/>
      <c r="DG1225" s="623"/>
      <c r="DH1225" s="623"/>
      <c r="DI1225" s="623"/>
      <c r="DJ1225" s="623"/>
      <c r="DK1225" s="623"/>
      <c r="DL1225" s="623"/>
    </row>
    <row r="1226" spans="2:116" s="619" customFormat="1" ht="15" customHeight="1">
      <c r="B1226" s="626"/>
      <c r="C1226" s="639" t="s">
        <v>1058</v>
      </c>
      <c r="D1226" s="639"/>
      <c r="E1226" s="619" t="s">
        <v>1049</v>
      </c>
      <c r="F1226" s="620"/>
      <c r="G1226" s="620"/>
      <c r="H1226" s="620"/>
      <c r="I1226" s="620"/>
      <c r="J1226" s="620"/>
      <c r="K1226" s="620"/>
      <c r="L1226" s="620"/>
      <c r="M1226" s="621"/>
      <c r="N1226" s="621"/>
      <c r="O1226" s="621"/>
      <c r="P1226" s="621"/>
      <c r="Q1226" s="621"/>
      <c r="R1226" s="621"/>
      <c r="S1226" s="561"/>
      <c r="T1226" s="561"/>
      <c r="U1226" s="561"/>
      <c r="V1226" s="561"/>
      <c r="W1226" s="561"/>
      <c r="X1226" s="561"/>
      <c r="AY1226" s="418"/>
      <c r="AZ1226" s="418"/>
      <c r="BA1226" s="418"/>
      <c r="BB1226" s="418"/>
      <c r="BC1226" s="418"/>
      <c r="BD1226" s="418"/>
      <c r="BE1226" s="418"/>
      <c r="BF1226" s="418"/>
      <c r="BG1226" s="418"/>
      <c r="BH1226" s="622"/>
      <c r="BI1226" s="622"/>
      <c r="BJ1226" s="622"/>
      <c r="BK1226" s="622"/>
      <c r="BL1226" s="622"/>
      <c r="BM1226" s="622"/>
      <c r="BN1226" s="622"/>
      <c r="BO1226" s="622"/>
      <c r="BP1226" s="622"/>
      <c r="BQ1226" s="622"/>
      <c r="BR1226" s="622"/>
      <c r="BS1226" s="622"/>
      <c r="BT1226" s="622"/>
      <c r="BU1226" s="622"/>
      <c r="BV1226" s="622"/>
      <c r="BW1226" s="622"/>
      <c r="BX1226" s="622"/>
      <c r="BY1226" s="622"/>
      <c r="BZ1226" s="418"/>
      <c r="CA1226" s="622"/>
      <c r="CB1226" s="622"/>
      <c r="CC1226" s="622"/>
      <c r="CD1226" s="622"/>
      <c r="CE1226" s="622"/>
      <c r="CF1226" s="622"/>
      <c r="CG1226" s="418"/>
      <c r="CH1226" s="418"/>
      <c r="CI1226" s="418"/>
      <c r="CJ1226" s="418"/>
      <c r="CK1226" s="623"/>
      <c r="CL1226" s="623"/>
      <c r="CM1226" s="623"/>
      <c r="CN1226" s="623"/>
      <c r="CO1226" s="623"/>
      <c r="CP1226" s="623"/>
      <c r="CQ1226" s="623"/>
      <c r="CR1226" s="623"/>
      <c r="CS1226" s="623"/>
      <c r="CT1226" s="623"/>
      <c r="CU1226" s="623"/>
      <c r="CV1226" s="623"/>
      <c r="CX1226" s="624"/>
      <c r="CY1226" s="624"/>
      <c r="CZ1226" s="624"/>
      <c r="DA1226" s="623"/>
      <c r="DB1226" s="623"/>
      <c r="DC1226" s="623"/>
      <c r="DD1226" s="623"/>
      <c r="DE1226" s="623"/>
      <c r="DF1226" s="623"/>
      <c r="DG1226" s="623"/>
      <c r="DH1226" s="623"/>
      <c r="DI1226" s="623"/>
      <c r="DJ1226" s="623"/>
      <c r="DK1226" s="623"/>
      <c r="DL1226" s="623"/>
    </row>
    <row r="1227" spans="2:116" s="619" customFormat="1" ht="15" customHeight="1">
      <c r="B1227" s="626"/>
      <c r="C1227" s="639" t="s">
        <v>1059</v>
      </c>
      <c r="D1227" s="639"/>
      <c r="E1227" s="619" t="s">
        <v>1050</v>
      </c>
      <c r="F1227" s="620"/>
      <c r="G1227" s="620"/>
      <c r="H1227" s="620"/>
      <c r="I1227" s="620"/>
      <c r="J1227" s="620"/>
      <c r="K1227" s="620"/>
      <c r="L1227" s="620"/>
      <c r="M1227" s="621"/>
      <c r="N1227" s="621"/>
      <c r="O1227" s="621"/>
      <c r="P1227" s="621"/>
      <c r="Q1227" s="621"/>
      <c r="R1227" s="621"/>
      <c r="S1227" s="561"/>
      <c r="T1227" s="561"/>
      <c r="U1227" s="561"/>
      <c r="V1227" s="561"/>
      <c r="W1227" s="561"/>
      <c r="X1227" s="561"/>
      <c r="AY1227" s="418"/>
      <c r="AZ1227" s="418"/>
      <c r="BA1227" s="418"/>
      <c r="BB1227" s="418"/>
      <c r="BC1227" s="418"/>
      <c r="BD1227" s="418"/>
      <c r="BE1227" s="418"/>
      <c r="BF1227" s="418"/>
      <c r="BG1227" s="418"/>
      <c r="BH1227" s="622"/>
      <c r="BI1227" s="622"/>
      <c r="BJ1227" s="622"/>
      <c r="BK1227" s="622"/>
      <c r="BL1227" s="622"/>
      <c r="BM1227" s="622"/>
      <c r="BN1227" s="622"/>
      <c r="BO1227" s="622"/>
      <c r="BP1227" s="622"/>
      <c r="BQ1227" s="622"/>
      <c r="BR1227" s="622"/>
      <c r="BS1227" s="622"/>
      <c r="BT1227" s="622"/>
      <c r="BU1227" s="622"/>
      <c r="BV1227" s="622"/>
      <c r="BW1227" s="622"/>
      <c r="BX1227" s="622"/>
      <c r="BY1227" s="622"/>
      <c r="BZ1227" s="418"/>
      <c r="CA1227" s="622"/>
      <c r="CB1227" s="622"/>
      <c r="CC1227" s="622"/>
      <c r="CD1227" s="622"/>
      <c r="CE1227" s="622"/>
      <c r="CF1227" s="622"/>
      <c r="CG1227" s="418"/>
      <c r="CH1227" s="418"/>
      <c r="CI1227" s="418"/>
      <c r="CJ1227" s="418"/>
      <c r="CK1227" s="623"/>
      <c r="CL1227" s="623"/>
      <c r="CM1227" s="623"/>
      <c r="CN1227" s="623"/>
      <c r="CO1227" s="623"/>
      <c r="CP1227" s="623"/>
      <c r="CQ1227" s="623"/>
      <c r="CR1227" s="623"/>
      <c r="CS1227" s="623"/>
      <c r="CT1227" s="623"/>
      <c r="CU1227" s="623"/>
      <c r="CV1227" s="623"/>
      <c r="CX1227" s="624"/>
      <c r="CY1227" s="624"/>
      <c r="CZ1227" s="624"/>
      <c r="DA1227" s="623"/>
      <c r="DB1227" s="623"/>
      <c r="DC1227" s="623"/>
      <c r="DD1227" s="623"/>
      <c r="DE1227" s="623"/>
      <c r="DF1227" s="623"/>
      <c r="DG1227" s="623"/>
      <c r="DH1227" s="623"/>
      <c r="DI1227" s="623"/>
      <c r="DJ1227" s="623"/>
      <c r="DK1227" s="623"/>
      <c r="DL1227" s="623"/>
    </row>
    <row r="1228" spans="2:116" s="619" customFormat="1" ht="15" customHeight="1">
      <c r="B1228" s="626"/>
      <c r="C1228" s="639" t="s">
        <v>1095</v>
      </c>
      <c r="D1228" s="639"/>
      <c r="E1228" s="619" t="s">
        <v>1051</v>
      </c>
      <c r="F1228" s="620"/>
      <c r="G1228" s="620"/>
      <c r="H1228" s="620"/>
      <c r="I1228" s="620"/>
      <c r="J1228" s="620"/>
      <c r="K1228" s="620"/>
      <c r="L1228" s="620"/>
      <c r="M1228" s="621"/>
      <c r="N1228" s="621"/>
      <c r="O1228" s="621"/>
      <c r="P1228" s="621"/>
      <c r="Q1228" s="621"/>
      <c r="R1228" s="621"/>
      <c r="S1228" s="561"/>
      <c r="T1228" s="561"/>
      <c r="U1228" s="561"/>
      <c r="V1228" s="561"/>
      <c r="W1228" s="561"/>
      <c r="X1228" s="561"/>
      <c r="AY1228" s="418"/>
      <c r="AZ1228" s="418"/>
      <c r="BA1228" s="418"/>
      <c r="BB1228" s="418"/>
      <c r="BC1228" s="418"/>
      <c r="BD1228" s="418"/>
      <c r="BE1228" s="418"/>
      <c r="BF1228" s="418"/>
      <c r="BG1228" s="418"/>
      <c r="BH1228" s="622"/>
      <c r="BI1228" s="622"/>
      <c r="BJ1228" s="622"/>
      <c r="BK1228" s="622"/>
      <c r="BL1228" s="622"/>
      <c r="BM1228" s="622"/>
      <c r="BN1228" s="622"/>
      <c r="BO1228" s="622"/>
      <c r="BP1228" s="622"/>
      <c r="BQ1228" s="622"/>
      <c r="BR1228" s="622"/>
      <c r="BS1228" s="622"/>
      <c r="BT1228" s="622"/>
      <c r="BU1228" s="622"/>
      <c r="BV1228" s="622"/>
      <c r="BW1228" s="622"/>
      <c r="BX1228" s="622"/>
      <c r="BY1228" s="622"/>
      <c r="BZ1228" s="418"/>
      <c r="CA1228" s="622"/>
      <c r="CB1228" s="622"/>
      <c r="CC1228" s="622"/>
      <c r="CD1228" s="622"/>
      <c r="CE1228" s="622"/>
      <c r="CF1228" s="622"/>
      <c r="CG1228" s="418"/>
      <c r="CH1228" s="418"/>
      <c r="CI1228" s="418"/>
      <c r="CJ1228" s="418"/>
      <c r="CK1228" s="623"/>
      <c r="CL1228" s="623"/>
      <c r="CM1228" s="623"/>
      <c r="CN1228" s="623"/>
      <c r="CO1228" s="623"/>
      <c r="CP1228" s="623"/>
      <c r="CQ1228" s="623"/>
      <c r="CR1228" s="623"/>
      <c r="CS1228" s="623"/>
      <c r="CT1228" s="623"/>
      <c r="CU1228" s="623"/>
      <c r="CV1228" s="623"/>
      <c r="CW1228" s="623"/>
      <c r="CX1228" s="624"/>
      <c r="CY1228" s="624"/>
      <c r="CZ1228" s="624"/>
      <c r="DA1228" s="623"/>
      <c r="DB1228" s="623"/>
      <c r="DC1228" s="623"/>
      <c r="DD1228" s="623"/>
      <c r="DE1228" s="623"/>
      <c r="DF1228" s="623"/>
      <c r="DG1228" s="623"/>
      <c r="DH1228" s="623"/>
      <c r="DI1228" s="623"/>
      <c r="DJ1228" s="623"/>
      <c r="DK1228" s="623"/>
      <c r="DL1228" s="623"/>
    </row>
    <row r="1229" spans="2:116" s="619" customFormat="1" ht="15" customHeight="1">
      <c r="B1229" s="626"/>
      <c r="C1229" s="639" t="s">
        <v>1060</v>
      </c>
      <c r="D1229" s="639"/>
      <c r="E1229" s="640" t="s">
        <v>1052</v>
      </c>
      <c r="F1229" s="640"/>
      <c r="G1229" s="640"/>
      <c r="H1229" s="640"/>
      <c r="I1229" s="640"/>
      <c r="J1229" s="640"/>
      <c r="K1229" s="640"/>
      <c r="L1229" s="640"/>
      <c r="M1229" s="640"/>
      <c r="N1229" s="640"/>
      <c r="O1229" s="640"/>
      <c r="P1229" s="640"/>
      <c r="Q1229" s="640"/>
      <c r="R1229" s="640"/>
      <c r="S1229" s="640"/>
      <c r="T1229" s="640"/>
      <c r="U1229" s="640"/>
      <c r="V1229" s="640"/>
      <c r="W1229" s="640"/>
      <c r="X1229" s="640"/>
      <c r="Y1229" s="640"/>
      <c r="Z1229" s="640"/>
      <c r="AA1229" s="640"/>
      <c r="AB1229" s="640"/>
      <c r="AC1229" s="640"/>
      <c r="AD1229" s="640"/>
      <c r="AE1229" s="640"/>
      <c r="AF1229" s="640"/>
      <c r="AG1229" s="640"/>
      <c r="AH1229" s="640"/>
      <c r="AI1229" s="640"/>
      <c r="AJ1229" s="640"/>
      <c r="AK1229" s="640"/>
      <c r="AL1229" s="640"/>
      <c r="AM1229" s="640"/>
      <c r="AN1229" s="640"/>
      <c r="AO1229" s="640"/>
      <c r="AP1229" s="640"/>
      <c r="AQ1229" s="640"/>
      <c r="AR1229" s="640"/>
      <c r="AS1229" s="640"/>
      <c r="AT1229" s="640"/>
      <c r="AU1229" s="640"/>
      <c r="AV1229" s="640"/>
      <c r="AW1229" s="640"/>
      <c r="AX1229" s="640"/>
      <c r="AY1229" s="640"/>
      <c r="AZ1229" s="640"/>
      <c r="BA1229" s="640"/>
      <c r="BB1229" s="640"/>
      <c r="BC1229" s="640"/>
      <c r="BD1229" s="640"/>
      <c r="BE1229" s="640"/>
      <c r="BF1229" s="640"/>
      <c r="BG1229" s="640"/>
      <c r="BH1229" s="640"/>
      <c r="BI1229" s="640"/>
      <c r="BJ1229" s="640"/>
      <c r="BK1229" s="640"/>
      <c r="BL1229" s="640"/>
      <c r="BM1229" s="640"/>
      <c r="BN1229" s="640"/>
      <c r="BO1229" s="640"/>
      <c r="BP1229" s="640"/>
      <c r="BQ1229" s="640"/>
      <c r="BR1229" s="640"/>
      <c r="BS1229" s="640"/>
      <c r="BT1229" s="640"/>
      <c r="BU1229" s="640"/>
      <c r="BV1229" s="640"/>
      <c r="BW1229" s="640"/>
      <c r="BX1229" s="640"/>
      <c r="BY1229" s="640"/>
      <c r="BZ1229" s="640"/>
      <c r="CA1229" s="640"/>
      <c r="CB1229" s="640"/>
      <c r="CC1229" s="640"/>
      <c r="CD1229" s="640"/>
      <c r="CE1229" s="640"/>
      <c r="CF1229" s="640"/>
      <c r="CG1229" s="640"/>
      <c r="CH1229" s="418"/>
      <c r="CI1229" s="418"/>
      <c r="CJ1229" s="418"/>
      <c r="CK1229" s="623"/>
      <c r="CL1229" s="623"/>
      <c r="CM1229" s="623"/>
      <c r="CN1229" s="623"/>
      <c r="CO1229" s="623"/>
      <c r="CP1229" s="623"/>
      <c r="CQ1229" s="623"/>
      <c r="CR1229" s="623"/>
      <c r="CS1229" s="623"/>
      <c r="CT1229" s="623"/>
      <c r="CU1229" s="623"/>
      <c r="CV1229" s="623"/>
      <c r="CW1229" s="623"/>
      <c r="CX1229" s="624"/>
      <c r="CY1229" s="624"/>
      <c r="CZ1229" s="624"/>
      <c r="DA1229" s="623"/>
      <c r="DB1229" s="623"/>
      <c r="DC1229" s="623"/>
      <c r="DD1229" s="623"/>
      <c r="DE1229" s="623"/>
      <c r="DF1229" s="623"/>
      <c r="DG1229" s="623"/>
      <c r="DH1229" s="623"/>
      <c r="DI1229" s="623"/>
      <c r="DJ1229" s="623"/>
      <c r="DK1229" s="623"/>
      <c r="DL1229" s="623"/>
    </row>
    <row r="1230" spans="2:116" s="619" customFormat="1" ht="15" customHeight="1">
      <c r="B1230" s="626"/>
      <c r="C1230" s="625"/>
      <c r="D1230" s="625"/>
      <c r="E1230" s="640"/>
      <c r="F1230" s="640"/>
      <c r="G1230" s="640"/>
      <c r="H1230" s="640"/>
      <c r="I1230" s="640"/>
      <c r="J1230" s="640"/>
      <c r="K1230" s="640"/>
      <c r="L1230" s="640"/>
      <c r="M1230" s="640"/>
      <c r="N1230" s="640"/>
      <c r="O1230" s="640"/>
      <c r="P1230" s="640"/>
      <c r="Q1230" s="640"/>
      <c r="R1230" s="640"/>
      <c r="S1230" s="640"/>
      <c r="T1230" s="640"/>
      <c r="U1230" s="640"/>
      <c r="V1230" s="640"/>
      <c r="W1230" s="640"/>
      <c r="X1230" s="640"/>
      <c r="Y1230" s="640"/>
      <c r="Z1230" s="640"/>
      <c r="AA1230" s="640"/>
      <c r="AB1230" s="640"/>
      <c r="AC1230" s="640"/>
      <c r="AD1230" s="640"/>
      <c r="AE1230" s="640"/>
      <c r="AF1230" s="640"/>
      <c r="AG1230" s="640"/>
      <c r="AH1230" s="640"/>
      <c r="AI1230" s="640"/>
      <c r="AJ1230" s="640"/>
      <c r="AK1230" s="640"/>
      <c r="AL1230" s="640"/>
      <c r="AM1230" s="640"/>
      <c r="AN1230" s="640"/>
      <c r="AO1230" s="640"/>
      <c r="AP1230" s="640"/>
      <c r="AQ1230" s="640"/>
      <c r="AR1230" s="640"/>
      <c r="AS1230" s="640"/>
      <c r="AT1230" s="640"/>
      <c r="AU1230" s="640"/>
      <c r="AV1230" s="640"/>
      <c r="AW1230" s="640"/>
      <c r="AX1230" s="640"/>
      <c r="AY1230" s="640"/>
      <c r="AZ1230" s="640"/>
      <c r="BA1230" s="640"/>
      <c r="BB1230" s="640"/>
      <c r="BC1230" s="640"/>
      <c r="BD1230" s="640"/>
      <c r="BE1230" s="640"/>
      <c r="BF1230" s="640"/>
      <c r="BG1230" s="640"/>
      <c r="BH1230" s="640"/>
      <c r="BI1230" s="640"/>
      <c r="BJ1230" s="640"/>
      <c r="BK1230" s="640"/>
      <c r="BL1230" s="640"/>
      <c r="BM1230" s="640"/>
      <c r="BN1230" s="640"/>
      <c r="BO1230" s="640"/>
      <c r="BP1230" s="640"/>
      <c r="BQ1230" s="640"/>
      <c r="BR1230" s="640"/>
      <c r="BS1230" s="640"/>
      <c r="BT1230" s="640"/>
      <c r="BU1230" s="640"/>
      <c r="BV1230" s="640"/>
      <c r="BW1230" s="640"/>
      <c r="BX1230" s="640"/>
      <c r="BY1230" s="640"/>
      <c r="BZ1230" s="640"/>
      <c r="CA1230" s="640"/>
      <c r="CB1230" s="640"/>
      <c r="CC1230" s="640"/>
      <c r="CD1230" s="640"/>
      <c r="CE1230" s="640"/>
      <c r="CF1230" s="640"/>
      <c r="CG1230" s="640"/>
      <c r="CH1230" s="418"/>
      <c r="CI1230" s="418"/>
      <c r="CJ1230" s="418"/>
      <c r="CK1230" s="623"/>
      <c r="CL1230" s="623"/>
      <c r="CM1230" s="623"/>
      <c r="CN1230" s="623"/>
      <c r="CO1230" s="623"/>
      <c r="CP1230" s="623"/>
      <c r="CQ1230" s="623"/>
      <c r="CR1230" s="623"/>
      <c r="CS1230" s="623"/>
      <c r="CT1230" s="623"/>
      <c r="CU1230" s="623"/>
      <c r="CV1230" s="623"/>
      <c r="CW1230" s="623"/>
      <c r="CX1230" s="624"/>
      <c r="CY1230" s="624"/>
      <c r="CZ1230" s="624"/>
      <c r="DA1230" s="623"/>
      <c r="DB1230" s="623"/>
      <c r="DC1230" s="623"/>
      <c r="DD1230" s="623"/>
      <c r="DE1230" s="623"/>
      <c r="DF1230" s="623"/>
      <c r="DG1230" s="623"/>
      <c r="DH1230" s="623"/>
      <c r="DI1230" s="623"/>
      <c r="DJ1230" s="623"/>
      <c r="DK1230" s="623"/>
      <c r="DL1230" s="623"/>
    </row>
    <row r="1231" spans="2:106" s="619" customFormat="1" ht="15" customHeight="1">
      <c r="B1231" s="626"/>
      <c r="C1231" s="639" t="s">
        <v>1096</v>
      </c>
      <c r="D1231" s="639"/>
      <c r="E1231" s="619" t="s">
        <v>1063</v>
      </c>
      <c r="L1231" s="561"/>
      <c r="M1231" s="561"/>
      <c r="N1231" s="561"/>
      <c r="O1231" s="561"/>
      <c r="P1231" s="561"/>
      <c r="Q1231" s="561"/>
      <c r="R1231" s="561"/>
      <c r="S1231" s="561"/>
      <c r="T1231" s="561"/>
      <c r="U1231" s="561"/>
      <c r="V1231" s="561"/>
      <c r="W1231" s="561"/>
      <c r="AX1231" s="418"/>
      <c r="AY1231" s="418"/>
      <c r="AZ1231" s="418"/>
      <c r="BA1231" s="418"/>
      <c r="BB1231" s="418"/>
      <c r="BC1231" s="418"/>
      <c r="BD1231" s="418"/>
      <c r="BE1231" s="418"/>
      <c r="BF1231" s="418"/>
      <c r="BG1231" s="622"/>
      <c r="BH1231" s="622"/>
      <c r="BI1231" s="622"/>
      <c r="BJ1231" s="622"/>
      <c r="BK1231" s="622"/>
      <c r="BL1231" s="622"/>
      <c r="BM1231" s="622"/>
      <c r="BN1231" s="622"/>
      <c r="BO1231" s="622"/>
      <c r="BP1231" s="622"/>
      <c r="BQ1231" s="622"/>
      <c r="BR1231" s="622"/>
      <c r="BS1231" s="622"/>
      <c r="BT1231" s="622"/>
      <c r="BU1231" s="622"/>
      <c r="BV1231" s="622"/>
      <c r="BW1231" s="622"/>
      <c r="BX1231" s="622"/>
      <c r="BY1231" s="418"/>
      <c r="BZ1231" s="622"/>
      <c r="CA1231" s="622"/>
      <c r="CB1231" s="622"/>
      <c r="CC1231" s="622"/>
      <c r="CD1231" s="622"/>
      <c r="CE1231" s="622"/>
      <c r="CF1231" s="622"/>
      <c r="CG1231" s="418"/>
      <c r="CH1231" s="418"/>
      <c r="CI1231" s="418"/>
      <c r="CJ1231" s="418"/>
      <c r="CK1231" s="623"/>
      <c r="CL1231" s="623"/>
      <c r="CM1231" s="623"/>
      <c r="CN1231" s="623"/>
      <c r="CO1231" s="623"/>
      <c r="CP1231" s="623"/>
      <c r="CQ1231" s="623"/>
      <c r="CR1231" s="623"/>
      <c r="CS1231" s="623"/>
      <c r="CT1231" s="623"/>
      <c r="CU1231" s="623"/>
      <c r="CV1231" s="623"/>
      <c r="CW1231" s="623"/>
      <c r="CX1231" s="624"/>
      <c r="CY1231" s="624"/>
      <c r="CZ1231" s="624"/>
      <c r="DA1231" s="623"/>
      <c r="DB1231" s="623"/>
    </row>
    <row r="1232" spans="2:106" s="619" customFormat="1" ht="15" customHeight="1">
      <c r="B1232" s="626"/>
      <c r="C1232" s="639" t="s">
        <v>1097</v>
      </c>
      <c r="D1232" s="639"/>
      <c r="E1232" s="619" t="s">
        <v>1091</v>
      </c>
      <c r="L1232" s="561"/>
      <c r="M1232" s="561"/>
      <c r="N1232" s="561"/>
      <c r="O1232" s="561"/>
      <c r="P1232" s="561"/>
      <c r="Q1232" s="561"/>
      <c r="R1232" s="561"/>
      <c r="S1232" s="561"/>
      <c r="T1232" s="561"/>
      <c r="U1232" s="561"/>
      <c r="V1232" s="561"/>
      <c r="W1232" s="561"/>
      <c r="AX1232" s="418"/>
      <c r="AY1232" s="418"/>
      <c r="AZ1232" s="418"/>
      <c r="BA1232" s="418"/>
      <c r="BB1232" s="418"/>
      <c r="BC1232" s="418"/>
      <c r="BD1232" s="418"/>
      <c r="BE1232" s="418"/>
      <c r="BF1232" s="418"/>
      <c r="BG1232" s="622"/>
      <c r="BH1232" s="622"/>
      <c r="BI1232" s="622"/>
      <c r="BJ1232" s="622"/>
      <c r="BK1232" s="622"/>
      <c r="BL1232" s="622"/>
      <c r="BM1232" s="622"/>
      <c r="BN1232" s="622"/>
      <c r="BO1232" s="622"/>
      <c r="BP1232" s="622"/>
      <c r="BQ1232" s="622"/>
      <c r="BR1232" s="622"/>
      <c r="BS1232" s="622"/>
      <c r="BT1232" s="622"/>
      <c r="BU1232" s="622"/>
      <c r="BV1232" s="622"/>
      <c r="BW1232" s="622"/>
      <c r="BX1232" s="622"/>
      <c r="BY1232" s="418"/>
      <c r="BZ1232" s="622"/>
      <c r="CA1232" s="622"/>
      <c r="CB1232" s="622"/>
      <c r="CC1232" s="622"/>
      <c r="CD1232" s="622"/>
      <c r="CE1232" s="622"/>
      <c r="CF1232" s="622"/>
      <c r="CG1232" s="418"/>
      <c r="CH1232" s="418"/>
      <c r="CI1232" s="418"/>
      <c r="CJ1232" s="418"/>
      <c r="CK1232" s="623"/>
      <c r="CL1232" s="623"/>
      <c r="CM1232" s="623"/>
      <c r="CN1232" s="623"/>
      <c r="CO1232" s="623"/>
      <c r="CP1232" s="623"/>
      <c r="CQ1232" s="623"/>
      <c r="CR1232" s="623"/>
      <c r="CS1232" s="623"/>
      <c r="CT1232" s="623"/>
      <c r="CU1232" s="623"/>
      <c r="CV1232" s="623"/>
      <c r="CW1232" s="623"/>
      <c r="CX1232" s="624"/>
      <c r="CY1232" s="624"/>
      <c r="CZ1232" s="624"/>
      <c r="DA1232" s="623"/>
      <c r="DB1232" s="623"/>
    </row>
    <row r="1233" spans="2:106" s="619" customFormat="1" ht="15" customHeight="1">
      <c r="B1233" s="626"/>
      <c r="C1233" s="639" t="s">
        <v>1098</v>
      </c>
      <c r="D1233" s="639"/>
      <c r="E1233" s="619" t="s">
        <v>1090</v>
      </c>
      <c r="F1233" s="620"/>
      <c r="G1233" s="620"/>
      <c r="H1233" s="620"/>
      <c r="I1233" s="620"/>
      <c r="J1233" s="620"/>
      <c r="K1233" s="620"/>
      <c r="L1233" s="620"/>
      <c r="M1233" s="621"/>
      <c r="N1233" s="621"/>
      <c r="O1233" s="621"/>
      <c r="P1233" s="621"/>
      <c r="Q1233" s="621"/>
      <c r="R1233" s="621"/>
      <c r="S1233" s="561"/>
      <c r="T1233" s="561"/>
      <c r="U1233" s="561"/>
      <c r="V1233" s="561"/>
      <c r="W1233" s="561"/>
      <c r="X1233" s="561"/>
      <c r="AY1233" s="418"/>
      <c r="AZ1233" s="418"/>
      <c r="BA1233" s="418"/>
      <c r="BB1233" s="418"/>
      <c r="BC1233" s="418"/>
      <c r="BD1233" s="418"/>
      <c r="BE1233" s="418"/>
      <c r="BF1233" s="418"/>
      <c r="BG1233" s="418"/>
      <c r="BH1233" s="622"/>
      <c r="BI1233" s="622"/>
      <c r="BJ1233" s="622"/>
      <c r="BK1233" s="622"/>
      <c r="BL1233" s="622"/>
      <c r="BM1233" s="622"/>
      <c r="BN1233" s="622"/>
      <c r="BO1233" s="622"/>
      <c r="BP1233" s="622"/>
      <c r="BQ1233" s="622"/>
      <c r="BR1233" s="622"/>
      <c r="BS1233" s="622"/>
      <c r="BT1233" s="622"/>
      <c r="BU1233" s="622"/>
      <c r="BV1233" s="622"/>
      <c r="BW1233" s="622"/>
      <c r="BX1233" s="622"/>
      <c r="BY1233" s="622"/>
      <c r="BZ1233" s="418"/>
      <c r="CA1233" s="622"/>
      <c r="CB1233" s="622"/>
      <c r="CC1233" s="622"/>
      <c r="CD1233" s="622"/>
      <c r="CE1233" s="622"/>
      <c r="CF1233" s="622"/>
      <c r="CG1233" s="418"/>
      <c r="CH1233" s="418"/>
      <c r="CI1233" s="418"/>
      <c r="CJ1233" s="418"/>
      <c r="CK1233" s="623"/>
      <c r="CL1233" s="623"/>
      <c r="CM1233" s="623"/>
      <c r="CN1233" s="623"/>
      <c r="CO1233" s="623"/>
      <c r="CP1233" s="623"/>
      <c r="CQ1233" s="623"/>
      <c r="CR1233" s="623"/>
      <c r="CS1233" s="623"/>
      <c r="CT1233" s="623"/>
      <c r="CU1233" s="623"/>
      <c r="CV1233" s="623"/>
      <c r="CW1233" s="623"/>
      <c r="CX1233" s="624"/>
      <c r="CY1233" s="624"/>
      <c r="CZ1233" s="624"/>
      <c r="DB1233" s="623"/>
    </row>
    <row r="1234" spans="2:106" s="619" customFormat="1" ht="15" customHeight="1">
      <c r="B1234" s="626"/>
      <c r="C1234" s="639" t="s">
        <v>1099</v>
      </c>
      <c r="D1234" s="639"/>
      <c r="E1234" s="619" t="s">
        <v>1053</v>
      </c>
      <c r="L1234" s="561"/>
      <c r="M1234" s="561"/>
      <c r="N1234" s="561"/>
      <c r="O1234" s="561"/>
      <c r="P1234" s="561"/>
      <c r="Q1234" s="561"/>
      <c r="R1234" s="561"/>
      <c r="S1234" s="561"/>
      <c r="T1234" s="561"/>
      <c r="U1234" s="561"/>
      <c r="V1234" s="561"/>
      <c r="W1234" s="561"/>
      <c r="AX1234" s="418"/>
      <c r="AY1234" s="418"/>
      <c r="AZ1234" s="418"/>
      <c r="BA1234" s="418"/>
      <c r="BB1234" s="418"/>
      <c r="BC1234" s="418"/>
      <c r="BD1234" s="418"/>
      <c r="BE1234" s="418"/>
      <c r="BF1234" s="418"/>
      <c r="BG1234" s="622"/>
      <c r="BH1234" s="622"/>
      <c r="BI1234" s="622"/>
      <c r="BJ1234" s="622"/>
      <c r="BK1234" s="622"/>
      <c r="BL1234" s="622"/>
      <c r="BM1234" s="622"/>
      <c r="BN1234" s="622"/>
      <c r="BO1234" s="622"/>
      <c r="BP1234" s="622"/>
      <c r="BQ1234" s="622"/>
      <c r="BR1234" s="622"/>
      <c r="BS1234" s="622"/>
      <c r="BT1234" s="622"/>
      <c r="BU1234" s="622"/>
      <c r="BV1234" s="622"/>
      <c r="BW1234" s="622"/>
      <c r="BX1234" s="622"/>
      <c r="BY1234" s="418"/>
      <c r="BZ1234" s="622"/>
      <c r="CA1234" s="622"/>
      <c r="CB1234" s="622"/>
      <c r="CC1234" s="622"/>
      <c r="CD1234" s="622"/>
      <c r="CE1234" s="622"/>
      <c r="CF1234" s="622"/>
      <c r="CG1234" s="418"/>
      <c r="CH1234" s="418"/>
      <c r="CI1234" s="418"/>
      <c r="CJ1234" s="418"/>
      <c r="CK1234" s="623"/>
      <c r="CL1234" s="623"/>
      <c r="CM1234" s="623"/>
      <c r="CN1234" s="623"/>
      <c r="CO1234" s="623"/>
      <c r="CP1234" s="623"/>
      <c r="CQ1234" s="623"/>
      <c r="CR1234" s="623"/>
      <c r="CS1234" s="623"/>
      <c r="CT1234" s="623"/>
      <c r="CU1234" s="623"/>
      <c r="CV1234" s="624"/>
      <c r="CW1234" s="623"/>
      <c r="CX1234" s="624"/>
      <c r="CY1234" s="624"/>
      <c r="CZ1234" s="624"/>
      <c r="DB1234" s="623"/>
    </row>
    <row r="1235" spans="2:106" s="619" customFormat="1" ht="6" customHeight="1">
      <c r="B1235" s="626"/>
      <c r="C1235" s="625"/>
      <c r="D1235" s="625"/>
      <c r="L1235" s="561"/>
      <c r="M1235" s="561"/>
      <c r="N1235" s="561"/>
      <c r="O1235" s="561"/>
      <c r="P1235" s="561"/>
      <c r="Q1235" s="561"/>
      <c r="R1235" s="561"/>
      <c r="S1235" s="561"/>
      <c r="T1235" s="561"/>
      <c r="U1235" s="561"/>
      <c r="V1235" s="561"/>
      <c r="W1235" s="561"/>
      <c r="AX1235" s="418"/>
      <c r="AY1235" s="418"/>
      <c r="AZ1235" s="418"/>
      <c r="BA1235" s="418"/>
      <c r="BB1235" s="418"/>
      <c r="BC1235" s="418"/>
      <c r="BD1235" s="418"/>
      <c r="BE1235" s="418"/>
      <c r="BF1235" s="418"/>
      <c r="BG1235" s="622"/>
      <c r="BH1235" s="622"/>
      <c r="BI1235" s="622"/>
      <c r="BJ1235" s="622"/>
      <c r="BK1235" s="622"/>
      <c r="BL1235" s="622"/>
      <c r="BM1235" s="622"/>
      <c r="BN1235" s="622"/>
      <c r="BO1235" s="622"/>
      <c r="BP1235" s="622"/>
      <c r="BQ1235" s="622"/>
      <c r="BR1235" s="622"/>
      <c r="BS1235" s="622"/>
      <c r="BT1235" s="622"/>
      <c r="BU1235" s="622"/>
      <c r="BV1235" s="622"/>
      <c r="BW1235" s="622"/>
      <c r="BX1235" s="622"/>
      <c r="BY1235" s="418"/>
      <c r="BZ1235" s="622"/>
      <c r="CA1235" s="622"/>
      <c r="CB1235" s="622"/>
      <c r="CC1235" s="622"/>
      <c r="CD1235" s="622"/>
      <c r="CE1235" s="622"/>
      <c r="CF1235" s="622"/>
      <c r="CG1235" s="418"/>
      <c r="CH1235" s="418"/>
      <c r="CI1235" s="418"/>
      <c r="CJ1235" s="418"/>
      <c r="CK1235" s="624"/>
      <c r="CL1235" s="624"/>
      <c r="CM1235" s="624"/>
      <c r="CN1235" s="624"/>
      <c r="CO1235" s="624"/>
      <c r="CP1235" s="624"/>
      <c r="CQ1235" s="624"/>
      <c r="CR1235" s="624"/>
      <c r="CS1235" s="624"/>
      <c r="CT1235" s="624"/>
      <c r="CU1235" s="624"/>
      <c r="CV1235" s="624"/>
      <c r="CW1235" s="623"/>
      <c r="CX1235" s="624"/>
      <c r="CY1235" s="624"/>
      <c r="CZ1235" s="624"/>
      <c r="DB1235" s="623"/>
    </row>
    <row r="1236" spans="2:106" s="619" customFormat="1" ht="15" customHeight="1">
      <c r="B1236" s="967" t="s">
        <v>451</v>
      </c>
      <c r="C1236" s="967"/>
      <c r="D1236" s="620" t="s">
        <v>611</v>
      </c>
      <c r="E1236" s="620"/>
      <c r="F1236" s="620"/>
      <c r="G1236" s="620"/>
      <c r="H1236" s="620"/>
      <c r="I1236" s="620"/>
      <c r="J1236" s="620"/>
      <c r="K1236" s="620"/>
      <c r="L1236" s="620"/>
      <c r="M1236" s="621"/>
      <c r="N1236" s="621"/>
      <c r="O1236" s="621"/>
      <c r="P1236" s="621"/>
      <c r="Q1236" s="621"/>
      <c r="R1236" s="621"/>
      <c r="S1236" s="561"/>
      <c r="T1236" s="561"/>
      <c r="U1236" s="561"/>
      <c r="V1236" s="561"/>
      <c r="W1236" s="561"/>
      <c r="X1236" s="561"/>
      <c r="AY1236" s="418"/>
      <c r="AZ1236" s="418"/>
      <c r="BA1236" s="418"/>
      <c r="BB1236" s="418"/>
      <c r="BC1236" s="418"/>
      <c r="BD1236" s="418"/>
      <c r="BE1236" s="418"/>
      <c r="BF1236" s="418"/>
      <c r="BG1236" s="418"/>
      <c r="BH1236" s="622"/>
      <c r="BI1236" s="622"/>
      <c r="BJ1236" s="622"/>
      <c r="BK1236" s="622"/>
      <c r="BL1236" s="622"/>
      <c r="BM1236" s="622"/>
      <c r="BN1236" s="622"/>
      <c r="BO1236" s="622"/>
      <c r="BP1236" s="622"/>
      <c r="BQ1236" s="622"/>
      <c r="BR1236" s="622"/>
      <c r="BS1236" s="622"/>
      <c r="BT1236" s="622"/>
      <c r="BU1236" s="622"/>
      <c r="BV1236" s="622"/>
      <c r="BW1236" s="622"/>
      <c r="BX1236" s="622"/>
      <c r="BY1236" s="622"/>
      <c r="BZ1236" s="418"/>
      <c r="CA1236" s="622"/>
      <c r="CB1236" s="622"/>
      <c r="CC1236" s="622"/>
      <c r="CD1236" s="622"/>
      <c r="CE1236" s="622"/>
      <c r="CF1236" s="622"/>
      <c r="CG1236" s="418"/>
      <c r="CH1236" s="418"/>
      <c r="CI1236" s="418"/>
      <c r="CJ1236" s="418"/>
      <c r="CK1236" s="624"/>
      <c r="CL1236" s="624"/>
      <c r="CM1236" s="624"/>
      <c r="CN1236" s="624"/>
      <c r="CO1236" s="624"/>
      <c r="CP1236" s="624"/>
      <c r="CQ1236" s="624"/>
      <c r="CR1236" s="624"/>
      <c r="CS1236" s="624"/>
      <c r="CT1236" s="624"/>
      <c r="CU1236" s="624"/>
      <c r="CV1236" s="624"/>
      <c r="CW1236" s="623"/>
      <c r="CX1236" s="624"/>
      <c r="CY1236" s="624"/>
      <c r="CZ1236" s="624"/>
      <c r="DB1236" s="623"/>
    </row>
    <row r="1237" spans="2:104" s="619" customFormat="1" ht="15" customHeight="1">
      <c r="B1237" s="626"/>
      <c r="C1237" s="639"/>
      <c r="D1237" s="639"/>
      <c r="E1237" s="722" t="s">
        <v>955</v>
      </c>
      <c r="F1237" s="722"/>
      <c r="G1237" s="722"/>
      <c r="H1237" s="722"/>
      <c r="I1237" s="722"/>
      <c r="J1237" s="722"/>
      <c r="K1237" s="722"/>
      <c r="L1237" s="722"/>
      <c r="M1237" s="722"/>
      <c r="N1237" s="722"/>
      <c r="O1237" s="722"/>
      <c r="P1237" s="722"/>
      <c r="Q1237" s="722"/>
      <c r="R1237" s="722"/>
      <c r="S1237" s="722"/>
      <c r="T1237" s="722"/>
      <c r="U1237" s="722"/>
      <c r="V1237" s="722"/>
      <c r="W1237" s="722"/>
      <c r="X1237" s="722"/>
      <c r="Y1237" s="722"/>
      <c r="Z1237" s="722"/>
      <c r="AA1237" s="722"/>
      <c r="AB1237" s="722"/>
      <c r="AC1237" s="722"/>
      <c r="AD1237" s="722"/>
      <c r="AE1237" s="722"/>
      <c r="AF1237" s="722"/>
      <c r="AG1237" s="722"/>
      <c r="AH1237" s="722"/>
      <c r="AI1237" s="722"/>
      <c r="AJ1237" s="722"/>
      <c r="AK1237" s="722"/>
      <c r="AL1237" s="722"/>
      <c r="AM1237" s="722"/>
      <c r="AN1237" s="722"/>
      <c r="AO1237" s="722"/>
      <c r="AP1237" s="722"/>
      <c r="AQ1237" s="722"/>
      <c r="AR1237" s="722"/>
      <c r="AS1237" s="722"/>
      <c r="AT1237" s="722"/>
      <c r="AU1237" s="722"/>
      <c r="AV1237" s="722"/>
      <c r="AW1237" s="722"/>
      <c r="AX1237" s="722"/>
      <c r="AY1237" s="722"/>
      <c r="AZ1237" s="722"/>
      <c r="BA1237" s="722"/>
      <c r="BB1237" s="722"/>
      <c r="BC1237" s="722"/>
      <c r="BD1237" s="722"/>
      <c r="BE1237" s="722"/>
      <c r="BF1237" s="722"/>
      <c r="BG1237" s="722"/>
      <c r="BH1237" s="722"/>
      <c r="BI1237" s="722"/>
      <c r="BJ1237" s="722"/>
      <c r="BK1237" s="722"/>
      <c r="BL1237" s="722"/>
      <c r="BM1237" s="722"/>
      <c r="BN1237" s="722"/>
      <c r="BO1237" s="722"/>
      <c r="BP1237" s="722"/>
      <c r="BQ1237" s="722"/>
      <c r="BR1237" s="722"/>
      <c r="BS1237" s="722"/>
      <c r="BT1237" s="722"/>
      <c r="BU1237" s="722"/>
      <c r="BV1237" s="722"/>
      <c r="BW1237" s="722"/>
      <c r="BX1237" s="722"/>
      <c r="BY1237" s="722"/>
      <c r="BZ1237" s="722"/>
      <c r="CA1237" s="722"/>
      <c r="CB1237" s="722"/>
      <c r="CC1237" s="722"/>
      <c r="CD1237" s="722"/>
      <c r="CE1237" s="722"/>
      <c r="CF1237" s="722"/>
      <c r="CG1237" s="722"/>
      <c r="CH1237" s="418"/>
      <c r="CI1237" s="418"/>
      <c r="CJ1237" s="418"/>
      <c r="CK1237" s="624"/>
      <c r="CL1237" s="624"/>
      <c r="CM1237" s="624"/>
      <c r="CN1237" s="624"/>
      <c r="CO1237" s="624"/>
      <c r="CP1237" s="624"/>
      <c r="CQ1237" s="624"/>
      <c r="CR1237" s="624"/>
      <c r="CS1237" s="624"/>
      <c r="CT1237" s="624"/>
      <c r="CU1237" s="624"/>
      <c r="CV1237" s="623"/>
      <c r="CW1237" s="623"/>
      <c r="CX1237" s="624"/>
      <c r="CY1237" s="624"/>
      <c r="CZ1237" s="624"/>
    </row>
    <row r="1238" spans="2:104" s="619" customFormat="1" ht="15" customHeight="1">
      <c r="B1238" s="626"/>
      <c r="C1238" s="625"/>
      <c r="D1238" s="625"/>
      <c r="E1238" s="722"/>
      <c r="F1238" s="722"/>
      <c r="G1238" s="722"/>
      <c r="H1238" s="722"/>
      <c r="I1238" s="722"/>
      <c r="J1238" s="722"/>
      <c r="K1238" s="722"/>
      <c r="L1238" s="722"/>
      <c r="M1238" s="722"/>
      <c r="N1238" s="722"/>
      <c r="O1238" s="722"/>
      <c r="P1238" s="722"/>
      <c r="Q1238" s="722"/>
      <c r="R1238" s="722"/>
      <c r="S1238" s="722"/>
      <c r="T1238" s="722"/>
      <c r="U1238" s="722"/>
      <c r="V1238" s="722"/>
      <c r="W1238" s="722"/>
      <c r="X1238" s="722"/>
      <c r="Y1238" s="722"/>
      <c r="Z1238" s="722"/>
      <c r="AA1238" s="722"/>
      <c r="AB1238" s="722"/>
      <c r="AC1238" s="722"/>
      <c r="AD1238" s="722"/>
      <c r="AE1238" s="722"/>
      <c r="AF1238" s="722"/>
      <c r="AG1238" s="722"/>
      <c r="AH1238" s="722"/>
      <c r="AI1238" s="722"/>
      <c r="AJ1238" s="722"/>
      <c r="AK1238" s="722"/>
      <c r="AL1238" s="722"/>
      <c r="AM1238" s="722"/>
      <c r="AN1238" s="722"/>
      <c r="AO1238" s="722"/>
      <c r="AP1238" s="722"/>
      <c r="AQ1238" s="722"/>
      <c r="AR1238" s="722"/>
      <c r="AS1238" s="722"/>
      <c r="AT1238" s="722"/>
      <c r="AU1238" s="722"/>
      <c r="AV1238" s="722"/>
      <c r="AW1238" s="722"/>
      <c r="AX1238" s="722"/>
      <c r="AY1238" s="722"/>
      <c r="AZ1238" s="722"/>
      <c r="BA1238" s="722"/>
      <c r="BB1238" s="722"/>
      <c r="BC1238" s="722"/>
      <c r="BD1238" s="722"/>
      <c r="BE1238" s="722"/>
      <c r="BF1238" s="722"/>
      <c r="BG1238" s="722"/>
      <c r="BH1238" s="722"/>
      <c r="BI1238" s="722"/>
      <c r="BJ1238" s="722"/>
      <c r="BK1238" s="722"/>
      <c r="BL1238" s="722"/>
      <c r="BM1238" s="722"/>
      <c r="BN1238" s="722"/>
      <c r="BO1238" s="722"/>
      <c r="BP1238" s="722"/>
      <c r="BQ1238" s="722"/>
      <c r="BR1238" s="722"/>
      <c r="BS1238" s="722"/>
      <c r="BT1238" s="722"/>
      <c r="BU1238" s="722"/>
      <c r="BV1238" s="722"/>
      <c r="BW1238" s="722"/>
      <c r="BX1238" s="722"/>
      <c r="BY1238" s="722"/>
      <c r="BZ1238" s="722"/>
      <c r="CA1238" s="722"/>
      <c r="CB1238" s="722"/>
      <c r="CC1238" s="722"/>
      <c r="CD1238" s="722"/>
      <c r="CE1238" s="722"/>
      <c r="CF1238" s="722"/>
      <c r="CG1238" s="722"/>
      <c r="CH1238" s="418"/>
      <c r="CI1238" s="418"/>
      <c r="CJ1238" s="418"/>
      <c r="CK1238" s="623"/>
      <c r="CL1238" s="623" t="s">
        <v>337</v>
      </c>
      <c r="CM1238" s="623"/>
      <c r="CN1238" s="623"/>
      <c r="CO1238" s="623"/>
      <c r="CP1238" s="623"/>
      <c r="CQ1238" s="623"/>
      <c r="CR1238" s="623"/>
      <c r="CS1238" s="623"/>
      <c r="CT1238" s="623"/>
      <c r="CU1238" s="623"/>
      <c r="CV1238" s="624"/>
      <c r="CW1238" s="623"/>
      <c r="CX1238" s="624"/>
      <c r="CY1238" s="624"/>
      <c r="CZ1238" s="624"/>
    </row>
    <row r="1239" spans="23:116" s="1" customFormat="1" ht="14.25" customHeight="1">
      <c r="W1239" s="644" t="s">
        <v>235</v>
      </c>
      <c r="X1239" s="645"/>
      <c r="Y1239" s="645"/>
      <c r="Z1239" s="645"/>
      <c r="AA1239" s="645"/>
      <c r="AB1239" s="645"/>
      <c r="AC1239" s="645"/>
      <c r="AD1239" s="645"/>
      <c r="AE1239" s="645"/>
      <c r="AF1239" s="645"/>
      <c r="AG1239" s="645"/>
      <c r="AH1239" s="645"/>
      <c r="AI1239" s="645"/>
      <c r="AJ1239" s="645"/>
      <c r="AK1239" s="696"/>
      <c r="AY1239" s="5"/>
      <c r="AZ1239" s="3"/>
      <c r="BP1239" s="3"/>
      <c r="BQ1239" s="3"/>
      <c r="BR1239" s="3"/>
      <c r="BS1239" s="5"/>
      <c r="BT1239" s="5"/>
      <c r="BU1239" s="5"/>
      <c r="BV1239" s="5"/>
      <c r="BW1239" s="5"/>
      <c r="BX1239" s="5"/>
      <c r="BY1239" s="5"/>
      <c r="BZ1239" s="5"/>
      <c r="CA1239" s="5"/>
      <c r="CB1239" s="5"/>
      <c r="CC1239" s="5"/>
      <c r="CD1239" s="5"/>
      <c r="CE1239" s="5"/>
      <c r="CF1239" s="5"/>
      <c r="CG1239" s="5"/>
      <c r="CH1239" s="3"/>
      <c r="CI1239" s="3"/>
      <c r="CJ1239" s="3"/>
      <c r="CW1239" s="157"/>
      <c r="DA1239" s="3"/>
      <c r="DB1239" s="3"/>
      <c r="DC1239" s="3"/>
      <c r="DD1239" s="3"/>
      <c r="DE1239" s="3"/>
      <c r="DF1239" s="3"/>
      <c r="DG1239" s="3"/>
      <c r="DH1239" s="3"/>
      <c r="DI1239" s="3"/>
      <c r="DJ1239" s="3"/>
      <c r="DK1239" s="3"/>
      <c r="DL1239" s="3"/>
    </row>
    <row r="1240" spans="21:116" s="1" customFormat="1" ht="14.25" customHeight="1">
      <c r="U1240" s="73"/>
      <c r="V1240" s="7"/>
      <c r="W1240" s="965"/>
      <c r="X1240" s="718"/>
      <c r="Y1240" s="718"/>
      <c r="Z1240" s="718"/>
      <c r="AA1240" s="718"/>
      <c r="AB1240" s="718"/>
      <c r="AC1240" s="718"/>
      <c r="AD1240" s="718"/>
      <c r="AE1240" s="718"/>
      <c r="AF1240" s="718"/>
      <c r="AG1240" s="718"/>
      <c r="AH1240" s="718"/>
      <c r="AI1240" s="718"/>
      <c r="AJ1240" s="718"/>
      <c r="AK1240" s="966"/>
      <c r="AL1240" s="7"/>
      <c r="AM1240" s="7"/>
      <c r="AN1240" s="7"/>
      <c r="AO1240" s="7"/>
      <c r="AP1240" s="7"/>
      <c r="AQ1240" s="7"/>
      <c r="AR1240" s="7"/>
      <c r="AS1240" s="7"/>
      <c r="AT1240" s="7"/>
      <c r="AU1240" s="7"/>
      <c r="AV1240" s="7"/>
      <c r="AW1240" s="7"/>
      <c r="AX1240" s="13"/>
      <c r="AY1240" s="4"/>
      <c r="AZ1240" s="7"/>
      <c r="BA1240" s="7"/>
      <c r="BB1240" s="7"/>
      <c r="BC1240" s="7"/>
      <c r="BD1240" s="7"/>
      <c r="BE1240" s="7"/>
      <c r="BF1240" s="7"/>
      <c r="BG1240" s="7"/>
      <c r="BH1240" s="7"/>
      <c r="BI1240" s="7"/>
      <c r="BJ1240" s="7"/>
      <c r="BK1240" s="7"/>
      <c r="BL1240" s="7"/>
      <c r="BM1240" s="7"/>
      <c r="BN1240" s="7"/>
      <c r="BO1240" s="7"/>
      <c r="BP1240" s="7"/>
      <c r="BQ1240" s="7"/>
      <c r="BR1240" s="7"/>
      <c r="CH1240" s="165"/>
      <c r="CI1240" s="629"/>
      <c r="CJ1240" s="629"/>
      <c r="CW1240" s="157"/>
      <c r="DA1240" s="3"/>
      <c r="DB1240" s="3"/>
      <c r="DC1240" s="3"/>
      <c r="DD1240" s="3"/>
      <c r="DE1240" s="3"/>
      <c r="DF1240" s="3"/>
      <c r="DG1240" s="3"/>
      <c r="DH1240" s="3"/>
      <c r="DI1240" s="3"/>
      <c r="DJ1240" s="3"/>
      <c r="DK1240" s="3"/>
      <c r="DL1240" s="3"/>
    </row>
    <row r="1241" spans="21:116" s="1" customFormat="1" ht="14.25" customHeight="1">
      <c r="U1241" s="4"/>
      <c r="V1241" s="840" t="s">
        <v>236</v>
      </c>
      <c r="W1241" s="840"/>
      <c r="X1241" s="840"/>
      <c r="Y1241" s="840"/>
      <c r="Z1241" s="840"/>
      <c r="AA1241" s="840"/>
      <c r="AB1241" s="558"/>
      <c r="AC1241" s="558"/>
      <c r="AD1241" s="558"/>
      <c r="AE1241" s="558"/>
      <c r="AF1241" s="558"/>
      <c r="AG1241" s="558"/>
      <c r="AH1241" s="558"/>
      <c r="AI1241" s="558"/>
      <c r="AJ1241" s="558"/>
      <c r="AK1241" s="558"/>
      <c r="AL1241" s="558"/>
      <c r="AM1241" s="558"/>
      <c r="AN1241" s="558"/>
      <c r="AO1241" s="558"/>
      <c r="AP1241" s="558"/>
      <c r="AQ1241" s="558"/>
      <c r="AR1241" s="558"/>
      <c r="AS1241" s="558"/>
      <c r="AT1241" s="558"/>
      <c r="AU1241" s="558"/>
      <c r="AV1241" s="558"/>
      <c r="AW1241" s="558"/>
      <c r="AX1241" s="9"/>
      <c r="AY1241" s="4"/>
      <c r="AZ1241" s="3"/>
      <c r="BA1241" s="3"/>
      <c r="BB1241" s="840" t="s">
        <v>240</v>
      </c>
      <c r="BC1241" s="840"/>
      <c r="BD1241" s="840"/>
      <c r="BE1241" s="840"/>
      <c r="BF1241" s="840"/>
      <c r="BG1241" s="840"/>
      <c r="BH1241" s="95"/>
      <c r="BI1241" s="95"/>
      <c r="BJ1241" s="142"/>
      <c r="BK1241" s="142"/>
      <c r="BL1241" s="142"/>
      <c r="BM1241" s="142"/>
      <c r="BN1241" s="142"/>
      <c r="BO1241" s="142"/>
      <c r="BP1241" s="142"/>
      <c r="BQ1241" s="142"/>
      <c r="BR1241" s="142"/>
      <c r="BS1241" s="142"/>
      <c r="BT1241" s="142"/>
      <c r="BU1241" s="142"/>
      <c r="BV1241" s="142"/>
      <c r="BW1241" s="142"/>
      <c r="BX1241" s="142"/>
      <c r="BY1241" s="142"/>
      <c r="BZ1241" s="142"/>
      <c r="CA1241" s="142"/>
      <c r="CB1241" s="142"/>
      <c r="CC1241" s="142"/>
      <c r="CD1241" s="142"/>
      <c r="CE1241" s="142"/>
      <c r="CF1241" s="142"/>
      <c r="CG1241" s="95"/>
      <c r="CH1241" s="165"/>
      <c r="CI1241" s="629"/>
      <c r="CJ1241" s="629"/>
      <c r="CW1241" s="157"/>
      <c r="DA1241" s="3"/>
      <c r="DB1241" s="3"/>
      <c r="DC1241" s="3"/>
      <c r="DD1241" s="3"/>
      <c r="DE1241" s="3"/>
      <c r="DF1241" s="3"/>
      <c r="DG1241" s="3"/>
      <c r="DH1241" s="3"/>
      <c r="DI1241" s="3"/>
      <c r="DJ1241" s="3"/>
      <c r="DK1241" s="3"/>
      <c r="DL1241" s="3"/>
    </row>
    <row r="1242" spans="21:116" s="1" customFormat="1" ht="14.25" customHeight="1">
      <c r="U1242" s="4"/>
      <c r="V1242" s="558"/>
      <c r="W1242" s="840" t="s">
        <v>237</v>
      </c>
      <c r="X1242" s="840"/>
      <c r="Y1242" s="840"/>
      <c r="Z1242" s="840"/>
      <c r="AA1242" s="840"/>
      <c r="AB1242" s="840"/>
      <c r="AC1242" s="840"/>
      <c r="AD1242" s="557" t="s">
        <v>15</v>
      </c>
      <c r="AE1242" s="747"/>
      <c r="AF1242" s="747"/>
      <c r="AG1242" s="747"/>
      <c r="AH1242" s="747"/>
      <c r="AI1242" s="747"/>
      <c r="AJ1242" s="747"/>
      <c r="AK1242" s="747"/>
      <c r="AL1242" s="747"/>
      <c r="AM1242" s="747"/>
      <c r="AN1242" s="747"/>
      <c r="AO1242" s="747"/>
      <c r="AP1242" s="747"/>
      <c r="AQ1242" s="747"/>
      <c r="AR1242" s="747"/>
      <c r="AS1242" s="747"/>
      <c r="AT1242" s="747"/>
      <c r="AU1242" s="747"/>
      <c r="AV1242" s="147"/>
      <c r="AW1242" s="147"/>
      <c r="AX1242" s="9"/>
      <c r="AY1242" s="4"/>
      <c r="AZ1242" s="3"/>
      <c r="BA1242" s="3"/>
      <c r="BB1242" s="95"/>
      <c r="BC1242" s="840" t="s">
        <v>237</v>
      </c>
      <c r="BD1242" s="840"/>
      <c r="BE1242" s="840"/>
      <c r="BF1242" s="840"/>
      <c r="BG1242" s="840"/>
      <c r="BH1242" s="840"/>
      <c r="BI1242" s="840"/>
      <c r="BJ1242" s="143" t="s">
        <v>15</v>
      </c>
      <c r="BK1242" s="747"/>
      <c r="BL1242" s="747"/>
      <c r="BM1242" s="747"/>
      <c r="BN1242" s="747"/>
      <c r="BO1242" s="747"/>
      <c r="BP1242" s="747"/>
      <c r="BQ1242" s="747"/>
      <c r="BR1242" s="747"/>
      <c r="BS1242" s="747"/>
      <c r="BT1242" s="747"/>
      <c r="BU1242" s="747"/>
      <c r="BV1242" s="747"/>
      <c r="BW1242" s="747"/>
      <c r="BX1242" s="747"/>
      <c r="BY1242" s="747"/>
      <c r="BZ1242" s="747"/>
      <c r="CA1242" s="747"/>
      <c r="CB1242" s="147"/>
      <c r="CC1242" s="147"/>
      <c r="CD1242" s="147"/>
      <c r="CE1242" s="147"/>
      <c r="CF1242" s="142"/>
      <c r="CG1242" s="21"/>
      <c r="CH1242" s="165"/>
      <c r="CI1242" s="629"/>
      <c r="CJ1242" s="629"/>
      <c r="CW1242" s="157"/>
      <c r="DA1242" s="3"/>
      <c r="DB1242" s="3"/>
      <c r="DC1242" s="3"/>
      <c r="DD1242" s="3"/>
      <c r="DE1242" s="3"/>
      <c r="DF1242" s="3"/>
      <c r="DG1242" s="3"/>
      <c r="DH1242" s="3"/>
      <c r="DI1242" s="3"/>
      <c r="DJ1242" s="3"/>
      <c r="DK1242" s="3"/>
      <c r="DL1242" s="3"/>
    </row>
    <row r="1243" spans="21:116" s="1" customFormat="1" ht="14.25" customHeight="1">
      <c r="U1243" s="4"/>
      <c r="V1243" s="558"/>
      <c r="W1243" s="119"/>
      <c r="X1243" s="119"/>
      <c r="Y1243" s="675" t="s">
        <v>238</v>
      </c>
      <c r="Z1243" s="675"/>
      <c r="AA1243" s="675"/>
      <c r="AB1243" s="675"/>
      <c r="AC1243" s="675"/>
      <c r="AD1243" s="557" t="s">
        <v>15</v>
      </c>
      <c r="AE1243" s="1269"/>
      <c r="AF1243" s="1269"/>
      <c r="AG1243" s="1269"/>
      <c r="AH1243" s="1269"/>
      <c r="AI1243" s="1269"/>
      <c r="AJ1243" s="1269"/>
      <c r="AK1243" s="1269"/>
      <c r="AL1243" s="1269"/>
      <c r="AM1243" s="1269"/>
      <c r="AN1243" s="1269"/>
      <c r="AO1243" s="1269"/>
      <c r="AP1243" s="1269"/>
      <c r="AQ1243" s="1269"/>
      <c r="AR1243" s="1269"/>
      <c r="AS1243" s="1269"/>
      <c r="AT1243" s="1269"/>
      <c r="AU1243" s="1269"/>
      <c r="AV1243" s="153"/>
      <c r="AW1243" s="153"/>
      <c r="AX1243" s="9"/>
      <c r="AY1243" s="4"/>
      <c r="AZ1243" s="3"/>
      <c r="BA1243" s="3"/>
      <c r="BB1243" s="95"/>
      <c r="BC1243" s="21"/>
      <c r="BD1243" s="21"/>
      <c r="BE1243" s="675" t="s">
        <v>238</v>
      </c>
      <c r="BF1243" s="675"/>
      <c r="BG1243" s="675"/>
      <c r="BH1243" s="675"/>
      <c r="BI1243" s="675"/>
      <c r="BJ1243" s="143" t="s">
        <v>15</v>
      </c>
      <c r="BK1243" s="1269"/>
      <c r="BL1243" s="1269"/>
      <c r="BM1243" s="1269"/>
      <c r="BN1243" s="1269"/>
      <c r="BO1243" s="1269"/>
      <c r="BP1243" s="1269"/>
      <c r="BQ1243" s="1269"/>
      <c r="BR1243" s="1269"/>
      <c r="BS1243" s="1269"/>
      <c r="BT1243" s="1269"/>
      <c r="BU1243" s="1269"/>
      <c r="BV1243" s="1269"/>
      <c r="BW1243" s="1269"/>
      <c r="BX1243" s="1269"/>
      <c r="BY1243" s="1269"/>
      <c r="BZ1243" s="1269"/>
      <c r="CA1243" s="1269"/>
      <c r="CB1243" s="147"/>
      <c r="CC1243" s="147"/>
      <c r="CD1243" s="147"/>
      <c r="CE1243" s="147"/>
      <c r="CF1243" s="142"/>
      <c r="CG1243" s="95"/>
      <c r="CH1243" s="165"/>
      <c r="CI1243" s="629"/>
      <c r="CJ1243" s="629"/>
      <c r="CW1243" s="157"/>
      <c r="DA1243" s="3"/>
      <c r="DB1243" s="3"/>
      <c r="DF1243" s="3"/>
      <c r="DG1243" s="3"/>
      <c r="DH1243" s="3"/>
      <c r="DI1243" s="3"/>
      <c r="DJ1243" s="3"/>
      <c r="DK1243" s="3"/>
      <c r="DL1243" s="3"/>
    </row>
    <row r="1244" spans="21:116" s="1" customFormat="1" ht="14.25" customHeight="1">
      <c r="U1244" s="4"/>
      <c r="V1244" s="558"/>
      <c r="W1244" s="119"/>
      <c r="X1244" s="119"/>
      <c r="Y1244" s="675" t="s">
        <v>239</v>
      </c>
      <c r="Z1244" s="675"/>
      <c r="AA1244" s="675"/>
      <c r="AB1244" s="675"/>
      <c r="AC1244" s="675"/>
      <c r="AD1244" s="557" t="s">
        <v>15</v>
      </c>
      <c r="AE1244" s="1262"/>
      <c r="AF1244" s="1262"/>
      <c r="AG1244" s="1262"/>
      <c r="AH1244" s="1262"/>
      <c r="AI1244" s="1262"/>
      <c r="AJ1244" s="1262"/>
      <c r="AK1244" s="1262"/>
      <c r="AL1244" s="1262"/>
      <c r="AM1244" s="1262"/>
      <c r="AN1244" s="1262"/>
      <c r="AO1244" s="1262"/>
      <c r="AP1244" s="1262"/>
      <c r="AQ1244" s="1262"/>
      <c r="AR1244" s="1262"/>
      <c r="AS1244" s="1262"/>
      <c r="AT1244" s="1262"/>
      <c r="AU1244" s="1262"/>
      <c r="AV1244" s="153"/>
      <c r="AW1244" s="153"/>
      <c r="AX1244" s="9"/>
      <c r="AY1244" s="4"/>
      <c r="AZ1244" s="3"/>
      <c r="BA1244" s="3"/>
      <c r="BB1244" s="95"/>
      <c r="BC1244" s="21"/>
      <c r="BD1244" s="21"/>
      <c r="BE1244" s="675" t="s">
        <v>239</v>
      </c>
      <c r="BF1244" s="675"/>
      <c r="BG1244" s="675"/>
      <c r="BH1244" s="675"/>
      <c r="BI1244" s="675"/>
      <c r="BJ1244" s="143" t="s">
        <v>15</v>
      </c>
      <c r="BK1244" s="1262"/>
      <c r="BL1244" s="1262"/>
      <c r="BM1244" s="1262"/>
      <c r="BN1244" s="1262"/>
      <c r="BO1244" s="1262"/>
      <c r="BP1244" s="1262"/>
      <c r="BQ1244" s="1262"/>
      <c r="BR1244" s="1262"/>
      <c r="BS1244" s="1262"/>
      <c r="BT1244" s="1262"/>
      <c r="BU1244" s="1262"/>
      <c r="BV1244" s="1262"/>
      <c r="BW1244" s="1262"/>
      <c r="BX1244" s="1262"/>
      <c r="BY1244" s="1262"/>
      <c r="BZ1244" s="1262"/>
      <c r="CA1244" s="1262"/>
      <c r="CB1244" s="147"/>
      <c r="CC1244" s="147"/>
      <c r="CD1244" s="147"/>
      <c r="CE1244" s="147"/>
      <c r="CF1244" s="142"/>
      <c r="CG1244" s="95"/>
      <c r="CH1244" s="165"/>
      <c r="CI1244" s="629"/>
      <c r="CJ1244" s="629"/>
      <c r="CW1244" s="157"/>
      <c r="DA1244" s="3"/>
      <c r="DB1244" s="3"/>
      <c r="DG1244" s="3"/>
      <c r="DH1244" s="3"/>
      <c r="DI1244" s="3"/>
      <c r="DJ1244" s="3"/>
      <c r="DK1244" s="3"/>
      <c r="DL1244" s="3"/>
    </row>
    <row r="1245" spans="21:116" s="1" customFormat="1" ht="14.25" customHeight="1">
      <c r="U1245" s="4"/>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9"/>
      <c r="AY1245" s="4"/>
      <c r="AZ1245" s="3"/>
      <c r="BA1245" s="3"/>
      <c r="BB1245" s="95"/>
      <c r="BC1245" s="675" t="s">
        <v>241</v>
      </c>
      <c r="BD1245" s="675"/>
      <c r="BE1245" s="675"/>
      <c r="BF1245" s="675"/>
      <c r="BG1245" s="675"/>
      <c r="BH1245" s="675"/>
      <c r="BI1245" s="93" t="s">
        <v>15</v>
      </c>
      <c r="BJ1245" s="673"/>
      <c r="BK1245" s="673"/>
      <c r="BL1245" s="673"/>
      <c r="BM1245" s="673"/>
      <c r="BN1245" s="673"/>
      <c r="BO1245" s="673"/>
      <c r="BP1245" s="673"/>
      <c r="BQ1245" s="673"/>
      <c r="BR1245" s="673"/>
      <c r="BS1245" s="673"/>
      <c r="BT1245" s="673"/>
      <c r="BU1245" s="673"/>
      <c r="BV1245" s="673"/>
      <c r="BW1245" s="673"/>
      <c r="BX1245" s="673"/>
      <c r="BY1245" s="673"/>
      <c r="BZ1245" s="673"/>
      <c r="CA1245" s="673"/>
      <c r="CB1245" s="673"/>
      <c r="CC1245" s="673"/>
      <c r="CD1245" s="673"/>
      <c r="CE1245" s="673"/>
      <c r="CF1245" s="673"/>
      <c r="CG1245" s="95"/>
      <c r="CH1245" s="165"/>
      <c r="CI1245" s="629"/>
      <c r="CJ1245" s="629"/>
      <c r="CW1245" s="157"/>
      <c r="DB1245" s="3"/>
      <c r="DJ1245" s="3"/>
      <c r="DK1245" s="3"/>
      <c r="DL1245" s="3"/>
    </row>
    <row r="1246" spans="21:116" s="1" customFormat="1" ht="14.25" customHeight="1">
      <c r="U1246" s="4"/>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9"/>
      <c r="AY1246" s="4"/>
      <c r="AZ1246" s="3"/>
      <c r="BA1246" s="3"/>
      <c r="BB1246" s="95"/>
      <c r="BC1246" s="675" t="s">
        <v>242</v>
      </c>
      <c r="BD1246" s="675"/>
      <c r="BE1246" s="675"/>
      <c r="BF1246" s="675"/>
      <c r="BG1246" s="675"/>
      <c r="BH1246" s="675"/>
      <c r="BI1246" s="93" t="s">
        <v>15</v>
      </c>
      <c r="BJ1246" s="641"/>
      <c r="BK1246" s="641"/>
      <c r="BL1246" s="641"/>
      <c r="BM1246" s="641"/>
      <c r="BN1246" s="641"/>
      <c r="BO1246" s="641"/>
      <c r="BP1246" s="641"/>
      <c r="BQ1246" s="641"/>
      <c r="BR1246" s="641"/>
      <c r="BS1246" s="641"/>
      <c r="BT1246" s="641"/>
      <c r="BU1246" s="641"/>
      <c r="BV1246" s="641"/>
      <c r="BW1246" s="641"/>
      <c r="BX1246" s="641"/>
      <c r="BY1246" s="641"/>
      <c r="BZ1246" s="641"/>
      <c r="CA1246" s="641"/>
      <c r="CB1246" s="641"/>
      <c r="CC1246" s="641"/>
      <c r="CD1246" s="641"/>
      <c r="CE1246" s="641"/>
      <c r="CF1246" s="641"/>
      <c r="CG1246" s="95"/>
      <c r="CH1246" s="165"/>
      <c r="CI1246" s="629"/>
      <c r="CJ1246" s="629"/>
      <c r="DB1246" s="3"/>
      <c r="DJ1246" s="3"/>
      <c r="DK1246" s="3"/>
      <c r="DL1246" s="3"/>
    </row>
    <row r="1247" spans="21:116" s="1" customFormat="1" ht="14.25" customHeight="1">
      <c r="U1247" s="4"/>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9"/>
      <c r="AY1247" s="4"/>
      <c r="AZ1247" s="3"/>
      <c r="BA1247" s="3"/>
      <c r="BB1247" s="95"/>
      <c r="BC1247" s="95"/>
      <c r="BD1247" s="95"/>
      <c r="BE1247" s="95"/>
      <c r="BF1247" s="95"/>
      <c r="BG1247" s="95"/>
      <c r="BH1247" s="95"/>
      <c r="BI1247" s="95"/>
      <c r="BJ1247" s="95"/>
      <c r="BK1247" s="95"/>
      <c r="BL1247" s="95"/>
      <c r="BM1247" s="95"/>
      <c r="BN1247" s="95"/>
      <c r="BO1247" s="95"/>
      <c r="BP1247" s="95"/>
      <c r="BQ1247" s="95"/>
      <c r="BR1247" s="95"/>
      <c r="BS1247" s="95"/>
      <c r="BT1247" s="95"/>
      <c r="BU1247" s="95"/>
      <c r="BV1247" s="95"/>
      <c r="BW1247" s="95"/>
      <c r="BX1247" s="95"/>
      <c r="BY1247" s="95"/>
      <c r="BZ1247" s="95"/>
      <c r="CA1247" s="95"/>
      <c r="CB1247" s="95"/>
      <c r="CC1247" s="95"/>
      <c r="CD1247" s="95"/>
      <c r="CE1247" s="95"/>
      <c r="CF1247" s="95"/>
      <c r="CG1247" s="95"/>
      <c r="CH1247" s="165"/>
      <c r="CI1247" s="629"/>
      <c r="CJ1247" s="629"/>
      <c r="DB1247" s="3"/>
      <c r="DJ1247" s="3"/>
      <c r="DK1247" s="3"/>
      <c r="DL1247" s="3"/>
    </row>
    <row r="1248" spans="21:116" s="1" customFormat="1" ht="14.25" customHeight="1">
      <c r="U1248" s="4"/>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9"/>
      <c r="AY1248" s="4"/>
      <c r="AZ1248" s="3"/>
      <c r="BA1248" s="3"/>
      <c r="BB1248" s="675" t="s">
        <v>493</v>
      </c>
      <c r="BC1248" s="675"/>
      <c r="BD1248" s="675"/>
      <c r="BE1248" s="675"/>
      <c r="BF1248" s="675"/>
      <c r="BG1248" s="675"/>
      <c r="BH1248" s="675"/>
      <c r="BI1248" s="511" t="s">
        <v>495</v>
      </c>
      <c r="BJ1248" s="673"/>
      <c r="BK1248" s="673"/>
      <c r="BL1248" s="673"/>
      <c r="BM1248" s="673"/>
      <c r="BN1248" s="673"/>
      <c r="BO1248" s="673"/>
      <c r="BP1248" s="673"/>
      <c r="BQ1248" s="673"/>
      <c r="BR1248" s="673"/>
      <c r="BS1248" s="673"/>
      <c r="BT1248" s="673"/>
      <c r="BU1248" s="673"/>
      <c r="BV1248" s="673"/>
      <c r="BW1248" s="673"/>
      <c r="BX1248" s="673"/>
      <c r="BY1248" s="673"/>
      <c r="BZ1248" s="673"/>
      <c r="CA1248" s="673"/>
      <c r="CB1248" s="673"/>
      <c r="CC1248" s="673"/>
      <c r="CD1248" s="673"/>
      <c r="CE1248" s="673"/>
      <c r="CF1248" s="673"/>
      <c r="CG1248" s="95"/>
      <c r="CH1248" s="165"/>
      <c r="CI1248" s="629"/>
      <c r="CJ1248" s="629"/>
      <c r="CX1248"/>
      <c r="CY1248"/>
      <c r="CZ1248"/>
      <c r="DB1248" s="3"/>
      <c r="DJ1248" s="3"/>
      <c r="DK1248" s="3"/>
      <c r="DL1248" s="3"/>
    </row>
    <row r="1249" spans="21:116" s="1" customFormat="1" ht="14.25" customHeight="1">
      <c r="U1249" s="4"/>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9"/>
      <c r="AY1249" s="4"/>
      <c r="AZ1249" s="3"/>
      <c r="BA1249" s="3"/>
      <c r="BB1249" s="675" t="s">
        <v>494</v>
      </c>
      <c r="BC1249" s="675"/>
      <c r="BD1249" s="675"/>
      <c r="BE1249" s="675"/>
      <c r="BF1249" s="675"/>
      <c r="BG1249" s="675"/>
      <c r="BH1249" s="675"/>
      <c r="BI1249" s="511" t="s">
        <v>495</v>
      </c>
      <c r="BJ1249" s="641"/>
      <c r="BK1249" s="641"/>
      <c r="BL1249" s="641"/>
      <c r="BM1249" s="641"/>
      <c r="BN1249" s="641"/>
      <c r="BO1249" s="641"/>
      <c r="BP1249" s="641"/>
      <c r="BQ1249" s="641"/>
      <c r="BR1249" s="641"/>
      <c r="BS1249" s="641"/>
      <c r="BT1249" s="641"/>
      <c r="BU1249" s="641"/>
      <c r="BV1249" s="641"/>
      <c r="BW1249" s="641"/>
      <c r="BX1249" s="641"/>
      <c r="BY1249" s="641"/>
      <c r="BZ1249" s="641"/>
      <c r="CA1249" s="641"/>
      <c r="CB1249" s="641"/>
      <c r="CC1249" s="641"/>
      <c r="CD1249" s="641"/>
      <c r="CE1249" s="641"/>
      <c r="CF1249" s="641"/>
      <c r="CG1249" s="95"/>
      <c r="CH1249" s="165"/>
      <c r="CI1249" s="629"/>
      <c r="CJ1249" s="629"/>
      <c r="CW1249"/>
      <c r="CX1249"/>
      <c r="CY1249"/>
      <c r="CZ1249"/>
      <c r="DJ1249" s="3"/>
      <c r="DK1249" s="3"/>
      <c r="DL1249" s="3"/>
    </row>
    <row r="1250" spans="21:104" s="1" customFormat="1" ht="7.5" customHeight="1">
      <c r="U1250" s="14"/>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8"/>
      <c r="AY1250" s="14"/>
      <c r="AZ1250" s="5"/>
      <c r="BA1250" s="5"/>
      <c r="BB1250" s="524"/>
      <c r="BC1250" s="524"/>
      <c r="BD1250" s="524"/>
      <c r="BE1250" s="524"/>
      <c r="BF1250" s="524"/>
      <c r="BG1250" s="524"/>
      <c r="BH1250" s="524"/>
      <c r="BI1250" s="524"/>
      <c r="BJ1250" s="524"/>
      <c r="BK1250" s="524"/>
      <c r="BL1250" s="524"/>
      <c r="BM1250" s="524"/>
      <c r="BN1250" s="524"/>
      <c r="BO1250" s="524"/>
      <c r="BP1250" s="524"/>
      <c r="BQ1250" s="524"/>
      <c r="BR1250" s="524"/>
      <c r="BS1250" s="524"/>
      <c r="BT1250" s="524"/>
      <c r="BU1250" s="524"/>
      <c r="BV1250" s="524"/>
      <c r="BW1250" s="524"/>
      <c r="BX1250" s="524"/>
      <c r="BY1250" s="524"/>
      <c r="BZ1250" s="524"/>
      <c r="CA1250" s="524"/>
      <c r="CB1250" s="524"/>
      <c r="CC1250" s="524"/>
      <c r="CD1250" s="524"/>
      <c r="CE1250" s="524"/>
      <c r="CF1250" s="524"/>
      <c r="CG1250" s="95"/>
      <c r="CH1250" s="165"/>
      <c r="CI1250" s="629"/>
      <c r="CJ1250" s="629"/>
      <c r="CX1250"/>
      <c r="CY1250"/>
      <c r="CZ1250"/>
    </row>
    <row r="1251" spans="102:104" s="1" customFormat="1" ht="4.5" customHeight="1">
      <c r="CX1251"/>
      <c r="CY1251"/>
      <c r="CZ1251"/>
    </row>
    <row r="1252" spans="102:104" s="1" customFormat="1" ht="18" customHeight="1">
      <c r="CX1252"/>
      <c r="CY1252"/>
      <c r="CZ1252"/>
    </row>
    <row r="1253" spans="102:104" s="1" customFormat="1" ht="18" customHeight="1" hidden="1">
      <c r="CX1253"/>
      <c r="CY1253"/>
      <c r="CZ1253"/>
    </row>
    <row r="1254" spans="102:104" s="1" customFormat="1" ht="18" customHeight="1" hidden="1">
      <c r="CX1254"/>
      <c r="CY1254"/>
      <c r="CZ1254"/>
    </row>
    <row r="1255" spans="102:104" s="1" customFormat="1" ht="18" customHeight="1" hidden="1">
      <c r="CX1255"/>
      <c r="CY1255"/>
      <c r="CZ1255"/>
    </row>
    <row r="1256" spans="102:104" s="1" customFormat="1" ht="18" customHeight="1" hidden="1">
      <c r="CX1256"/>
      <c r="CY1256"/>
      <c r="CZ1256"/>
    </row>
    <row r="1257" spans="102:104" s="1" customFormat="1" ht="18" customHeight="1" hidden="1">
      <c r="CX1257"/>
      <c r="CY1257"/>
      <c r="CZ1257"/>
    </row>
    <row r="1258" spans="102:104" s="1" customFormat="1" ht="18" customHeight="1" hidden="1">
      <c r="CX1258"/>
      <c r="CY1258"/>
      <c r="CZ1258"/>
    </row>
    <row r="1259" spans="102:104" s="1" customFormat="1" ht="18" customHeight="1" hidden="1">
      <c r="CX1259"/>
      <c r="CY1259"/>
      <c r="CZ1259"/>
    </row>
    <row r="1260" spans="102:104" s="1" customFormat="1" ht="18" customHeight="1" hidden="1">
      <c r="CX1260"/>
      <c r="CY1260"/>
      <c r="CZ1260"/>
    </row>
    <row r="1261" spans="102:104" s="1" customFormat="1" ht="18" customHeight="1" hidden="1">
      <c r="CX1261"/>
      <c r="CY1261"/>
      <c r="CZ1261"/>
    </row>
    <row r="1262" spans="102:104" s="1" customFormat="1" ht="18" customHeight="1" hidden="1">
      <c r="CX1262"/>
      <c r="CY1262"/>
      <c r="CZ1262"/>
    </row>
    <row r="1263" spans="102:104" s="1" customFormat="1" ht="18" customHeight="1" hidden="1">
      <c r="CX1263"/>
      <c r="CY1263"/>
      <c r="CZ1263"/>
    </row>
    <row r="1264" spans="102:104" s="1" customFormat="1" ht="18" customHeight="1" hidden="1">
      <c r="CX1264"/>
      <c r="CY1264"/>
      <c r="CZ1264"/>
    </row>
    <row r="1265" spans="100:104" s="1" customFormat="1" ht="18" customHeight="1" hidden="1">
      <c r="CV1265"/>
      <c r="CX1265" s="3"/>
      <c r="CY1265" s="3"/>
      <c r="CZ1265" s="3"/>
    </row>
    <row r="1266" spans="89:104" s="1" customFormat="1" ht="18" customHeight="1" hidden="1">
      <c r="CK1266"/>
      <c r="CL1266"/>
      <c r="CM1266"/>
      <c r="CN1266"/>
      <c r="CO1266"/>
      <c r="CP1266"/>
      <c r="CQ1266"/>
      <c r="CR1266"/>
      <c r="CS1266"/>
      <c r="CT1266"/>
      <c r="CU1266"/>
      <c r="CV1266"/>
      <c r="CX1266" s="3"/>
      <c r="CY1266" s="3"/>
      <c r="CZ1266" s="3"/>
    </row>
    <row r="1267" spans="89:104" s="1" customFormat="1" ht="18" customHeight="1" hidden="1">
      <c r="CK1267"/>
      <c r="CL1267"/>
      <c r="CM1267"/>
      <c r="CN1267"/>
      <c r="CO1267"/>
      <c r="CP1267"/>
      <c r="CQ1267"/>
      <c r="CR1267"/>
      <c r="CS1267"/>
      <c r="CT1267"/>
      <c r="CU1267"/>
      <c r="CV1267"/>
      <c r="CX1267" s="3"/>
      <c r="CY1267" s="3"/>
      <c r="CZ1267" s="3"/>
    </row>
    <row r="1268" spans="89:104" s="1" customFormat="1" ht="18" customHeight="1" hidden="1">
      <c r="CK1268"/>
      <c r="CL1268"/>
      <c r="CM1268"/>
      <c r="CN1268"/>
      <c r="CO1268"/>
      <c r="CP1268"/>
      <c r="CQ1268"/>
      <c r="CR1268"/>
      <c r="CS1268"/>
      <c r="CT1268"/>
      <c r="CU1268"/>
      <c r="CV1268"/>
      <c r="CX1268" s="3"/>
      <c r="CY1268" s="3"/>
      <c r="CZ1268" s="3"/>
    </row>
    <row r="1269" spans="89:104" s="1" customFormat="1" ht="18" customHeight="1" hidden="1">
      <c r="CK1269"/>
      <c r="CL1269"/>
      <c r="CM1269"/>
      <c r="CN1269"/>
      <c r="CO1269"/>
      <c r="CP1269"/>
      <c r="CQ1269"/>
      <c r="CR1269"/>
      <c r="CS1269"/>
      <c r="CT1269"/>
      <c r="CU1269"/>
      <c r="CV1269"/>
      <c r="CX1269" s="3"/>
      <c r="CY1269" s="3"/>
      <c r="CZ1269" s="3"/>
    </row>
    <row r="1270" spans="89:104" s="1" customFormat="1" ht="18" customHeight="1" hidden="1">
      <c r="CK1270"/>
      <c r="CL1270"/>
      <c r="CM1270"/>
      <c r="CN1270"/>
      <c r="CO1270"/>
      <c r="CP1270"/>
      <c r="CQ1270"/>
      <c r="CR1270"/>
      <c r="CS1270"/>
      <c r="CT1270"/>
      <c r="CU1270"/>
      <c r="CV1270"/>
      <c r="CX1270" s="3"/>
      <c r="CY1270" s="3"/>
      <c r="CZ1270" s="3"/>
    </row>
    <row r="1271" spans="89:104" s="1" customFormat="1" ht="19.5" customHeight="1" hidden="1">
      <c r="CK1271"/>
      <c r="CL1271"/>
      <c r="CM1271"/>
      <c r="CN1271"/>
      <c r="CO1271"/>
      <c r="CP1271"/>
      <c r="CQ1271"/>
      <c r="CR1271"/>
      <c r="CS1271"/>
      <c r="CT1271"/>
      <c r="CU1271"/>
      <c r="CV1271"/>
      <c r="CX1271" s="3"/>
      <c r="CY1271" s="3"/>
      <c r="CZ1271" s="3"/>
    </row>
    <row r="1272" spans="89:104" s="1" customFormat="1" ht="19.5" customHeight="1" hidden="1">
      <c r="CK1272"/>
      <c r="CL1272"/>
      <c r="CM1272"/>
      <c r="CN1272"/>
      <c r="CO1272"/>
      <c r="CP1272"/>
      <c r="CQ1272"/>
      <c r="CR1272"/>
      <c r="CS1272"/>
      <c r="CT1272"/>
      <c r="CU1272"/>
      <c r="CV1272"/>
      <c r="CX1272" s="3"/>
      <c r="CY1272" s="3"/>
      <c r="CZ1272" s="3"/>
    </row>
    <row r="1273" spans="89:104" s="1" customFormat="1" ht="19.5" customHeight="1" hidden="1">
      <c r="CK1273"/>
      <c r="CL1273"/>
      <c r="CM1273"/>
      <c r="CN1273"/>
      <c r="CO1273"/>
      <c r="CP1273"/>
      <c r="CQ1273"/>
      <c r="CR1273"/>
      <c r="CS1273"/>
      <c r="CT1273"/>
      <c r="CU1273"/>
      <c r="CV1273"/>
      <c r="CX1273" s="3"/>
      <c r="CY1273" s="3"/>
      <c r="CZ1273" s="3"/>
    </row>
    <row r="1274" spans="89:104" s="1" customFormat="1" ht="19.5" customHeight="1" hidden="1">
      <c r="CK1274"/>
      <c r="CL1274"/>
      <c r="CM1274"/>
      <c r="CN1274"/>
      <c r="CO1274"/>
      <c r="CP1274"/>
      <c r="CQ1274"/>
      <c r="CR1274"/>
      <c r="CS1274"/>
      <c r="CT1274"/>
      <c r="CU1274"/>
      <c r="CV1274"/>
      <c r="CX1274" s="3"/>
      <c r="CY1274" s="3"/>
      <c r="CZ1274" s="3"/>
    </row>
    <row r="1275" spans="89:104" s="1" customFormat="1" ht="19.5" customHeight="1" hidden="1">
      <c r="CK1275"/>
      <c r="CL1275"/>
      <c r="CM1275"/>
      <c r="CN1275"/>
      <c r="CO1275"/>
      <c r="CP1275"/>
      <c r="CQ1275"/>
      <c r="CR1275"/>
      <c r="CS1275"/>
      <c r="CT1275"/>
      <c r="CU1275"/>
      <c r="CV1275"/>
      <c r="CX1275" s="3"/>
      <c r="CY1275" s="3"/>
      <c r="CZ1275" s="3"/>
    </row>
    <row r="1276" spans="89:104" s="1" customFormat="1" ht="19.5" customHeight="1" hidden="1">
      <c r="CK1276"/>
      <c r="CL1276"/>
      <c r="CM1276"/>
      <c r="CN1276"/>
      <c r="CO1276"/>
      <c r="CP1276"/>
      <c r="CQ1276"/>
      <c r="CR1276"/>
      <c r="CS1276"/>
      <c r="CT1276"/>
      <c r="CU1276"/>
      <c r="CV1276"/>
      <c r="CX1276" s="3"/>
      <c r="CY1276" s="3"/>
      <c r="CZ1276" s="3"/>
    </row>
    <row r="1277" spans="89:104" s="1" customFormat="1" ht="19.5" customHeight="1" hidden="1">
      <c r="CK1277"/>
      <c r="CL1277"/>
      <c r="CM1277"/>
      <c r="CN1277"/>
      <c r="CO1277"/>
      <c r="CP1277"/>
      <c r="CQ1277"/>
      <c r="CR1277"/>
      <c r="CS1277"/>
      <c r="CT1277"/>
      <c r="CU1277"/>
      <c r="CV1277"/>
      <c r="CX1277" s="3"/>
      <c r="CY1277" s="3"/>
      <c r="CZ1277" s="3"/>
    </row>
    <row r="1278" spans="89:104" s="1" customFormat="1" ht="19.5" customHeight="1" hidden="1">
      <c r="CK1278"/>
      <c r="CL1278"/>
      <c r="CM1278"/>
      <c r="CN1278"/>
      <c r="CO1278"/>
      <c r="CP1278"/>
      <c r="CQ1278"/>
      <c r="CR1278"/>
      <c r="CS1278"/>
      <c r="CT1278"/>
      <c r="CU1278"/>
      <c r="CV1278"/>
      <c r="CX1278" s="3"/>
      <c r="CY1278" s="3"/>
      <c r="CZ1278" s="3"/>
    </row>
    <row r="1279" spans="89:103" s="1" customFormat="1" ht="19.5" customHeight="1" hidden="1">
      <c r="CK1279"/>
      <c r="CL1279"/>
      <c r="CM1279"/>
      <c r="CN1279"/>
      <c r="CO1279"/>
      <c r="CP1279"/>
      <c r="CQ1279"/>
      <c r="CR1279"/>
      <c r="CS1279"/>
      <c r="CT1279"/>
      <c r="CU1279"/>
      <c r="CV1279"/>
      <c r="CW1279"/>
      <c r="CX1279" s="3"/>
      <c r="CY1279" s="3"/>
    </row>
    <row r="1280" spans="89:101" s="1" customFormat="1" ht="19.5" customHeight="1" hidden="1">
      <c r="CK1280"/>
      <c r="CL1280"/>
      <c r="CM1280"/>
      <c r="CN1280"/>
      <c r="CO1280"/>
      <c r="CP1280"/>
      <c r="CQ1280"/>
      <c r="CR1280"/>
      <c r="CS1280"/>
      <c r="CT1280"/>
      <c r="CU1280"/>
      <c r="CV1280"/>
      <c r="CW1280"/>
    </row>
    <row r="1281" spans="89:101" s="1" customFormat="1" ht="19.5" customHeight="1" hidden="1">
      <c r="CK1281" s="3"/>
      <c r="CL1281" s="3"/>
      <c r="CM1281" s="3"/>
      <c r="CN1281" s="3"/>
      <c r="CO1281" s="3"/>
      <c r="CP1281" s="3"/>
      <c r="CQ1281" s="3"/>
      <c r="CR1281" s="3"/>
      <c r="CS1281" s="3"/>
      <c r="CT1281" s="3"/>
      <c r="CU1281" s="3"/>
      <c r="CV1281" s="3"/>
      <c r="CW1281"/>
    </row>
    <row r="1282" spans="89:101" s="1" customFormat="1" ht="19.5" customHeight="1" hidden="1">
      <c r="CK1282" s="3"/>
      <c r="CL1282" s="3"/>
      <c r="CM1282" s="3"/>
      <c r="CN1282" s="3"/>
      <c r="CO1282" s="3"/>
      <c r="CP1282" s="3"/>
      <c r="CQ1282" s="3"/>
      <c r="CR1282" s="3"/>
      <c r="CS1282" s="3"/>
      <c r="CT1282" s="3"/>
      <c r="CU1282" s="3"/>
      <c r="CV1282" s="3"/>
      <c r="CW1282"/>
    </row>
    <row r="1283" spans="89:101" s="1" customFormat="1" ht="19.5" customHeight="1" hidden="1">
      <c r="CK1283" s="3"/>
      <c r="CL1283" s="3"/>
      <c r="CM1283" s="3"/>
      <c r="CN1283" s="3"/>
      <c r="CO1283" s="3"/>
      <c r="CP1283" s="3"/>
      <c r="CQ1283" s="3"/>
      <c r="CR1283" s="3"/>
      <c r="CS1283" s="3"/>
      <c r="CT1283" s="3"/>
      <c r="CU1283" s="3"/>
      <c r="CV1283" s="3"/>
      <c r="CW1283"/>
    </row>
    <row r="1284" spans="89:101" s="1" customFormat="1" ht="19.5" customHeight="1" hidden="1">
      <c r="CK1284" s="3"/>
      <c r="CL1284" s="3"/>
      <c r="CM1284" s="3"/>
      <c r="CN1284" s="3"/>
      <c r="CO1284" s="3"/>
      <c r="CP1284" s="3"/>
      <c r="CQ1284" s="3"/>
      <c r="CR1284" s="3"/>
      <c r="CS1284" s="3"/>
      <c r="CT1284" s="3"/>
      <c r="CU1284" s="3"/>
      <c r="CV1284" s="3"/>
      <c r="CW1284"/>
    </row>
    <row r="1285" spans="89:101" s="1" customFormat="1" ht="19.5" customHeight="1" hidden="1">
      <c r="CK1285" s="3"/>
      <c r="CL1285" s="3"/>
      <c r="CM1285" s="3"/>
      <c r="CN1285" s="3"/>
      <c r="CO1285" s="3"/>
      <c r="CP1285" s="3"/>
      <c r="CQ1285" s="3"/>
      <c r="CR1285" s="3"/>
      <c r="CS1285" s="3"/>
      <c r="CT1285" s="3"/>
      <c r="CU1285" s="3"/>
      <c r="CV1285" s="3"/>
      <c r="CW1285"/>
    </row>
    <row r="1286" spans="89:101" s="1" customFormat="1" ht="19.5" customHeight="1" hidden="1">
      <c r="CK1286" s="3"/>
      <c r="CL1286" s="3"/>
      <c r="CM1286" s="3"/>
      <c r="CN1286" s="3"/>
      <c r="CO1286" s="3"/>
      <c r="CP1286" s="3"/>
      <c r="CQ1286" s="3"/>
      <c r="CR1286" s="3"/>
      <c r="CS1286" s="3"/>
      <c r="CT1286" s="3"/>
      <c r="CU1286" s="3"/>
      <c r="CV1286" s="3"/>
      <c r="CW1286"/>
    </row>
    <row r="1287" spans="89:101" s="1" customFormat="1" ht="19.5" customHeight="1" hidden="1">
      <c r="CK1287" s="3"/>
      <c r="CL1287" s="3"/>
      <c r="CM1287" s="3"/>
      <c r="CN1287" s="3"/>
      <c r="CO1287" s="3"/>
      <c r="CP1287" s="3"/>
      <c r="CQ1287" s="3"/>
      <c r="CR1287" s="3"/>
      <c r="CS1287" s="3"/>
      <c r="CT1287" s="3"/>
      <c r="CU1287" s="3"/>
      <c r="CV1287" s="3"/>
      <c r="CW1287"/>
    </row>
    <row r="1288" spans="89:101" s="1" customFormat="1" ht="19.5" customHeight="1" hidden="1">
      <c r="CK1288" s="3"/>
      <c r="CL1288" s="3"/>
      <c r="CM1288" s="3"/>
      <c r="CN1288" s="3"/>
      <c r="CO1288" s="3"/>
      <c r="CP1288" s="3"/>
      <c r="CQ1288" s="3"/>
      <c r="CR1288" s="3"/>
      <c r="CS1288" s="3"/>
      <c r="CT1288" s="3"/>
      <c r="CU1288" s="3"/>
      <c r="CV1288" s="3"/>
      <c r="CW1288"/>
    </row>
    <row r="1289" spans="89:101" s="1" customFormat="1" ht="19.5" customHeight="1" hidden="1">
      <c r="CK1289" s="3"/>
      <c r="CL1289" s="3"/>
      <c r="CM1289" s="3"/>
      <c r="CN1289" s="3"/>
      <c r="CO1289" s="3"/>
      <c r="CP1289" s="3"/>
      <c r="CQ1289" s="3"/>
      <c r="CR1289" s="3"/>
      <c r="CS1289" s="3"/>
      <c r="CT1289" s="3"/>
      <c r="CU1289" s="3"/>
      <c r="CV1289" s="3"/>
      <c r="CW1289"/>
    </row>
    <row r="1290" spans="89:101" s="1" customFormat="1" ht="19.5" customHeight="1" hidden="1">
      <c r="CK1290" s="3"/>
      <c r="CL1290" s="3"/>
      <c r="CM1290" s="3"/>
      <c r="CN1290" s="3"/>
      <c r="CO1290" s="3"/>
      <c r="CP1290" s="3"/>
      <c r="CQ1290" s="3"/>
      <c r="CR1290" s="3"/>
      <c r="CS1290" s="3"/>
      <c r="CT1290" s="3"/>
      <c r="CU1290" s="3"/>
      <c r="CV1290" s="3"/>
      <c r="CW1290"/>
    </row>
    <row r="1291" spans="89:101" s="1" customFormat="1" ht="19.5" customHeight="1" hidden="1">
      <c r="CK1291" s="3"/>
      <c r="CL1291" s="3"/>
      <c r="CM1291" s="3"/>
      <c r="CN1291" s="3"/>
      <c r="CO1291" s="3"/>
      <c r="CP1291" s="3"/>
      <c r="CQ1291" s="3"/>
      <c r="CR1291" s="3"/>
      <c r="CS1291" s="3"/>
      <c r="CT1291" s="3"/>
      <c r="CU1291" s="3"/>
      <c r="CV1291" s="3"/>
      <c r="CW1291"/>
    </row>
    <row r="1292" spans="89:101" s="1" customFormat="1" ht="19.5" customHeight="1" hidden="1">
      <c r="CK1292" s="3"/>
      <c r="CL1292" s="3"/>
      <c r="CM1292" s="3"/>
      <c r="CN1292" s="3"/>
      <c r="CO1292" s="3"/>
      <c r="CP1292" s="3"/>
      <c r="CR1292" s="3"/>
      <c r="CS1292" s="3"/>
      <c r="CT1292" s="3"/>
      <c r="CV1292" s="3"/>
      <c r="CW1292"/>
    </row>
    <row r="1293" spans="89:101" s="1" customFormat="1" ht="19.5" customHeight="1" hidden="1">
      <c r="CK1293" s="3"/>
      <c r="CL1293" s="3"/>
      <c r="CM1293" s="3"/>
      <c r="CN1293" s="3"/>
      <c r="CO1293" s="3"/>
      <c r="CP1293" s="3"/>
      <c r="CR1293" s="3"/>
      <c r="CS1293" s="3"/>
      <c r="CT1293" s="3"/>
      <c r="CW1293" s="3"/>
    </row>
    <row r="1294" spans="89:101" s="1" customFormat="1" ht="19.5" customHeight="1" hidden="1">
      <c r="CK1294" s="3"/>
      <c r="CL1294" s="3"/>
      <c r="CM1294" s="3"/>
      <c r="CN1294" s="3"/>
      <c r="CO1294" s="3"/>
      <c r="CP1294" s="3"/>
      <c r="CQ1294" s="3"/>
      <c r="CR1294" s="3"/>
      <c r="CS1294" s="3"/>
      <c r="CT1294" s="3"/>
      <c r="CU1294" s="3"/>
      <c r="CV1294" s="3"/>
      <c r="CW1294" s="3"/>
    </row>
    <row r="1295" spans="89:101" s="1" customFormat="1" ht="19.5" customHeight="1" hidden="1">
      <c r="CK1295" s="3"/>
      <c r="CL1295" s="3"/>
      <c r="CM1295" s="3"/>
      <c r="CN1295" s="3"/>
      <c r="CO1295" s="3"/>
      <c r="CP1295" s="3"/>
      <c r="CW1295" s="3"/>
    </row>
    <row r="1296" spans="89:101" s="1" customFormat="1" ht="19.5" customHeight="1" hidden="1">
      <c r="CK1296" s="3"/>
      <c r="CL1296" s="3"/>
      <c r="CM1296" s="3"/>
      <c r="CW1296" s="3"/>
    </row>
    <row r="1297" spans="89:101" s="1" customFormat="1" ht="19.5" customHeight="1" hidden="1">
      <c r="CK1297" s="3"/>
      <c r="CL1297" s="3"/>
      <c r="CM1297" s="3"/>
      <c r="CW1297" s="3"/>
    </row>
    <row r="1298" spans="89:101" s="1" customFormat="1" ht="19.5" customHeight="1" hidden="1">
      <c r="CK1298" s="3"/>
      <c r="CL1298" s="3"/>
      <c r="CM1298" s="3"/>
      <c r="CW1298" s="3"/>
    </row>
    <row r="1299" s="1" customFormat="1" ht="19.5" customHeight="1" hidden="1">
      <c r="CW1299" s="3"/>
    </row>
    <row r="1300" s="1" customFormat="1" ht="19.5" customHeight="1" hidden="1">
      <c r="CW1300" s="3"/>
    </row>
    <row r="1301" s="1" customFormat="1" ht="19.5" customHeight="1" hidden="1">
      <c r="CW1301" s="3"/>
    </row>
    <row r="1302" s="1" customFormat="1" ht="19.5" customHeight="1" hidden="1">
      <c r="CW1302" s="3"/>
    </row>
    <row r="1303" s="1" customFormat="1" ht="19.5" customHeight="1" hidden="1">
      <c r="CW1303" s="3"/>
    </row>
    <row r="1304" s="1" customFormat="1" ht="19.5" customHeight="1" hidden="1">
      <c r="CW1304" s="3"/>
    </row>
    <row r="1305" s="1" customFormat="1" ht="19.5" customHeight="1" hidden="1">
      <c r="CW1305" s="3"/>
    </row>
    <row r="1306" s="1" customFormat="1" ht="19.5" customHeight="1" hidden="1">
      <c r="CW1306" s="3"/>
    </row>
    <row r="1307" s="1" customFormat="1" ht="19.5" customHeight="1" hidden="1">
      <c r="CW1307" s="3"/>
    </row>
    <row r="1308" s="1" customFormat="1" ht="19.5" customHeight="1" hidden="1"/>
    <row r="1309" s="1" customFormat="1" ht="19.5" customHeight="1" hidden="1"/>
    <row r="1310" s="1" customFormat="1" ht="19.5" customHeight="1" hidden="1"/>
    <row r="1311" s="1" customFormat="1" ht="19.5" customHeight="1" hidden="1"/>
    <row r="1312" s="1" customFormat="1" ht="19.5" customHeight="1" hidden="1"/>
    <row r="1313" s="1" customFormat="1" ht="19.5" customHeight="1" hidden="1"/>
    <row r="1314" s="1" customFormat="1" ht="19.5" customHeight="1" hidden="1"/>
    <row r="1315" s="1" customFormat="1" ht="19.5" customHeight="1" hidden="1"/>
    <row r="1316" s="1" customFormat="1" ht="19.5" customHeight="1" hidden="1"/>
    <row r="1317" s="1" customFormat="1" ht="19.5" customHeight="1" hidden="1"/>
    <row r="1318" s="1" customFormat="1" ht="19.5" customHeight="1" hidden="1"/>
    <row r="1319" s="1" customFormat="1" ht="19.5" customHeight="1" hidden="1"/>
    <row r="1320" s="1" customFormat="1" ht="19.5" customHeight="1" hidden="1"/>
    <row r="1321" s="1" customFormat="1" ht="19.5" customHeight="1" hidden="1"/>
    <row r="1322" s="1" customFormat="1" ht="19.5" customHeight="1" hidden="1"/>
    <row r="1323" spans="89:116" ht="19.5" customHeight="1" hidden="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row>
    <row r="1324" spans="89:116" ht="19.5" customHeight="1" hidden="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row>
    <row r="1325" spans="89:116" ht="19.5" customHeight="1" hidden="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row>
    <row r="1326" spans="89:116" ht="19.5" customHeight="1" hidden="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row>
    <row r="1327" spans="89:116" ht="19.5" customHeight="1" hidden="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row>
    <row r="1328" spans="89:116" ht="19.5" customHeight="1" hidden="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row>
    <row r="1329" spans="89:116" ht="19.5" customHeight="1" hidden="1">
      <c r="CK1329" s="1"/>
      <c r="CL1329" s="1"/>
      <c r="CM1329" s="1"/>
      <c r="CN1329" s="1"/>
      <c r="CO1329" s="1"/>
      <c r="CP1329" s="1"/>
      <c r="CQ1329" s="1"/>
      <c r="CR1329" s="1"/>
      <c r="CS1329" s="1"/>
      <c r="CT1329" s="1"/>
      <c r="CU1329" s="1"/>
      <c r="CV1329" s="1"/>
      <c r="CW1329" s="1"/>
      <c r="CX1329" s="1"/>
      <c r="CY1329" s="1"/>
      <c r="CZ1329" s="1"/>
      <c r="DA1329" s="1"/>
      <c r="DB1329" s="1"/>
      <c r="DF1329" s="1"/>
      <c r="DG1329" s="1"/>
      <c r="DH1329" s="1"/>
      <c r="DI1329" s="1"/>
      <c r="DJ1329" s="1"/>
      <c r="DK1329" s="1"/>
      <c r="DL1329" s="1"/>
    </row>
    <row r="1330" spans="89:116" ht="19.5" customHeight="1" hidden="1">
      <c r="CK1330" s="1"/>
      <c r="CL1330" s="1"/>
      <c r="CM1330" s="1"/>
      <c r="CN1330" s="1"/>
      <c r="CO1330" s="1"/>
      <c r="CP1330" s="1"/>
      <c r="CQ1330" s="1"/>
      <c r="CR1330" s="1"/>
      <c r="CS1330" s="1"/>
      <c r="CT1330" s="1"/>
      <c r="CU1330" s="1"/>
      <c r="CV1330" s="1"/>
      <c r="CW1330" s="1"/>
      <c r="CX1330" s="1"/>
      <c r="CY1330" s="1"/>
      <c r="CZ1330" s="1"/>
      <c r="DA1330" s="1"/>
      <c r="DB1330" s="1"/>
      <c r="DG1330" s="1"/>
      <c r="DH1330" s="1"/>
      <c r="DI1330" s="1"/>
      <c r="DJ1330" s="1"/>
      <c r="DK1330" s="1"/>
      <c r="DL1330" s="1"/>
    </row>
    <row r="1331" spans="89:116" ht="19.5" customHeight="1" hidden="1">
      <c r="CK1331" s="1"/>
      <c r="CL1331" s="1"/>
      <c r="CM1331" s="1"/>
      <c r="CN1331" s="1"/>
      <c r="CO1331" s="1"/>
      <c r="CP1331" s="1"/>
      <c r="CQ1331" s="1"/>
      <c r="CR1331" s="1"/>
      <c r="CS1331" s="1"/>
      <c r="CT1331" s="1"/>
      <c r="CU1331" s="1"/>
      <c r="CV1331" s="1"/>
      <c r="CW1331" s="1"/>
      <c r="CX1331" s="1"/>
      <c r="CY1331" s="1"/>
      <c r="CZ1331" s="1"/>
      <c r="DB1331" s="1"/>
      <c r="DJ1331" s="1"/>
      <c r="DK1331" s="1"/>
      <c r="DL1331" s="1"/>
    </row>
    <row r="1332" spans="89:116" ht="19.5" customHeight="1" hidden="1">
      <c r="CK1332" s="1"/>
      <c r="CL1332" s="1"/>
      <c r="CM1332" s="1"/>
      <c r="CN1332" s="1"/>
      <c r="CO1332" s="1"/>
      <c r="CP1332" s="1"/>
      <c r="CQ1332" s="1"/>
      <c r="CR1332" s="1"/>
      <c r="CS1332" s="1"/>
      <c r="CT1332" s="1"/>
      <c r="CU1332" s="1"/>
      <c r="CV1332" s="1"/>
      <c r="CW1332" s="1"/>
      <c r="CX1332" s="1"/>
      <c r="CY1332" s="1"/>
      <c r="CZ1332" s="1"/>
      <c r="DB1332" s="1"/>
      <c r="DJ1332" s="1"/>
      <c r="DK1332" s="1"/>
      <c r="DL1332" s="1"/>
    </row>
    <row r="1333" spans="89:116" ht="19.5" customHeight="1" hidden="1">
      <c r="CK1333" s="1"/>
      <c r="CL1333" s="1"/>
      <c r="CM1333" s="1"/>
      <c r="CN1333" s="1"/>
      <c r="CO1333" s="1"/>
      <c r="CP1333" s="1"/>
      <c r="CQ1333" s="1"/>
      <c r="CR1333" s="1"/>
      <c r="CS1333" s="1"/>
      <c r="CT1333" s="1"/>
      <c r="CU1333" s="1"/>
      <c r="CV1333" s="1"/>
      <c r="CW1333" s="1"/>
      <c r="CX1333" s="1"/>
      <c r="CY1333" s="1"/>
      <c r="CZ1333" s="1"/>
      <c r="DB1333" s="1"/>
      <c r="DJ1333" s="1"/>
      <c r="DK1333" s="1"/>
      <c r="DL1333" s="1"/>
    </row>
    <row r="1334" spans="89:114" ht="19.5" customHeight="1" hidden="1">
      <c r="CK1334" s="1"/>
      <c r="CL1334" s="1"/>
      <c r="CM1334" s="1"/>
      <c r="CN1334" s="1"/>
      <c r="CO1334" s="1"/>
      <c r="CP1334" s="1"/>
      <c r="CQ1334" s="1"/>
      <c r="CR1334" s="1"/>
      <c r="CS1334" s="1"/>
      <c r="CT1334" s="1"/>
      <c r="CU1334" s="1"/>
      <c r="CV1334" s="1"/>
      <c r="CW1334" s="1"/>
      <c r="CX1334" s="1"/>
      <c r="CY1334" s="1"/>
      <c r="CZ1334" s="1"/>
      <c r="DB1334" s="1"/>
      <c r="DJ1334" s="1"/>
    </row>
    <row r="1335" spans="89:114" ht="19.5" customHeight="1" hidden="1">
      <c r="CK1335" s="1"/>
      <c r="CL1335" s="1"/>
      <c r="CM1335" s="1"/>
      <c r="CN1335" s="1"/>
      <c r="CO1335" s="1"/>
      <c r="CP1335" s="1"/>
      <c r="CQ1335" s="1"/>
      <c r="CR1335" s="1"/>
      <c r="CS1335" s="1"/>
      <c r="CT1335" s="1"/>
      <c r="CU1335" s="1"/>
      <c r="CV1335" s="1"/>
      <c r="CW1335" s="1"/>
      <c r="CX1335" s="1"/>
      <c r="CY1335" s="1"/>
      <c r="CZ1335" s="1"/>
      <c r="DJ1335" s="1"/>
    </row>
    <row r="1336" spans="89:114" ht="19.5" customHeight="1" hidden="1">
      <c r="CK1336" s="1"/>
      <c r="CL1336" s="1"/>
      <c r="CM1336" s="1"/>
      <c r="CN1336" s="1"/>
      <c r="CO1336" s="1"/>
      <c r="CP1336" s="1"/>
      <c r="CQ1336" s="1"/>
      <c r="CR1336" s="1"/>
      <c r="CS1336" s="1"/>
      <c r="CT1336" s="1"/>
      <c r="CU1336" s="1"/>
      <c r="CV1336" s="1"/>
      <c r="CW1336" s="1"/>
      <c r="CX1336" s="1"/>
      <c r="CY1336" s="1"/>
      <c r="CZ1336" s="1"/>
      <c r="DJ1336" s="1"/>
    </row>
    <row r="1337" spans="89:114" ht="19.5" customHeight="1" hidden="1">
      <c r="CK1337" s="1"/>
      <c r="CL1337" s="1"/>
      <c r="CM1337" s="1"/>
      <c r="CN1337" s="1"/>
      <c r="CO1337" s="1"/>
      <c r="CP1337" s="1"/>
      <c r="CQ1337" s="1"/>
      <c r="CR1337" s="1"/>
      <c r="CS1337" s="1"/>
      <c r="CT1337" s="1"/>
      <c r="CU1337" s="1"/>
      <c r="CV1337" s="1"/>
      <c r="CW1337" s="1"/>
      <c r="CX1337" s="1"/>
      <c r="CY1337" s="1"/>
      <c r="CZ1337" s="1"/>
      <c r="DJ1337" s="1"/>
    </row>
    <row r="1338" spans="89:114" ht="19.5" customHeight="1" hidden="1">
      <c r="CK1338" s="1"/>
      <c r="CL1338" s="1"/>
      <c r="CM1338" s="1"/>
      <c r="CN1338" s="1"/>
      <c r="CO1338" s="1"/>
      <c r="CP1338" s="1"/>
      <c r="CQ1338" s="1"/>
      <c r="CR1338" s="1"/>
      <c r="CS1338" s="1"/>
      <c r="CT1338" s="1"/>
      <c r="CU1338" s="1"/>
      <c r="CV1338" s="1"/>
      <c r="CW1338" s="1"/>
      <c r="CX1338" s="1"/>
      <c r="CY1338" s="1"/>
      <c r="CZ1338" s="1"/>
      <c r="DJ1338" s="1"/>
    </row>
    <row r="1339" spans="89:114" ht="19.5" customHeight="1" hidden="1">
      <c r="CK1339" s="1"/>
      <c r="CL1339" s="1"/>
      <c r="CM1339" s="1"/>
      <c r="CN1339" s="1"/>
      <c r="CO1339" s="1"/>
      <c r="CP1339" s="1"/>
      <c r="CQ1339" s="1"/>
      <c r="CR1339" s="1"/>
      <c r="CS1339" s="1"/>
      <c r="CT1339" s="1"/>
      <c r="CU1339" s="1"/>
      <c r="CV1339" s="1"/>
      <c r="CW1339" s="1"/>
      <c r="CX1339" s="1"/>
      <c r="CY1339" s="1"/>
      <c r="CZ1339" s="1"/>
      <c r="DJ1339" s="1"/>
    </row>
    <row r="1340" spans="89:104" ht="19.5" customHeight="1" hidden="1">
      <c r="CK1340" s="1"/>
      <c r="CL1340" s="1"/>
      <c r="CM1340" s="1"/>
      <c r="CN1340" s="1"/>
      <c r="CO1340" s="1"/>
      <c r="CP1340" s="1"/>
      <c r="CQ1340" s="1"/>
      <c r="CR1340" s="1"/>
      <c r="CS1340" s="1"/>
      <c r="CT1340" s="1"/>
      <c r="CU1340" s="1"/>
      <c r="CV1340" s="1"/>
      <c r="CW1340" s="1"/>
      <c r="CX1340" s="1"/>
      <c r="CY1340" s="1"/>
      <c r="CZ1340" s="1"/>
    </row>
    <row r="1341" spans="89:104" ht="19.5" customHeight="1" hidden="1">
      <c r="CK1341" s="1"/>
      <c r="CL1341" s="1"/>
      <c r="CM1341" s="1"/>
      <c r="CN1341" s="1"/>
      <c r="CO1341" s="1"/>
      <c r="CP1341" s="1"/>
      <c r="CQ1341" s="1"/>
      <c r="CR1341" s="1"/>
      <c r="CS1341" s="1"/>
      <c r="CT1341" s="1"/>
      <c r="CU1341" s="1"/>
      <c r="CV1341" s="1"/>
      <c r="CW1341" s="1"/>
      <c r="CX1341" s="1"/>
      <c r="CY1341" s="1"/>
      <c r="CZ1341" s="1"/>
    </row>
    <row r="1342" spans="89:104" ht="19.5" customHeight="1" hidden="1">
      <c r="CK1342" s="1"/>
      <c r="CL1342" s="1"/>
      <c r="CM1342" s="1"/>
      <c r="CN1342" s="1"/>
      <c r="CO1342" s="1"/>
      <c r="CP1342" s="1"/>
      <c r="CQ1342" s="1"/>
      <c r="CR1342" s="1"/>
      <c r="CS1342" s="1"/>
      <c r="CT1342" s="1"/>
      <c r="CU1342" s="1"/>
      <c r="CV1342" s="1"/>
      <c r="CW1342" s="1"/>
      <c r="CX1342" s="1"/>
      <c r="CY1342" s="1"/>
      <c r="CZ1342" s="1"/>
    </row>
    <row r="1343" spans="89:104" ht="19.5" customHeight="1" hidden="1">
      <c r="CK1343" s="1"/>
      <c r="CL1343" s="1"/>
      <c r="CM1343" s="1"/>
      <c r="CN1343" s="1"/>
      <c r="CO1343" s="1"/>
      <c r="CP1343" s="1"/>
      <c r="CQ1343" s="1"/>
      <c r="CR1343" s="1"/>
      <c r="CS1343" s="1"/>
      <c r="CT1343" s="1"/>
      <c r="CU1343" s="1"/>
      <c r="CV1343" s="1"/>
      <c r="CW1343" s="1"/>
      <c r="CX1343" s="1"/>
      <c r="CY1343" s="1"/>
      <c r="CZ1343" s="1"/>
    </row>
    <row r="1344" spans="89:104" ht="19.5" customHeight="1" hidden="1">
      <c r="CK1344" s="1"/>
      <c r="CL1344" s="1"/>
      <c r="CM1344" s="1"/>
      <c r="CN1344" s="1"/>
      <c r="CO1344" s="1"/>
      <c r="CP1344" s="1"/>
      <c r="CQ1344" s="1"/>
      <c r="CR1344" s="1"/>
      <c r="CS1344" s="1"/>
      <c r="CT1344" s="1"/>
      <c r="CU1344" s="1"/>
      <c r="CV1344" s="1"/>
      <c r="CW1344" s="1"/>
      <c r="CX1344" s="1"/>
      <c r="CY1344" s="1"/>
      <c r="CZ1344" s="1"/>
    </row>
    <row r="1345" spans="89:104" ht="19.5" customHeight="1" hidden="1">
      <c r="CK1345" s="1"/>
      <c r="CL1345" s="1"/>
      <c r="CM1345" s="1"/>
      <c r="CN1345" s="1"/>
      <c r="CO1345" s="1"/>
      <c r="CP1345" s="1"/>
      <c r="CQ1345" s="1"/>
      <c r="CR1345" s="1"/>
      <c r="CS1345" s="1"/>
      <c r="CT1345" s="1"/>
      <c r="CU1345" s="1"/>
      <c r="CV1345" s="1"/>
      <c r="CW1345" s="1"/>
      <c r="CX1345" s="1"/>
      <c r="CY1345" s="1"/>
      <c r="CZ1345" s="1"/>
    </row>
    <row r="1346" spans="89:104" ht="19.5" customHeight="1" hidden="1">
      <c r="CK1346" s="1"/>
      <c r="CL1346" s="1"/>
      <c r="CM1346" s="1"/>
      <c r="CN1346" s="1"/>
      <c r="CO1346" s="1"/>
      <c r="CP1346" s="1"/>
      <c r="CQ1346" s="1"/>
      <c r="CR1346" s="1"/>
      <c r="CS1346" s="1"/>
      <c r="CT1346" s="1"/>
      <c r="CU1346" s="1"/>
      <c r="CV1346" s="1"/>
      <c r="CW1346" s="1"/>
      <c r="CX1346" s="1"/>
      <c r="CY1346" s="1"/>
      <c r="CZ1346" s="1"/>
    </row>
    <row r="1347" spans="89:104" ht="19.5" customHeight="1" hidden="1">
      <c r="CK1347" s="1"/>
      <c r="CL1347" s="1"/>
      <c r="CM1347" s="1"/>
      <c r="CN1347" s="1"/>
      <c r="CO1347" s="1"/>
      <c r="CP1347" s="1"/>
      <c r="CQ1347" s="1"/>
      <c r="CR1347" s="1"/>
      <c r="CS1347" s="1"/>
      <c r="CT1347" s="1"/>
      <c r="CU1347" s="1"/>
      <c r="CV1347" s="1"/>
      <c r="CW1347" s="1"/>
      <c r="CX1347" s="1"/>
      <c r="CY1347" s="1"/>
      <c r="CZ1347" s="1"/>
    </row>
    <row r="1348" spans="89:104" ht="19.5" customHeight="1" hidden="1">
      <c r="CK1348" s="1"/>
      <c r="CL1348" s="1"/>
      <c r="CM1348" s="1"/>
      <c r="CN1348" s="1"/>
      <c r="CO1348" s="1"/>
      <c r="CP1348" s="1"/>
      <c r="CQ1348" s="1"/>
      <c r="CR1348" s="1"/>
      <c r="CS1348" s="1"/>
      <c r="CT1348" s="1"/>
      <c r="CU1348" s="1"/>
      <c r="CV1348" s="1"/>
      <c r="CW1348" s="1"/>
      <c r="CX1348" s="1"/>
      <c r="CY1348" s="1"/>
      <c r="CZ1348" s="1"/>
    </row>
    <row r="1349" spans="89:104" ht="19.5" customHeight="1" hidden="1">
      <c r="CK1349" s="1"/>
      <c r="CL1349" s="1"/>
      <c r="CM1349" s="1"/>
      <c r="CN1349" s="1"/>
      <c r="CO1349" s="1"/>
      <c r="CP1349" s="1"/>
      <c r="CQ1349" s="1"/>
      <c r="CR1349" s="1"/>
      <c r="CS1349" s="1"/>
      <c r="CT1349" s="1"/>
      <c r="CU1349" s="1"/>
      <c r="CV1349" s="1"/>
      <c r="CW1349" s="1"/>
      <c r="CX1349" s="1"/>
      <c r="CY1349" s="1"/>
      <c r="CZ1349" s="1"/>
    </row>
    <row r="1350" spans="89:104" ht="19.5" customHeight="1" hidden="1">
      <c r="CK1350" s="1"/>
      <c r="CL1350" s="1"/>
      <c r="CM1350" s="1"/>
      <c r="CN1350" s="1"/>
      <c r="CO1350" s="1"/>
      <c r="CP1350" s="1"/>
      <c r="CQ1350" s="1"/>
      <c r="CR1350" s="1"/>
      <c r="CS1350" s="1"/>
      <c r="CT1350" s="1"/>
      <c r="CU1350" s="1"/>
      <c r="CV1350" s="1"/>
      <c r="CW1350" s="1"/>
      <c r="CX1350" s="1"/>
      <c r="CY1350" s="1"/>
      <c r="CZ1350" s="1"/>
    </row>
    <row r="1351" spans="89:104" ht="19.5" customHeight="1" hidden="1">
      <c r="CK1351" s="1"/>
      <c r="CL1351" s="1"/>
      <c r="CM1351" s="1"/>
      <c r="CN1351" s="1"/>
      <c r="CO1351" s="1"/>
      <c r="CP1351" s="1"/>
      <c r="CQ1351" s="1"/>
      <c r="CR1351" s="1"/>
      <c r="CS1351" s="1"/>
      <c r="CT1351" s="1"/>
      <c r="CU1351" s="1"/>
      <c r="CV1351" s="1"/>
      <c r="CW1351" s="1"/>
      <c r="CX1351" s="1"/>
      <c r="CY1351" s="1"/>
      <c r="CZ1351" s="1"/>
    </row>
    <row r="1352" spans="89:104" ht="19.5" customHeight="1" hidden="1">
      <c r="CK1352" s="1"/>
      <c r="CL1352" s="1"/>
      <c r="CM1352" s="1"/>
      <c r="CN1352" s="1"/>
      <c r="CO1352" s="1"/>
      <c r="CP1352" s="1"/>
      <c r="CQ1352" s="1"/>
      <c r="CR1352" s="1"/>
      <c r="CS1352" s="1"/>
      <c r="CT1352" s="1"/>
      <c r="CU1352" s="1"/>
      <c r="CV1352" s="1"/>
      <c r="CW1352" s="1"/>
      <c r="CX1352" s="1"/>
      <c r="CY1352" s="1"/>
      <c r="CZ1352" s="1"/>
    </row>
    <row r="1353" spans="89:104" ht="19.5" customHeight="1" hidden="1">
      <c r="CK1353" s="1"/>
      <c r="CL1353" s="1"/>
      <c r="CM1353" s="1"/>
      <c r="CN1353" s="1"/>
      <c r="CO1353" s="1"/>
      <c r="CP1353" s="1"/>
      <c r="CQ1353" s="1"/>
      <c r="CR1353" s="1"/>
      <c r="CS1353" s="1"/>
      <c r="CT1353" s="1"/>
      <c r="CU1353" s="1"/>
      <c r="CV1353" s="1"/>
      <c r="CW1353" s="1"/>
      <c r="CX1353" s="1"/>
      <c r="CY1353" s="1"/>
      <c r="CZ1353" s="1"/>
    </row>
    <row r="1354" spans="89:104" ht="19.5" customHeight="1" hidden="1">
      <c r="CK1354" s="1"/>
      <c r="CL1354" s="1"/>
      <c r="CM1354" s="1"/>
      <c r="CN1354" s="1"/>
      <c r="CO1354" s="1"/>
      <c r="CP1354" s="1"/>
      <c r="CQ1354" s="1"/>
      <c r="CR1354" s="1"/>
      <c r="CS1354" s="1"/>
      <c r="CT1354" s="1"/>
      <c r="CU1354" s="1"/>
      <c r="CV1354" s="1"/>
      <c r="CW1354" s="1"/>
      <c r="CX1354" s="1"/>
      <c r="CY1354" s="1"/>
      <c r="CZ1354" s="1"/>
    </row>
    <row r="1355" spans="89:104" ht="19.5" customHeight="1" hidden="1">
      <c r="CK1355" s="1"/>
      <c r="CL1355" s="1"/>
      <c r="CM1355" s="1"/>
      <c r="CN1355" s="1"/>
      <c r="CO1355" s="1"/>
      <c r="CP1355" s="1"/>
      <c r="CQ1355" s="1"/>
      <c r="CR1355" s="1"/>
      <c r="CS1355" s="1"/>
      <c r="CT1355" s="1"/>
      <c r="CU1355" s="1"/>
      <c r="CV1355" s="1"/>
      <c r="CW1355" s="1"/>
      <c r="CX1355" s="1"/>
      <c r="CY1355" s="1"/>
      <c r="CZ1355" s="1"/>
    </row>
    <row r="1356" spans="89:104" ht="19.5" customHeight="1" hidden="1">
      <c r="CK1356" s="1"/>
      <c r="CL1356" s="1"/>
      <c r="CM1356" s="1"/>
      <c r="CN1356" s="1"/>
      <c r="CO1356" s="1"/>
      <c r="CP1356" s="1"/>
      <c r="CQ1356" s="1"/>
      <c r="CR1356" s="1"/>
      <c r="CS1356" s="1"/>
      <c r="CT1356" s="1"/>
      <c r="CU1356" s="1"/>
      <c r="CV1356" s="1"/>
      <c r="CW1356" s="1"/>
      <c r="CX1356" s="1"/>
      <c r="CY1356" s="1"/>
      <c r="CZ1356" s="1"/>
    </row>
    <row r="1357" spans="89:104" ht="19.5" customHeight="1" hidden="1">
      <c r="CK1357" s="1"/>
      <c r="CL1357" s="1"/>
      <c r="CM1357" s="1"/>
      <c r="CN1357" s="1"/>
      <c r="CO1357" s="1"/>
      <c r="CP1357" s="1"/>
      <c r="CQ1357" s="1"/>
      <c r="CR1357" s="1"/>
      <c r="CS1357" s="1"/>
      <c r="CT1357" s="1"/>
      <c r="CU1357" s="1"/>
      <c r="CV1357" s="1"/>
      <c r="CW1357" s="1"/>
      <c r="CX1357" s="1"/>
      <c r="CY1357" s="1"/>
      <c r="CZ1357" s="1"/>
    </row>
    <row r="1358" spans="89:104" ht="19.5" customHeight="1" hidden="1">
      <c r="CK1358" s="1"/>
      <c r="CL1358" s="1"/>
      <c r="CM1358" s="1"/>
      <c r="CN1358" s="1"/>
      <c r="CO1358" s="1"/>
      <c r="CP1358" s="1"/>
      <c r="CQ1358" s="1"/>
      <c r="CR1358" s="1"/>
      <c r="CS1358" s="1"/>
      <c r="CT1358" s="1"/>
      <c r="CU1358" s="1"/>
      <c r="CV1358" s="1"/>
      <c r="CW1358" s="1"/>
      <c r="CX1358" s="1"/>
      <c r="CY1358" s="1"/>
      <c r="CZ1358" s="1"/>
    </row>
    <row r="1359" spans="89:104" ht="19.5" customHeight="1" hidden="1">
      <c r="CK1359" s="1"/>
      <c r="CL1359" s="1"/>
      <c r="CM1359" s="1"/>
      <c r="CN1359" s="1"/>
      <c r="CO1359" s="1"/>
      <c r="CP1359" s="1"/>
      <c r="CQ1359" s="1"/>
      <c r="CR1359" s="1"/>
      <c r="CS1359" s="1"/>
      <c r="CT1359" s="1"/>
      <c r="CU1359" s="1"/>
      <c r="CV1359" s="1"/>
      <c r="CW1359" s="1"/>
      <c r="CX1359" s="1"/>
      <c r="CY1359" s="1"/>
      <c r="CZ1359" s="1"/>
    </row>
    <row r="1360" spans="89:104" ht="19.5" customHeight="1" hidden="1">
      <c r="CK1360" s="1"/>
      <c r="CL1360" s="1"/>
      <c r="CM1360" s="1"/>
      <c r="CN1360" s="1"/>
      <c r="CO1360" s="1"/>
      <c r="CP1360" s="1"/>
      <c r="CQ1360" s="1"/>
      <c r="CR1360" s="1"/>
      <c r="CS1360" s="1"/>
      <c r="CT1360" s="1"/>
      <c r="CU1360" s="1"/>
      <c r="CV1360" s="1"/>
      <c r="CW1360" s="1"/>
      <c r="CX1360" s="1"/>
      <c r="CY1360" s="1"/>
      <c r="CZ1360" s="1"/>
    </row>
    <row r="1361" spans="89:104" ht="19.5" customHeight="1" hidden="1">
      <c r="CK1361" s="1"/>
      <c r="CL1361" s="1"/>
      <c r="CM1361" s="1"/>
      <c r="CN1361" s="1"/>
      <c r="CO1361" s="1"/>
      <c r="CP1361" s="1"/>
      <c r="CQ1361" s="1"/>
      <c r="CR1361" s="1"/>
      <c r="CS1361" s="1"/>
      <c r="CT1361" s="1"/>
      <c r="CU1361" s="1"/>
      <c r="CV1361" s="1"/>
      <c r="CW1361" s="1"/>
      <c r="CX1361" s="1"/>
      <c r="CY1361" s="1"/>
      <c r="CZ1361" s="1"/>
    </row>
    <row r="1362" spans="89:104" ht="19.5" customHeight="1" hidden="1">
      <c r="CK1362" s="1"/>
      <c r="CL1362" s="1"/>
      <c r="CM1362" s="1"/>
      <c r="CN1362" s="1"/>
      <c r="CO1362" s="1"/>
      <c r="CP1362" s="1"/>
      <c r="CQ1362" s="1"/>
      <c r="CR1362" s="1"/>
      <c r="CS1362" s="1"/>
      <c r="CT1362" s="1"/>
      <c r="CU1362" s="1"/>
      <c r="CV1362" s="1"/>
      <c r="CW1362" s="1"/>
      <c r="CX1362" s="1"/>
      <c r="CY1362" s="1"/>
      <c r="CZ1362" s="1"/>
    </row>
    <row r="1363" spans="89:104" ht="19.5" customHeight="1" hidden="1">
      <c r="CK1363" s="1"/>
      <c r="CL1363" s="1"/>
      <c r="CM1363" s="1"/>
      <c r="CN1363" s="1"/>
      <c r="CO1363" s="1"/>
      <c r="CP1363" s="1"/>
      <c r="CQ1363" s="1"/>
      <c r="CR1363" s="1"/>
      <c r="CS1363" s="1"/>
      <c r="CT1363" s="1"/>
      <c r="CU1363" s="1"/>
      <c r="CV1363" s="1"/>
      <c r="CW1363" s="1"/>
      <c r="CX1363" s="1"/>
      <c r="CY1363" s="1"/>
      <c r="CZ1363" s="1"/>
    </row>
    <row r="1364" spans="89:104" ht="19.5" customHeight="1" hidden="1">
      <c r="CK1364" s="1"/>
      <c r="CL1364" s="1"/>
      <c r="CM1364" s="1"/>
      <c r="CN1364" s="1"/>
      <c r="CO1364" s="1"/>
      <c r="CP1364" s="1"/>
      <c r="CQ1364" s="1"/>
      <c r="CR1364" s="1"/>
      <c r="CS1364" s="1"/>
      <c r="CT1364" s="1"/>
      <c r="CU1364" s="1"/>
      <c r="CV1364" s="1"/>
      <c r="CW1364" s="1"/>
      <c r="CX1364" s="1"/>
      <c r="CY1364" s="1"/>
      <c r="CZ1364" s="1"/>
    </row>
    <row r="1365" spans="89:103" ht="19.5" customHeight="1" hidden="1">
      <c r="CK1365" s="1"/>
      <c r="CL1365" s="1"/>
      <c r="CM1365" s="1"/>
      <c r="CN1365" s="1"/>
      <c r="CO1365" s="1"/>
      <c r="CP1365" s="1"/>
      <c r="CQ1365" s="1"/>
      <c r="CR1365" s="1"/>
      <c r="CS1365" s="1"/>
      <c r="CT1365" s="1"/>
      <c r="CU1365" s="1"/>
      <c r="CV1365" s="1"/>
      <c r="CW1365" s="1"/>
      <c r="CX1365" s="1"/>
      <c r="CY1365" s="1"/>
    </row>
    <row r="1366" spans="89:101" ht="19.5" customHeight="1" hidden="1">
      <c r="CK1366" s="1"/>
      <c r="CL1366" s="1"/>
      <c r="CM1366" s="1"/>
      <c r="CN1366" s="1"/>
      <c r="CO1366" s="1"/>
      <c r="CP1366" s="1"/>
      <c r="CQ1366" s="1"/>
      <c r="CR1366" s="1"/>
      <c r="CS1366" s="1"/>
      <c r="CT1366" s="1"/>
      <c r="CU1366" s="1"/>
      <c r="CV1366" s="1"/>
      <c r="CW1366" s="1"/>
    </row>
    <row r="1367" spans="89:101" ht="19.5" customHeight="1" hidden="1">
      <c r="CK1367" s="1"/>
      <c r="CL1367" s="1"/>
      <c r="CM1367" s="1"/>
      <c r="CN1367" s="1"/>
      <c r="CO1367" s="1"/>
      <c r="CP1367" s="1"/>
      <c r="CQ1367" s="1"/>
      <c r="CR1367" s="1"/>
      <c r="CS1367" s="1"/>
      <c r="CT1367" s="1"/>
      <c r="CU1367" s="1"/>
      <c r="CV1367" s="1"/>
      <c r="CW1367" s="1"/>
    </row>
    <row r="1368" spans="89:101" ht="19.5" customHeight="1" hidden="1">
      <c r="CK1368" s="1"/>
      <c r="CL1368" s="1"/>
      <c r="CM1368" s="1"/>
      <c r="CN1368" s="1"/>
      <c r="CO1368" s="1"/>
      <c r="CP1368" s="1"/>
      <c r="CQ1368" s="1"/>
      <c r="CR1368" s="1"/>
      <c r="CS1368" s="1"/>
      <c r="CT1368" s="1"/>
      <c r="CU1368" s="1"/>
      <c r="CV1368" s="1"/>
      <c r="CW1368" s="1"/>
    </row>
    <row r="1369" spans="89:101" ht="19.5" customHeight="1" hidden="1">
      <c r="CK1369" s="1"/>
      <c r="CL1369" s="1"/>
      <c r="CM1369" s="1"/>
      <c r="CN1369" s="1"/>
      <c r="CO1369" s="1"/>
      <c r="CP1369" s="1"/>
      <c r="CQ1369" s="1"/>
      <c r="CR1369" s="1"/>
      <c r="CS1369" s="1"/>
      <c r="CT1369" s="1"/>
      <c r="CU1369" s="1"/>
      <c r="CV1369" s="1"/>
      <c r="CW1369" s="1"/>
    </row>
    <row r="1370" spans="89:101" ht="19.5" customHeight="1" hidden="1">
      <c r="CK1370" s="1"/>
      <c r="CL1370" s="1"/>
      <c r="CM1370" s="1"/>
      <c r="CN1370" s="1"/>
      <c r="CO1370" s="1"/>
      <c r="CP1370" s="1"/>
      <c r="CQ1370" s="1"/>
      <c r="CR1370" s="1"/>
      <c r="CS1370" s="1"/>
      <c r="CT1370" s="1"/>
      <c r="CU1370" s="1"/>
      <c r="CV1370" s="1"/>
      <c r="CW1370" s="1"/>
    </row>
    <row r="1371" spans="89:101" ht="19.5" customHeight="1" hidden="1">
      <c r="CK1371" s="1"/>
      <c r="CL1371" s="1"/>
      <c r="CM1371" s="1"/>
      <c r="CN1371" s="1"/>
      <c r="CO1371" s="1"/>
      <c r="CP1371" s="1"/>
      <c r="CQ1371" s="1"/>
      <c r="CR1371" s="1"/>
      <c r="CS1371" s="1"/>
      <c r="CT1371" s="1"/>
      <c r="CU1371" s="1"/>
      <c r="CV1371" s="1"/>
      <c r="CW1371" s="1"/>
    </row>
    <row r="1372" spans="89:101" ht="19.5" customHeight="1" hidden="1">
      <c r="CK1372" s="1"/>
      <c r="CL1372" s="1"/>
      <c r="CM1372" s="1"/>
      <c r="CN1372" s="1"/>
      <c r="CO1372" s="1"/>
      <c r="CP1372" s="1"/>
      <c r="CQ1372" s="1"/>
      <c r="CR1372" s="1"/>
      <c r="CS1372" s="1"/>
      <c r="CT1372" s="1"/>
      <c r="CU1372" s="1"/>
      <c r="CV1372" s="1"/>
      <c r="CW1372" s="1"/>
    </row>
    <row r="1373" spans="89:101" ht="19.5" customHeight="1" hidden="1">
      <c r="CK1373" s="1"/>
      <c r="CL1373" s="1"/>
      <c r="CM1373" s="1"/>
      <c r="CN1373" s="1"/>
      <c r="CO1373" s="1"/>
      <c r="CP1373" s="1"/>
      <c r="CQ1373" s="1"/>
      <c r="CR1373" s="1"/>
      <c r="CS1373" s="1"/>
      <c r="CT1373" s="1"/>
      <c r="CU1373" s="1"/>
      <c r="CV1373" s="1"/>
      <c r="CW1373" s="1"/>
    </row>
    <row r="1374" spans="89:101" ht="19.5" customHeight="1" hidden="1">
      <c r="CK1374" s="1"/>
      <c r="CL1374" s="1"/>
      <c r="CM1374" s="1"/>
      <c r="CN1374" s="1"/>
      <c r="CO1374" s="1"/>
      <c r="CP1374" s="1"/>
      <c r="CQ1374" s="1"/>
      <c r="CR1374" s="1"/>
      <c r="CS1374" s="1"/>
      <c r="CT1374" s="1"/>
      <c r="CU1374" s="1"/>
      <c r="CV1374" s="1"/>
      <c r="CW1374" s="1"/>
    </row>
    <row r="1375" spans="89:101" ht="19.5" customHeight="1" hidden="1">
      <c r="CK1375" s="1"/>
      <c r="CL1375" s="1"/>
      <c r="CM1375" s="1"/>
      <c r="CN1375" s="1"/>
      <c r="CO1375" s="1"/>
      <c r="CP1375" s="1"/>
      <c r="CQ1375" s="1"/>
      <c r="CR1375" s="1"/>
      <c r="CS1375" s="1"/>
      <c r="CT1375" s="1"/>
      <c r="CU1375" s="1"/>
      <c r="CV1375" s="1"/>
      <c r="CW1375" s="1"/>
    </row>
    <row r="1376" spans="89:101" ht="19.5" customHeight="1" hidden="1">
      <c r="CK1376" s="1"/>
      <c r="CL1376" s="1"/>
      <c r="CM1376" s="1"/>
      <c r="CN1376" s="1"/>
      <c r="CO1376" s="1"/>
      <c r="CP1376" s="1"/>
      <c r="CQ1376" s="1"/>
      <c r="CR1376" s="1"/>
      <c r="CS1376" s="1"/>
      <c r="CT1376" s="1"/>
      <c r="CU1376" s="1"/>
      <c r="CV1376" s="1"/>
      <c r="CW1376" s="1"/>
    </row>
    <row r="1377" spans="89:101" ht="19.5" customHeight="1" hidden="1">
      <c r="CK1377" s="1"/>
      <c r="CL1377" s="1"/>
      <c r="CM1377" s="1"/>
      <c r="CN1377" s="1"/>
      <c r="CO1377" s="1"/>
      <c r="CP1377" s="1"/>
      <c r="CQ1377" s="1"/>
      <c r="CR1377" s="1"/>
      <c r="CS1377" s="1"/>
      <c r="CT1377" s="1"/>
      <c r="CU1377" s="1"/>
      <c r="CV1377" s="1"/>
      <c r="CW1377" s="1"/>
    </row>
    <row r="1378" spans="89:101" ht="19.5" customHeight="1" hidden="1">
      <c r="CK1378" s="1"/>
      <c r="CL1378" s="1"/>
      <c r="CM1378" s="1"/>
      <c r="CN1378" s="1"/>
      <c r="CO1378" s="1"/>
      <c r="CP1378" s="1"/>
      <c r="CQ1378" s="1"/>
      <c r="CR1378" s="1"/>
      <c r="CS1378" s="1"/>
      <c r="CT1378" s="1"/>
      <c r="CV1378" s="1"/>
      <c r="CW1378" s="1"/>
    </row>
    <row r="1379" spans="89:101" ht="19.5" customHeight="1" hidden="1">
      <c r="CK1379" s="1"/>
      <c r="CL1379" s="1"/>
      <c r="CM1379" s="1"/>
      <c r="CN1379" s="1"/>
      <c r="CO1379" s="1"/>
      <c r="CP1379" s="1"/>
      <c r="CR1379" s="1"/>
      <c r="CS1379" s="1"/>
      <c r="CT1379" s="1"/>
      <c r="CV1379" s="1"/>
      <c r="CW1379" s="1"/>
    </row>
    <row r="1380" spans="89:101" ht="19.5" customHeight="1" hidden="1">
      <c r="CK1380" s="1"/>
      <c r="CL1380" s="1"/>
      <c r="CM1380" s="1"/>
      <c r="CN1380" s="1"/>
      <c r="CO1380" s="1"/>
      <c r="CP1380" s="1"/>
      <c r="CR1380" s="1"/>
      <c r="CS1380" s="1"/>
      <c r="CT1380" s="1"/>
      <c r="CW1380" s="1"/>
    </row>
    <row r="1381" spans="89:101" ht="19.5" customHeight="1" hidden="1">
      <c r="CK1381" s="1"/>
      <c r="CL1381" s="1"/>
      <c r="CM1381" s="1"/>
      <c r="CN1381" s="1"/>
      <c r="CO1381" s="1"/>
      <c r="CP1381" s="1"/>
      <c r="CW1381" s="1"/>
    </row>
    <row r="1382" spans="89:101" ht="19.5" customHeight="1" hidden="1">
      <c r="CK1382" s="1"/>
      <c r="CL1382" s="1"/>
      <c r="CM1382" s="1"/>
      <c r="CW1382" s="1"/>
    </row>
    <row r="1383" spans="89:101" ht="19.5" customHeight="1" hidden="1">
      <c r="CK1383" s="1"/>
      <c r="CL1383" s="1"/>
      <c r="CM1383" s="1"/>
      <c r="CW1383" s="1"/>
    </row>
    <row r="1384" spans="89:101" ht="19.5" customHeight="1" hidden="1">
      <c r="CK1384" s="1"/>
      <c r="CL1384" s="1"/>
      <c r="CM1384" s="1"/>
      <c r="CW1384" s="1"/>
    </row>
    <row r="1385" ht="19.5" customHeight="1" hidden="1">
      <c r="CW1385" s="1"/>
    </row>
    <row r="1386" ht="19.5" customHeight="1" hidden="1">
      <c r="CW1386" s="1"/>
    </row>
    <row r="1387" ht="19.5" customHeight="1" hidden="1">
      <c r="CW1387" s="1"/>
    </row>
    <row r="1388" ht="19.5" customHeight="1" hidden="1">
      <c r="CW1388" s="1"/>
    </row>
    <row r="1389" ht="19.5" customHeight="1" hidden="1">
      <c r="CW1389" s="1"/>
    </row>
    <row r="1390" ht="19.5" customHeight="1" hidden="1">
      <c r="CW1390" s="1"/>
    </row>
    <row r="1391" ht="19.5" customHeight="1" hidden="1">
      <c r="CW1391" s="1"/>
    </row>
    <row r="1392" ht="19.5" customHeight="1" hidden="1">
      <c r="CW1392" s="1"/>
    </row>
    <row r="1393" ht="19.5" customHeight="1" hidden="1">
      <c r="CW1393" s="1"/>
    </row>
    <row r="1394" ht="19.5" customHeight="1" hidden="1"/>
    <row r="1395" ht="19.5" customHeight="1" hidden="1"/>
    <row r="1396" ht="19.5" customHeight="1" hidden="1"/>
    <row r="1397" ht="19.5" customHeight="1" hidden="1"/>
    <row r="1398" ht="19.5" customHeight="1" hidden="1"/>
    <row r="1399" ht="19.5" customHeight="1" hidden="1"/>
    <row r="1400" ht="19.5" customHeight="1" hidden="1"/>
    <row r="1401" ht="19.5" customHeight="1" hidden="1"/>
    <row r="1402" ht="19.5" customHeight="1" hidden="1"/>
    <row r="1403" ht="19.5" customHeight="1" hidden="1"/>
    <row r="1404" ht="19.5" customHeight="1" hidden="1"/>
    <row r="1405" ht="19.5" customHeight="1" hidden="1"/>
    <row r="1406" ht="19.5" customHeight="1" hidden="1"/>
    <row r="1407" ht="19.5" customHeight="1" hidden="1"/>
    <row r="1408" ht="19.5" customHeight="1" hidden="1"/>
    <row r="1409" ht="19.5" customHeight="1" hidden="1"/>
    <row r="1410" ht="19.5" customHeight="1" hidden="1"/>
    <row r="1411" ht="19.5" customHeight="1" hidden="1"/>
    <row r="1412" ht="19.5" customHeight="1" hidden="1"/>
    <row r="1413" ht="19.5" customHeight="1" hidden="1"/>
    <row r="1414" ht="19.5" customHeight="1" hidden="1"/>
    <row r="1415" ht="19.5" customHeight="1" hidden="1"/>
    <row r="1416" ht="19.5" customHeight="1" hidden="1"/>
    <row r="1417" ht="19.5" customHeight="1" hidden="1"/>
    <row r="1418" ht="19.5" customHeight="1" hidden="1"/>
    <row r="1419" ht="19.5" customHeight="1" hidden="1"/>
    <row r="1420" ht="19.5" customHeight="1" hidden="1"/>
    <row r="1421" ht="19.5" customHeight="1" hidden="1"/>
    <row r="1422" ht="19.5" customHeight="1" hidden="1"/>
    <row r="1423" ht="19.5" customHeight="1" hidden="1"/>
    <row r="1424" ht="19.5" customHeight="1" hidden="1"/>
    <row r="1425" ht="19.5" customHeight="1" hidden="1"/>
    <row r="1426" ht="19.5" customHeight="1" hidden="1"/>
    <row r="1427" ht="19.5" customHeight="1" hidden="1"/>
    <row r="1428" ht="19.5" customHeight="1" hidden="1"/>
    <row r="1429" ht="19.5" customHeight="1" hidden="1"/>
    <row r="1430" ht="19.5" customHeight="1" hidden="1"/>
    <row r="1431" ht="19.5" customHeight="1" hidden="1"/>
    <row r="1432" ht="19.5" customHeight="1" hidden="1"/>
    <row r="1433" ht="19.5" customHeight="1" hidden="1"/>
    <row r="1434" ht="19.5" customHeight="1" hidden="1"/>
    <row r="1435" ht="19.5" customHeight="1" hidden="1"/>
    <row r="1436" ht="19.5" customHeight="1" hidden="1"/>
    <row r="1437" ht="19.5" customHeight="1" hidden="1"/>
    <row r="1438" ht="19.5" customHeight="1" hidden="1"/>
    <row r="1439" ht="19.5" customHeight="1" hidden="1"/>
    <row r="1440" ht="19.5" customHeight="1" hidden="1"/>
    <row r="1441" ht="19.5" customHeight="1" hidden="1"/>
    <row r="1442" ht="19.5" customHeight="1" hidden="1"/>
    <row r="1443" ht="19.5" customHeight="1" hidden="1"/>
    <row r="1444" ht="19.5" customHeight="1" hidden="1"/>
    <row r="1445" ht="19.5" customHeight="1" hidden="1"/>
    <row r="1446" ht="19.5" customHeight="1" hidden="1"/>
    <row r="1447" ht="19.5" customHeight="1" hidden="1"/>
    <row r="1448" ht="19.5" customHeight="1" hidden="1"/>
    <row r="1449" ht="19.5" customHeight="1" hidden="1"/>
    <row r="1450" ht="19.5" customHeight="1" hidden="1"/>
    <row r="1451" ht="19.5" customHeight="1" hidden="1"/>
    <row r="1452" ht="19.5" customHeight="1" hidden="1"/>
    <row r="1453" ht="19.5" customHeight="1" hidden="1"/>
    <row r="1454" ht="19.5" customHeight="1" hidden="1"/>
    <row r="1455" ht="19.5" customHeight="1" hidden="1"/>
    <row r="1456" ht="19.5" customHeight="1" hidden="1"/>
    <row r="1457" ht="19.5" customHeight="1" hidden="1"/>
    <row r="1458" ht="19.5" customHeight="1" hidden="1"/>
    <row r="1459" ht="19.5" customHeight="1" hidden="1"/>
    <row r="1460" ht="19.5" customHeight="1" hidden="1"/>
    <row r="1461" ht="19.5" customHeight="1" hidden="1"/>
    <row r="1462" ht="19.5" customHeight="1" hidden="1"/>
    <row r="1463" ht="19.5" customHeight="1" hidden="1"/>
    <row r="1464" ht="19.5" customHeight="1" hidden="1"/>
    <row r="1465" ht="19.5" customHeight="1" hidden="1"/>
    <row r="1466" ht="19.5" customHeight="1" hidden="1"/>
    <row r="1467" ht="19.5" customHeight="1" hidden="1"/>
    <row r="1468" ht="19.5" customHeight="1" hidden="1"/>
    <row r="1469" ht="19.5" customHeight="1" hidden="1"/>
    <row r="1470" ht="19.5" customHeight="1" hidden="1"/>
    <row r="1471" ht="19.5" customHeight="1" hidden="1"/>
    <row r="1472" ht="19.5" customHeight="1" hidden="1"/>
    <row r="1473" ht="19.5" customHeight="1" hidden="1"/>
    <row r="1474" ht="19.5" customHeight="1" hidden="1"/>
    <row r="1475" ht="19.5" customHeight="1" hidden="1"/>
    <row r="1476" ht="19.5" customHeight="1" hidden="1"/>
    <row r="1477" ht="19.5" customHeight="1" hidden="1"/>
    <row r="1478" ht="19.5" customHeight="1" hidden="1"/>
    <row r="1479" ht="19.5" customHeight="1" hidden="1"/>
    <row r="1480" ht="19.5" customHeight="1" hidden="1"/>
    <row r="1481" ht="19.5" customHeight="1" hidden="1"/>
    <row r="1482" ht="19.5" customHeight="1" hidden="1"/>
    <row r="1483" ht="19.5" customHeight="1" hidden="1"/>
    <row r="1484" ht="19.5" customHeight="1" hidden="1"/>
    <row r="1485" ht="19.5" customHeight="1" hidden="1"/>
    <row r="1486" ht="19.5" customHeight="1" hidden="1"/>
    <row r="1487" ht="19.5" customHeight="1" hidden="1"/>
    <row r="1488" ht="19.5" customHeight="1" hidden="1"/>
    <row r="1489" ht="19.5" customHeight="1" hidden="1"/>
    <row r="1490" ht="19.5" customHeight="1" hidden="1"/>
    <row r="1491" ht="19.5" customHeight="1" hidden="1"/>
    <row r="1492" ht="19.5" customHeight="1" hidden="1"/>
    <row r="1493" ht="19.5" customHeight="1" hidden="1"/>
    <row r="1494" ht="19.5" customHeight="1" hidden="1"/>
    <row r="1495" ht="19.5" customHeight="1" hidden="1"/>
    <row r="1496" ht="19.5" customHeight="1" hidden="1"/>
    <row r="1497" ht="19.5" customHeight="1" hidden="1"/>
    <row r="1498" ht="19.5" customHeight="1" hidden="1"/>
    <row r="1499" ht="19.5" customHeight="1" hidden="1"/>
    <row r="1500" ht="19.5" customHeight="1" hidden="1"/>
    <row r="1501" ht="19.5" customHeight="1" hidden="1"/>
    <row r="1502" ht="19.5" customHeight="1" hidden="1"/>
    <row r="1503" ht="19.5" customHeight="1" hidden="1"/>
    <row r="1504" ht="19.5" customHeight="1" hidden="1"/>
    <row r="1505" ht="19.5" customHeight="1" hidden="1"/>
    <row r="1506" ht="19.5" customHeight="1" hidden="1"/>
    <row r="1507" ht="19.5" customHeight="1" hidden="1"/>
    <row r="1508" ht="19.5" customHeight="1" hidden="1"/>
    <row r="1509" ht="19.5" customHeight="1" hidden="1"/>
    <row r="1510" ht="19.5" customHeight="1" hidden="1"/>
    <row r="1511" ht="19.5" customHeight="1" hidden="1"/>
    <row r="1512" ht="19.5" customHeight="1" hidden="1"/>
    <row r="1513" ht="19.5" customHeight="1" hidden="1"/>
    <row r="1514" ht="19.5" customHeight="1" hidden="1"/>
    <row r="1515" ht="19.5" customHeight="1" hidden="1"/>
    <row r="1516" ht="19.5" customHeight="1" hidden="1"/>
    <row r="1517" ht="19.5" customHeight="1" hidden="1"/>
    <row r="1518" ht="19.5" customHeight="1" hidden="1"/>
    <row r="1519" ht="19.5" customHeight="1" hidden="1"/>
    <row r="1520" ht="19.5" customHeight="1" hidden="1"/>
    <row r="1521" ht="19.5" customHeight="1" hidden="1"/>
    <row r="1522" ht="19.5" customHeight="1" hidden="1"/>
    <row r="1523" ht="19.5" customHeight="1" hidden="1"/>
    <row r="1524" ht="19.5" customHeight="1" hidden="1"/>
    <row r="1525" ht="19.5" customHeight="1" hidden="1"/>
    <row r="1526" ht="19.5" customHeight="1" hidden="1"/>
    <row r="1527" ht="19.5" customHeight="1" hidden="1"/>
    <row r="1528" ht="19.5" customHeight="1" hidden="1"/>
    <row r="1529" ht="19.5" customHeight="1" hidden="1"/>
    <row r="1530" ht="19.5" customHeight="1" hidden="1"/>
    <row r="1531" ht="19.5" customHeight="1" hidden="1"/>
    <row r="1532" ht="19.5" customHeight="1" hidden="1"/>
    <row r="1533" ht="19.5" customHeight="1" hidden="1"/>
    <row r="1534" ht="19.5" customHeight="1" hidden="1"/>
    <row r="1535" ht="19.5" customHeight="1" hidden="1"/>
    <row r="1536" ht="19.5" customHeight="1" hidden="1"/>
    <row r="1537" ht="19.5" customHeight="1" hidden="1"/>
    <row r="1538" ht="19.5" customHeight="1" hidden="1"/>
    <row r="1539" ht="19.5" customHeight="1" hidden="1"/>
    <row r="1540" ht="19.5" customHeight="1" hidden="1"/>
    <row r="1541" ht="19.5" customHeight="1" hidden="1"/>
    <row r="1542" ht="19.5" customHeight="1" hidden="1"/>
    <row r="1543" ht="19.5" customHeight="1" hidden="1"/>
    <row r="1544" ht="19.5" customHeight="1" hidden="1"/>
    <row r="1545" ht="19.5" customHeight="1" hidden="1"/>
    <row r="1546" ht="19.5" customHeight="1" hidden="1"/>
    <row r="1547" ht="19.5" customHeight="1" hidden="1"/>
    <row r="1548" ht="19.5" customHeight="1" hidden="1"/>
    <row r="1549" ht="19.5" customHeight="1" hidden="1"/>
    <row r="1550" ht="19.5" customHeight="1" hidden="1"/>
    <row r="1551" ht="19.5" customHeight="1" hidden="1"/>
    <row r="1552" ht="19.5" customHeight="1" hidden="1"/>
    <row r="1553" ht="19.5" customHeight="1" hidden="1"/>
    <row r="1554" ht="19.5" customHeight="1" hidden="1"/>
    <row r="1555" ht="19.5" customHeight="1" hidden="1"/>
    <row r="1556" ht="19.5" customHeight="1" hidden="1"/>
    <row r="1557" ht="19.5" customHeight="1" hidden="1"/>
    <row r="1558" ht="19.5" customHeight="1" hidden="1"/>
    <row r="1559" ht="19.5" customHeight="1" hidden="1"/>
    <row r="1560" ht="19.5" customHeight="1" hidden="1"/>
    <row r="1561" ht="19.5" customHeight="1" hidden="1"/>
    <row r="1562" ht="19.5" customHeight="1" hidden="1"/>
    <row r="1563" ht="19.5" customHeight="1" hidden="1"/>
    <row r="1564" ht="19.5" customHeight="1" hidden="1"/>
    <row r="1565" ht="19.5" customHeight="1" hidden="1"/>
    <row r="1566" ht="19.5" customHeight="1" hidden="1"/>
    <row r="1567" ht="19.5" customHeight="1" hidden="1"/>
    <row r="1568" ht="19.5" customHeight="1" hidden="1"/>
    <row r="1569" ht="19.5" customHeight="1" hidden="1"/>
    <row r="1570" ht="19.5" customHeight="1" hidden="1"/>
    <row r="1571" ht="19.5" customHeight="1" hidden="1"/>
    <row r="1572" ht="19.5" customHeight="1" hidden="1"/>
    <row r="1573" ht="19.5" customHeight="1" hidden="1"/>
    <row r="1574" ht="19.5" customHeight="1" hidden="1"/>
    <row r="1575" ht="19.5" customHeight="1" hidden="1"/>
    <row r="1576" ht="19.5" customHeight="1" hidden="1"/>
    <row r="1577" ht="19.5" customHeight="1" hidden="1"/>
    <row r="1578" ht="19.5" customHeight="1" hidden="1"/>
    <row r="1579" ht="19.5" customHeight="1" hidden="1"/>
    <row r="1580" ht="19.5" customHeight="1" hidden="1"/>
    <row r="1581" ht="19.5" customHeight="1" hidden="1"/>
    <row r="1582" ht="19.5" customHeight="1" hidden="1"/>
    <row r="1583" ht="19.5" customHeight="1" hidden="1"/>
    <row r="1584" ht="19.5" customHeight="1" hidden="1"/>
    <row r="1585" ht="19.5" customHeight="1" hidden="1"/>
    <row r="1586" ht="19.5" customHeight="1" hidden="1"/>
    <row r="1587" ht="19.5" customHeight="1" hidden="1"/>
    <row r="1588" ht="19.5" customHeight="1" hidden="1"/>
    <row r="1589" ht="19.5" customHeight="1" hidden="1"/>
    <row r="1590" ht="19.5" customHeight="1" hidden="1"/>
    <row r="1591" ht="19.5" customHeight="1" hidden="1"/>
    <row r="1592" ht="19.5" customHeight="1" hidden="1"/>
    <row r="1593" ht="19.5" customHeight="1" hidden="1"/>
    <row r="1594" ht="19.5" customHeight="1" hidden="1"/>
    <row r="1595" ht="19.5" customHeight="1" hidden="1"/>
    <row r="1596" ht="19.5" customHeight="1" hidden="1"/>
    <row r="1597" ht="19.5" customHeight="1" hidden="1"/>
    <row r="1598" ht="19.5" customHeight="1" hidden="1"/>
    <row r="1599" ht="19.5" customHeight="1" hidden="1"/>
    <row r="1600" ht="19.5" customHeight="1" hidden="1"/>
    <row r="1601" ht="19.5" customHeight="1" hidden="1"/>
    <row r="1602" ht="19.5" customHeight="1" hidden="1"/>
    <row r="1603" ht="19.5" customHeight="1" hidden="1"/>
    <row r="1604" ht="19.5" customHeight="1" hidden="1"/>
    <row r="1605" ht="19.5" customHeight="1" hidden="1"/>
    <row r="1606" ht="19.5" customHeight="1" hidden="1"/>
    <row r="1607" ht="19.5" customHeight="1" hidden="1"/>
    <row r="1608" ht="19.5" customHeight="1" hidden="1"/>
    <row r="1609" ht="19.5" customHeight="1" hidden="1"/>
    <row r="1610" ht="19.5" customHeight="1" hidden="1"/>
    <row r="1611" ht="19.5" customHeight="1" hidden="1"/>
    <row r="1612" ht="19.5" customHeight="1" hidden="1"/>
    <row r="1613" ht="19.5" customHeight="1" hidden="1"/>
    <row r="1614" ht="19.5" customHeight="1" hidden="1"/>
    <row r="1615" ht="19.5" customHeight="1" hidden="1"/>
    <row r="1616" ht="19.5" customHeight="1" hidden="1"/>
    <row r="1617" ht="19.5" customHeight="1" hidden="1"/>
    <row r="1618" ht="19.5" customHeight="1" hidden="1"/>
    <row r="1619" ht="19.5" customHeight="1" hidden="1"/>
    <row r="1620" ht="19.5" customHeight="1" hidden="1"/>
    <row r="1621" ht="19.5" customHeight="1" hidden="1"/>
    <row r="1622" ht="19.5" customHeight="1" hidden="1"/>
    <row r="1623" ht="19.5" customHeight="1" hidden="1"/>
    <row r="1624" ht="19.5" customHeight="1" hidden="1"/>
    <row r="1625" ht="19.5" customHeight="1" hidden="1"/>
    <row r="1626" ht="19.5" customHeight="1" hidden="1"/>
    <row r="1627" ht="19.5" customHeight="1" hidden="1"/>
    <row r="1628" ht="19.5" customHeight="1" hidden="1"/>
    <row r="1629" ht="19.5" customHeight="1" hidden="1"/>
    <row r="1630" ht="19.5" customHeight="1" hidden="1"/>
    <row r="1631" ht="19.5" customHeight="1" hidden="1"/>
    <row r="1632" ht="19.5" customHeight="1" hidden="1"/>
    <row r="1633" ht="19.5" customHeight="1" hidden="1"/>
    <row r="1634" ht="19.5" customHeight="1" hidden="1"/>
    <row r="1635" ht="19.5" customHeight="1" hidden="1"/>
    <row r="1636" ht="19.5" customHeight="1" hidden="1"/>
    <row r="1637" ht="19.5" customHeight="1" hidden="1"/>
    <row r="1638" ht="19.5" customHeight="1" hidden="1"/>
    <row r="1639" ht="19.5" customHeight="1" hidden="1"/>
    <row r="1640" ht="19.5" customHeight="1" hidden="1"/>
    <row r="1641" ht="19.5" customHeight="1" hidden="1"/>
    <row r="1642" ht="19.5" customHeight="1" hidden="1"/>
    <row r="1643" ht="19.5" customHeight="1" hidden="1"/>
    <row r="1644" ht="19.5" customHeight="1" hidden="1"/>
    <row r="1645" ht="19.5" customHeight="1" hidden="1"/>
    <row r="1646" ht="19.5" customHeight="1" hidden="1"/>
    <row r="1647" ht="19.5" customHeight="1" hidden="1"/>
    <row r="1648" ht="19.5" customHeight="1" hidden="1"/>
    <row r="1649" ht="19.5" customHeight="1" hidden="1"/>
    <row r="1650" ht="19.5" customHeight="1" hidden="1"/>
    <row r="1651" ht="19.5" customHeight="1" hidden="1"/>
    <row r="1652" ht="19.5" customHeight="1" hidden="1"/>
    <row r="1653" ht="19.5" customHeight="1" hidden="1"/>
    <row r="1654" ht="19.5" customHeight="1" hidden="1"/>
    <row r="1655" ht="19.5" customHeight="1" hidden="1"/>
    <row r="1656" ht="19.5" customHeight="1" hidden="1"/>
    <row r="1657" ht="19.5" customHeight="1" hidden="1"/>
    <row r="1658" ht="19.5" customHeight="1" hidden="1"/>
    <row r="1659" ht="19.5" customHeight="1" hidden="1"/>
    <row r="1660" ht="19.5" customHeight="1" hidden="1"/>
    <row r="1661" ht="19.5" customHeight="1" hidden="1"/>
    <row r="1662" ht="19.5" customHeight="1" hidden="1"/>
    <row r="1663" ht="19.5" customHeight="1" hidden="1"/>
    <row r="1664" ht="19.5" customHeight="1" hidden="1"/>
    <row r="1665" ht="19.5" customHeight="1" hidden="1"/>
    <row r="1666" ht="19.5" customHeight="1" hidden="1"/>
    <row r="1667" ht="19.5" customHeight="1" hidden="1"/>
    <row r="1668" ht="19.5" customHeight="1" hidden="1"/>
    <row r="1669" ht="19.5" customHeight="1" hidden="1"/>
    <row r="1670" ht="19.5" customHeight="1" hidden="1"/>
    <row r="1671" ht="19.5" customHeight="1" hidden="1"/>
    <row r="1672" ht="19.5" customHeight="1" hidden="1"/>
    <row r="1673" ht="19.5" customHeight="1" hidden="1"/>
    <row r="1674" ht="19.5" customHeight="1" hidden="1"/>
    <row r="1675" ht="19.5" customHeight="1" hidden="1"/>
    <row r="1676" ht="19.5" customHeight="1" hidden="1"/>
    <row r="1677" ht="19.5" customHeight="1" hidden="1"/>
    <row r="1678" ht="19.5" customHeight="1" hidden="1"/>
    <row r="1679" ht="19.5" customHeight="1" hidden="1"/>
    <row r="1680" ht="19.5" customHeight="1" hidden="1"/>
    <row r="1681" ht="19.5" customHeight="1" hidden="1"/>
    <row r="1682" ht="19.5" customHeight="1" hidden="1"/>
    <row r="1683" ht="19.5" customHeight="1" hidden="1"/>
    <row r="1684" ht="19.5" customHeight="1" hidden="1"/>
    <row r="1685" ht="19.5" customHeight="1" hidden="1"/>
    <row r="1686" ht="19.5" customHeight="1" hidden="1"/>
    <row r="1687" ht="19.5" customHeight="1" hidden="1"/>
    <row r="1688" ht="19.5" customHeight="1" hidden="1"/>
    <row r="1689" ht="19.5" customHeight="1" hidden="1"/>
    <row r="1690" ht="19.5" customHeight="1" hidden="1"/>
    <row r="1691" ht="19.5" customHeight="1" hidden="1"/>
    <row r="1692" ht="19.5" customHeight="1" hidden="1"/>
    <row r="1693" ht="19.5" customHeight="1" hidden="1"/>
    <row r="1694" ht="19.5" customHeight="1" hidden="1"/>
    <row r="1695" ht="19.5" customHeight="1" hidden="1"/>
    <row r="1696" ht="19.5" customHeight="1" hidden="1"/>
    <row r="1697" ht="19.5" customHeight="1" hidden="1"/>
    <row r="1698" ht="19.5" customHeight="1" hidden="1"/>
    <row r="1699" ht="19.5" customHeight="1" hidden="1"/>
    <row r="1700" ht="19.5" customHeight="1" hidden="1"/>
    <row r="1701" ht="19.5" customHeight="1" hidden="1"/>
    <row r="1702" ht="19.5" customHeight="1" hidden="1"/>
    <row r="1703" ht="19.5" customHeight="1" hidden="1"/>
    <row r="1704" ht="19.5" customHeight="1" hidden="1"/>
    <row r="1705" ht="19.5" customHeight="1" hidden="1"/>
    <row r="1706" ht="19.5" customHeight="1" hidden="1"/>
    <row r="1707" ht="19.5" customHeight="1" hidden="1"/>
    <row r="1708" ht="19.5" customHeight="1" hidden="1"/>
    <row r="1709" ht="19.5" customHeight="1" hidden="1"/>
    <row r="1710" ht="19.5" customHeight="1" hidden="1"/>
    <row r="1711" ht="19.5" customHeight="1" hidden="1"/>
    <row r="1712" ht="19.5" customHeight="1" hidden="1"/>
    <row r="1713" ht="19.5" customHeight="1" hidden="1"/>
    <row r="1714" ht="19.5" customHeight="1" hidden="1"/>
    <row r="1715" ht="19.5" customHeight="1" hidden="1"/>
    <row r="1716" ht="19.5" customHeight="1" hidden="1"/>
    <row r="1717" ht="19.5" customHeight="1" hidden="1"/>
    <row r="1718" ht="19.5" customHeight="1" hidden="1"/>
    <row r="1719" ht="19.5" customHeight="1" hidden="1"/>
    <row r="1720" ht="19.5" customHeight="1" hidden="1"/>
    <row r="1721" ht="19.5" customHeight="1" hidden="1"/>
    <row r="1722" ht="19.5" customHeight="1" hidden="1"/>
    <row r="1723" ht="19.5" customHeight="1" hidden="1"/>
    <row r="1724" ht="19.5" customHeight="1" hidden="1"/>
    <row r="1725" ht="19.5" customHeight="1" hidden="1"/>
    <row r="1726" ht="19.5" customHeight="1" hidden="1"/>
    <row r="1727" ht="19.5" customHeight="1" hidden="1"/>
    <row r="1728" ht="19.5" customHeight="1" hidden="1"/>
    <row r="1729" ht="19.5" customHeight="1" hidden="1"/>
    <row r="1730" ht="19.5" customHeight="1" hidden="1"/>
    <row r="1731" ht="19.5" customHeight="1" hidden="1"/>
    <row r="1732" ht="19.5" customHeight="1" hidden="1"/>
    <row r="1733" ht="19.5" customHeight="1" hidden="1"/>
    <row r="1734" ht="19.5" customHeight="1" hidden="1"/>
    <row r="1735" ht="19.5" customHeight="1" hidden="1"/>
    <row r="1736" ht="19.5" customHeight="1" hidden="1"/>
    <row r="1737" ht="19.5" customHeight="1" hidden="1"/>
    <row r="1738" ht="19.5" customHeight="1" hidden="1"/>
    <row r="1739" ht="19.5" customHeight="1" hidden="1"/>
    <row r="1740" ht="19.5" customHeight="1" hidden="1"/>
    <row r="1741" ht="19.5" customHeight="1" hidden="1"/>
    <row r="1742" ht="19.5" customHeight="1" hidden="1"/>
    <row r="1743" ht="19.5" customHeight="1" hidden="1"/>
    <row r="1744" ht="19.5" customHeight="1" hidden="1"/>
    <row r="1745" ht="19.5" customHeight="1" hidden="1"/>
    <row r="1746" ht="19.5" customHeight="1" hidden="1"/>
    <row r="1747" ht="19.5" customHeight="1" hidden="1"/>
    <row r="1748" ht="19.5" customHeight="1" hidden="1"/>
    <row r="1749" ht="19.5" customHeight="1" hidden="1"/>
    <row r="1750" ht="19.5" customHeight="1" hidden="1"/>
    <row r="1751" ht="19.5" customHeight="1" hidden="1"/>
    <row r="1752" ht="19.5" customHeight="1" hidden="1"/>
    <row r="1753" ht="19.5" customHeight="1" hidden="1"/>
    <row r="1754" ht="19.5" customHeight="1" hidden="1"/>
    <row r="1755" ht="19.5" customHeight="1" hidden="1"/>
    <row r="1756" ht="19.5" customHeight="1" hidden="1"/>
    <row r="1757" ht="19.5" customHeight="1" hidden="1"/>
    <row r="1758" ht="19.5" customHeight="1" hidden="1"/>
    <row r="1759" ht="19.5" customHeight="1" hidden="1"/>
    <row r="1760" ht="19.5" customHeight="1" hidden="1"/>
    <row r="1761" ht="19.5" customHeight="1" hidden="1"/>
    <row r="1762" ht="19.5" customHeight="1" hidden="1"/>
    <row r="1763" ht="19.5" customHeight="1" hidden="1"/>
    <row r="1764" ht="19.5" customHeight="1" hidden="1"/>
    <row r="1765" ht="19.5" customHeight="1" hidden="1"/>
    <row r="1766" ht="19.5" customHeight="1" hidden="1"/>
    <row r="1767" ht="19.5" customHeight="1" hidden="1"/>
    <row r="1768" ht="19.5" customHeight="1" hidden="1"/>
    <row r="1769" ht="19.5" customHeight="1" hidden="1"/>
    <row r="1770" ht="19.5" customHeight="1" hidden="1"/>
    <row r="1771" ht="19.5" customHeight="1" hidden="1"/>
    <row r="1772" ht="19.5" customHeight="1" hidden="1"/>
    <row r="1773" ht="19.5" customHeight="1" hidden="1"/>
    <row r="1774" ht="19.5" customHeight="1" hidden="1"/>
    <row r="1775" ht="19.5" customHeight="1" hidden="1"/>
    <row r="1776" ht="19.5" customHeight="1" hidden="1"/>
    <row r="1777" ht="19.5" customHeight="1" hidden="1"/>
    <row r="1778" ht="19.5" customHeight="1" hidden="1"/>
    <row r="1779" ht="19.5" customHeight="1" hidden="1"/>
    <row r="1780" ht="19.5" customHeight="1" hidden="1"/>
    <row r="1781" ht="19.5" customHeight="1" hidden="1"/>
    <row r="1782" ht="19.5" customHeight="1" hidden="1"/>
    <row r="1783" ht="19.5" customHeight="1" hidden="1"/>
    <row r="1784" ht="19.5" customHeight="1" hidden="1"/>
    <row r="1785" ht="19.5" customHeight="1" hidden="1"/>
    <row r="1786" ht="19.5" customHeight="1" hidden="1"/>
    <row r="1787" ht="19.5" customHeight="1" hidden="1"/>
    <row r="1788" ht="19.5" customHeight="1" hidden="1"/>
    <row r="1789" ht="19.5" customHeight="1" hidden="1"/>
    <row r="1790" ht="19.5" customHeight="1" hidden="1"/>
    <row r="1791" ht="19.5" customHeight="1" hidden="1"/>
    <row r="1792" ht="19.5" customHeight="1" hidden="1"/>
    <row r="1793" ht="19.5" customHeight="1" hidden="1"/>
    <row r="1794" ht="19.5" customHeight="1" hidden="1"/>
    <row r="1795" ht="19.5" customHeight="1" hidden="1"/>
    <row r="1796" ht="19.5" customHeight="1" hidden="1"/>
    <row r="1797" ht="19.5" customHeight="1" hidden="1"/>
    <row r="1798" ht="19.5" customHeight="1" hidden="1"/>
    <row r="1799" ht="19.5" customHeight="1" hidden="1"/>
    <row r="1800" ht="19.5" customHeight="1" hidden="1"/>
    <row r="1801" ht="19.5" customHeight="1" hidden="1"/>
    <row r="1802" ht="19.5" customHeight="1" hidden="1"/>
    <row r="1803" ht="19.5" customHeight="1" hidden="1"/>
    <row r="1804" ht="19.5" customHeight="1" hidden="1"/>
    <row r="1805" ht="19.5" customHeight="1" hidden="1"/>
    <row r="1806" ht="19.5" customHeight="1" hidden="1"/>
    <row r="1807" ht="19.5" customHeight="1" hidden="1"/>
    <row r="1808" ht="19.5" customHeight="1" hidden="1"/>
    <row r="1809" ht="19.5" customHeight="1" hidden="1"/>
    <row r="1810" ht="19.5" customHeight="1" hidden="1"/>
    <row r="1811" ht="19.5" customHeight="1" hidden="1"/>
    <row r="1812" ht="19.5" customHeight="1" hidden="1"/>
    <row r="1813" ht="19.5" customHeight="1" hidden="1"/>
    <row r="1814" ht="19.5" customHeight="1" hidden="1"/>
    <row r="1815" ht="19.5" customHeight="1" hidden="1"/>
    <row r="1816" ht="19.5" customHeight="1" hidden="1"/>
    <row r="1817" ht="19.5" customHeight="1" hidden="1"/>
    <row r="1818" ht="19.5" customHeight="1" hidden="1"/>
    <row r="1819" ht="19.5" customHeight="1" hidden="1"/>
    <row r="1820" ht="19.5" customHeight="1" hidden="1"/>
    <row r="1821" ht="19.5" customHeight="1" hidden="1"/>
    <row r="1822" ht="19.5" customHeight="1" hidden="1"/>
    <row r="1823" ht="19.5" customHeight="1" hidden="1"/>
    <row r="1824" ht="19.5" customHeight="1" hidden="1"/>
    <row r="1825" ht="19.5" customHeight="1" hidden="1"/>
    <row r="1826" ht="19.5" customHeight="1" hidden="1"/>
    <row r="1827" ht="19.5" customHeight="1" hidden="1"/>
    <row r="1828" ht="19.5" customHeight="1" hidden="1"/>
    <row r="1829" ht="19.5" customHeight="1" hidden="1"/>
    <row r="1830" ht="19.5" customHeight="1" hidden="1"/>
    <row r="1831" ht="19.5" customHeight="1" hidden="1"/>
    <row r="1832" ht="19.5" customHeight="1" hidden="1"/>
    <row r="1833" ht="19.5" customHeight="1" hidden="1"/>
    <row r="1834" ht="19.5" customHeight="1" hidden="1"/>
    <row r="1835" ht="19.5" customHeight="1" hidden="1"/>
    <row r="1836" ht="19.5" customHeight="1" hidden="1"/>
    <row r="1837" ht="19.5" customHeight="1" hidden="1"/>
    <row r="1838" ht="19.5" customHeight="1" hidden="1"/>
    <row r="1839" ht="19.5" customHeight="1"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sheetData>
  <sheetProtection/>
  <mergeCells count="3314">
    <mergeCell ref="S889:V890"/>
    <mergeCell ref="W889:Z890"/>
    <mergeCell ref="AA889:AD890"/>
    <mergeCell ref="AE889:AH890"/>
    <mergeCell ref="AI889:AL890"/>
    <mergeCell ref="AM889:AP890"/>
    <mergeCell ref="AQ889:AT890"/>
    <mergeCell ref="AU889:AX890"/>
    <mergeCell ref="W957:Z957"/>
    <mergeCell ref="AA957:AB957"/>
    <mergeCell ref="C1218:D1218"/>
    <mergeCell ref="C1224:D1224"/>
    <mergeCell ref="S352:U352"/>
    <mergeCell ref="C350:D350"/>
    <mergeCell ref="C351:D351"/>
    <mergeCell ref="AG351:AK351"/>
    <mergeCell ref="AP884:AQ884"/>
    <mergeCell ref="AR884:AS884"/>
    <mergeCell ref="G885:N886"/>
    <mergeCell ref="O885:R886"/>
    <mergeCell ref="S885:V886"/>
    <mergeCell ref="W885:Z886"/>
    <mergeCell ref="AT910:BV910"/>
    <mergeCell ref="BL865:BQ866"/>
    <mergeCell ref="BR865:BW866"/>
    <mergeCell ref="Q866:U866"/>
    <mergeCell ref="D1101:E1101"/>
    <mergeCell ref="AN1099:AR1099"/>
    <mergeCell ref="BE1125:BI1125"/>
    <mergeCell ref="BK421:BV421"/>
    <mergeCell ref="BB432:CG433"/>
    <mergeCell ref="U464:AS464"/>
    <mergeCell ref="U465:AS465"/>
    <mergeCell ref="U466:AS466"/>
    <mergeCell ref="U467:AS467"/>
    <mergeCell ref="BZ465:CE465"/>
    <mergeCell ref="BZ466:CE466"/>
    <mergeCell ref="BZ467:CE467"/>
    <mergeCell ref="AR726:AS726"/>
    <mergeCell ref="AT726:AU726"/>
    <mergeCell ref="C912:D912"/>
    <mergeCell ref="G913:BS914"/>
    <mergeCell ref="C769:D769"/>
    <mergeCell ref="AT770:AX770"/>
    <mergeCell ref="C771:D771"/>
    <mergeCell ref="AN772:AR772"/>
    <mergeCell ref="AI773:AK773"/>
    <mergeCell ref="AL773:AM773"/>
    <mergeCell ref="AN773:AO773"/>
    <mergeCell ref="AP773:AQ773"/>
    <mergeCell ref="AR773:AS773"/>
    <mergeCell ref="AT773:AU773"/>
    <mergeCell ref="AV773:AW773"/>
    <mergeCell ref="AF892:BZ893"/>
    <mergeCell ref="D899:E899"/>
    <mergeCell ref="BU899:BY899"/>
    <mergeCell ref="C883:D883"/>
    <mergeCell ref="AK884:AM884"/>
    <mergeCell ref="AN884:AO884"/>
    <mergeCell ref="AU887:AX888"/>
    <mergeCell ref="G889:N890"/>
    <mergeCell ref="BF857:BK858"/>
    <mergeCell ref="BL857:BQ858"/>
    <mergeCell ref="BR857:BW858"/>
    <mergeCell ref="Q858:U858"/>
    <mergeCell ref="Q863:U863"/>
    <mergeCell ref="Q864:U864"/>
    <mergeCell ref="Q847:U847"/>
    <mergeCell ref="V847:AA848"/>
    <mergeCell ref="E953:G953"/>
    <mergeCell ref="E957:G957"/>
    <mergeCell ref="BK1093:BO1093"/>
    <mergeCell ref="AP1096:AT1096"/>
    <mergeCell ref="AA885:AD886"/>
    <mergeCell ref="AE885:AH886"/>
    <mergeCell ref="AI885:AL886"/>
    <mergeCell ref="AM885:AP886"/>
    <mergeCell ref="AQ885:AT886"/>
    <mergeCell ref="AU885:AX886"/>
    <mergeCell ref="G887:N888"/>
    <mergeCell ref="O887:R888"/>
    <mergeCell ref="S887:V888"/>
    <mergeCell ref="W887:Z888"/>
    <mergeCell ref="AA887:AD888"/>
    <mergeCell ref="AE887:AH888"/>
    <mergeCell ref="AI887:AL888"/>
    <mergeCell ref="AM887:AP888"/>
    <mergeCell ref="AQ887:AT888"/>
    <mergeCell ref="BE909:BF909"/>
    <mergeCell ref="AH876:AM877"/>
    <mergeCell ref="N851:P854"/>
    <mergeCell ref="K920:L920"/>
    <mergeCell ref="O889:R890"/>
    <mergeCell ref="AM1128:AQ1128"/>
    <mergeCell ref="AM1131:AQ1131"/>
    <mergeCell ref="BM1135:BQ1135"/>
    <mergeCell ref="BP1139:BT1139"/>
    <mergeCell ref="AT1142:AX1142"/>
    <mergeCell ref="AT1143:AX1143"/>
    <mergeCell ref="D1109:E1109"/>
    <mergeCell ref="C1130:D1130"/>
    <mergeCell ref="C1133:D1133"/>
    <mergeCell ref="D1134:E1134"/>
    <mergeCell ref="C1137:D1137"/>
    <mergeCell ref="D1138:E1138"/>
    <mergeCell ref="D1141:E1141"/>
    <mergeCell ref="C1127:D1127"/>
    <mergeCell ref="AN1102:AR1102"/>
    <mergeCell ref="AJ976:AW978"/>
    <mergeCell ref="AX976:BM976"/>
    <mergeCell ref="D980:O980"/>
    <mergeCell ref="A981:C981"/>
    <mergeCell ref="A984:C984"/>
    <mergeCell ref="A987:C987"/>
    <mergeCell ref="C988:D988"/>
    <mergeCell ref="C990:D990"/>
    <mergeCell ref="AM982:AQ982"/>
    <mergeCell ref="AM985:AQ985"/>
    <mergeCell ref="C1028:D1028"/>
    <mergeCell ref="AI1018:AM1018"/>
    <mergeCell ref="AI1020:AM1020"/>
    <mergeCell ref="AI1022:AM1022"/>
    <mergeCell ref="C1010:D1010"/>
    <mergeCell ref="C1012:D1012"/>
    <mergeCell ref="C1014:D1014"/>
    <mergeCell ref="C949:D949"/>
    <mergeCell ref="A1122:C1122"/>
    <mergeCell ref="D1122:AC1122"/>
    <mergeCell ref="C1124:D1124"/>
    <mergeCell ref="A1085:C1085"/>
    <mergeCell ref="D1085:V1085"/>
    <mergeCell ref="C1087:D1087"/>
    <mergeCell ref="C1091:D1091"/>
    <mergeCell ref="D1092:E1092"/>
    <mergeCell ref="D1095:E1095"/>
    <mergeCell ref="D1098:E1098"/>
    <mergeCell ref="A1104:C1104"/>
    <mergeCell ref="D1104:P1104"/>
    <mergeCell ref="C1105:D1105"/>
    <mergeCell ref="AQ1088:AU1088"/>
    <mergeCell ref="AN1089:AR1089"/>
    <mergeCell ref="BP1107:BT1107"/>
    <mergeCell ref="AX1110:BB1110"/>
    <mergeCell ref="AX1111:BB1111"/>
    <mergeCell ref="AO1115:AS1115"/>
    <mergeCell ref="AO1114:AS1114"/>
    <mergeCell ref="BA1119:BE1119"/>
    <mergeCell ref="BA1118:BE1118"/>
    <mergeCell ref="D973:Q975"/>
    <mergeCell ref="BN972:CC972"/>
    <mergeCell ref="AX975:BM975"/>
    <mergeCell ref="E959:G959"/>
    <mergeCell ref="C992:D992"/>
    <mergeCell ref="C994:D994"/>
    <mergeCell ref="C996:D996"/>
    <mergeCell ref="C998:D998"/>
    <mergeCell ref="A980:C980"/>
    <mergeCell ref="A538:C538"/>
    <mergeCell ref="C443:D443"/>
    <mergeCell ref="AP444:AT444"/>
    <mergeCell ref="AP445:AT445"/>
    <mergeCell ref="O477:R477"/>
    <mergeCell ref="S477:AA477"/>
    <mergeCell ref="AM518:AT519"/>
    <mergeCell ref="C500:D500"/>
    <mergeCell ref="C506:D506"/>
    <mergeCell ref="C579:D579"/>
    <mergeCell ref="M558:X558"/>
    <mergeCell ref="M559:X559"/>
    <mergeCell ref="M577:X577"/>
    <mergeCell ref="G855:M858"/>
    <mergeCell ref="AL729:CG730"/>
    <mergeCell ref="D734:E734"/>
    <mergeCell ref="Q735:U735"/>
    <mergeCell ref="BT762:CG765"/>
    <mergeCell ref="Y579:AF579"/>
    <mergeCell ref="AG579:AH579"/>
    <mergeCell ref="AI579:AR579"/>
    <mergeCell ref="W453:AC453"/>
    <mergeCell ref="E541:L541"/>
    <mergeCell ref="E694:F695"/>
    <mergeCell ref="G694:V695"/>
    <mergeCell ref="W694:AB695"/>
    <mergeCell ref="AC694:BL695"/>
    <mergeCell ref="BN693:CG698"/>
    <mergeCell ref="D718:E718"/>
    <mergeCell ref="BE714:CE715"/>
    <mergeCell ref="AJ726:AK726"/>
    <mergeCell ref="AL726:AM726"/>
    <mergeCell ref="C517:D521"/>
    <mergeCell ref="M549:X549"/>
    <mergeCell ref="C550:D550"/>
    <mergeCell ref="C556:D556"/>
    <mergeCell ref="C542:L542"/>
    <mergeCell ref="C487:D487"/>
    <mergeCell ref="BX918:BY918"/>
    <mergeCell ref="BZ918:CA918"/>
    <mergeCell ref="AS639:AW639"/>
    <mergeCell ref="BX851:CC854"/>
    <mergeCell ref="V853:AA854"/>
    <mergeCell ref="AB853:AG854"/>
    <mergeCell ref="AH853:AM854"/>
    <mergeCell ref="AN853:AS854"/>
    <mergeCell ref="Q862:U862"/>
    <mergeCell ref="C652:D652"/>
    <mergeCell ref="V843:AA844"/>
    <mergeCell ref="AB843:AG844"/>
    <mergeCell ref="AH843:AM844"/>
    <mergeCell ref="AN819:AS820"/>
    <mergeCell ref="AL759:AP759"/>
    <mergeCell ref="AK766:AQ766"/>
    <mergeCell ref="AR766:AV766"/>
    <mergeCell ref="D909:E909"/>
    <mergeCell ref="AT909:AV909"/>
    <mergeCell ref="AW909:AX909"/>
    <mergeCell ref="AY909:AZ909"/>
    <mergeCell ref="BA909:BB909"/>
    <mergeCell ref="BC909:BD909"/>
    <mergeCell ref="D903:E903"/>
    <mergeCell ref="BS903:BW903"/>
    <mergeCell ref="D907:E907"/>
    <mergeCell ref="AQ655:BB655"/>
    <mergeCell ref="BD655:BF655"/>
    <mergeCell ref="E659:H659"/>
    <mergeCell ref="CB918:CC918"/>
    <mergeCell ref="CD918:CE918"/>
    <mergeCell ref="CF918:CG918"/>
    <mergeCell ref="BH918:BI918"/>
    <mergeCell ref="BJ918:BK918"/>
    <mergeCell ref="BL918:BM918"/>
    <mergeCell ref="BN918:BO918"/>
    <mergeCell ref="AI918:AK918"/>
    <mergeCell ref="AL918:AM918"/>
    <mergeCell ref="AN918:AO918"/>
    <mergeCell ref="AP918:AQ918"/>
    <mergeCell ref="AR918:AS918"/>
    <mergeCell ref="AT918:AU918"/>
    <mergeCell ref="N855:P858"/>
    <mergeCell ref="Q855:U855"/>
    <mergeCell ref="V855:AA856"/>
    <mergeCell ref="Q865:U865"/>
    <mergeCell ref="V865:AA866"/>
    <mergeCell ref="N859:P862"/>
    <mergeCell ref="BL859:BQ860"/>
    <mergeCell ref="BR859:BW860"/>
    <mergeCell ref="AT863:AY864"/>
    <mergeCell ref="AZ863:BE864"/>
    <mergeCell ref="AN876:AS877"/>
    <mergeCell ref="Q876:U876"/>
    <mergeCell ref="Q870:U870"/>
    <mergeCell ref="V870:AA871"/>
    <mergeCell ref="AB870:AG871"/>
    <mergeCell ref="BX863:CC866"/>
    <mergeCell ref="V46:AB46"/>
    <mergeCell ref="AG207:AJ207"/>
    <mergeCell ref="BA289:BB289"/>
    <mergeCell ref="AH81:AJ81"/>
    <mergeCell ref="AK81:AN81"/>
    <mergeCell ref="AH88:AJ88"/>
    <mergeCell ref="AK88:AN88"/>
    <mergeCell ref="AF81:AG81"/>
    <mergeCell ref="AF82:AG82"/>
    <mergeCell ref="W82:X82"/>
    <mergeCell ref="W83:X83"/>
    <mergeCell ref="F425:G425"/>
    <mergeCell ref="H425:O425"/>
    <mergeCell ref="P425:S425"/>
    <mergeCell ref="T425:AE425"/>
    <mergeCell ref="P426:S426"/>
    <mergeCell ref="T426:AE426"/>
    <mergeCell ref="Y85:AA85"/>
    <mergeCell ref="P87:R87"/>
    <mergeCell ref="AG268:AH268"/>
    <mergeCell ref="I93:AG93"/>
    <mergeCell ref="S87:V87"/>
    <mergeCell ref="S88:V88"/>
    <mergeCell ref="P88:R88"/>
    <mergeCell ref="AB88:AE88"/>
    <mergeCell ref="AB83:AE83"/>
    <mergeCell ref="AQ297:AR297"/>
    <mergeCell ref="AS297:AT297"/>
    <mergeCell ref="AU297:AV297"/>
    <mergeCell ref="W88:X88"/>
    <mergeCell ref="AB82:AE82"/>
    <mergeCell ref="Y83:AA83"/>
    <mergeCell ref="BG659:BQ659"/>
    <mergeCell ref="I660:T660"/>
    <mergeCell ref="V660:X660"/>
    <mergeCell ref="Y660:AI660"/>
    <mergeCell ref="Z436:AA436"/>
    <mergeCell ref="AB861:AG862"/>
    <mergeCell ref="AH861:AM862"/>
    <mergeCell ref="AN861:AS862"/>
    <mergeCell ref="Q860:U860"/>
    <mergeCell ref="Q861:U861"/>
    <mergeCell ref="AT855:AY856"/>
    <mergeCell ref="I659:T659"/>
    <mergeCell ref="G859:M862"/>
    <mergeCell ref="Q846:U846"/>
    <mergeCell ref="F759:G759"/>
    <mergeCell ref="V861:AA862"/>
    <mergeCell ref="Q856:U856"/>
    <mergeCell ref="Q857:U857"/>
    <mergeCell ref="V857:AA858"/>
    <mergeCell ref="AB857:AG858"/>
    <mergeCell ref="AH857:AM858"/>
    <mergeCell ref="AN857:AS858"/>
    <mergeCell ref="AB839:AG840"/>
    <mergeCell ref="AD722:AH722"/>
    <mergeCell ref="V436:Y436"/>
    <mergeCell ref="E827:P830"/>
    <mergeCell ref="AH807:AM808"/>
    <mergeCell ref="G847:M850"/>
    <mergeCell ref="AI718:AM718"/>
    <mergeCell ref="AP720:BX721"/>
    <mergeCell ref="G839:M842"/>
    <mergeCell ref="AJ493:AU493"/>
    <mergeCell ref="AZ859:BE860"/>
    <mergeCell ref="V849:AA850"/>
    <mergeCell ref="AB849:AG850"/>
    <mergeCell ref="AH849:AM850"/>
    <mergeCell ref="Q854:U854"/>
    <mergeCell ref="Q851:U851"/>
    <mergeCell ref="N847:P850"/>
    <mergeCell ref="AB847:AG848"/>
    <mergeCell ref="Q833:U833"/>
    <mergeCell ref="G843:M846"/>
    <mergeCell ref="AH815:AM816"/>
    <mergeCell ref="C761:D761"/>
    <mergeCell ref="D762:E762"/>
    <mergeCell ref="D766:E766"/>
    <mergeCell ref="AQ659:BB659"/>
    <mergeCell ref="D706:E706"/>
    <mergeCell ref="D710:E710"/>
    <mergeCell ref="D714:E714"/>
    <mergeCell ref="D722:E722"/>
    <mergeCell ref="D725:E725"/>
    <mergeCell ref="D729:E729"/>
    <mergeCell ref="Q828:U828"/>
    <mergeCell ref="E831:F866"/>
    <mergeCell ref="D700:E700"/>
    <mergeCell ref="D702:E702"/>
    <mergeCell ref="D704:E704"/>
    <mergeCell ref="AT794:AY795"/>
    <mergeCell ref="Q842:U842"/>
    <mergeCell ref="Q843:U843"/>
    <mergeCell ref="Q848:U848"/>
    <mergeCell ref="Q798:U798"/>
    <mergeCell ref="N839:P842"/>
    <mergeCell ref="G835:M838"/>
    <mergeCell ref="N831:P834"/>
    <mergeCell ref="D764:E764"/>
    <mergeCell ref="AK767:AQ767"/>
    <mergeCell ref="AR767:AV767"/>
    <mergeCell ref="G863:M866"/>
    <mergeCell ref="N863:P866"/>
    <mergeCell ref="V659:X659"/>
    <mergeCell ref="Y659:AI659"/>
    <mergeCell ref="AM659:AP659"/>
    <mergeCell ref="C663:D663"/>
    <mergeCell ref="C665:D665"/>
    <mergeCell ref="C667:D667"/>
    <mergeCell ref="C669:D669"/>
    <mergeCell ref="V845:AA846"/>
    <mergeCell ref="AB845:AG846"/>
    <mergeCell ref="Q839:U839"/>
    <mergeCell ref="V839:AA840"/>
    <mergeCell ref="AN859:AS860"/>
    <mergeCell ref="AT859:AY860"/>
    <mergeCell ref="Q840:U840"/>
    <mergeCell ref="Q841:U841"/>
    <mergeCell ref="V841:AA842"/>
    <mergeCell ref="AB841:AG842"/>
    <mergeCell ref="AH841:AM842"/>
    <mergeCell ref="AN841:AS842"/>
    <mergeCell ref="AT841:AY842"/>
    <mergeCell ref="AG726:AI726"/>
    <mergeCell ref="AN726:AO726"/>
    <mergeCell ref="AP726:AQ726"/>
    <mergeCell ref="G851:M854"/>
    <mergeCell ref="C641:D641"/>
    <mergeCell ref="AK641:AO641"/>
    <mergeCell ref="M573:X573"/>
    <mergeCell ref="M574:X574"/>
    <mergeCell ref="M575:X575"/>
    <mergeCell ref="E562:L562"/>
    <mergeCell ref="A497:C497"/>
    <mergeCell ref="C498:D498"/>
    <mergeCell ref="C479:D479"/>
    <mergeCell ref="C481:D481"/>
    <mergeCell ref="S498:AQ498"/>
    <mergeCell ref="AK528:AL529"/>
    <mergeCell ref="AM660:AP660"/>
    <mergeCell ref="AQ660:BB660"/>
    <mergeCell ref="AF735:AJ735"/>
    <mergeCell ref="AB800:AG801"/>
    <mergeCell ref="AH800:AM801"/>
    <mergeCell ref="AN800:AS801"/>
    <mergeCell ref="AT800:AY801"/>
    <mergeCell ref="AZ800:BE801"/>
    <mergeCell ref="V776:AA777"/>
    <mergeCell ref="V778:AA779"/>
    <mergeCell ref="V780:AA781"/>
    <mergeCell ref="AT776:AY777"/>
    <mergeCell ref="AH798:AM799"/>
    <mergeCell ref="AH786:AM787"/>
    <mergeCell ref="AH796:AM797"/>
    <mergeCell ref="N794:P797"/>
    <mergeCell ref="AN794:AS795"/>
    <mergeCell ref="AM649:AW649"/>
    <mergeCell ref="W649:AH649"/>
    <mergeCell ref="BD654:BF654"/>
    <mergeCell ref="E660:H660"/>
    <mergeCell ref="AM654:AP654"/>
    <mergeCell ref="AQ654:BB654"/>
    <mergeCell ref="E655:H655"/>
    <mergeCell ref="I655:T655"/>
    <mergeCell ref="V655:X655"/>
    <mergeCell ref="Y655:AI655"/>
    <mergeCell ref="M581:X581"/>
    <mergeCell ref="AW506:CG506"/>
    <mergeCell ref="BP518:BT518"/>
    <mergeCell ref="AG543:AH543"/>
    <mergeCell ref="AI543:AR543"/>
    <mergeCell ref="AS543:BF543"/>
    <mergeCell ref="BX517:CB517"/>
    <mergeCell ref="AU508:AV509"/>
    <mergeCell ref="CB554:CF554"/>
    <mergeCell ref="CB555:CF555"/>
    <mergeCell ref="CB557:CF557"/>
    <mergeCell ref="BG571:CG571"/>
    <mergeCell ref="CB574:CF574"/>
    <mergeCell ref="CB576:CF576"/>
    <mergeCell ref="CB577:CF577"/>
    <mergeCell ref="CB578:CF578"/>
    <mergeCell ref="W506:AD506"/>
    <mergeCell ref="AE506:AL506"/>
    <mergeCell ref="M583:X583"/>
    <mergeCell ref="M584:X584"/>
    <mergeCell ref="CB586:CF586"/>
    <mergeCell ref="AQ622:AU622"/>
    <mergeCell ref="M587:X587"/>
    <mergeCell ref="AJ649:AL649"/>
    <mergeCell ref="BD659:BF659"/>
    <mergeCell ref="CM257:CN257"/>
    <mergeCell ref="CM258:CN258"/>
    <mergeCell ref="CM259:CN259"/>
    <mergeCell ref="CM260:CN260"/>
    <mergeCell ref="CM261:CN261"/>
    <mergeCell ref="AD395:AH395"/>
    <mergeCell ref="AR409:AV409"/>
    <mergeCell ref="BH451:BR451"/>
    <mergeCell ref="BH452:BR452"/>
    <mergeCell ref="BH297:BI297"/>
    <mergeCell ref="W647:AH647"/>
    <mergeCell ref="BN295:BO295"/>
    <mergeCell ref="BP295:BQ295"/>
    <mergeCell ref="BR295:BS295"/>
    <mergeCell ref="BT295:BZ295"/>
    <mergeCell ref="AQ296:AR296"/>
    <mergeCell ref="M552:X552"/>
    <mergeCell ref="AM506:AV506"/>
    <mergeCell ref="AX525:CG526"/>
    <mergeCell ref="AK523:AL524"/>
    <mergeCell ref="E518:V519"/>
    <mergeCell ref="E523:V524"/>
    <mergeCell ref="E513:V514"/>
    <mergeCell ref="W513:AD514"/>
    <mergeCell ref="BT279:BZ279"/>
    <mergeCell ref="BT282:BZ282"/>
    <mergeCell ref="BC287:BD287"/>
    <mergeCell ref="AU518:AV519"/>
    <mergeCell ref="BN289:BO289"/>
    <mergeCell ref="AS296:AT296"/>
    <mergeCell ref="AU296:AV296"/>
    <mergeCell ref="BL353:CG355"/>
    <mergeCell ref="BG655:BQ655"/>
    <mergeCell ref="AU528:AV529"/>
    <mergeCell ref="AC477:AE477"/>
    <mergeCell ref="AF477:AN477"/>
    <mergeCell ref="O479:AO479"/>
    <mergeCell ref="AE481:AI481"/>
    <mergeCell ref="BC297:BD297"/>
    <mergeCell ref="BE297:BG297"/>
    <mergeCell ref="P407:AA407"/>
    <mergeCell ref="M566:X566"/>
    <mergeCell ref="M576:X576"/>
    <mergeCell ref="M590:X590"/>
    <mergeCell ref="AF493:AI493"/>
    <mergeCell ref="AM523:AT524"/>
    <mergeCell ref="AX608:BB608"/>
    <mergeCell ref="AM655:AP655"/>
    <mergeCell ref="BF855:BK856"/>
    <mergeCell ref="AT853:AY854"/>
    <mergeCell ref="Q853:U853"/>
    <mergeCell ref="Q849:U849"/>
    <mergeCell ref="AB855:AG856"/>
    <mergeCell ref="AH809:AM810"/>
    <mergeCell ref="AN809:AS810"/>
    <mergeCell ref="AT809:AY810"/>
    <mergeCell ref="AZ809:BE810"/>
    <mergeCell ref="BF809:BK810"/>
    <mergeCell ref="AX610:BB610"/>
    <mergeCell ref="AQ620:AU620"/>
    <mergeCell ref="AL680:AM680"/>
    <mergeCell ref="AI680:AK680"/>
    <mergeCell ref="AN680:AO680"/>
    <mergeCell ref="BH453:BR453"/>
    <mergeCell ref="CM712:CN712"/>
    <mergeCell ref="O1202:R1202"/>
    <mergeCell ref="T1202:V1202"/>
    <mergeCell ref="Y1202:AA1202"/>
    <mergeCell ref="AD1202:AF1202"/>
    <mergeCell ref="V829:AA830"/>
    <mergeCell ref="AT857:AY858"/>
    <mergeCell ref="AN815:AS816"/>
    <mergeCell ref="AB807:AG808"/>
    <mergeCell ref="Q829:U829"/>
    <mergeCell ref="Q836:U836"/>
    <mergeCell ref="Q819:U819"/>
    <mergeCell ref="BF841:BK842"/>
    <mergeCell ref="AZ796:BE797"/>
    <mergeCell ref="AV918:AW918"/>
    <mergeCell ref="BX859:CC862"/>
    <mergeCell ref="BX855:CC858"/>
    <mergeCell ref="AP907:BA907"/>
    <mergeCell ref="BG909:BH909"/>
    <mergeCell ref="BR843:BW844"/>
    <mergeCell ref="BF849:BK850"/>
    <mergeCell ref="BF835:BK836"/>
    <mergeCell ref="X1191:AC1191"/>
    <mergeCell ref="BX819:CC822"/>
    <mergeCell ref="BX835:CC838"/>
    <mergeCell ref="BX827:CC830"/>
    <mergeCell ref="BF794:BK795"/>
    <mergeCell ref="AN796:AS797"/>
    <mergeCell ref="BF807:BK808"/>
    <mergeCell ref="Q852:U852"/>
    <mergeCell ref="N843:P846"/>
    <mergeCell ref="AZ841:BE842"/>
    <mergeCell ref="BG660:BQ660"/>
    <mergeCell ref="BD660:BF660"/>
    <mergeCell ref="Q799:U799"/>
    <mergeCell ref="Q800:U800"/>
    <mergeCell ref="AB821:AG822"/>
    <mergeCell ref="AH821:AM822"/>
    <mergeCell ref="AN821:AS822"/>
    <mergeCell ref="AH863:AM864"/>
    <mergeCell ref="AN863:AS864"/>
    <mergeCell ref="BR863:BW864"/>
    <mergeCell ref="BL853:BQ854"/>
    <mergeCell ref="BR853:BW854"/>
    <mergeCell ref="BL855:BQ856"/>
    <mergeCell ref="AH847:AM848"/>
    <mergeCell ref="AN845:AS846"/>
    <mergeCell ref="BR849:BW850"/>
    <mergeCell ref="AH845:AM846"/>
    <mergeCell ref="AZ861:BE862"/>
    <mergeCell ref="BF861:BK862"/>
    <mergeCell ref="BF859:BK860"/>
    <mergeCell ref="AH855:AM856"/>
    <mergeCell ref="AN855:AS856"/>
    <mergeCell ref="BR800:BW801"/>
    <mergeCell ref="AB835:AG836"/>
    <mergeCell ref="AH835:AM836"/>
    <mergeCell ref="BL815:BQ816"/>
    <mergeCell ref="BR815:BW816"/>
    <mergeCell ref="BR819:BW820"/>
    <mergeCell ref="V821:AA822"/>
    <mergeCell ref="AN829:AS830"/>
    <mergeCell ref="BF800:BK801"/>
    <mergeCell ref="AZ794:BE795"/>
    <mergeCell ref="BB1248:BH1248"/>
    <mergeCell ref="BB1249:BH1249"/>
    <mergeCell ref="BJ1248:CF1248"/>
    <mergeCell ref="BJ1249:CF1249"/>
    <mergeCell ref="BX811:CC814"/>
    <mergeCell ref="V868:AA869"/>
    <mergeCell ref="AB868:AG869"/>
    <mergeCell ref="K700:AN700"/>
    <mergeCell ref="L702:N702"/>
    <mergeCell ref="O702:P702"/>
    <mergeCell ref="Q702:R702"/>
    <mergeCell ref="S702:T702"/>
    <mergeCell ref="U702:V702"/>
    <mergeCell ref="V1241:AA1241"/>
    <mergeCell ref="W1242:AC1242"/>
    <mergeCell ref="AE1242:AU1242"/>
    <mergeCell ref="Y1243:AC1243"/>
    <mergeCell ref="BR776:BW777"/>
    <mergeCell ref="AH790:AM791"/>
    <mergeCell ref="AN790:AS791"/>
    <mergeCell ref="AT790:AY791"/>
    <mergeCell ref="AZ790:BE791"/>
    <mergeCell ref="BF790:BK791"/>
    <mergeCell ref="BL790:BQ791"/>
    <mergeCell ref="Q794:U794"/>
    <mergeCell ref="V794:AA795"/>
    <mergeCell ref="AZ853:BE854"/>
    <mergeCell ref="AT849:AY850"/>
    <mergeCell ref="AZ849:BE850"/>
    <mergeCell ref="BR845:BW846"/>
    <mergeCell ref="BF843:BK844"/>
    <mergeCell ref="BR827:BW828"/>
    <mergeCell ref="AW767:AX767"/>
    <mergeCell ref="AN835:AS836"/>
    <mergeCell ref="BX843:CC846"/>
    <mergeCell ref="BX847:CC850"/>
    <mergeCell ref="Q822:U822"/>
    <mergeCell ref="BR813:BW814"/>
    <mergeCell ref="BX839:CC842"/>
    <mergeCell ref="BL851:BQ852"/>
    <mergeCell ref="BR851:BW852"/>
    <mergeCell ref="BR817:BW818"/>
    <mergeCell ref="AN813:AS814"/>
    <mergeCell ref="AT813:AY814"/>
    <mergeCell ref="AZ813:BE814"/>
    <mergeCell ref="BL813:BQ814"/>
    <mergeCell ref="BL821:BQ822"/>
    <mergeCell ref="BL819:BQ820"/>
    <mergeCell ref="AT819:AY820"/>
    <mergeCell ref="AZ819:BE820"/>
    <mergeCell ref="BF819:BK820"/>
    <mergeCell ref="BF837:BK838"/>
    <mergeCell ref="BR847:BW848"/>
    <mergeCell ref="BL841:BQ842"/>
    <mergeCell ref="BR841:BW842"/>
    <mergeCell ref="AN843:AS844"/>
    <mergeCell ref="AT843:AY844"/>
    <mergeCell ref="BL849:BQ850"/>
    <mergeCell ref="AZ845:BE846"/>
    <mergeCell ref="BF845:BK846"/>
    <mergeCell ref="BL845:BQ846"/>
    <mergeCell ref="AH851:AM852"/>
    <mergeCell ref="AN847:AS848"/>
    <mergeCell ref="AT847:AY848"/>
    <mergeCell ref="BE1243:BI1243"/>
    <mergeCell ref="BK1243:CA1243"/>
    <mergeCell ref="C1231:D1231"/>
    <mergeCell ref="C1232:D1232"/>
    <mergeCell ref="Q797:U797"/>
    <mergeCell ref="Q793:U793"/>
    <mergeCell ref="V831:AA832"/>
    <mergeCell ref="AB831:AG832"/>
    <mergeCell ref="AH831:AM832"/>
    <mergeCell ref="Q875:U875"/>
    <mergeCell ref="AT845:AY846"/>
    <mergeCell ref="BL835:BQ836"/>
    <mergeCell ref="BF870:BK871"/>
    <mergeCell ref="BP1175:BS1175"/>
    <mergeCell ref="BF868:BK869"/>
    <mergeCell ref="BL868:BQ869"/>
    <mergeCell ref="BR868:BW869"/>
    <mergeCell ref="BL809:BQ810"/>
    <mergeCell ref="BR809:BW810"/>
    <mergeCell ref="Q810:U810"/>
    <mergeCell ref="AB809:AG810"/>
    <mergeCell ref="BX815:CC818"/>
    <mergeCell ref="Q816:U816"/>
    <mergeCell ref="Q817:U817"/>
    <mergeCell ref="V817:AA818"/>
    <mergeCell ref="AB817:AG818"/>
    <mergeCell ref="AH817:AM818"/>
    <mergeCell ref="BX794:CC797"/>
    <mergeCell ref="BX803:CC806"/>
    <mergeCell ref="BX807:CC810"/>
    <mergeCell ref="AH859:AM860"/>
    <mergeCell ref="Q834:U834"/>
    <mergeCell ref="BC1245:BH1245"/>
    <mergeCell ref="BJ1245:CF1245"/>
    <mergeCell ref="AX530:CG531"/>
    <mergeCell ref="BX527:CB527"/>
    <mergeCell ref="BP528:BT528"/>
    <mergeCell ref="BF716:BI716"/>
    <mergeCell ref="BJ716:BK716"/>
    <mergeCell ref="AT868:AY869"/>
    <mergeCell ref="AZ1193:BI1193"/>
    <mergeCell ref="AZ1194:BI1194"/>
    <mergeCell ref="AZ1195:BI1195"/>
    <mergeCell ref="AZ1196:BI1196"/>
    <mergeCell ref="BL1189:BU1189"/>
    <mergeCell ref="BL1190:BU1190"/>
    <mergeCell ref="AR745:AW745"/>
    <mergeCell ref="BM762:BQ762"/>
    <mergeCell ref="CB590:CF590"/>
    <mergeCell ref="CB592:CF592"/>
    <mergeCell ref="CB594:CF594"/>
    <mergeCell ref="CB595:CF595"/>
    <mergeCell ref="AN831:AS832"/>
    <mergeCell ref="BR874:BW875"/>
    <mergeCell ref="BL870:BQ871"/>
    <mergeCell ref="CB588:CF588"/>
    <mergeCell ref="CB589:CF589"/>
    <mergeCell ref="CB559:CF559"/>
    <mergeCell ref="CB560:CF560"/>
    <mergeCell ref="CB561:CF561"/>
    <mergeCell ref="CB563:CF563"/>
    <mergeCell ref="CB565:CF565"/>
    <mergeCell ref="AZ847:BE848"/>
    <mergeCell ref="AN849:AS850"/>
    <mergeCell ref="BG654:BQ654"/>
    <mergeCell ref="BC1246:BH1246"/>
    <mergeCell ref="BJ1246:CF1246"/>
    <mergeCell ref="BX831:CC834"/>
    <mergeCell ref="AU523:AV524"/>
    <mergeCell ref="BF874:BK875"/>
    <mergeCell ref="BL874:BQ875"/>
    <mergeCell ref="AT815:AY816"/>
    <mergeCell ref="AZ815:BE816"/>
    <mergeCell ref="BN294:BO294"/>
    <mergeCell ref="BP294:BQ294"/>
    <mergeCell ref="BR294:BS294"/>
    <mergeCell ref="BT294:BZ294"/>
    <mergeCell ref="AY294:AZ294"/>
    <mergeCell ref="AY293:AZ293"/>
    <mergeCell ref="BC295:BD295"/>
    <mergeCell ref="BE295:BG295"/>
    <mergeCell ref="BH295:BI295"/>
    <mergeCell ref="BJ295:BK295"/>
    <mergeCell ref="BL295:BM295"/>
    <mergeCell ref="BG541:CG541"/>
    <mergeCell ref="AZ667:BD667"/>
    <mergeCell ref="AP669:AT669"/>
    <mergeCell ref="BB1241:BG1241"/>
    <mergeCell ref="BC1242:BI1242"/>
    <mergeCell ref="BP297:BQ297"/>
    <mergeCell ref="BR297:BS297"/>
    <mergeCell ref="BT297:BZ297"/>
    <mergeCell ref="AI573:AR573"/>
    <mergeCell ref="AS573:BF575"/>
    <mergeCell ref="BL794:BQ795"/>
    <mergeCell ref="BR794:BW795"/>
    <mergeCell ref="BE1244:BI1244"/>
    <mergeCell ref="BK1244:CA1244"/>
    <mergeCell ref="C80:D80"/>
    <mergeCell ref="C90:D90"/>
    <mergeCell ref="N90:Q90"/>
    <mergeCell ref="R90:S90"/>
    <mergeCell ref="E81:N81"/>
    <mergeCell ref="E83:N83"/>
    <mergeCell ref="E84:N84"/>
    <mergeCell ref="E82:N82"/>
    <mergeCell ref="E85:N85"/>
    <mergeCell ref="E86:N86"/>
    <mergeCell ref="E87:N87"/>
    <mergeCell ref="E88:N88"/>
    <mergeCell ref="P81:R81"/>
    <mergeCell ref="P82:R82"/>
    <mergeCell ref="P83:R83"/>
    <mergeCell ref="P86:R86"/>
    <mergeCell ref="S81:V81"/>
    <mergeCell ref="S82:V82"/>
    <mergeCell ref="S83:V83"/>
    <mergeCell ref="S84:V84"/>
    <mergeCell ref="S85:V85"/>
    <mergeCell ref="S86:V86"/>
    <mergeCell ref="AO82:AP82"/>
    <mergeCell ref="AH83:AJ83"/>
    <mergeCell ref="AK83:AN83"/>
    <mergeCell ref="AO83:AP83"/>
    <mergeCell ref="Y81:AA81"/>
    <mergeCell ref="AB81:AE81"/>
    <mergeCell ref="Y82:AA82"/>
    <mergeCell ref="AZ1192:BI1192"/>
    <mergeCell ref="AO86:AP86"/>
    <mergeCell ref="AH87:AJ87"/>
    <mergeCell ref="AF88:AG88"/>
    <mergeCell ref="AF85:AG85"/>
    <mergeCell ref="AF86:AG86"/>
    <mergeCell ref="AF87:AG87"/>
    <mergeCell ref="C571:D571"/>
    <mergeCell ref="E571:L571"/>
    <mergeCell ref="C562:D562"/>
    <mergeCell ref="AE518:AJ519"/>
    <mergeCell ref="W523:AD524"/>
    <mergeCell ref="AK518:AL519"/>
    <mergeCell ref="W84:X84"/>
    <mergeCell ref="W85:X85"/>
    <mergeCell ref="W86:X86"/>
    <mergeCell ref="AK87:AN87"/>
    <mergeCell ref="AB84:AE84"/>
    <mergeCell ref="AF84:AG84"/>
    <mergeCell ref="AB85:AE85"/>
    <mergeCell ref="Y86:AA86"/>
    <mergeCell ref="AB86:AE86"/>
    <mergeCell ref="Y87:AA87"/>
    <mergeCell ref="C491:D491"/>
    <mergeCell ref="C522:D526"/>
    <mergeCell ref="E461:L461"/>
    <mergeCell ref="E544:L544"/>
    <mergeCell ref="M541:X541"/>
    <mergeCell ref="M553:X553"/>
    <mergeCell ref="M551:X551"/>
    <mergeCell ref="AE508:AJ509"/>
    <mergeCell ref="E506:V506"/>
    <mergeCell ref="AG556:AH556"/>
    <mergeCell ref="BA296:BB296"/>
    <mergeCell ref="BC296:BD296"/>
    <mergeCell ref="BC292:BD292"/>
    <mergeCell ref="BH459:BR459"/>
    <mergeCell ref="BH460:BR460"/>
    <mergeCell ref="BR290:BS290"/>
    <mergeCell ref="C293:I293"/>
    <mergeCell ref="S293:AE293"/>
    <mergeCell ref="AN288:AP288"/>
    <mergeCell ref="C290:I290"/>
    <mergeCell ref="C390:D390"/>
    <mergeCell ref="C419:D419"/>
    <mergeCell ref="F399:I399"/>
    <mergeCell ref="J399:U399"/>
    <mergeCell ref="BE291:BG291"/>
    <mergeCell ref="H437:O437"/>
    <mergeCell ref="BJ297:BK297"/>
    <mergeCell ref="BE293:BG293"/>
    <mergeCell ref="BH293:BI293"/>
    <mergeCell ref="T438:AE438"/>
    <mergeCell ref="BA290:BB290"/>
    <mergeCell ref="AS291:AT291"/>
    <mergeCell ref="AU291:AV291"/>
    <mergeCell ref="AF290:AM290"/>
    <mergeCell ref="P438:S438"/>
    <mergeCell ref="BP292:BQ292"/>
    <mergeCell ref="BJ294:BK294"/>
    <mergeCell ref="BL294:BM294"/>
    <mergeCell ref="BR291:BS291"/>
    <mergeCell ref="AQ378:AR378"/>
    <mergeCell ref="Q322:R322"/>
    <mergeCell ref="BG421:BJ421"/>
    <mergeCell ref="AM508:AT509"/>
    <mergeCell ref="BE289:BG289"/>
    <mergeCell ref="BH289:BI289"/>
    <mergeCell ref="BJ289:BK289"/>
    <mergeCell ref="AW297:AX297"/>
    <mergeCell ref="BA297:BB297"/>
    <mergeCell ref="Q352:R352"/>
    <mergeCell ref="CB553:CF553"/>
    <mergeCell ref="BX522:CB522"/>
    <mergeCell ref="C286:I286"/>
    <mergeCell ref="J293:R293"/>
    <mergeCell ref="J294:R294"/>
    <mergeCell ref="BA284:BB284"/>
    <mergeCell ref="BC284:BD284"/>
    <mergeCell ref="BE284:BG284"/>
    <mergeCell ref="BH284:BI284"/>
    <mergeCell ref="BJ284:BK284"/>
    <mergeCell ref="BL284:BM284"/>
    <mergeCell ref="AQ294:AR294"/>
    <mergeCell ref="AS294:AT294"/>
    <mergeCell ref="C541:D541"/>
    <mergeCell ref="A483:C483"/>
    <mergeCell ref="C512:D516"/>
    <mergeCell ref="BJ296:BK296"/>
    <mergeCell ref="BL296:BM296"/>
    <mergeCell ref="BN296:BO296"/>
    <mergeCell ref="BP296:BQ296"/>
    <mergeCell ref="BR296:BS296"/>
    <mergeCell ref="BT296:BZ296"/>
    <mergeCell ref="AY295:AZ295"/>
    <mergeCell ref="BT286:BZ286"/>
    <mergeCell ref="AW493:AY493"/>
    <mergeCell ref="AZ493:BJ493"/>
    <mergeCell ref="BA285:BB285"/>
    <mergeCell ref="BR285:BS285"/>
    <mergeCell ref="BC289:BD289"/>
    <mergeCell ref="C507:D511"/>
    <mergeCell ref="E508:V509"/>
    <mergeCell ref="W508:AD509"/>
    <mergeCell ref="AU513:AV514"/>
    <mergeCell ref="W518:AD519"/>
    <mergeCell ref="AV680:AW680"/>
    <mergeCell ref="Y573:AF573"/>
    <mergeCell ref="AG573:AH573"/>
    <mergeCell ref="B1213:C1213"/>
    <mergeCell ref="AZ1190:BI1190"/>
    <mergeCell ref="AZ831:BE832"/>
    <mergeCell ref="BF831:BK832"/>
    <mergeCell ref="Q789:U789"/>
    <mergeCell ref="AB794:AG795"/>
    <mergeCell ref="AH794:AM795"/>
    <mergeCell ref="AE749:BX750"/>
    <mergeCell ref="BD745:BI745"/>
    <mergeCell ref="AX745:BC745"/>
    <mergeCell ref="X1197:AC1197"/>
    <mergeCell ref="AD1197:AY1197"/>
    <mergeCell ref="AD1178:AU1178"/>
    <mergeCell ref="AV1178:AW1178"/>
    <mergeCell ref="W1176:Z1176"/>
    <mergeCell ref="M582:X582"/>
    <mergeCell ref="AD1171:AU1171"/>
    <mergeCell ref="AV1171:AW1171"/>
    <mergeCell ref="AV1174:AW1174"/>
    <mergeCell ref="AA686:AE686"/>
    <mergeCell ref="W690:AA690"/>
    <mergeCell ref="AY692:BC692"/>
    <mergeCell ref="AO698:BL699"/>
    <mergeCell ref="AJ686:BY687"/>
    <mergeCell ref="E556:L556"/>
    <mergeCell ref="M556:X556"/>
    <mergeCell ref="Y556:AF556"/>
    <mergeCell ref="AT821:AY822"/>
    <mergeCell ref="AZ821:BE822"/>
    <mergeCell ref="BF821:BK822"/>
    <mergeCell ref="BR839:BW840"/>
    <mergeCell ref="BN293:BO293"/>
    <mergeCell ref="BP293:BQ293"/>
    <mergeCell ref="BR293:BS293"/>
    <mergeCell ref="BE292:BG292"/>
    <mergeCell ref="BH292:BI292"/>
    <mergeCell ref="BR292:BS292"/>
    <mergeCell ref="BT292:BZ292"/>
    <mergeCell ref="AI556:AR556"/>
    <mergeCell ref="AS556:BF558"/>
    <mergeCell ref="AY296:AZ296"/>
    <mergeCell ref="AF294:AM294"/>
    <mergeCell ref="AN292:AP292"/>
    <mergeCell ref="AF292:AM292"/>
    <mergeCell ref="BT293:BZ293"/>
    <mergeCell ref="BH294:BI294"/>
    <mergeCell ref="BE294:BG294"/>
    <mergeCell ref="AR327:AS327"/>
    <mergeCell ref="AT327:AU327"/>
    <mergeCell ref="E387:BX388"/>
    <mergeCell ref="BE296:BG296"/>
    <mergeCell ref="BH296:BI296"/>
    <mergeCell ref="BP508:BT508"/>
    <mergeCell ref="AK513:AL514"/>
    <mergeCell ref="BN297:BO297"/>
    <mergeCell ref="BQ448:BR448"/>
    <mergeCell ref="AC484:AG484"/>
    <mergeCell ref="BP523:BT523"/>
    <mergeCell ref="AS541:BF541"/>
    <mergeCell ref="X682:AB682"/>
    <mergeCell ref="BR786:BW787"/>
    <mergeCell ref="BL788:BQ789"/>
    <mergeCell ref="BR788:BW789"/>
    <mergeCell ref="BX782:CC785"/>
    <mergeCell ref="BX776:CC776"/>
    <mergeCell ref="BJ744:BO746"/>
    <mergeCell ref="M571:X571"/>
    <mergeCell ref="Y571:AH571"/>
    <mergeCell ref="M572:X572"/>
    <mergeCell ref="M586:X586"/>
    <mergeCell ref="AX510:CG511"/>
    <mergeCell ref="BX512:CB512"/>
    <mergeCell ref="BI410:BS410"/>
    <mergeCell ref="BL778:BQ779"/>
    <mergeCell ref="BR780:BW781"/>
    <mergeCell ref="BR778:BW779"/>
    <mergeCell ref="BL780:BQ781"/>
    <mergeCell ref="BX323:CB323"/>
    <mergeCell ref="AZ460:BF460"/>
    <mergeCell ref="AZ461:BF461"/>
    <mergeCell ref="BS448:BT448"/>
    <mergeCell ref="AV704:AZ704"/>
    <mergeCell ref="BJ742:BN743"/>
    <mergeCell ref="AZ716:BE716"/>
    <mergeCell ref="CB551:CF551"/>
    <mergeCell ref="AZ449:BS449"/>
    <mergeCell ref="AN293:AP293"/>
    <mergeCell ref="W489:Z489"/>
    <mergeCell ref="M562:X562"/>
    <mergeCell ref="Y562:AF562"/>
    <mergeCell ref="AG562:AH562"/>
    <mergeCell ref="AI562:AR562"/>
    <mergeCell ref="AS562:BF564"/>
    <mergeCell ref="M563:X563"/>
    <mergeCell ref="M564:X564"/>
    <mergeCell ref="AP680:AQ680"/>
    <mergeCell ref="AR680:AS680"/>
    <mergeCell ref="AT680:AU680"/>
    <mergeCell ref="AB776:AG776"/>
    <mergeCell ref="AH776:AM777"/>
    <mergeCell ref="AB786:AG787"/>
    <mergeCell ref="AB777:AG777"/>
    <mergeCell ref="BF410:BH410"/>
    <mergeCell ref="BF778:BK779"/>
    <mergeCell ref="AN780:AS781"/>
    <mergeCell ref="AZ780:BE781"/>
    <mergeCell ref="BF780:BK781"/>
    <mergeCell ref="S500:V500"/>
    <mergeCell ref="W500:AH500"/>
    <mergeCell ref="AJ500:AL500"/>
    <mergeCell ref="AM500:AW500"/>
    <mergeCell ref="AE523:AJ524"/>
    <mergeCell ref="M578:X578"/>
    <mergeCell ref="AN427:AR427"/>
    <mergeCell ref="G428:AJ428"/>
    <mergeCell ref="G427:AJ427"/>
    <mergeCell ref="Z745:AE745"/>
    <mergeCell ref="AF745:AK745"/>
    <mergeCell ref="BJ293:BK293"/>
    <mergeCell ref="AZ1189:BI1189"/>
    <mergeCell ref="AZ1191:BI1191"/>
    <mergeCell ref="AN837:AS838"/>
    <mergeCell ref="AN851:AS852"/>
    <mergeCell ref="BR829:BW830"/>
    <mergeCell ref="BR805:BW806"/>
    <mergeCell ref="BR855:BW856"/>
    <mergeCell ref="AT798:AY799"/>
    <mergeCell ref="AZ798:BE799"/>
    <mergeCell ref="BR876:BW877"/>
    <mergeCell ref="W1239:AK1240"/>
    <mergeCell ref="BL831:BQ832"/>
    <mergeCell ref="BR831:BW832"/>
    <mergeCell ref="BS918:BU918"/>
    <mergeCell ref="R973:AI975"/>
    <mergeCell ref="BO967:BS967"/>
    <mergeCell ref="AN839:AS840"/>
    <mergeCell ref="AK896:AO896"/>
    <mergeCell ref="BA905:BE905"/>
    <mergeCell ref="AB851:AG852"/>
    <mergeCell ref="BF833:BK834"/>
    <mergeCell ref="V835:AA836"/>
    <mergeCell ref="BR835:BW836"/>
    <mergeCell ref="BF776:BK776"/>
    <mergeCell ref="BF777:BK777"/>
    <mergeCell ref="BR792:BW793"/>
    <mergeCell ref="AT778:AY779"/>
    <mergeCell ref="AZ778:BE779"/>
    <mergeCell ref="Q778:U778"/>
    <mergeCell ref="BK1242:CA1242"/>
    <mergeCell ref="A720:C720"/>
    <mergeCell ref="AH868:AM869"/>
    <mergeCell ref="AN868:AS869"/>
    <mergeCell ref="AT861:AY862"/>
    <mergeCell ref="AN811:AS812"/>
    <mergeCell ref="AT811:AY812"/>
    <mergeCell ref="Q804:U804"/>
    <mergeCell ref="AB803:AG804"/>
    <mergeCell ref="AH803:AM804"/>
    <mergeCell ref="AN803:AS804"/>
    <mergeCell ref="AT792:AY793"/>
    <mergeCell ref="Q801:U801"/>
    <mergeCell ref="Q791:U791"/>
    <mergeCell ref="C1229:D1229"/>
    <mergeCell ref="C1215:D1215"/>
    <mergeCell ref="AZ868:BE869"/>
    <mergeCell ref="AZ870:BE871"/>
    <mergeCell ref="BR821:BW822"/>
    <mergeCell ref="AH827:AM828"/>
    <mergeCell ref="AN827:AS828"/>
    <mergeCell ref="AT827:AY828"/>
    <mergeCell ref="AZ827:BE828"/>
    <mergeCell ref="AB829:AG830"/>
    <mergeCell ref="AH829:AM830"/>
    <mergeCell ref="Q830:U830"/>
    <mergeCell ref="Q831:U831"/>
    <mergeCell ref="BF827:BK828"/>
    <mergeCell ref="Q837:U837"/>
    <mergeCell ref="AJ973:AW975"/>
    <mergeCell ref="AX973:BM973"/>
    <mergeCell ref="BN973:CC973"/>
    <mergeCell ref="Y1244:AC1244"/>
    <mergeCell ref="AE1244:AU1244"/>
    <mergeCell ref="BR870:BW871"/>
    <mergeCell ref="AX520:CG521"/>
    <mergeCell ref="BX507:CB507"/>
    <mergeCell ref="BL833:BQ834"/>
    <mergeCell ref="BR833:BW834"/>
    <mergeCell ref="BL811:BQ812"/>
    <mergeCell ref="BR811:BW812"/>
    <mergeCell ref="AT829:AY830"/>
    <mergeCell ref="BL861:BQ862"/>
    <mergeCell ref="BR861:BW862"/>
    <mergeCell ref="AT839:AY840"/>
    <mergeCell ref="AZ839:BE840"/>
    <mergeCell ref="BF839:BK840"/>
    <mergeCell ref="BL839:BQ840"/>
    <mergeCell ref="AT851:AY852"/>
    <mergeCell ref="AZ851:BE852"/>
    <mergeCell ref="BF851:BK852"/>
    <mergeCell ref="BL829:BQ830"/>
    <mergeCell ref="BF815:BK816"/>
    <mergeCell ref="H960:BO961"/>
    <mergeCell ref="AX515:CG516"/>
    <mergeCell ref="CB566:CF566"/>
    <mergeCell ref="CB572:CF572"/>
    <mergeCell ref="Q871:U871"/>
    <mergeCell ref="AE663:AI663"/>
    <mergeCell ref="AE665:AI665"/>
    <mergeCell ref="M588:X588"/>
    <mergeCell ref="Q779:U779"/>
    <mergeCell ref="V784:AA785"/>
    <mergeCell ref="AE1243:AU1243"/>
    <mergeCell ref="N920:O920"/>
    <mergeCell ref="Q920:R920"/>
    <mergeCell ref="T920:U920"/>
    <mergeCell ref="W920:X920"/>
    <mergeCell ref="Z920:AA920"/>
    <mergeCell ref="Q868:U868"/>
    <mergeCell ref="Q877:U877"/>
    <mergeCell ref="BF876:BK877"/>
    <mergeCell ref="BL876:BQ877"/>
    <mergeCell ref="AB837:AG838"/>
    <mergeCell ref="AH837:AM838"/>
    <mergeCell ref="Q869:U869"/>
    <mergeCell ref="AB784:AG785"/>
    <mergeCell ref="AH784:AM785"/>
    <mergeCell ref="AN784:AS785"/>
    <mergeCell ref="AT870:AY871"/>
    <mergeCell ref="BF784:BK785"/>
    <mergeCell ref="V798:AA799"/>
    <mergeCell ref="AB798:AG799"/>
    <mergeCell ref="Q859:U859"/>
    <mergeCell ref="V859:AA860"/>
    <mergeCell ref="AB859:AG860"/>
    <mergeCell ref="V851:AA852"/>
    <mergeCell ref="V833:AA834"/>
    <mergeCell ref="AB833:AG834"/>
    <mergeCell ref="Q827:U827"/>
    <mergeCell ref="V827:AA828"/>
    <mergeCell ref="AB827:AG828"/>
    <mergeCell ref="V819:AA820"/>
    <mergeCell ref="BL827:BQ828"/>
    <mergeCell ref="AB863:AG864"/>
    <mergeCell ref="AZ857:BE858"/>
    <mergeCell ref="G798:M801"/>
    <mergeCell ref="BL796:BQ797"/>
    <mergeCell ref="BF792:BK793"/>
    <mergeCell ref="BL792:BQ793"/>
    <mergeCell ref="AT831:AY832"/>
    <mergeCell ref="AT876:AY877"/>
    <mergeCell ref="AN786:AS787"/>
    <mergeCell ref="AZ843:BE844"/>
    <mergeCell ref="AH839:AM840"/>
    <mergeCell ref="Q832:U832"/>
    <mergeCell ref="AZ788:BE789"/>
    <mergeCell ref="BF788:BK789"/>
    <mergeCell ref="BL837:BQ838"/>
    <mergeCell ref="BF811:BK812"/>
    <mergeCell ref="BL807:BQ808"/>
    <mergeCell ref="BL786:BQ787"/>
    <mergeCell ref="AZ803:BE804"/>
    <mergeCell ref="Q814:U814"/>
    <mergeCell ref="Q820:U820"/>
    <mergeCell ref="Q821:U821"/>
    <mergeCell ref="Q812:U812"/>
    <mergeCell ref="Q795:U795"/>
    <mergeCell ref="Q796:U796"/>
    <mergeCell ref="V805:AA806"/>
    <mergeCell ref="AN807:AS808"/>
    <mergeCell ref="AB865:AG866"/>
    <mergeCell ref="AH865:AM866"/>
    <mergeCell ref="AN865:AS866"/>
    <mergeCell ref="V863:AA864"/>
    <mergeCell ref="BL863:BQ864"/>
    <mergeCell ref="AT837:AY838"/>
    <mergeCell ref="AZ837:BE838"/>
    <mergeCell ref="N798:P801"/>
    <mergeCell ref="Q818:U818"/>
    <mergeCell ref="AT803:AY804"/>
    <mergeCell ref="V837:AA838"/>
    <mergeCell ref="Q835:U835"/>
    <mergeCell ref="Q844:U844"/>
    <mergeCell ref="Q845:U845"/>
    <mergeCell ref="AT865:AY866"/>
    <mergeCell ref="AZ865:BE866"/>
    <mergeCell ref="BF865:BK866"/>
    <mergeCell ref="BF863:BK864"/>
    <mergeCell ref="V811:AA812"/>
    <mergeCell ref="AB811:AG812"/>
    <mergeCell ref="AH811:AM812"/>
    <mergeCell ref="BR784:BW785"/>
    <mergeCell ref="Q790:U790"/>
    <mergeCell ref="BR790:BW791"/>
    <mergeCell ref="V813:AA814"/>
    <mergeCell ref="AB813:AG814"/>
    <mergeCell ref="AH813:AM814"/>
    <mergeCell ref="BF805:BK806"/>
    <mergeCell ref="BL805:BQ806"/>
    <mergeCell ref="Q838:U838"/>
    <mergeCell ref="N835:P838"/>
    <mergeCell ref="Q805:U805"/>
    <mergeCell ref="AZ786:BE787"/>
    <mergeCell ref="AZ784:BE785"/>
    <mergeCell ref="AT786:AY787"/>
    <mergeCell ref="BL784:BQ785"/>
    <mergeCell ref="Q815:U815"/>
    <mergeCell ref="BF829:BK830"/>
    <mergeCell ref="AZ811:BE812"/>
    <mergeCell ref="Q781:U781"/>
    <mergeCell ref="V796:AA797"/>
    <mergeCell ref="AB796:AG797"/>
    <mergeCell ref="BR807:BW808"/>
    <mergeCell ref="BR803:BW804"/>
    <mergeCell ref="V800:AA801"/>
    <mergeCell ref="V786:AA787"/>
    <mergeCell ref="V790:AA791"/>
    <mergeCell ref="AB790:AG791"/>
    <mergeCell ref="BX778:CC781"/>
    <mergeCell ref="AN798:AS799"/>
    <mergeCell ref="V815:AA816"/>
    <mergeCell ref="BL800:BQ801"/>
    <mergeCell ref="BL803:BQ804"/>
    <mergeCell ref="BF796:BK797"/>
    <mergeCell ref="BF813:BK814"/>
    <mergeCell ref="AT796:AY797"/>
    <mergeCell ref="Q811:U811"/>
    <mergeCell ref="Q806:U806"/>
    <mergeCell ref="Q807:U807"/>
    <mergeCell ref="V807:AA808"/>
    <mergeCell ref="AB815:AG816"/>
    <mergeCell ref="Q808:U808"/>
    <mergeCell ref="Q809:U809"/>
    <mergeCell ref="V809:AA810"/>
    <mergeCell ref="Q813:U813"/>
    <mergeCell ref="BX786:CC789"/>
    <mergeCell ref="BX790:CC793"/>
    <mergeCell ref="BF853:BK854"/>
    <mergeCell ref="BL843:BQ844"/>
    <mergeCell ref="AZ855:BE856"/>
    <mergeCell ref="G929:H929"/>
    <mergeCell ref="G930:H930"/>
    <mergeCell ref="E937:G937"/>
    <mergeCell ref="E941:G941"/>
    <mergeCell ref="H944:BO945"/>
    <mergeCell ref="H938:BO939"/>
    <mergeCell ref="U941:V941"/>
    <mergeCell ref="AO950:AZ950"/>
    <mergeCell ref="AX971:BM971"/>
    <mergeCell ref="BN971:CC971"/>
    <mergeCell ref="AX974:BM974"/>
    <mergeCell ref="BN974:CC974"/>
    <mergeCell ref="AX977:BM977"/>
    <mergeCell ref="BN977:CC977"/>
    <mergeCell ref="AZ963:CF964"/>
    <mergeCell ref="E943:G943"/>
    <mergeCell ref="BN969:CC969"/>
    <mergeCell ref="D976:Q978"/>
    <mergeCell ref="R976:AI978"/>
    <mergeCell ref="D970:Q972"/>
    <mergeCell ref="R970:AI972"/>
    <mergeCell ref="AJ970:AW972"/>
    <mergeCell ref="AX970:BM970"/>
    <mergeCell ref="H954:BO955"/>
    <mergeCell ref="AX972:BM972"/>
    <mergeCell ref="BN970:CC970"/>
    <mergeCell ref="BN975:CC975"/>
    <mergeCell ref="AX978:BM978"/>
    <mergeCell ref="BN978:CC978"/>
    <mergeCell ref="BX874:CC877"/>
    <mergeCell ref="AZ876:BE877"/>
    <mergeCell ref="BO742:BO743"/>
    <mergeCell ref="D739:E739"/>
    <mergeCell ref="AH702:AI702"/>
    <mergeCell ref="AE742:AE743"/>
    <mergeCell ref="AF742:AJ743"/>
    <mergeCell ref="AF744:AJ744"/>
    <mergeCell ref="F707:BM708"/>
    <mergeCell ref="F711:BM712"/>
    <mergeCell ref="AR744:AV744"/>
    <mergeCell ref="F742:M743"/>
    <mergeCell ref="BN976:CC976"/>
    <mergeCell ref="A932:C932"/>
    <mergeCell ref="C933:D933"/>
    <mergeCell ref="C728:D728"/>
    <mergeCell ref="E803:P806"/>
    <mergeCell ref="Q803:U803"/>
    <mergeCell ref="V803:AA804"/>
    <mergeCell ref="BM739:BN739"/>
    <mergeCell ref="H756:BO757"/>
    <mergeCell ref="F755:G755"/>
    <mergeCell ref="C775:D775"/>
    <mergeCell ref="E776:U777"/>
    <mergeCell ref="AB778:AG779"/>
    <mergeCell ref="AB780:AG781"/>
    <mergeCell ref="AH788:AM789"/>
    <mergeCell ref="AK742:AK743"/>
    <mergeCell ref="AL742:AP743"/>
    <mergeCell ref="AR964:AV964"/>
    <mergeCell ref="AZ776:BE777"/>
    <mergeCell ref="BL776:BQ777"/>
    <mergeCell ref="BV1192:BW1194"/>
    <mergeCell ref="BV1189:BW1191"/>
    <mergeCell ref="BE739:BF739"/>
    <mergeCell ref="AG716:AH716"/>
    <mergeCell ref="BV918:BW918"/>
    <mergeCell ref="AZ829:BE830"/>
    <mergeCell ref="AZ835:BE836"/>
    <mergeCell ref="AB805:AG806"/>
    <mergeCell ref="AZ805:BE806"/>
    <mergeCell ref="AB788:AG789"/>
    <mergeCell ref="AZ792:BE793"/>
    <mergeCell ref="AN788:AS789"/>
    <mergeCell ref="AT788:AY789"/>
    <mergeCell ref="BX777:CC777"/>
    <mergeCell ref="AH870:AM871"/>
    <mergeCell ref="AN870:AS871"/>
    <mergeCell ref="BX868:CC871"/>
    <mergeCell ref="BR837:BW838"/>
    <mergeCell ref="BR796:BW797"/>
    <mergeCell ref="BR798:BW799"/>
    <mergeCell ref="BF798:BK799"/>
    <mergeCell ref="BL798:BQ799"/>
    <mergeCell ref="AN817:AS818"/>
    <mergeCell ref="AT817:AY818"/>
    <mergeCell ref="AZ817:BE818"/>
    <mergeCell ref="BF817:BK818"/>
    <mergeCell ref="BL817:BQ818"/>
    <mergeCell ref="BX798:CC801"/>
    <mergeCell ref="AZ782:BE783"/>
    <mergeCell ref="BF782:BK783"/>
    <mergeCell ref="BL782:BQ783"/>
    <mergeCell ref="AD918:AE918"/>
    <mergeCell ref="G923:H923"/>
    <mergeCell ref="G924:H924"/>
    <mergeCell ref="G925:H925"/>
    <mergeCell ref="G928:H928"/>
    <mergeCell ref="BJ1189:BK1191"/>
    <mergeCell ref="E1208:BL1210"/>
    <mergeCell ref="O1200:AQ1200"/>
    <mergeCell ref="C1199:AI1199"/>
    <mergeCell ref="AJ1206:AN1206"/>
    <mergeCell ref="N677:P677"/>
    <mergeCell ref="Q677:R677"/>
    <mergeCell ref="X1190:AC1190"/>
    <mergeCell ref="C685:D685"/>
    <mergeCell ref="BL1194:BU1194"/>
    <mergeCell ref="BL1195:BU1195"/>
    <mergeCell ref="BL1196:BU1196"/>
    <mergeCell ref="X1192:AC1192"/>
    <mergeCell ref="AD1192:AY1192"/>
    <mergeCell ref="BJ1192:BK1194"/>
    <mergeCell ref="X1193:AC1193"/>
    <mergeCell ref="AD1193:AY1193"/>
    <mergeCell ref="X1194:AC1194"/>
    <mergeCell ref="AD1194:AY1194"/>
    <mergeCell ref="D1189:W1191"/>
    <mergeCell ref="D1192:W1194"/>
    <mergeCell ref="AP702:AQ702"/>
    <mergeCell ref="BG739:BH739"/>
    <mergeCell ref="BI739:BJ739"/>
    <mergeCell ref="BR775:CC775"/>
    <mergeCell ref="V782:AA783"/>
    <mergeCell ref="AB782:AG783"/>
    <mergeCell ref="AH782:AM783"/>
    <mergeCell ref="D731:E731"/>
    <mergeCell ref="D737:E737"/>
    <mergeCell ref="AG683:BF683"/>
    <mergeCell ref="BJ740:BO741"/>
    <mergeCell ref="BK739:BL739"/>
    <mergeCell ref="AH778:AM779"/>
    <mergeCell ref="AF740:AK741"/>
    <mergeCell ref="BT1184:BU1184"/>
    <mergeCell ref="C687:D687"/>
    <mergeCell ref="P688:S688"/>
    <mergeCell ref="T688:U688"/>
    <mergeCell ref="AN782:AS783"/>
    <mergeCell ref="AT782:AY783"/>
    <mergeCell ref="Z746:AD746"/>
    <mergeCell ref="C721:D721"/>
    <mergeCell ref="F744:M746"/>
    <mergeCell ref="F740:M741"/>
    <mergeCell ref="N740:S741"/>
    <mergeCell ref="S742:S743"/>
    <mergeCell ref="N742:R743"/>
    <mergeCell ref="N744:R744"/>
    <mergeCell ref="N746:R746"/>
    <mergeCell ref="E1167:F1167"/>
    <mergeCell ref="AN792:AS793"/>
    <mergeCell ref="Q780:U780"/>
    <mergeCell ref="AL745:AQ745"/>
    <mergeCell ref="AE716:AF716"/>
    <mergeCell ref="E947:G947"/>
    <mergeCell ref="U957:V957"/>
    <mergeCell ref="A963:C963"/>
    <mergeCell ref="A966:C966"/>
    <mergeCell ref="D969:Q969"/>
    <mergeCell ref="AZ1197:BI1197"/>
    <mergeCell ref="BL1197:BU1197"/>
    <mergeCell ref="AZ1187:BK1188"/>
    <mergeCell ref="S677:T677"/>
    <mergeCell ref="U677:V677"/>
    <mergeCell ref="W677:X677"/>
    <mergeCell ref="Y677:Z677"/>
    <mergeCell ref="AA677:AB677"/>
    <mergeCell ref="BL1191:BU1191"/>
    <mergeCell ref="T746:X746"/>
    <mergeCell ref="W702:X702"/>
    <mergeCell ref="Y702:Z702"/>
    <mergeCell ref="AA702:AB702"/>
    <mergeCell ref="AC702:AE702"/>
    <mergeCell ref="AF702:AG702"/>
    <mergeCell ref="T742:X743"/>
    <mergeCell ref="Y742:Y743"/>
    <mergeCell ref="Z742:AD743"/>
    <mergeCell ref="AA716:AB716"/>
    <mergeCell ref="AC716:AD716"/>
    <mergeCell ref="X716:Z716"/>
    <mergeCell ref="R969:AI969"/>
    <mergeCell ref="AJ969:AW969"/>
    <mergeCell ref="AX969:BM969"/>
    <mergeCell ref="BF918:BG918"/>
    <mergeCell ref="BA918:BC918"/>
    <mergeCell ref="BD918:BE918"/>
    <mergeCell ref="AW766:AX766"/>
    <mergeCell ref="AL725:AP725"/>
    <mergeCell ref="Q850:U850"/>
    <mergeCell ref="BF847:BK848"/>
    <mergeCell ref="BL847:BQ848"/>
    <mergeCell ref="BV1184:CE1184"/>
    <mergeCell ref="BV1181:CE1181"/>
    <mergeCell ref="CF1181:CG1181"/>
    <mergeCell ref="CF1173:CG1173"/>
    <mergeCell ref="BP1174:BS1174"/>
    <mergeCell ref="BT1174:BU1174"/>
    <mergeCell ref="BV1174:CE1174"/>
    <mergeCell ref="CF1174:CG1174"/>
    <mergeCell ref="BV1175:CE1175"/>
    <mergeCell ref="CF1175:CG1175"/>
    <mergeCell ref="BB1176:BO1176"/>
    <mergeCell ref="BP1176:BS1176"/>
    <mergeCell ref="BT1176:BU1176"/>
    <mergeCell ref="BV1176:CE1176"/>
    <mergeCell ref="E1178:F1178"/>
    <mergeCell ref="BB1175:BO1175"/>
    <mergeCell ref="AD1174:AU1174"/>
    <mergeCell ref="BV1173:CE1173"/>
    <mergeCell ref="CF1176:CG1176"/>
    <mergeCell ref="BP1173:BS1173"/>
    <mergeCell ref="BT1173:BU1173"/>
    <mergeCell ref="BB1173:BO1173"/>
    <mergeCell ref="BT1182:BU1182"/>
    <mergeCell ref="BV1182:CE1182"/>
    <mergeCell ref="CF1180:CG1180"/>
    <mergeCell ref="CF1183:CG1183"/>
    <mergeCell ref="BT1181:BU1181"/>
    <mergeCell ref="BP1182:BS1182"/>
    <mergeCell ref="BP1183:BS1183"/>
    <mergeCell ref="BV1179:CG1179"/>
    <mergeCell ref="BT1175:BU1175"/>
    <mergeCell ref="BB1172:BO1172"/>
    <mergeCell ref="BB1174:BO1174"/>
    <mergeCell ref="BV1171:CG1171"/>
    <mergeCell ref="BT1172:BU1172"/>
    <mergeCell ref="BV1172:CE1172"/>
    <mergeCell ref="CF1172:CG1172"/>
    <mergeCell ref="BP1171:BU1171"/>
    <mergeCell ref="BP1172:BS1172"/>
    <mergeCell ref="AD1167:AU1167"/>
    <mergeCell ref="AV1167:AW1167"/>
    <mergeCell ref="C697:D697"/>
    <mergeCell ref="A673:C673"/>
    <mergeCell ref="C674:D674"/>
    <mergeCell ref="BR782:BW783"/>
    <mergeCell ref="AI716:AJ716"/>
    <mergeCell ref="AK716:AL716"/>
    <mergeCell ref="BI742:BI743"/>
    <mergeCell ref="BG764:BK764"/>
    <mergeCell ref="BA768:CG770"/>
    <mergeCell ref="AR742:AV743"/>
    <mergeCell ref="AR739:AX739"/>
    <mergeCell ref="AZ833:BE834"/>
    <mergeCell ref="AH805:AM806"/>
    <mergeCell ref="AN805:AS806"/>
    <mergeCell ref="AT805:AY806"/>
    <mergeCell ref="Q792:U792"/>
    <mergeCell ref="V792:AA793"/>
    <mergeCell ref="AB792:AG793"/>
    <mergeCell ref="AH792:AM793"/>
    <mergeCell ref="N675:Q675"/>
    <mergeCell ref="R675:AC675"/>
    <mergeCell ref="E677:M677"/>
    <mergeCell ref="A638:C638"/>
    <mergeCell ref="A651:C651"/>
    <mergeCell ref="C527:D531"/>
    <mergeCell ref="E528:V529"/>
    <mergeCell ref="W528:AD529"/>
    <mergeCell ref="AE528:AJ529"/>
    <mergeCell ref="AS579:BF581"/>
    <mergeCell ref="AM528:AT529"/>
    <mergeCell ref="AJ647:AL647"/>
    <mergeCell ref="AM647:AW647"/>
    <mergeCell ref="S645:V645"/>
    <mergeCell ref="W645:AH645"/>
    <mergeCell ref="AJ645:AL645"/>
    <mergeCell ref="AM645:AW645"/>
    <mergeCell ref="M550:X550"/>
    <mergeCell ref="Y550:AF550"/>
    <mergeCell ref="AG550:AH550"/>
    <mergeCell ref="AI550:AR550"/>
    <mergeCell ref="AS550:BF552"/>
    <mergeCell ref="Y541:AH541"/>
    <mergeCell ref="AI541:AR541"/>
    <mergeCell ref="AI571:AR571"/>
    <mergeCell ref="AS571:BF571"/>
    <mergeCell ref="C649:D649"/>
    <mergeCell ref="S649:V649"/>
    <mergeCell ref="M543:X543"/>
    <mergeCell ref="Y543:AF543"/>
    <mergeCell ref="C573:D573"/>
    <mergeCell ref="E573:L573"/>
    <mergeCell ref="A612:C612"/>
    <mergeCell ref="AQ616:AU616"/>
    <mergeCell ref="C613:D613"/>
    <mergeCell ref="A662:C662"/>
    <mergeCell ref="C657:D657"/>
    <mergeCell ref="E654:H654"/>
    <mergeCell ref="I654:T654"/>
    <mergeCell ref="V654:X654"/>
    <mergeCell ref="Y654:AI654"/>
    <mergeCell ref="BP513:BT513"/>
    <mergeCell ref="AV1169:AW1169"/>
    <mergeCell ref="AD1168:AU1168"/>
    <mergeCell ref="AV1168:AW1168"/>
    <mergeCell ref="W1167:Z1167"/>
    <mergeCell ref="W1171:Z1171"/>
    <mergeCell ref="W1174:Z1174"/>
    <mergeCell ref="AV1176:AW1176"/>
    <mergeCell ref="E1176:F1176"/>
    <mergeCell ref="M595:X595"/>
    <mergeCell ref="C645:D645"/>
    <mergeCell ref="M560:X560"/>
    <mergeCell ref="M561:X561"/>
    <mergeCell ref="M554:X554"/>
    <mergeCell ref="M545:X545"/>
    <mergeCell ref="M555:X555"/>
    <mergeCell ref="M565:X565"/>
    <mergeCell ref="R606:U606"/>
    <mergeCell ref="V606:AG606"/>
    <mergeCell ref="AI606:AK606"/>
    <mergeCell ref="AL606:AV606"/>
    <mergeCell ref="A606:C606"/>
    <mergeCell ref="A608:C608"/>
    <mergeCell ref="C647:D647"/>
    <mergeCell ref="S647:V647"/>
    <mergeCell ref="BB1171:BO1171"/>
    <mergeCell ref="C615:D615"/>
    <mergeCell ref="C585:D585"/>
    <mergeCell ref="AA625:AB625"/>
    <mergeCell ref="AC625:AD625"/>
    <mergeCell ref="AE625:AF625"/>
    <mergeCell ref="C618:D618"/>
    <mergeCell ref="C620:D620"/>
    <mergeCell ref="M589:X589"/>
    <mergeCell ref="M594:X594"/>
    <mergeCell ref="W625:X625"/>
    <mergeCell ref="Y625:Z625"/>
    <mergeCell ref="AG585:AH585"/>
    <mergeCell ref="AI585:AR585"/>
    <mergeCell ref="AS585:BF587"/>
    <mergeCell ref="C591:D591"/>
    <mergeCell ref="E591:L591"/>
    <mergeCell ref="M591:X591"/>
    <mergeCell ref="Y591:AF591"/>
    <mergeCell ref="AG591:AH591"/>
    <mergeCell ref="AI591:AR591"/>
    <mergeCell ref="AS591:BF593"/>
    <mergeCell ref="M592:X592"/>
    <mergeCell ref="M593:X593"/>
    <mergeCell ref="Y585:AF585"/>
    <mergeCell ref="E579:L579"/>
    <mergeCell ref="M579:X579"/>
    <mergeCell ref="M544:X544"/>
    <mergeCell ref="E550:L550"/>
    <mergeCell ref="AD268:AF268"/>
    <mergeCell ref="AQ281:AR281"/>
    <mergeCell ref="AW284:AX284"/>
    <mergeCell ref="AS283:AT283"/>
    <mergeCell ref="AF281:AM281"/>
    <mergeCell ref="AX740:BC740"/>
    <mergeCell ref="AZ739:BB739"/>
    <mergeCell ref="A610:C610"/>
    <mergeCell ref="A622:C622"/>
    <mergeCell ref="AG625:AK625"/>
    <mergeCell ref="C639:D639"/>
    <mergeCell ref="E585:L585"/>
    <mergeCell ref="BN292:BO292"/>
    <mergeCell ref="U274:AC274"/>
    <mergeCell ref="AU286:AV286"/>
    <mergeCell ref="AW286:AX286"/>
    <mergeCell ref="BA286:BB286"/>
    <mergeCell ref="L275:R275"/>
    <mergeCell ref="BL275:BM275"/>
    <mergeCell ref="U276:AA276"/>
    <mergeCell ref="AB276:AC276"/>
    <mergeCell ref="AD276:AJ276"/>
    <mergeCell ref="AS286:AT286"/>
    <mergeCell ref="J282:R282"/>
    <mergeCell ref="J283:R283"/>
    <mergeCell ref="S276:T276"/>
    <mergeCell ref="L276:R276"/>
    <mergeCell ref="L277:R277"/>
    <mergeCell ref="AF295:AM295"/>
    <mergeCell ref="C287:I287"/>
    <mergeCell ref="AA489:AL489"/>
    <mergeCell ref="AN489:AP489"/>
    <mergeCell ref="AQ489:BA489"/>
    <mergeCell ref="AZ459:BF459"/>
    <mergeCell ref="M461:V461"/>
    <mergeCell ref="AW293:AX293"/>
    <mergeCell ref="BA293:BB293"/>
    <mergeCell ref="AF296:AM296"/>
    <mergeCell ref="AS295:AT295"/>
    <mergeCell ref="AU295:AV295"/>
    <mergeCell ref="AW295:AX295"/>
    <mergeCell ref="BA295:BB295"/>
    <mergeCell ref="J292:R292"/>
    <mergeCell ref="AN289:AP289"/>
    <mergeCell ref="J287:R287"/>
    <mergeCell ref="J288:R288"/>
    <mergeCell ref="AQ292:AR292"/>
    <mergeCell ref="AF287:AM287"/>
    <mergeCell ref="AF288:AM288"/>
    <mergeCell ref="AQ291:AR291"/>
    <mergeCell ref="AQ289:AR289"/>
    <mergeCell ref="A343:C343"/>
    <mergeCell ref="A372:C372"/>
    <mergeCell ref="C377:D377"/>
    <mergeCell ref="AG344:AK344"/>
    <mergeCell ref="Z399:AJ399"/>
    <mergeCell ref="L407:O407"/>
    <mergeCell ref="AO410:AR410"/>
    <mergeCell ref="AS410:BD410"/>
    <mergeCell ref="AW296:AX296"/>
    <mergeCell ref="BT290:BZ290"/>
    <mergeCell ref="BP291:BQ291"/>
    <mergeCell ref="BH287:BI287"/>
    <mergeCell ref="AS289:AT289"/>
    <mergeCell ref="AU293:AV293"/>
    <mergeCell ref="S290:AE290"/>
    <mergeCell ref="S292:AE292"/>
    <mergeCell ref="S294:AE294"/>
    <mergeCell ref="AQ287:AR287"/>
    <mergeCell ref="AU292:AV292"/>
    <mergeCell ref="AY289:AZ289"/>
    <mergeCell ref="BL293:BM293"/>
    <mergeCell ref="AS292:AT292"/>
    <mergeCell ref="AI269:AJ269"/>
    <mergeCell ref="AK269:AL269"/>
    <mergeCell ref="AM269:AN269"/>
    <mergeCell ref="J290:R290"/>
    <mergeCell ref="AW289:AX289"/>
    <mergeCell ref="AW285:AX285"/>
    <mergeCell ref="AU284:AV284"/>
    <mergeCell ref="AQ290:AR290"/>
    <mergeCell ref="AS290:AT290"/>
    <mergeCell ref="AU290:AV290"/>
    <mergeCell ref="AW290:AX290"/>
    <mergeCell ref="AU289:AV289"/>
    <mergeCell ref="J286:R286"/>
    <mergeCell ref="AQ285:AR285"/>
    <mergeCell ref="AS285:AT285"/>
    <mergeCell ref="AU285:AV285"/>
    <mergeCell ref="AT276:AU276"/>
    <mergeCell ref="AS287:AT287"/>
    <mergeCell ref="AU287:AV287"/>
    <mergeCell ref="AU282:AV282"/>
    <mergeCell ref="AW282:AX282"/>
    <mergeCell ref="BA282:BB282"/>
    <mergeCell ref="BC282:BD282"/>
    <mergeCell ref="BP282:BQ282"/>
    <mergeCell ref="AT277:AU277"/>
    <mergeCell ref="S277:T277"/>
    <mergeCell ref="S286:AE286"/>
    <mergeCell ref="BT285:BZ285"/>
    <mergeCell ref="AW292:AX292"/>
    <mergeCell ref="BA292:BB292"/>
    <mergeCell ref="BC290:BD290"/>
    <mergeCell ref="BE290:BG290"/>
    <mergeCell ref="AY291:AZ291"/>
    <mergeCell ref="BJ292:BK292"/>
    <mergeCell ref="BL292:BM292"/>
    <mergeCell ref="BN290:BO290"/>
    <mergeCell ref="BP290:BQ290"/>
    <mergeCell ref="BP283:BQ283"/>
    <mergeCell ref="BR283:BS283"/>
    <mergeCell ref="BP289:BQ289"/>
    <mergeCell ref="BR289:BS289"/>
    <mergeCell ref="BT289:BZ289"/>
    <mergeCell ref="BH290:BI290"/>
    <mergeCell ref="BJ290:BK290"/>
    <mergeCell ref="BL290:BM290"/>
    <mergeCell ref="BR288:BS288"/>
    <mergeCell ref="AY288:AZ288"/>
    <mergeCell ref="BN291:BO291"/>
    <mergeCell ref="BA291:BB291"/>
    <mergeCell ref="AW291:AX291"/>
    <mergeCell ref="AY290:AZ290"/>
    <mergeCell ref="BN287:BO287"/>
    <mergeCell ref="BP287:BQ287"/>
    <mergeCell ref="BR287:BS287"/>
    <mergeCell ref="BT287:BZ287"/>
    <mergeCell ref="AQ288:AR288"/>
    <mergeCell ref="AS288:AT288"/>
    <mergeCell ref="AU288:AV288"/>
    <mergeCell ref="AW288:AX288"/>
    <mergeCell ref="BA288:BB288"/>
    <mergeCell ref="BC288:BD288"/>
    <mergeCell ref="AN286:AP286"/>
    <mergeCell ref="BE285:BG285"/>
    <mergeCell ref="BH288:BI288"/>
    <mergeCell ref="BJ288:BK288"/>
    <mergeCell ref="BL288:BM288"/>
    <mergeCell ref="BN288:BO288"/>
    <mergeCell ref="BP288:BQ288"/>
    <mergeCell ref="BL287:BM287"/>
    <mergeCell ref="BE288:BG288"/>
    <mergeCell ref="AY287:AZ287"/>
    <mergeCell ref="AY286:AZ286"/>
    <mergeCell ref="BE287:BG287"/>
    <mergeCell ref="AW287:AX287"/>
    <mergeCell ref="BA287:BB287"/>
    <mergeCell ref="BJ282:BK282"/>
    <mergeCell ref="AY283:AZ283"/>
    <mergeCell ref="BL281:BM281"/>
    <mergeCell ref="BN285:BO285"/>
    <mergeCell ref="BP285:BQ285"/>
    <mergeCell ref="BN286:BO286"/>
    <mergeCell ref="BA283:BB283"/>
    <mergeCell ref="BC283:BD283"/>
    <mergeCell ref="AQ284:AR284"/>
    <mergeCell ref="BE286:BG286"/>
    <mergeCell ref="BH286:BI286"/>
    <mergeCell ref="BJ286:BK286"/>
    <mergeCell ref="BT291:BZ291"/>
    <mergeCell ref="BC291:BD291"/>
    <mergeCell ref="BH291:BI291"/>
    <mergeCell ref="BJ291:BK291"/>
    <mergeCell ref="BL291:BM291"/>
    <mergeCell ref="BT288:BZ288"/>
    <mergeCell ref="BL289:BM289"/>
    <mergeCell ref="BT281:BZ281"/>
    <mergeCell ref="BP286:BQ286"/>
    <mergeCell ref="BR286:BS286"/>
    <mergeCell ref="BN283:BO283"/>
    <mergeCell ref="AY282:AZ282"/>
    <mergeCell ref="BN281:BO281"/>
    <mergeCell ref="BP281:BQ281"/>
    <mergeCell ref="BN284:BO284"/>
    <mergeCell ref="BN282:BO282"/>
    <mergeCell ref="BR282:BS282"/>
    <mergeCell ref="BT283:BZ283"/>
    <mergeCell ref="AQ286:AR286"/>
    <mergeCell ref="AS284:AT284"/>
    <mergeCell ref="BE282:BG282"/>
    <mergeCell ref="BH282:BI282"/>
    <mergeCell ref="BL286:BM286"/>
    <mergeCell ref="BJ283:BK283"/>
    <mergeCell ref="BE274:BM274"/>
    <mergeCell ref="AV276:BB276"/>
    <mergeCell ref="BC276:BD276"/>
    <mergeCell ref="BE276:BK276"/>
    <mergeCell ref="BN276:CG276"/>
    <mergeCell ref="BT280:BZ280"/>
    <mergeCell ref="BR284:BS284"/>
    <mergeCell ref="BT284:BZ284"/>
    <mergeCell ref="BE283:BG283"/>
    <mergeCell ref="BC286:BD286"/>
    <mergeCell ref="BC285:BD285"/>
    <mergeCell ref="AS281:AT281"/>
    <mergeCell ref="AU281:AV281"/>
    <mergeCell ref="AW281:AX281"/>
    <mergeCell ref="BA281:BB281"/>
    <mergeCell ref="BC281:BD281"/>
    <mergeCell ref="BE281:BG281"/>
    <mergeCell ref="BH281:BI281"/>
    <mergeCell ref="BN275:CG275"/>
    <mergeCell ref="BN273:CG274"/>
    <mergeCell ref="BR281:BS281"/>
    <mergeCell ref="AU283:AV283"/>
    <mergeCell ref="BL282:BM282"/>
    <mergeCell ref="BP284:BQ284"/>
    <mergeCell ref="AQ282:AR282"/>
    <mergeCell ref="AS282:AT282"/>
    <mergeCell ref="BL276:BM276"/>
    <mergeCell ref="AV277:BB277"/>
    <mergeCell ref="BC277:BD277"/>
    <mergeCell ref="BE277:BK277"/>
    <mergeCell ref="C282:I282"/>
    <mergeCell ref="AQ283:AR283"/>
    <mergeCell ref="BC275:BD275"/>
    <mergeCell ref="BE275:BK275"/>
    <mergeCell ref="BL277:BM277"/>
    <mergeCell ref="AM277:AS277"/>
    <mergeCell ref="BH285:BI285"/>
    <mergeCell ref="BJ285:BK285"/>
    <mergeCell ref="BL285:BM285"/>
    <mergeCell ref="AN285:AP285"/>
    <mergeCell ref="AV275:BB275"/>
    <mergeCell ref="AN290:AP290"/>
    <mergeCell ref="S289:AE289"/>
    <mergeCell ref="AM276:AS276"/>
    <mergeCell ref="AM275:AS275"/>
    <mergeCell ref="AT275:AU275"/>
    <mergeCell ref="C288:I288"/>
    <mergeCell ref="S288:AE288"/>
    <mergeCell ref="J289:R289"/>
    <mergeCell ref="AF286:AM286"/>
    <mergeCell ref="S287:AE287"/>
    <mergeCell ref="AY284:AZ284"/>
    <mergeCell ref="BL283:BM283"/>
    <mergeCell ref="BJ287:BK287"/>
    <mergeCell ref="BJ281:BK281"/>
    <mergeCell ref="AN279:BS280"/>
    <mergeCell ref="AW283:AX283"/>
    <mergeCell ref="AY281:AZ281"/>
    <mergeCell ref="AF291:AM291"/>
    <mergeCell ref="AD269:AF269"/>
    <mergeCell ref="AG269:AH269"/>
    <mergeCell ref="AI268:AJ268"/>
    <mergeCell ref="AK268:AL268"/>
    <mergeCell ref="F258:T258"/>
    <mergeCell ref="U258:Z258"/>
    <mergeCell ref="U266:Z266"/>
    <mergeCell ref="X207:Z207"/>
    <mergeCell ref="F269:T269"/>
    <mergeCell ref="F259:T259"/>
    <mergeCell ref="U259:Z259"/>
    <mergeCell ref="AA259:AB259"/>
    <mergeCell ref="J284:R284"/>
    <mergeCell ref="J285:R285"/>
    <mergeCell ref="AI267:AJ267"/>
    <mergeCell ref="AK267:AL267"/>
    <mergeCell ref="C285:I285"/>
    <mergeCell ref="AF289:AM289"/>
    <mergeCell ref="AK275:AL275"/>
    <mergeCell ref="AF282:AM282"/>
    <mergeCell ref="AF283:AM283"/>
    <mergeCell ref="AA266:AB266"/>
    <mergeCell ref="S275:T275"/>
    <mergeCell ref="C279:I280"/>
    <mergeCell ref="S279:AE280"/>
    <mergeCell ref="AG267:AH267"/>
    <mergeCell ref="C276:K276"/>
    <mergeCell ref="S285:AE285"/>
    <mergeCell ref="C284:I284"/>
    <mergeCell ref="S284:AE284"/>
    <mergeCell ref="C289:I289"/>
    <mergeCell ref="AC63:AD63"/>
    <mergeCell ref="W66:Y66"/>
    <mergeCell ref="C174:D174"/>
    <mergeCell ref="AN284:AP284"/>
    <mergeCell ref="U277:AA277"/>
    <mergeCell ref="AB277:AC277"/>
    <mergeCell ref="AD277:AJ277"/>
    <mergeCell ref="S282:AE282"/>
    <mergeCell ref="AK276:AL276"/>
    <mergeCell ref="H207:N207"/>
    <mergeCell ref="O207:T207"/>
    <mergeCell ref="F213:G213"/>
    <mergeCell ref="F219:G219"/>
    <mergeCell ref="AK254:AL254"/>
    <mergeCell ref="AM254:AN254"/>
    <mergeCell ref="AI254:AJ254"/>
    <mergeCell ref="AA253:AB253"/>
    <mergeCell ref="U253:Z253"/>
    <mergeCell ref="U254:Z254"/>
    <mergeCell ref="D248:E248"/>
    <mergeCell ref="AM267:AN267"/>
    <mergeCell ref="AO267:AP267"/>
    <mergeCell ref="AN282:AP282"/>
    <mergeCell ref="AK86:AN86"/>
    <mergeCell ref="D68:L68"/>
    <mergeCell ref="M68:O68"/>
    <mergeCell ref="Q68:R68"/>
    <mergeCell ref="AN68:AS68"/>
    <mergeCell ref="E193:G193"/>
    <mergeCell ref="D77:H77"/>
    <mergeCell ref="C93:D93"/>
    <mergeCell ref="AG100:AL100"/>
    <mergeCell ref="AF75:AM75"/>
    <mergeCell ref="AG76:AM76"/>
    <mergeCell ref="AG14:AJ14"/>
    <mergeCell ref="AN14:AP14"/>
    <mergeCell ref="C42:D42"/>
    <mergeCell ref="D48:J48"/>
    <mergeCell ref="AU50:AV50"/>
    <mergeCell ref="A60:C60"/>
    <mergeCell ref="M63:O63"/>
    <mergeCell ref="Q63:R63"/>
    <mergeCell ref="S63:U63"/>
    <mergeCell ref="X63:Y63"/>
    <mergeCell ref="Z63:AB63"/>
    <mergeCell ref="W61:Y61"/>
    <mergeCell ref="Z61:AA61"/>
    <mergeCell ref="H182:L182"/>
    <mergeCell ref="U22:AE22"/>
    <mergeCell ref="U24:AE24"/>
    <mergeCell ref="A48:C48"/>
    <mergeCell ref="D39:K39"/>
    <mergeCell ref="E49:P49"/>
    <mergeCell ref="Q49:R49"/>
    <mergeCell ref="S49:AD49"/>
    <mergeCell ref="D41:J41"/>
    <mergeCell ref="E201:G201"/>
    <mergeCell ref="H202:BO203"/>
    <mergeCell ref="P84:R84"/>
    <mergeCell ref="P85:R85"/>
    <mergeCell ref="AB61:AD61"/>
    <mergeCell ref="W62:AD62"/>
    <mergeCell ref="AF63:AK63"/>
    <mergeCell ref="AB87:AE87"/>
    <mergeCell ref="Y88:AA88"/>
    <mergeCell ref="AF83:AG83"/>
    <mergeCell ref="AO88:AP88"/>
    <mergeCell ref="AH84:AJ84"/>
    <mergeCell ref="AK84:AN84"/>
    <mergeCell ref="AO84:AP84"/>
    <mergeCell ref="AH85:AJ85"/>
    <mergeCell ref="AK85:AN85"/>
    <mergeCell ref="AO85:AP85"/>
    <mergeCell ref="AH86:AJ86"/>
    <mergeCell ref="AF74:AM74"/>
    <mergeCell ref="AD145:AQ145"/>
    <mergeCell ref="E103:BO105"/>
    <mergeCell ref="AN193:AO193"/>
    <mergeCell ref="AP193:AQ193"/>
    <mergeCell ref="AR193:AS193"/>
    <mergeCell ref="AT193:AU193"/>
    <mergeCell ref="AV193:AW193"/>
    <mergeCell ref="H176:L176"/>
    <mergeCell ref="M95:P95"/>
    <mergeCell ref="AI98:AJ98"/>
    <mergeCell ref="AK98:AM98"/>
    <mergeCell ref="AN98:AP98"/>
    <mergeCell ref="AQ98:AR98"/>
    <mergeCell ref="AC46:AZ46"/>
    <mergeCell ref="E42:K42"/>
    <mergeCell ref="Z66:AA66"/>
    <mergeCell ref="AG77:AM77"/>
    <mergeCell ref="F207:G207"/>
    <mergeCell ref="C205:D205"/>
    <mergeCell ref="AF284:AM284"/>
    <mergeCell ref="AF285:AM285"/>
    <mergeCell ref="AQ266:AR266"/>
    <mergeCell ref="AD100:AE100"/>
    <mergeCell ref="L273:AC273"/>
    <mergeCell ref="AD273:AU273"/>
    <mergeCell ref="AV273:BM273"/>
    <mergeCell ref="L274:T274"/>
    <mergeCell ref="AI266:AJ266"/>
    <mergeCell ref="AK266:AL266"/>
    <mergeCell ref="AM266:AN266"/>
    <mergeCell ref="AK277:AL277"/>
    <mergeCell ref="AG266:AH266"/>
    <mergeCell ref="AQ268:AR268"/>
    <mergeCell ref="U275:AA275"/>
    <mergeCell ref="AB275:AC275"/>
    <mergeCell ref="AD275:AJ275"/>
    <mergeCell ref="BH283:BI283"/>
    <mergeCell ref="AW50:AY50"/>
    <mergeCell ref="D66:O66"/>
    <mergeCell ref="AD146:AQ146"/>
    <mergeCell ref="AD147:AQ147"/>
    <mergeCell ref="E199:G199"/>
    <mergeCell ref="U207:V207"/>
    <mergeCell ref="H177:BO180"/>
    <mergeCell ref="AI73:AJ73"/>
    <mergeCell ref="AQ39:AU39"/>
    <mergeCell ref="AH61:AI61"/>
    <mergeCell ref="AJ61:AL61"/>
    <mergeCell ref="AM61:AO61"/>
    <mergeCell ref="AP61:AQ61"/>
    <mergeCell ref="A55:C55"/>
    <mergeCell ref="BF39:BV39"/>
    <mergeCell ref="AR61:AT61"/>
    <mergeCell ref="AE62:AL62"/>
    <mergeCell ref="AM62:AT62"/>
    <mergeCell ref="AT14:AV14"/>
    <mergeCell ref="AZ14:BB14"/>
    <mergeCell ref="AK14:AM14"/>
    <mergeCell ref="AQ14:AS14"/>
    <mergeCell ref="AW14:AY14"/>
    <mergeCell ref="AH50:AL50"/>
    <mergeCell ref="AY22:BA22"/>
    <mergeCell ref="AN44:AO44"/>
    <mergeCell ref="AS50:AT50"/>
    <mergeCell ref="C44:D44"/>
    <mergeCell ref="E44:J44"/>
    <mergeCell ref="N44:Q44"/>
    <mergeCell ref="R44:S44"/>
    <mergeCell ref="T44:W44"/>
    <mergeCell ref="X44:AA44"/>
    <mergeCell ref="AB44:AC44"/>
    <mergeCell ref="C49:D49"/>
    <mergeCell ref="D46:J46"/>
    <mergeCell ref="L39:O39"/>
    <mergeCell ref="AF22:AI22"/>
    <mergeCell ref="AJ22:AO22"/>
    <mergeCell ref="AP22:AX22"/>
    <mergeCell ref="BM28:BP28"/>
    <mergeCell ref="A39:C39"/>
    <mergeCell ref="V39:X39"/>
    <mergeCell ref="AA39:AC39"/>
    <mergeCell ref="A41:C41"/>
    <mergeCell ref="AI39:AO39"/>
    <mergeCell ref="AY39:BE39"/>
    <mergeCell ref="AP66:AQ66"/>
    <mergeCell ref="AR66:AT66"/>
    <mergeCell ref="S68:U68"/>
    <mergeCell ref="X68:Y68"/>
    <mergeCell ref="Z68:AB68"/>
    <mergeCell ref="AN50:AP50"/>
    <mergeCell ref="AQ50:AR50"/>
    <mergeCell ref="W67:AD67"/>
    <mergeCell ref="AE67:AL67"/>
    <mergeCell ref="AM67:AT67"/>
    <mergeCell ref="D62:L62"/>
    <mergeCell ref="M62:O62"/>
    <mergeCell ref="P62:V62"/>
    <mergeCell ref="D63:L63"/>
    <mergeCell ref="N42:R42"/>
    <mergeCell ref="Z58:AB58"/>
    <mergeCell ref="AC58:AD58"/>
    <mergeCell ref="AF58:AK58"/>
    <mergeCell ref="AN58:AS58"/>
    <mergeCell ref="P56:V56"/>
    <mergeCell ref="W56:Y56"/>
    <mergeCell ref="Z56:AA56"/>
    <mergeCell ref="D61:O61"/>
    <mergeCell ref="A38:Y38"/>
    <mergeCell ref="BL50:BN50"/>
    <mergeCell ref="AS98:AU98"/>
    <mergeCell ref="E99:M99"/>
    <mergeCell ref="AH66:AI66"/>
    <mergeCell ref="D67:L67"/>
    <mergeCell ref="M67:O67"/>
    <mergeCell ref="P67:V67"/>
    <mergeCell ref="D73:O73"/>
    <mergeCell ref="D74:H74"/>
    <mergeCell ref="J74:K74"/>
    <mergeCell ref="A92:C92"/>
    <mergeCell ref="P74:W74"/>
    <mergeCell ref="F265:T265"/>
    <mergeCell ref="U265:Z265"/>
    <mergeCell ref="AA265:AB265"/>
    <mergeCell ref="AK265:AL265"/>
    <mergeCell ref="AM265:AN265"/>
    <mergeCell ref="E197:G197"/>
    <mergeCell ref="H193:P193"/>
    <mergeCell ref="H197:P197"/>
    <mergeCell ref="AA258:AB258"/>
    <mergeCell ref="AD258:AF258"/>
    <mergeCell ref="AG258:AH258"/>
    <mergeCell ref="P66:V66"/>
    <mergeCell ref="Q98:W98"/>
    <mergeCell ref="X98:Z98"/>
    <mergeCell ref="AA98:AB98"/>
    <mergeCell ref="AC98:AE98"/>
    <mergeCell ref="AF98:AH98"/>
    <mergeCell ref="C102:D102"/>
    <mergeCell ref="E141:O141"/>
    <mergeCell ref="P141:AC141"/>
    <mergeCell ref="E142:O152"/>
    <mergeCell ref="P142:AC142"/>
    <mergeCell ref="P143:AC143"/>
    <mergeCell ref="AJ66:AL66"/>
    <mergeCell ref="AM66:AO66"/>
    <mergeCell ref="I77:K77"/>
    <mergeCell ref="L77:O77"/>
    <mergeCell ref="P75:W75"/>
    <mergeCell ref="Q76:W76"/>
    <mergeCell ref="Q77:W77"/>
    <mergeCell ref="AA264:AB264"/>
    <mergeCell ref="AD264:AF264"/>
    <mergeCell ref="AG264:AH264"/>
    <mergeCell ref="AI264:AJ264"/>
    <mergeCell ref="AK264:AL264"/>
    <mergeCell ref="AM264:AN264"/>
    <mergeCell ref="AO264:AP264"/>
    <mergeCell ref="AI255:AJ255"/>
    <mergeCell ref="AK255:AL255"/>
    <mergeCell ref="AA207:AB207"/>
    <mergeCell ref="AC207:AD207"/>
    <mergeCell ref="AE207:AF207"/>
    <mergeCell ref="AG253:AH253"/>
    <mergeCell ref="AI253:AJ253"/>
    <mergeCell ref="AD253:AF253"/>
    <mergeCell ref="AD161:AQ161"/>
    <mergeCell ref="AA254:AB254"/>
    <mergeCell ref="P163:AC163"/>
    <mergeCell ref="F262:T262"/>
    <mergeCell ref="U262:Z262"/>
    <mergeCell ref="AA262:AB262"/>
    <mergeCell ref="AL193:AM193"/>
    <mergeCell ref="AO258:AP258"/>
    <mergeCell ref="AD148:AQ148"/>
    <mergeCell ref="AO265:AP265"/>
    <mergeCell ref="AQ265:AR265"/>
    <mergeCell ref="AM261:AN261"/>
    <mergeCell ref="AO261:AP261"/>
    <mergeCell ref="AQ261:AR261"/>
    <mergeCell ref="AI256:AJ256"/>
    <mergeCell ref="AD263:AF263"/>
    <mergeCell ref="AG263:AH263"/>
    <mergeCell ref="AI263:AJ263"/>
    <mergeCell ref="AK263:AL263"/>
    <mergeCell ref="AM263:AN263"/>
    <mergeCell ref="AO263:AP263"/>
    <mergeCell ref="AQ263:AR263"/>
    <mergeCell ref="AD259:AF259"/>
    <mergeCell ref="AG259:AH259"/>
    <mergeCell ref="AI259:AJ259"/>
    <mergeCell ref="AK259:AL259"/>
    <mergeCell ref="AM259:AN259"/>
    <mergeCell ref="AO259:AP259"/>
    <mergeCell ref="AQ258:AR258"/>
    <mergeCell ref="AK261:AL261"/>
    <mergeCell ref="AD254:AF254"/>
    <mergeCell ref="AG254:AH254"/>
    <mergeCell ref="AI199:AZ199"/>
    <mergeCell ref="AI193:AK193"/>
    <mergeCell ref="AD262:AF262"/>
    <mergeCell ref="AD265:AF265"/>
    <mergeCell ref="AG265:AH265"/>
    <mergeCell ref="AI265:AJ265"/>
    <mergeCell ref="AQ254:AR254"/>
    <mergeCell ref="BZ191:CD191"/>
    <mergeCell ref="AA268:AB268"/>
    <mergeCell ref="E195:G195"/>
    <mergeCell ref="N99:P99"/>
    <mergeCell ref="Q99:W99"/>
    <mergeCell ref="X99:AE99"/>
    <mergeCell ref="AA100:AC100"/>
    <mergeCell ref="H183:BO186"/>
    <mergeCell ref="A172:Y172"/>
    <mergeCell ref="AK253:AL253"/>
    <mergeCell ref="AM253:AN253"/>
    <mergeCell ref="U257:Z257"/>
    <mergeCell ref="AA257:AB257"/>
    <mergeCell ref="AD257:AF257"/>
    <mergeCell ref="AG257:AH257"/>
    <mergeCell ref="AI257:AJ257"/>
    <mergeCell ref="AK257:AL257"/>
    <mergeCell ref="AM257:AN257"/>
    <mergeCell ref="AO257:AP257"/>
    <mergeCell ref="AQ257:AR257"/>
    <mergeCell ref="F226:G226"/>
    <mergeCell ref="F227:G227"/>
    <mergeCell ref="H217:Z217"/>
    <mergeCell ref="F256:T256"/>
    <mergeCell ref="AB217:AF217"/>
    <mergeCell ref="F217:G217"/>
    <mergeCell ref="AD155:AQ155"/>
    <mergeCell ref="AM262:AN262"/>
    <mergeCell ref="AO262:AP262"/>
    <mergeCell ref="AQ262:AR262"/>
    <mergeCell ref="AQ264:AR264"/>
    <mergeCell ref="AG256:AH256"/>
    <mergeCell ref="AY285:AZ285"/>
    <mergeCell ref="C326:D326"/>
    <mergeCell ref="C330:D330"/>
    <mergeCell ref="AK328:AM328"/>
    <mergeCell ref="AN328:AO328"/>
    <mergeCell ref="AP328:AQ328"/>
    <mergeCell ref="X332:AG332"/>
    <mergeCell ref="AI339:AM339"/>
    <mergeCell ref="AI340:AM340"/>
    <mergeCell ref="AI341:AM341"/>
    <mergeCell ref="C338:D338"/>
    <mergeCell ref="C344:D344"/>
    <mergeCell ref="C346:D346"/>
    <mergeCell ref="V252:AA252"/>
    <mergeCell ref="T313:U313"/>
    <mergeCell ref="V313:W313"/>
    <mergeCell ref="X313:Y313"/>
    <mergeCell ref="Z313:AA313"/>
    <mergeCell ref="AB313:AC313"/>
    <mergeCell ref="AD313:AE313"/>
    <mergeCell ref="F257:T257"/>
    <mergeCell ref="U256:Z256"/>
    <mergeCell ref="F263:T263"/>
    <mergeCell ref="U263:Z263"/>
    <mergeCell ref="AA263:AB263"/>
    <mergeCell ref="F264:T264"/>
    <mergeCell ref="U264:Z264"/>
    <mergeCell ref="AD266:AF266"/>
    <mergeCell ref="AO266:AP266"/>
    <mergeCell ref="AQ269:AR269"/>
    <mergeCell ref="AQ267:AR267"/>
    <mergeCell ref="J279:R280"/>
    <mergeCell ref="BR272:BS272"/>
    <mergeCell ref="BZ272:CA272"/>
    <mergeCell ref="AI258:AJ258"/>
    <mergeCell ref="AK258:AL258"/>
    <mergeCell ref="AM258:AN258"/>
    <mergeCell ref="AW294:AX294"/>
    <mergeCell ref="BA294:BB294"/>
    <mergeCell ref="BC294:BD294"/>
    <mergeCell ref="AY297:AZ297"/>
    <mergeCell ref="C305:D305"/>
    <mergeCell ref="C309:D309"/>
    <mergeCell ref="C316:D316"/>
    <mergeCell ref="C320:D320"/>
    <mergeCell ref="AS293:AT293"/>
    <mergeCell ref="AQ293:AR293"/>
    <mergeCell ref="AG262:AH262"/>
    <mergeCell ref="AI262:AJ262"/>
    <mergeCell ref="AK262:AL262"/>
    <mergeCell ref="C297:I297"/>
    <mergeCell ref="BN277:CG277"/>
    <mergeCell ref="AN287:AP287"/>
    <mergeCell ref="AN294:AP294"/>
    <mergeCell ref="BC293:BD293"/>
    <mergeCell ref="C275:K275"/>
    <mergeCell ref="U268:Z268"/>
    <mergeCell ref="U267:Z267"/>
    <mergeCell ref="AA267:AB267"/>
    <mergeCell ref="AD267:AF267"/>
    <mergeCell ref="AM268:AN268"/>
    <mergeCell ref="AO268:AP268"/>
    <mergeCell ref="AO269:AP269"/>
    <mergeCell ref="Q313:S313"/>
    <mergeCell ref="Y311:AA311"/>
    <mergeCell ref="AL316:AP316"/>
    <mergeCell ref="AL317:AP317"/>
    <mergeCell ref="AM513:AT514"/>
    <mergeCell ref="AF293:AM293"/>
    <mergeCell ref="J296:R296"/>
    <mergeCell ref="A46:C46"/>
    <mergeCell ref="A915:C915"/>
    <mergeCell ref="Q918:S918"/>
    <mergeCell ref="T918:U918"/>
    <mergeCell ref="V918:W918"/>
    <mergeCell ref="X918:Y918"/>
    <mergeCell ref="Z918:AA918"/>
    <mergeCell ref="J281:R281"/>
    <mergeCell ref="C281:I281"/>
    <mergeCell ref="S281:AE281"/>
    <mergeCell ref="C373:D373"/>
    <mergeCell ref="C375:D375"/>
    <mergeCell ref="Z740:AE741"/>
    <mergeCell ref="N46:R46"/>
    <mergeCell ref="D75:H75"/>
    <mergeCell ref="C52:D52"/>
    <mergeCell ref="AB56:AD56"/>
    <mergeCell ref="AE56:AG56"/>
    <mergeCell ref="X73:Z73"/>
    <mergeCell ref="AC68:AD68"/>
    <mergeCell ref="AC73:AE73"/>
    <mergeCell ref="F753:G753"/>
    <mergeCell ref="A173:C173"/>
    <mergeCell ref="Q197:R197"/>
    <mergeCell ref="S197:V197"/>
    <mergeCell ref="W197:X197"/>
    <mergeCell ref="AA269:AB269"/>
    <mergeCell ref="J295:R295"/>
    <mergeCell ref="C489:D489"/>
    <mergeCell ref="A882:C882"/>
    <mergeCell ref="C892:D892"/>
    <mergeCell ref="AL740:AQ741"/>
    <mergeCell ref="AQ742:AQ743"/>
    <mergeCell ref="T744:X744"/>
    <mergeCell ref="AK508:AL509"/>
    <mergeCell ref="J297:R297"/>
    <mergeCell ref="C477:D477"/>
    <mergeCell ref="E459:L459"/>
    <mergeCell ref="M460:V460"/>
    <mergeCell ref="F255:T255"/>
    <mergeCell ref="U255:Z255"/>
    <mergeCell ref="AA255:AB255"/>
    <mergeCell ref="AD255:AF255"/>
    <mergeCell ref="C292:I292"/>
    <mergeCell ref="C295:I295"/>
    <mergeCell ref="S296:AE296"/>
    <mergeCell ref="AQ295:AR295"/>
    <mergeCell ref="AM255:AN255"/>
    <mergeCell ref="AO255:AP255"/>
    <mergeCell ref="C298:D298"/>
    <mergeCell ref="AG255:AH255"/>
    <mergeCell ref="AN295:AP295"/>
    <mergeCell ref="AA256:AB256"/>
    <mergeCell ref="AD256:AF256"/>
    <mergeCell ref="C355:D355"/>
    <mergeCell ref="C360:D360"/>
    <mergeCell ref="R311:T311"/>
    <mergeCell ref="W311:X311"/>
    <mergeCell ref="C898:D898"/>
    <mergeCell ref="Q782:U782"/>
    <mergeCell ref="Q783:U783"/>
    <mergeCell ref="Q784:U784"/>
    <mergeCell ref="Q785:U785"/>
    <mergeCell ref="Q786:U786"/>
    <mergeCell ref="Q787:U787"/>
    <mergeCell ref="Q788:U788"/>
    <mergeCell ref="F392:BY393"/>
    <mergeCell ref="A442:C442"/>
    <mergeCell ref="E453:L453"/>
    <mergeCell ref="W399:Y399"/>
    <mergeCell ref="C406:D406"/>
    <mergeCell ref="S322:U322"/>
    <mergeCell ref="AP324:AS324"/>
    <mergeCell ref="X358:AG358"/>
    <mergeCell ref="X362:AB362"/>
    <mergeCell ref="X363:AB363"/>
    <mergeCell ref="E330:AR330"/>
    <mergeCell ref="E450:L450"/>
    <mergeCell ref="AE513:AJ514"/>
    <mergeCell ref="E451:L451"/>
    <mergeCell ref="E452:L452"/>
    <mergeCell ref="C469:D469"/>
    <mergeCell ref="AB470:AZ470"/>
    <mergeCell ref="C472:D472"/>
    <mergeCell ref="M459:V459"/>
    <mergeCell ref="AF746:AJ746"/>
    <mergeCell ref="AN428:AR428"/>
    <mergeCell ref="E778:P781"/>
    <mergeCell ref="Z415:AD415"/>
    <mergeCell ref="G790:M793"/>
    <mergeCell ref="U73:W73"/>
    <mergeCell ref="J75:K75"/>
    <mergeCell ref="L75:O75"/>
    <mergeCell ref="C385:D385"/>
    <mergeCell ref="D391:E391"/>
    <mergeCell ref="D410:E410"/>
    <mergeCell ref="D412:E412"/>
    <mergeCell ref="A476:C476"/>
    <mergeCell ref="A405:C405"/>
    <mergeCell ref="AF279:AM280"/>
    <mergeCell ref="AY292:AZ292"/>
    <mergeCell ref="W87:X87"/>
    <mergeCell ref="AO81:AP81"/>
    <mergeCell ref="AH82:AJ82"/>
    <mergeCell ref="AK82:AN82"/>
    <mergeCell ref="P144:AC144"/>
    <mergeCell ref="P145:AC145"/>
    <mergeCell ref="M76:O76"/>
    <mergeCell ref="S297:AE297"/>
    <mergeCell ref="L373:O373"/>
    <mergeCell ref="P373:AA373"/>
    <mergeCell ref="AN281:AP281"/>
    <mergeCell ref="C417:D417"/>
    <mergeCell ref="AF297:AM297"/>
    <mergeCell ref="E460:L460"/>
    <mergeCell ref="F232:G232"/>
    <mergeCell ref="C294:I294"/>
    <mergeCell ref="S291:AE291"/>
    <mergeCell ref="AN291:AP291"/>
    <mergeCell ref="C296:I296"/>
    <mergeCell ref="C95:D95"/>
    <mergeCell ref="W95:Y95"/>
    <mergeCell ref="BT451:CE451"/>
    <mergeCell ref="BL297:BM297"/>
    <mergeCell ref="AZ450:BF450"/>
    <mergeCell ref="E449:L449"/>
    <mergeCell ref="X79:Z79"/>
    <mergeCell ref="AA79:AB79"/>
    <mergeCell ref="AC79:AD79"/>
    <mergeCell ref="AE79:AF79"/>
    <mergeCell ref="AG79:AI79"/>
    <mergeCell ref="Y84:AA84"/>
    <mergeCell ref="D76:H76"/>
    <mergeCell ref="S295:AE295"/>
    <mergeCell ref="P406:AA406"/>
    <mergeCell ref="W487:AU487"/>
    <mergeCell ref="AT784:AY785"/>
    <mergeCell ref="AP252:AS252"/>
    <mergeCell ref="AG252:AO252"/>
    <mergeCell ref="AV274:BD274"/>
    <mergeCell ref="C748:D748"/>
    <mergeCell ref="BT412:BX412"/>
    <mergeCell ref="BG420:BJ420"/>
    <mergeCell ref="BK420:BV420"/>
    <mergeCell ref="C409:D409"/>
    <mergeCell ref="C415:D415"/>
    <mergeCell ref="AN283:AP283"/>
    <mergeCell ref="C283:I283"/>
    <mergeCell ref="S283:AE283"/>
    <mergeCell ref="BY448:BZ448"/>
    <mergeCell ref="C291:I291"/>
    <mergeCell ref="BM417:BQ417"/>
    <mergeCell ref="A250:C250"/>
    <mergeCell ref="U269:Z269"/>
    <mergeCell ref="BJ1195:BK1197"/>
    <mergeCell ref="AR1182:AV1182"/>
    <mergeCell ref="AX714:BB714"/>
    <mergeCell ref="AE729:AI729"/>
    <mergeCell ref="Z744:AD744"/>
    <mergeCell ref="AL744:AP744"/>
    <mergeCell ref="AN297:AP297"/>
    <mergeCell ref="R382:AM382"/>
    <mergeCell ref="AJ378:AL378"/>
    <mergeCell ref="AU378:AV378"/>
    <mergeCell ref="AW378:AX378"/>
    <mergeCell ref="Q375:R375"/>
    <mergeCell ref="S375:T375"/>
    <mergeCell ref="V788:AA789"/>
    <mergeCell ref="AN296:AP296"/>
    <mergeCell ref="AM716:AY716"/>
    <mergeCell ref="T740:Y740"/>
    <mergeCell ref="T741:Y741"/>
    <mergeCell ref="Z473:AX473"/>
    <mergeCell ref="AL746:AP746"/>
    <mergeCell ref="V876:AA877"/>
    <mergeCell ref="AB876:AG877"/>
    <mergeCell ref="AX744:BB744"/>
    <mergeCell ref="BD744:BH744"/>
    <mergeCell ref="AT324:AU324"/>
    <mergeCell ref="AV327:AW327"/>
    <mergeCell ref="AX327:AY327"/>
    <mergeCell ref="M580:X580"/>
    <mergeCell ref="M557:X557"/>
    <mergeCell ref="M585:X585"/>
    <mergeCell ref="N745:S745"/>
    <mergeCell ref="T745:Y745"/>
    <mergeCell ref="AT1160:AX1160"/>
    <mergeCell ref="AO87:AP87"/>
    <mergeCell ref="BT450:CE450"/>
    <mergeCell ref="M449:V449"/>
    <mergeCell ref="CB582:CF582"/>
    <mergeCell ref="CB583:CF583"/>
    <mergeCell ref="AC252:AF252"/>
    <mergeCell ref="AK327:AM327"/>
    <mergeCell ref="AN327:AO327"/>
    <mergeCell ref="AP327:AQ327"/>
    <mergeCell ref="BX272:BY272"/>
    <mergeCell ref="W749:AA749"/>
    <mergeCell ref="AX613:BB613"/>
    <mergeCell ref="BF786:BK787"/>
    <mergeCell ref="BP1184:BS1184"/>
    <mergeCell ref="BO272:BQ272"/>
    <mergeCell ref="BU448:BV448"/>
    <mergeCell ref="BW448:BX448"/>
    <mergeCell ref="AD1169:AU1169"/>
    <mergeCell ref="AT780:AY781"/>
    <mergeCell ref="CF1182:CG1182"/>
    <mergeCell ref="BB1183:BO1183"/>
    <mergeCell ref="V874:AA875"/>
    <mergeCell ref="AB874:AG875"/>
    <mergeCell ref="AH874:AM875"/>
    <mergeCell ref="CB543:CF543"/>
    <mergeCell ref="CB545:CF545"/>
    <mergeCell ref="CB547:CF547"/>
    <mergeCell ref="CB548:CF548"/>
    <mergeCell ref="CB549:CF549"/>
    <mergeCell ref="BT272:BU272"/>
    <mergeCell ref="BV272:BW272"/>
    <mergeCell ref="AW753:BA753"/>
    <mergeCell ref="AR740:AW741"/>
    <mergeCell ref="BD740:BI741"/>
    <mergeCell ref="AD1176:AU1176"/>
    <mergeCell ref="CF1184:CG1184"/>
    <mergeCell ref="F268:T268"/>
    <mergeCell ref="C273:K274"/>
    <mergeCell ref="AD274:AL274"/>
    <mergeCell ref="AM274:AU274"/>
    <mergeCell ref="D395:E395"/>
    <mergeCell ref="D398:E398"/>
    <mergeCell ref="C380:D380"/>
    <mergeCell ref="X75:AE75"/>
    <mergeCell ref="Y76:AE76"/>
    <mergeCell ref="P146:AC146"/>
    <mergeCell ref="P147:AC147"/>
    <mergeCell ref="P148:AC148"/>
    <mergeCell ref="P149:AC149"/>
    <mergeCell ref="P150:AC150"/>
    <mergeCell ref="P151:AC151"/>
    <mergeCell ref="P152:AC152"/>
    <mergeCell ref="AD141:AQ141"/>
    <mergeCell ref="AD142:AQ142"/>
    <mergeCell ref="AQ255:AR255"/>
    <mergeCell ref="AO256:AP256"/>
    <mergeCell ref="AQ256:AR256"/>
    <mergeCell ref="P161:AC161"/>
    <mergeCell ref="C277:K277"/>
    <mergeCell ref="F209:G209"/>
    <mergeCell ref="E375:M375"/>
    <mergeCell ref="N790:P793"/>
    <mergeCell ref="Y893:AC893"/>
    <mergeCell ref="AM380:AQ380"/>
    <mergeCell ref="J291:R291"/>
    <mergeCell ref="A79:C79"/>
    <mergeCell ref="AU294:AV294"/>
    <mergeCell ref="W81:X81"/>
    <mergeCell ref="BL1187:BW1188"/>
    <mergeCell ref="BV1195:BW1197"/>
    <mergeCell ref="BL1192:BU1192"/>
    <mergeCell ref="BL1193:BU1193"/>
    <mergeCell ref="AJ702:AK702"/>
    <mergeCell ref="AL702:AM702"/>
    <mergeCell ref="BC739:BD739"/>
    <mergeCell ref="BD746:BH746"/>
    <mergeCell ref="BC742:BC743"/>
    <mergeCell ref="BD742:BH743"/>
    <mergeCell ref="AN776:AS777"/>
    <mergeCell ref="AN702:AO702"/>
    <mergeCell ref="AN874:AS875"/>
    <mergeCell ref="AT874:AY875"/>
    <mergeCell ref="AZ874:BE875"/>
    <mergeCell ref="AN778:AS779"/>
    <mergeCell ref="AH780:AM781"/>
    <mergeCell ref="AI947:AT947"/>
    <mergeCell ref="BV1180:CE1180"/>
    <mergeCell ref="AT833:AY834"/>
    <mergeCell ref="BT1183:BU1183"/>
    <mergeCell ref="BV1183:CE1183"/>
    <mergeCell ref="BB1184:BO1184"/>
    <mergeCell ref="BB1182:BO1182"/>
    <mergeCell ref="BF803:BK804"/>
    <mergeCell ref="AP732:AT732"/>
    <mergeCell ref="AT737:AX737"/>
    <mergeCell ref="AX742:BB743"/>
    <mergeCell ref="AX741:BC741"/>
    <mergeCell ref="CB1075:CF1075"/>
    <mergeCell ref="AK1073:AO1073"/>
    <mergeCell ref="AU1042:AY1042"/>
    <mergeCell ref="B1236:C1236"/>
    <mergeCell ref="C1237:D1237"/>
    <mergeCell ref="AB420:AF420"/>
    <mergeCell ref="V199:AH199"/>
    <mergeCell ref="H210:BQ211"/>
    <mergeCell ref="H214:BQ215"/>
    <mergeCell ref="H220:BQ221"/>
    <mergeCell ref="AE229:AI229"/>
    <mergeCell ref="BB1179:BO1179"/>
    <mergeCell ref="BP1179:BU1179"/>
    <mergeCell ref="BB1180:BO1180"/>
    <mergeCell ref="BP1180:BS1180"/>
    <mergeCell ref="BT1180:BU1180"/>
    <mergeCell ref="A304:C304"/>
    <mergeCell ref="H252:R252"/>
    <mergeCell ref="F253:T253"/>
    <mergeCell ref="F254:T254"/>
    <mergeCell ref="F266:T266"/>
    <mergeCell ref="F267:T267"/>
    <mergeCell ref="N782:P785"/>
    <mergeCell ref="G782:M785"/>
    <mergeCell ref="G786:M789"/>
    <mergeCell ref="N786:P789"/>
    <mergeCell ref="G807:M810"/>
    <mergeCell ref="N807:P810"/>
    <mergeCell ref="N375:P375"/>
    <mergeCell ref="N811:P814"/>
    <mergeCell ref="E782:F801"/>
    <mergeCell ref="BB1181:BO1181"/>
    <mergeCell ref="BP1181:BS1181"/>
    <mergeCell ref="BE901:BI901"/>
    <mergeCell ref="AH49:AZ49"/>
    <mergeCell ref="AH52:AZ52"/>
    <mergeCell ref="AC920:AD920"/>
    <mergeCell ref="AF920:AG920"/>
    <mergeCell ref="D1165:AA1165"/>
    <mergeCell ref="AB1165:AY1165"/>
    <mergeCell ref="AB819:AG820"/>
    <mergeCell ref="AH819:AM820"/>
    <mergeCell ref="AT807:AY808"/>
    <mergeCell ref="AZ807:BE808"/>
    <mergeCell ref="M450:V450"/>
    <mergeCell ref="L406:O406"/>
    <mergeCell ref="AE675:AN675"/>
    <mergeCell ref="AE679:AI679"/>
    <mergeCell ref="AB918:AC918"/>
    <mergeCell ref="AQ618:AU618"/>
    <mergeCell ref="AX746:BB746"/>
    <mergeCell ref="Q193:AG193"/>
    <mergeCell ref="E874:P877"/>
    <mergeCell ref="E868:P871"/>
    <mergeCell ref="D893:E893"/>
    <mergeCell ref="S50:Z50"/>
    <mergeCell ref="AA50:AD50"/>
    <mergeCell ref="E53:L53"/>
    <mergeCell ref="G794:M797"/>
    <mergeCell ref="G815:M818"/>
    <mergeCell ref="AW742:AW743"/>
    <mergeCell ref="G819:M822"/>
    <mergeCell ref="Q52:R52"/>
    <mergeCell ref="AH56:AI56"/>
    <mergeCell ref="AJ56:AL56"/>
    <mergeCell ref="H199:P199"/>
    <mergeCell ref="C190:D190"/>
    <mergeCell ref="AR150:BE150"/>
    <mergeCell ref="AR151:BE151"/>
    <mergeCell ref="AR152:BE152"/>
    <mergeCell ref="AD143:AQ143"/>
    <mergeCell ref="AD144:AQ144"/>
    <mergeCell ref="P160:AC160"/>
    <mergeCell ref="AD150:AQ150"/>
    <mergeCell ref="AD151:AQ151"/>
    <mergeCell ref="AK256:AL256"/>
    <mergeCell ref="AM256:AN256"/>
    <mergeCell ref="D56:O56"/>
    <mergeCell ref="AM56:AO56"/>
    <mergeCell ref="AP56:AQ56"/>
    <mergeCell ref="AR56:AT56"/>
    <mergeCell ref="D57:L57"/>
    <mergeCell ref="M57:O57"/>
    <mergeCell ref="P57:V57"/>
    <mergeCell ref="W57:AD57"/>
    <mergeCell ref="AE57:AL57"/>
    <mergeCell ref="AM57:AT57"/>
    <mergeCell ref="S58:U58"/>
    <mergeCell ref="X58:Y58"/>
    <mergeCell ref="P61:V61"/>
    <mergeCell ref="C97:D97"/>
    <mergeCell ref="E98:P98"/>
    <mergeCell ref="P73:R73"/>
    <mergeCell ref="S73:T73"/>
    <mergeCell ref="A72:C72"/>
    <mergeCell ref="Y77:AE77"/>
    <mergeCell ref="AO254:AP254"/>
    <mergeCell ref="A65:C65"/>
    <mergeCell ref="N100:P100"/>
    <mergeCell ref="R100:S100"/>
    <mergeCell ref="T100:V100"/>
    <mergeCell ref="Y100:Z100"/>
    <mergeCell ref="AR142:BE142"/>
    <mergeCell ref="AR143:BE143"/>
    <mergeCell ref="AR144:BE144"/>
    <mergeCell ref="AR145:BE145"/>
    <mergeCell ref="AE61:AG61"/>
    <mergeCell ref="D58:L58"/>
    <mergeCell ref="M58:O58"/>
    <mergeCell ref="Q58:R58"/>
    <mergeCell ref="Q199:T199"/>
    <mergeCell ref="AF248:AJ248"/>
    <mergeCell ref="L74:O74"/>
    <mergeCell ref="AB66:AD66"/>
    <mergeCell ref="AE66:AG66"/>
    <mergeCell ref="AF68:AK68"/>
    <mergeCell ref="E205:AI205"/>
    <mergeCell ref="C223:D223"/>
    <mergeCell ref="X74:AE74"/>
    <mergeCell ref="AF73:AH73"/>
    <mergeCell ref="AO253:AP253"/>
    <mergeCell ref="AQ253:AR253"/>
    <mergeCell ref="AI116:BL118"/>
    <mergeCell ref="E122:AH124"/>
    <mergeCell ref="A139:C139"/>
    <mergeCell ref="AD152:AQ152"/>
    <mergeCell ref="AR146:BE146"/>
    <mergeCell ref="AR147:BE147"/>
    <mergeCell ref="AR148:BE148"/>
    <mergeCell ref="AR149:BE149"/>
    <mergeCell ref="S52:AD52"/>
    <mergeCell ref="AN53:AP53"/>
    <mergeCell ref="AQ53:AR53"/>
    <mergeCell ref="AW53:AY53"/>
    <mergeCell ref="I76:K76"/>
    <mergeCell ref="E50:L50"/>
    <mergeCell ref="M50:P50"/>
    <mergeCell ref="Q50:R50"/>
    <mergeCell ref="AR141:BE141"/>
    <mergeCell ref="M53:P53"/>
    <mergeCell ref="Q53:R53"/>
    <mergeCell ref="S53:Z53"/>
    <mergeCell ref="AA53:AD53"/>
    <mergeCell ref="AH53:AL53"/>
    <mergeCell ref="AS53:AT53"/>
    <mergeCell ref="AU53:AV53"/>
    <mergeCell ref="R95:T95"/>
    <mergeCell ref="AB95:AD95"/>
    <mergeCell ref="AO100:AT100"/>
    <mergeCell ref="AD149:AQ149"/>
    <mergeCell ref="AK73:AM73"/>
    <mergeCell ref="AA73:AB73"/>
    <mergeCell ref="AF99:AM99"/>
    <mergeCell ref="AN99:AU99"/>
    <mergeCell ref="E100:M100"/>
    <mergeCell ref="E116:AH118"/>
    <mergeCell ref="AI122:BL124"/>
    <mergeCell ref="E52:P52"/>
    <mergeCell ref="BC24:BR24"/>
    <mergeCell ref="AF24:BB24"/>
    <mergeCell ref="AF44:AI44"/>
    <mergeCell ref="AJ44:AM44"/>
    <mergeCell ref="Q39:S39"/>
    <mergeCell ref="D224:E224"/>
    <mergeCell ref="H225:N225"/>
    <mergeCell ref="P225:AJ225"/>
    <mergeCell ref="H226:N226"/>
    <mergeCell ref="P226:Q226"/>
    <mergeCell ref="R226:U226"/>
    <mergeCell ref="V226:W226"/>
    <mergeCell ref="H227:N227"/>
    <mergeCell ref="P227:AJ227"/>
    <mergeCell ref="F225:G225"/>
    <mergeCell ref="AR80:CG81"/>
    <mergeCell ref="AN63:AS63"/>
    <mergeCell ref="AD162:AQ162"/>
    <mergeCell ref="E153:O163"/>
    <mergeCell ref="P153:AC153"/>
    <mergeCell ref="AD153:AQ153"/>
    <mergeCell ref="AR153:BE153"/>
    <mergeCell ref="P154:AC154"/>
    <mergeCell ref="AD154:AQ154"/>
    <mergeCell ref="AR154:BE154"/>
    <mergeCell ref="P155:AC155"/>
    <mergeCell ref="AR161:BE161"/>
    <mergeCell ref="P162:AC162"/>
    <mergeCell ref="AR155:BE155"/>
    <mergeCell ref="P156:AC156"/>
    <mergeCell ref="AD156:AQ156"/>
    <mergeCell ref="AR156:BE156"/>
    <mergeCell ref="AT1028:CD1028"/>
    <mergeCell ref="AT1014:CD1014"/>
    <mergeCell ref="AT1012:CD1012"/>
    <mergeCell ref="AT1010:CD1010"/>
    <mergeCell ref="C1004:D1004"/>
    <mergeCell ref="C1006:D1006"/>
    <mergeCell ref="C1008:D1008"/>
    <mergeCell ref="AI1006:AM1006"/>
    <mergeCell ref="AI1008:AM1008"/>
    <mergeCell ref="C1068:D1068"/>
    <mergeCell ref="AK1040:AO1040"/>
    <mergeCell ref="AK1070:AO1070"/>
    <mergeCell ref="A1067:C1067"/>
    <mergeCell ref="D1067:X1067"/>
    <mergeCell ref="AT1034:CD1034"/>
    <mergeCell ref="AK1039:AO1039"/>
    <mergeCell ref="CC1039:CG1039"/>
    <mergeCell ref="Z1049:AD1049"/>
    <mergeCell ref="J1059:L1059"/>
    <mergeCell ref="M1059:N1059"/>
    <mergeCell ref="O1059:P1059"/>
    <mergeCell ref="Q1059:R1059"/>
    <mergeCell ref="S1059:T1059"/>
    <mergeCell ref="U1059:V1059"/>
    <mergeCell ref="W1059:X1059"/>
    <mergeCell ref="Y1059:AA1059"/>
    <mergeCell ref="AB1059:AC1059"/>
    <mergeCell ref="C1075:D1075"/>
    <mergeCell ref="AJ1056:AN1056"/>
    <mergeCell ref="AK1041:AO1041"/>
    <mergeCell ref="BZ1073:CD1073"/>
    <mergeCell ref="AI1004:AM1004"/>
    <mergeCell ref="AI1002:AM1002"/>
    <mergeCell ref="AI1000:AM1000"/>
    <mergeCell ref="AI988:AM988"/>
    <mergeCell ref="AI990:AM990"/>
    <mergeCell ref="AI992:AM992"/>
    <mergeCell ref="AI994:AM994"/>
    <mergeCell ref="AI996:AM996"/>
    <mergeCell ref="AI998:AM998"/>
    <mergeCell ref="AI1024:AM1024"/>
    <mergeCell ref="AI1026:AM1026"/>
    <mergeCell ref="AI1028:AM1028"/>
    <mergeCell ref="AI1030:AM1030"/>
    <mergeCell ref="AI1032:AM1032"/>
    <mergeCell ref="A1037:C1037"/>
    <mergeCell ref="D1037:U1037"/>
    <mergeCell ref="C1038:D1038"/>
    <mergeCell ref="C1044:D1044"/>
    <mergeCell ref="C1048:D1048"/>
    <mergeCell ref="CB1050:CF1050"/>
    <mergeCell ref="C1052:D1052"/>
    <mergeCell ref="C1055:D1055"/>
    <mergeCell ref="CB1055:CF1055"/>
    <mergeCell ref="AB1045:AF1045"/>
    <mergeCell ref="BX1046:CB1046"/>
    <mergeCell ref="AS1050:AW1050"/>
    <mergeCell ref="AH1053:AL1053"/>
    <mergeCell ref="AI1034:AM1034"/>
    <mergeCell ref="AG321:AK321"/>
    <mergeCell ref="CB580:CF580"/>
    <mergeCell ref="AZ451:BF451"/>
    <mergeCell ref="AB406:AC406"/>
    <mergeCell ref="CB584:CF584"/>
    <mergeCell ref="A271:Y271"/>
    <mergeCell ref="A272:C272"/>
    <mergeCell ref="C1030:D1030"/>
    <mergeCell ref="C1032:D1032"/>
    <mergeCell ref="C1034:D1034"/>
    <mergeCell ref="AT1032:CD1032"/>
    <mergeCell ref="AT1030:CD1030"/>
    <mergeCell ref="C1018:D1018"/>
    <mergeCell ref="C1020:D1020"/>
    <mergeCell ref="C1022:D1022"/>
    <mergeCell ref="C1024:D1024"/>
    <mergeCell ref="C1026:D1026"/>
    <mergeCell ref="F437:G437"/>
    <mergeCell ref="AZ454:BF454"/>
    <mergeCell ref="BH454:BR454"/>
    <mergeCell ref="BT454:CE454"/>
    <mergeCell ref="W454:AC454"/>
    <mergeCell ref="BT453:CE453"/>
    <mergeCell ref="AZ452:BF452"/>
    <mergeCell ref="BT457:CE457"/>
    <mergeCell ref="AI361:AM361"/>
    <mergeCell ref="W457:AC457"/>
    <mergeCell ref="F313:O313"/>
    <mergeCell ref="BT458:CE458"/>
    <mergeCell ref="C1016:D1016"/>
    <mergeCell ref="AI1010:AM1010"/>
    <mergeCell ref="AI1012:AM1012"/>
    <mergeCell ref="P157:AC157"/>
    <mergeCell ref="AD157:AQ157"/>
    <mergeCell ref="AR157:BE157"/>
    <mergeCell ref="P158:AC158"/>
    <mergeCell ref="AQ259:AR259"/>
    <mergeCell ref="F260:T260"/>
    <mergeCell ref="U260:Z260"/>
    <mergeCell ref="AA260:AB260"/>
    <mergeCell ref="AD260:AF260"/>
    <mergeCell ref="AG260:AH260"/>
    <mergeCell ref="AI260:AJ260"/>
    <mergeCell ref="E457:L457"/>
    <mergeCell ref="M457:V457"/>
    <mergeCell ref="AZ457:BF457"/>
    <mergeCell ref="BH457:BR457"/>
    <mergeCell ref="AJ346:AN346"/>
    <mergeCell ref="AJ347:AN347"/>
    <mergeCell ref="AJ348:AN348"/>
    <mergeCell ref="W449:AY449"/>
    <mergeCell ref="W450:AC450"/>
    <mergeCell ref="W451:AC451"/>
    <mergeCell ref="W452:AC452"/>
    <mergeCell ref="W375:X375"/>
    <mergeCell ref="Y375:Z375"/>
    <mergeCell ref="AS378:AT378"/>
    <mergeCell ref="A371:Y371"/>
    <mergeCell ref="G429:AM429"/>
    <mergeCell ref="AW432:BA432"/>
    <mergeCell ref="AW433:BA433"/>
    <mergeCell ref="AW434:BA434"/>
    <mergeCell ref="AP437:AQ437"/>
    <mergeCell ref="AR437:AY437"/>
    <mergeCell ref="G927:H927"/>
    <mergeCell ref="D896:E896"/>
    <mergeCell ref="D901:E901"/>
    <mergeCell ref="D905:E905"/>
    <mergeCell ref="G831:M834"/>
    <mergeCell ref="R383:AM383"/>
    <mergeCell ref="AJ402:AN402"/>
    <mergeCell ref="AJ403:AN403"/>
    <mergeCell ref="A505:C505"/>
    <mergeCell ref="BT459:CE459"/>
    <mergeCell ref="BT460:CE460"/>
    <mergeCell ref="BT461:CE461"/>
    <mergeCell ref="BD469:BH469"/>
    <mergeCell ref="AS472:AW472"/>
    <mergeCell ref="CA448:CE448"/>
    <mergeCell ref="BT452:CE452"/>
    <mergeCell ref="BL448:BP448"/>
    <mergeCell ref="BT449:CE449"/>
    <mergeCell ref="AP404:AT404"/>
    <mergeCell ref="C423:D423"/>
    <mergeCell ref="C431:D431"/>
    <mergeCell ref="C440:D440"/>
    <mergeCell ref="AL440:AP440"/>
    <mergeCell ref="M452:V452"/>
    <mergeCell ref="M453:V453"/>
    <mergeCell ref="M451:V451"/>
    <mergeCell ref="N815:P818"/>
    <mergeCell ref="W458:AC458"/>
    <mergeCell ref="W459:AC459"/>
    <mergeCell ref="E807:F822"/>
    <mergeCell ref="N819:P822"/>
    <mergeCell ref="G811:M814"/>
    <mergeCell ref="BU50:BW50"/>
    <mergeCell ref="D229:E229"/>
    <mergeCell ref="D231:E231"/>
    <mergeCell ref="H232:BO233"/>
    <mergeCell ref="AC224:AG224"/>
    <mergeCell ref="D238:E238"/>
    <mergeCell ref="H239:BO240"/>
    <mergeCell ref="H242:I242"/>
    <mergeCell ref="H243:I243"/>
    <mergeCell ref="H244:I244"/>
    <mergeCell ref="H245:I245"/>
    <mergeCell ref="H246:I246"/>
    <mergeCell ref="BD437:BO437"/>
    <mergeCell ref="BJ436:BK436"/>
    <mergeCell ref="BF436:BI436"/>
    <mergeCell ref="E455:L455"/>
    <mergeCell ref="M455:V455"/>
    <mergeCell ref="BT455:CE455"/>
    <mergeCell ref="D420:E420"/>
    <mergeCell ref="G424:L424"/>
    <mergeCell ref="P424:R424"/>
    <mergeCell ref="S424:T424"/>
    <mergeCell ref="U424:V424"/>
    <mergeCell ref="W424:X424"/>
    <mergeCell ref="Y424:Z424"/>
    <mergeCell ref="AA424:AB424"/>
    <mergeCell ref="AC424:AD424"/>
    <mergeCell ref="E454:L454"/>
    <mergeCell ref="M454:V454"/>
    <mergeCell ref="BH450:BR450"/>
    <mergeCell ref="BD438:BO438"/>
    <mergeCell ref="C447:D447"/>
    <mergeCell ref="BO50:BP50"/>
    <mergeCell ref="BQ50:BR50"/>
    <mergeCell ref="F261:T261"/>
    <mergeCell ref="U261:Z261"/>
    <mergeCell ref="AA261:AB261"/>
    <mergeCell ref="AD261:AF261"/>
    <mergeCell ref="AG261:AH261"/>
    <mergeCell ref="AI261:AJ261"/>
    <mergeCell ref="F306:O306"/>
    <mergeCell ref="Q306:S306"/>
    <mergeCell ref="AC306:AE306"/>
    <mergeCell ref="F307:O307"/>
    <mergeCell ref="BS50:BT50"/>
    <mergeCell ref="Q307:S307"/>
    <mergeCell ref="F310:P310"/>
    <mergeCell ref="R310:T310"/>
    <mergeCell ref="AC310:AE310"/>
    <mergeCell ref="AK260:AL260"/>
    <mergeCell ref="AM260:AN260"/>
    <mergeCell ref="AO260:AP260"/>
    <mergeCell ref="AQ260:AR260"/>
    <mergeCell ref="AD158:AQ158"/>
    <mergeCell ref="AR158:BE158"/>
    <mergeCell ref="P159:AC159"/>
    <mergeCell ref="AD159:AQ159"/>
    <mergeCell ref="AR159:BE159"/>
    <mergeCell ref="AD160:AQ160"/>
    <mergeCell ref="AR160:BE160"/>
    <mergeCell ref="AD163:AQ163"/>
    <mergeCell ref="AR163:BE163"/>
    <mergeCell ref="AR162:BE162"/>
    <mergeCell ref="BM116:CC116"/>
    <mergeCell ref="BP465:BQ465"/>
    <mergeCell ref="AY465:AZ465"/>
    <mergeCell ref="BA465:BB465"/>
    <mergeCell ref="W460:AC460"/>
    <mergeCell ref="W461:AC461"/>
    <mergeCell ref="AD450:AY450"/>
    <mergeCell ref="AD451:AY451"/>
    <mergeCell ref="AD452:AY452"/>
    <mergeCell ref="AD453:AY453"/>
    <mergeCell ref="AD454:AY454"/>
    <mergeCell ref="AD455:AY455"/>
    <mergeCell ref="AD457:AY457"/>
    <mergeCell ref="AD458:AY458"/>
    <mergeCell ref="AD459:AY459"/>
    <mergeCell ref="AD460:AY460"/>
    <mergeCell ref="AD461:AY461"/>
    <mergeCell ref="BL463:BP463"/>
    <mergeCell ref="AZ455:BF455"/>
    <mergeCell ref="BH455:BR455"/>
    <mergeCell ref="W455:AC455"/>
    <mergeCell ref="BQ463:BR463"/>
    <mergeCell ref="AZ453:BF453"/>
    <mergeCell ref="BH461:BR461"/>
    <mergeCell ref="BH458:BR458"/>
    <mergeCell ref="E466:L466"/>
    <mergeCell ref="BX465:BY465"/>
    <mergeCell ref="BP466:BQ466"/>
    <mergeCell ref="BR466:BS466"/>
    <mergeCell ref="BT466:BU466"/>
    <mergeCell ref="BV466:BW466"/>
    <mergeCell ref="BX466:BY466"/>
    <mergeCell ref="BZ464:CE464"/>
    <mergeCell ref="M464:T464"/>
    <mergeCell ref="M465:T465"/>
    <mergeCell ref="AT1002:CD1002"/>
    <mergeCell ref="AT1000:CD1000"/>
    <mergeCell ref="AT998:CD998"/>
    <mergeCell ref="AO491:AS491"/>
    <mergeCell ref="BS463:BT463"/>
    <mergeCell ref="BU463:BV463"/>
    <mergeCell ref="BW463:BX463"/>
    <mergeCell ref="BY463:BZ463"/>
    <mergeCell ref="CA463:CE463"/>
    <mergeCell ref="E464:L464"/>
    <mergeCell ref="E465:L465"/>
    <mergeCell ref="AT465:AV465"/>
    <mergeCell ref="AW465:AX465"/>
    <mergeCell ref="BC465:BD465"/>
    <mergeCell ref="BE465:BF465"/>
    <mergeCell ref="BG465:BH465"/>
    <mergeCell ref="BI465:BJ465"/>
    <mergeCell ref="BK465:BM465"/>
    <mergeCell ref="BR465:BS465"/>
    <mergeCell ref="BT465:BU465"/>
    <mergeCell ref="BV465:BW465"/>
    <mergeCell ref="BN465:BO465"/>
    <mergeCell ref="A624:C624"/>
    <mergeCell ref="AQ624:AU624"/>
    <mergeCell ref="AQ988:AR988"/>
    <mergeCell ref="BP467:BQ467"/>
    <mergeCell ref="BR467:BS467"/>
    <mergeCell ref="BT467:BU467"/>
    <mergeCell ref="BV467:BW467"/>
    <mergeCell ref="BX467:BY467"/>
    <mergeCell ref="AT996:CD996"/>
    <mergeCell ref="AT994:CD994"/>
    <mergeCell ref="AT992:CD992"/>
    <mergeCell ref="M467:T467"/>
    <mergeCell ref="C1000:D1000"/>
    <mergeCell ref="C1002:D1002"/>
    <mergeCell ref="AH698:AL698"/>
    <mergeCell ref="AT835:AY836"/>
    <mergeCell ref="AH833:AM834"/>
    <mergeCell ref="AN833:AS834"/>
    <mergeCell ref="Q874:U874"/>
    <mergeCell ref="AR746:AV746"/>
    <mergeCell ref="BN692:CG692"/>
    <mergeCell ref="AY467:AZ467"/>
    <mergeCell ref="BA467:BB467"/>
    <mergeCell ref="BC467:BD467"/>
    <mergeCell ref="BE467:BF467"/>
    <mergeCell ref="AT990:CD990"/>
    <mergeCell ref="AS983:CG984"/>
    <mergeCell ref="BI467:BJ467"/>
    <mergeCell ref="BK467:BM467"/>
    <mergeCell ref="BN467:BO467"/>
    <mergeCell ref="AO934:AZ934"/>
    <mergeCell ref="G926:H926"/>
    <mergeCell ref="AD1059:AE1059"/>
    <mergeCell ref="AF1059:AG1059"/>
    <mergeCell ref="AH1059:AI1059"/>
    <mergeCell ref="AJ1059:AK1059"/>
    <mergeCell ref="AL1059:AM1059"/>
    <mergeCell ref="J1058:X1058"/>
    <mergeCell ref="Y1058:AM1058"/>
    <mergeCell ref="AT1026:CD1026"/>
    <mergeCell ref="AT1024:CD1024"/>
    <mergeCell ref="AT1022:CD1022"/>
    <mergeCell ref="AT1020:CD1020"/>
    <mergeCell ref="AT1018:CD1018"/>
    <mergeCell ref="AT1016:CD1016"/>
    <mergeCell ref="AT1008:CD1008"/>
    <mergeCell ref="AT1006:CD1006"/>
    <mergeCell ref="AT1004:CD1004"/>
    <mergeCell ref="J1060:L1060"/>
    <mergeCell ref="M1060:N1060"/>
    <mergeCell ref="O1060:P1060"/>
    <mergeCell ref="Q1060:R1060"/>
    <mergeCell ref="S1060:T1060"/>
    <mergeCell ref="U1060:V1060"/>
    <mergeCell ref="W1060:X1060"/>
    <mergeCell ref="Y1060:AA1060"/>
    <mergeCell ref="AB1060:AC1060"/>
    <mergeCell ref="AD1060:AE1060"/>
    <mergeCell ref="AF1060:AG1060"/>
    <mergeCell ref="AH1060:AI1060"/>
    <mergeCell ref="AJ1060:AK1060"/>
    <mergeCell ref="AL1060:AM1060"/>
    <mergeCell ref="AI1014:AM1014"/>
    <mergeCell ref="AI1016:AM1016"/>
    <mergeCell ref="J1061:L1061"/>
    <mergeCell ref="M1061:N1061"/>
    <mergeCell ref="O1061:P1061"/>
    <mergeCell ref="Q1061:R1061"/>
    <mergeCell ref="S1061:T1061"/>
    <mergeCell ref="U1061:V1061"/>
    <mergeCell ref="W1061:X1061"/>
    <mergeCell ref="Y1061:AA1061"/>
    <mergeCell ref="AB1061:AC1061"/>
    <mergeCell ref="AD1061:AE1061"/>
    <mergeCell ref="AF1061:AG1061"/>
    <mergeCell ref="AH1061:AI1061"/>
    <mergeCell ref="AJ1061:AK1061"/>
    <mergeCell ref="AL1061:AM1061"/>
    <mergeCell ref="CC1069:CG1069"/>
    <mergeCell ref="C1073:D1073"/>
    <mergeCell ref="AK1071:AO1071"/>
    <mergeCell ref="AK1076:AO1076"/>
    <mergeCell ref="J1078:X1078"/>
    <mergeCell ref="Y1078:AM1078"/>
    <mergeCell ref="J1079:L1079"/>
    <mergeCell ref="M1079:N1079"/>
    <mergeCell ref="O1079:P1079"/>
    <mergeCell ref="Q1079:R1079"/>
    <mergeCell ref="S1079:T1079"/>
    <mergeCell ref="U1079:V1079"/>
    <mergeCell ref="W1079:X1079"/>
    <mergeCell ref="Y1079:AA1079"/>
    <mergeCell ref="AB1079:AC1079"/>
    <mergeCell ref="AD1079:AE1079"/>
    <mergeCell ref="AF1079:AG1079"/>
    <mergeCell ref="AH1079:AI1079"/>
    <mergeCell ref="AJ1079:AK1079"/>
    <mergeCell ref="AL1079:AM1079"/>
    <mergeCell ref="AD1080:AE1080"/>
    <mergeCell ref="AF1080:AG1080"/>
    <mergeCell ref="AK1069:AO1069"/>
    <mergeCell ref="C1214:D1214"/>
    <mergeCell ref="C1219:D1219"/>
    <mergeCell ref="C1220:D1220"/>
    <mergeCell ref="C1222:D1222"/>
    <mergeCell ref="C1223:D1223"/>
    <mergeCell ref="AD1204:AE1204"/>
    <mergeCell ref="O1204:AC1204"/>
    <mergeCell ref="X1189:AC1189"/>
    <mergeCell ref="AD1189:AY1189"/>
    <mergeCell ref="AD1190:AY1190"/>
    <mergeCell ref="AD1191:AY1191"/>
    <mergeCell ref="X1195:AC1195"/>
    <mergeCell ref="AD1195:AY1195"/>
    <mergeCell ref="X1196:AC1196"/>
    <mergeCell ref="AD1196:AY1196"/>
    <mergeCell ref="D1195:W1197"/>
    <mergeCell ref="X1187:AY1187"/>
    <mergeCell ref="D1187:W1188"/>
    <mergeCell ref="X1188:AY1188"/>
    <mergeCell ref="A1206:C1206"/>
    <mergeCell ref="A1164:C1164"/>
    <mergeCell ref="E1171:F1171"/>
    <mergeCell ref="E1174:F1174"/>
    <mergeCell ref="A1186:C1186"/>
    <mergeCell ref="A1113:C1113"/>
    <mergeCell ref="D1113:AB1113"/>
    <mergeCell ref="A1117:C1117"/>
    <mergeCell ref="A1120:C1120"/>
    <mergeCell ref="D1120:O1120"/>
    <mergeCell ref="C1226:D1226"/>
    <mergeCell ref="C1228:D1228"/>
    <mergeCell ref="C1233:D1233"/>
    <mergeCell ref="C1234:D1234"/>
    <mergeCell ref="E1237:CG1238"/>
    <mergeCell ref="BX324:CG326"/>
    <mergeCell ref="A1159:C1159"/>
    <mergeCell ref="AH1080:AI1080"/>
    <mergeCell ref="AJ1080:AK1080"/>
    <mergeCell ref="AL1080:AM1080"/>
    <mergeCell ref="J1081:L1081"/>
    <mergeCell ref="M1081:N1081"/>
    <mergeCell ref="O1081:P1081"/>
    <mergeCell ref="Q1081:R1081"/>
    <mergeCell ref="S1081:T1081"/>
    <mergeCell ref="U1081:V1081"/>
    <mergeCell ref="W1081:X1081"/>
    <mergeCell ref="Y1081:AA1081"/>
    <mergeCell ref="AB1081:AC1081"/>
    <mergeCell ref="AD1081:AE1081"/>
    <mergeCell ref="AF1081:AG1081"/>
    <mergeCell ref="AH1081:AI1081"/>
    <mergeCell ref="AJ1081:AK1081"/>
    <mergeCell ref="AL1081:AM1081"/>
    <mergeCell ref="A1083:C1083"/>
    <mergeCell ref="D1083:Q1083"/>
    <mergeCell ref="D1106:E1106"/>
    <mergeCell ref="AZ456:BF456"/>
    <mergeCell ref="BH456:BR456"/>
    <mergeCell ref="BT456:CE456"/>
    <mergeCell ref="C643:D643"/>
    <mergeCell ref="AK643:AO643"/>
    <mergeCell ref="AJ311:AL311"/>
    <mergeCell ref="AL318:AP318"/>
    <mergeCell ref="BG353:BK353"/>
    <mergeCell ref="AI396:AJ396"/>
    <mergeCell ref="AK396:AL396"/>
    <mergeCell ref="AM396:AN396"/>
    <mergeCell ref="AO396:AP396"/>
    <mergeCell ref="AD385:AH385"/>
    <mergeCell ref="AF377:AJ377"/>
    <mergeCell ref="AF396:AH396"/>
    <mergeCell ref="AR328:AS328"/>
    <mergeCell ref="AT328:AU328"/>
    <mergeCell ref="AV328:AW328"/>
    <mergeCell ref="AX328:AY328"/>
    <mergeCell ref="F311:P311"/>
    <mergeCell ref="AZ437:BC437"/>
    <mergeCell ref="AZ438:BC438"/>
    <mergeCell ref="AN429:AR429"/>
    <mergeCell ref="P437:S437"/>
    <mergeCell ref="T437:AE437"/>
    <mergeCell ref="AC373:AL373"/>
    <mergeCell ref="T314:U314"/>
    <mergeCell ref="V314:W314"/>
    <mergeCell ref="X314:Y314"/>
    <mergeCell ref="Z314:AA314"/>
    <mergeCell ref="AB314:AC314"/>
    <mergeCell ref="AD314:AE314"/>
    <mergeCell ref="X331:AG331"/>
    <mergeCell ref="U375:V375"/>
    <mergeCell ref="AM378:AN378"/>
    <mergeCell ref="AO378:AP378"/>
    <mergeCell ref="AA375:AB375"/>
    <mergeCell ref="AB355:AF355"/>
    <mergeCell ref="X413:AN413"/>
    <mergeCell ref="C502:D502"/>
    <mergeCell ref="AJ502:AN502"/>
    <mergeCell ref="C484:D484"/>
    <mergeCell ref="M466:T466"/>
    <mergeCell ref="X357:AG357"/>
    <mergeCell ref="AT464:BY464"/>
    <mergeCell ref="AT466:AV466"/>
    <mergeCell ref="AW466:AX466"/>
    <mergeCell ref="AY466:AZ466"/>
    <mergeCell ref="BA466:BB466"/>
    <mergeCell ref="BC466:BD466"/>
    <mergeCell ref="BE466:BF466"/>
    <mergeCell ref="BG466:BH466"/>
    <mergeCell ref="BI466:BJ466"/>
    <mergeCell ref="BK466:BM466"/>
    <mergeCell ref="BN466:BO466"/>
    <mergeCell ref="E467:L467"/>
    <mergeCell ref="AT467:AV467"/>
    <mergeCell ref="AW467:AX467"/>
    <mergeCell ref="E458:L458"/>
    <mergeCell ref="M458:V458"/>
    <mergeCell ref="AZ458:BF458"/>
    <mergeCell ref="BG467:BH467"/>
    <mergeCell ref="E456:L456"/>
    <mergeCell ref="M456:V456"/>
    <mergeCell ref="W456:AC456"/>
    <mergeCell ref="AD456:AY456"/>
    <mergeCell ref="C493:D493"/>
    <mergeCell ref="C495:D495"/>
    <mergeCell ref="AJ495:AN495"/>
    <mergeCell ref="A106:C106"/>
    <mergeCell ref="C107:D107"/>
    <mergeCell ref="Z107:AB107"/>
    <mergeCell ref="AC107:AD107"/>
    <mergeCell ref="AE107:AF107"/>
    <mergeCell ref="AG107:AH107"/>
    <mergeCell ref="AI107:AJ107"/>
    <mergeCell ref="AK107:AL107"/>
    <mergeCell ref="AM107:AN107"/>
    <mergeCell ref="C109:D109"/>
    <mergeCell ref="AL109:AP109"/>
    <mergeCell ref="C111:D111"/>
    <mergeCell ref="E112:AH112"/>
    <mergeCell ref="AI112:BL112"/>
    <mergeCell ref="BM112:CC112"/>
    <mergeCell ref="E113:AH115"/>
    <mergeCell ref="AI113:BL115"/>
    <mergeCell ref="BM113:CC113"/>
    <mergeCell ref="BN114:BP114"/>
    <mergeCell ref="BQ114:BR114"/>
    <mergeCell ref="BS114:BT114"/>
    <mergeCell ref="BU114:BV114"/>
    <mergeCell ref="BW114:BX114"/>
    <mergeCell ref="BY114:BZ114"/>
    <mergeCell ref="CA114:CB114"/>
    <mergeCell ref="BM115:CC115"/>
    <mergeCell ref="BN117:BP117"/>
    <mergeCell ref="BQ117:BR117"/>
    <mergeCell ref="BS117:BT117"/>
    <mergeCell ref="BU117:BV117"/>
    <mergeCell ref="BW117:BX117"/>
    <mergeCell ref="BY117:BZ117"/>
    <mergeCell ref="CA117:CB117"/>
    <mergeCell ref="BM118:CC118"/>
    <mergeCell ref="E119:AH121"/>
    <mergeCell ref="AI119:BL121"/>
    <mergeCell ref="BM119:CC119"/>
    <mergeCell ref="BN120:BP120"/>
    <mergeCell ref="BQ120:BR120"/>
    <mergeCell ref="BS120:BT120"/>
    <mergeCell ref="BU120:BV120"/>
    <mergeCell ref="BW120:BX120"/>
    <mergeCell ref="BY120:BZ120"/>
    <mergeCell ref="CA120:CB120"/>
    <mergeCell ref="BM121:CC121"/>
    <mergeCell ref="BM122:CC122"/>
    <mergeCell ref="BN123:BP123"/>
    <mergeCell ref="BQ123:BR123"/>
    <mergeCell ref="BS123:BT123"/>
    <mergeCell ref="BU123:BV123"/>
    <mergeCell ref="BW123:BX123"/>
    <mergeCell ref="BY123:BZ123"/>
    <mergeCell ref="CA123:CB123"/>
    <mergeCell ref="BM124:CC124"/>
    <mergeCell ref="E125:AH127"/>
    <mergeCell ref="AI125:BL127"/>
    <mergeCell ref="BM125:CC125"/>
    <mergeCell ref="BN126:BP126"/>
    <mergeCell ref="BQ126:BR126"/>
    <mergeCell ref="BS126:BT126"/>
    <mergeCell ref="BU126:BV126"/>
    <mergeCell ref="BW126:BX126"/>
    <mergeCell ref="BY126:BZ126"/>
    <mergeCell ref="CA126:CB126"/>
    <mergeCell ref="BM127:CC127"/>
    <mergeCell ref="Q1080:R1080"/>
    <mergeCell ref="S1080:T1080"/>
    <mergeCell ref="U1080:V1080"/>
    <mergeCell ref="W1080:X1080"/>
    <mergeCell ref="Y1080:AA1080"/>
    <mergeCell ref="AB1080:AC1080"/>
    <mergeCell ref="E128:AH130"/>
    <mergeCell ref="AI128:BL130"/>
    <mergeCell ref="BM128:CC128"/>
    <mergeCell ref="BN129:BP129"/>
    <mergeCell ref="BQ129:BR129"/>
    <mergeCell ref="BS129:BT129"/>
    <mergeCell ref="BU129:BV129"/>
    <mergeCell ref="BW129:BX129"/>
    <mergeCell ref="BY129:BZ129"/>
    <mergeCell ref="CA129:CB129"/>
    <mergeCell ref="BM130:CC130"/>
    <mergeCell ref="E131:AH133"/>
    <mergeCell ref="AI131:BL133"/>
    <mergeCell ref="BM131:CC131"/>
    <mergeCell ref="BN132:BP132"/>
    <mergeCell ref="BQ132:BR132"/>
    <mergeCell ref="BS132:BT132"/>
    <mergeCell ref="BU132:BV132"/>
    <mergeCell ref="BW132:BX132"/>
    <mergeCell ref="BY132:BZ132"/>
    <mergeCell ref="CA132:CB132"/>
    <mergeCell ref="BM133:CC133"/>
    <mergeCell ref="AH652:AL652"/>
    <mergeCell ref="AM657:AQ657"/>
    <mergeCell ref="F314:O314"/>
    <mergeCell ref="Q314:S314"/>
    <mergeCell ref="C1216:D1216"/>
    <mergeCell ref="C1217:D1217"/>
    <mergeCell ref="C1221:D1221"/>
    <mergeCell ref="C1225:D1225"/>
    <mergeCell ref="C1227:D1227"/>
    <mergeCell ref="E1229:CG1230"/>
    <mergeCell ref="W941:Z941"/>
    <mergeCell ref="AA941:AB941"/>
    <mergeCell ref="AR1157:AT1157"/>
    <mergeCell ref="AU1157:BE1157"/>
    <mergeCell ref="BF1157:BH1157"/>
    <mergeCell ref="BI1157:BT1157"/>
    <mergeCell ref="A1145:C1145"/>
    <mergeCell ref="D1145:O1145"/>
    <mergeCell ref="A1146:C1146"/>
    <mergeCell ref="C1147:D1147"/>
    <mergeCell ref="AD1147:AH1147"/>
    <mergeCell ref="C1149:D1149"/>
    <mergeCell ref="K1149:N1149"/>
    <mergeCell ref="O1149:Z1149"/>
    <mergeCell ref="AC1149:AF1149"/>
    <mergeCell ref="AG1149:AR1149"/>
    <mergeCell ref="AU1149:AX1149"/>
    <mergeCell ref="AY1149:BJ1149"/>
    <mergeCell ref="BM1149:BP1149"/>
    <mergeCell ref="BQ1149:CB1149"/>
    <mergeCell ref="C1151:D1151"/>
    <mergeCell ref="BJ1152:BN1152"/>
    <mergeCell ref="BJ1155:BN1155"/>
    <mergeCell ref="J1080:L1080"/>
    <mergeCell ref="M1080:N1080"/>
    <mergeCell ref="O1080:P1080"/>
  </mergeCells>
  <conditionalFormatting sqref="AG100:AL100 AO100:AT100 AF68:AK68 AN68:AS68 Q76:W76 Y76:AE76 AG76:AM76 AF58:AK58 AN58:AS58 AN63:AS63 AF63:AK63">
    <cfRule type="containsErrors" priority="8" dxfId="6">
      <formula>ISERROR(Q58)</formula>
    </cfRule>
  </conditionalFormatting>
  <conditionalFormatting sqref="AH50:AL50 AH53:AL53">
    <cfRule type="containsErrors" priority="7" dxfId="6">
      <formula>ISERROR(AH50)</formula>
    </cfRule>
  </conditionalFormatting>
  <conditionalFormatting sqref="BF50:BJ50">
    <cfRule type="containsErrors" priority="6" dxfId="6">
      <formula>ISERROR(BF50)</formula>
    </cfRule>
  </conditionalFormatting>
  <conditionalFormatting sqref="V780:BW781 V784:BW785 V788:BW789 V792:BW793 V796:BW797 BX778:CC801 V800:BW801">
    <cfRule type="containsErrors" priority="5" dxfId="6">
      <formula>ISERROR(V778)</formula>
    </cfRule>
  </conditionalFormatting>
  <conditionalFormatting sqref="BX803:CC822 V805:BW806 V809:BW810 V813:BW814 V817:BW818 V821:BW822">
    <cfRule type="containsErrors" priority="4" dxfId="6">
      <formula>ISERROR(V803)</formula>
    </cfRule>
  </conditionalFormatting>
  <conditionalFormatting sqref="BX827:CC866 BX868:CC871 BX874:CC877 V876:BW877 V870:BW871 V865:BW866 V861:BW862 V857:BW858 V853:BW854 V849:BW850 V845:BW846 V841:BW842 V837:BW838 V833:BW834 V829:BW830">
    <cfRule type="containsErrors" priority="3" dxfId="6">
      <formula>ISERROR(V827)</formula>
    </cfRule>
  </conditionalFormatting>
  <dataValidations count="43">
    <dataValidation type="list" allowBlank="1" showInputMessage="1" showErrorMessage="1" sqref="AX719:BB719 BG353:BK353 AG344:AK344 AD1147:AH1147 BJ1155:BN1155 AL109:AP109 BE901:BI901 BO967:BS967 AR964:AV964 AM982:AQ982 AB1045:AF1045 BX1046:CB1046 AS1050:AW1050 AH1053:AL1053 AJ1056:AN1056 AG986:AK986 Z1049:AD1049 BS903:BW903 AJ897:AN897 AK896:AO896 Y893:AC893 BU899:BY899 BA905:BE906 BA908:BE908 BA911:BD911 BE911:BE912 AK641:AO641 AS639:AW639 AQ624:AU624 AX610:BB610 AL440:AP440 AE481:AI481 AN427:AR429 AW432:BA434 BM417:BQ417 AQ622:AU622 Z415:AD415 AI361:AM361 X362:AB363 AI339:AM341 BX323:CB323 AG351:AK351 AE663:AI663 AE665:AI665 AP669:AT669 AZ667:BD667 X682:AB682 W690:AA690 AE679:AI679 AA686:AE686 AY692:BC692 AJ1206:AN1206 AT1160:AX1160 AR1182:AV1182 AQ618:AU618 BT412:BX412 AR409:AV409 AE229:AI229 AC484:AG484 BD469:BH469 AS472:AW472 CB582:CF584 CB574:CF574 CB580:CF580 CB565:CF566 CB551:CF551 CB572:CF572 CB557:CF557 CB563:CF563 CB547:CF549 CB543:CF543 CB545:CF545 CB576:CF578 CB553:CF555 CB559:CF561 CB594:CF595 CB586:CF586 CB592:CF592 CB588:CF590 AX608:BB608 AX613:BB613 AQ616:AU616 AQ620:AU620 AD385:AH385 AM380:AQ380 AF377:AJ377 AD395:AH395 BX527:CB527 BX522:CB522 BX517:CB517 BX512:CB512 BP528:BT528 BP523:BT523 BP518:BT518 BP513:BT513 BX507:CB507 AF248:AJ248 BZ191:CD191 AB420:AF420 BP508:BT508">
      <formula1>$CL$191:$CL$192</formula1>
    </dataValidation>
    <dataValidation type="list" allowBlank="1" showInputMessage="1" showErrorMessage="1" sqref="AP732:AT732 AE729:AI729 AT737:AX737 AD722:AH722 AH698:AL698 AX714:BB714 AV704:AZ704 AL725:AP725 AW753:BA753 W749:AA749 AL759:AP759 AT770:AX770 AN772:AR772 BM762:BQ762 AC224:AG224 BG764:BK764 BB763:BF763 BB765:BF765 BJ1152:BN1152 AJ402:AN403 AP404:AT404 AP444:AT445 AO491 BA492:BE492 BA494:BE494 AJ495 AJ346:AN348 AM985:AQ985 AK1073:AO1073 AK1039:AO1041 AU1042:AY1042 AK1076:AO1076 BK1093:BO1093 AP1096:AT1096 AN1099:AR1099 AQ1088:AU1088 AN1089:AR1089 BP1107:BT1107 AX1110:BB1111 AO1114:AS1115 BA1118:BE1119 BE1125:BI1125 AM1128:AQ1128 AM1131:AQ1131 BM1135:BQ1135 BP1139:BT1139 AT1142:AX1143 AL316:AP318 AU319:AY319 AB355:AF356 AJ502 AK644:AO644 AK1069:AO1071 AN1102:AR1102">
      <formula1>$CL$191:$CL$192</formula1>
    </dataValidation>
    <dataValidation type="list" allowBlank="1" showInputMessage="1" showErrorMessage="1" sqref="AI947:AT947 AO950:AZ950 AO934:AZ934">
      <formula1>$CL$980:$CL$981</formula1>
    </dataValidation>
    <dataValidation type="list" allowBlank="1" showInputMessage="1" showErrorMessage="1" sqref="K920:L920 N920:O920 Q920:R920 T920:U920 W920:X920 Z920:AA920 AC920:AD920 AF920:AG920">
      <formula1>$CM$965:$CM$972</formula1>
    </dataValidation>
    <dataValidation type="list" allowBlank="1" showInputMessage="1" showErrorMessage="1" sqref="T918:U918 BC739:BD739 AW909:AX909 AG1071:AH1071 AB1059:AC1061 M1059:N1061 AG1062:AH1066 AG1041:AH1042 BV918:BW918 BD918:BE918 AL918:AM918 AL773:AM774 AB1079:AC1081 M1079:N1081">
      <formula1>$CU$774:$CU$781</formula1>
    </dataValidation>
    <dataValidation type="list" allowBlank="1" showInputMessage="1" showErrorMessage="1" sqref="AI1032:AM1032 AB217:AF217 AG321:AK321 AI988:AM988 AI990:AM990 AI992:AM992 AI994:AM994 AI996:AM996 AI998:AM998 AI1000:AM1000 AI1002:AM1002 AI1004:AM1004 AI1006:AM1006 AI1008:AM1008 AI1010:AM1010 AI1012:AM1012 AI1014:AM1014 AI1016:AM1016 AI1018:AM1018 AI1020:AM1020 AI1022:AM1022 AI1024:AM1024 AI1026:AM1026 AI1028:AM1028 AI1030:AM1030 AI1034:AM1034 AK643:AO643 AH652:AL652 AM657:AQ657 AI718:AM718">
      <formula1>$CM$214:$CM$215</formula1>
    </dataValidation>
    <dataValidation type="list" allowBlank="1" showInputMessage="1" showErrorMessage="1" sqref="BZ918:CA918 AQ378:AR378 AU281:AV297 BL281:BM297 S197:V197 BU132:BV132 W424:X424 BU126:BV126 BU123:BV123 BU120:BV120 BU117:BV117 AG107:AH107 BU129:BV129 BU114:BV114 W95:Y95 AF1079:AG1081 Q1079:R1081 BA465:BB467 N329:O329 Y311:AA311 BA909:BB909 AN726:AO726 AF1059:AG1061 Q1059:R1061 AK1062:AL1066 BU463:BV463 AP773:AQ774 BG739:BH739 AE716:AF716 BR465:BS467 AJ702:AK702 S702:T702 AP680:AQ680 U677:V677 Y1202:AA1202 AM396:AN396 BU448:BV448 BV272:BW272 R226:U226 BS50:BT50 U375:V375 R310:T311 AE207:AF207 AR884:AS884 AP193:AQ193 AE79:AF79 V39:X39 AQ14:AS14 AU53:AV53 AK253:AL269 AA625:AB625 AU50:AV50 X918:Y918 AP918:AQ918 BH918:BI918">
      <formula1>$CW$39:$CW$50</formula1>
    </dataValidation>
    <dataValidation type="list" allowBlank="1" showInputMessage="1" showErrorMessage="1" sqref="AM716">
      <formula1>$CZ$769:$CZ$779</formula1>
    </dataValidation>
    <dataValidation type="list" allowBlank="1" showInputMessage="1" showErrorMessage="1" sqref="O702:P702 AF702:AG702 AA716:AB716 Q375:R375 AM378:AN378 AJ726:AK726">
      <formula1>$CU$766:$CU$781</formula1>
    </dataValidation>
    <dataValidation type="list" allowBlank="1" showInputMessage="1" showErrorMessage="1" sqref="W625:X625 BO50:BP50 AQ50:AR50 AA79:AB79 BQ448:BR448 AQ53:AR53">
      <formula1>$CW$61:$CW$68</formula1>
    </dataValidation>
    <dataValidation type="list" allowBlank="1" showInputMessage="1" showErrorMessage="1" sqref="Q199:T199 W1176:Z1176 W1174:Z1174 W1171:Z1171 W1167:Z1167">
      <formula1>$CM$48:$CM$49</formula1>
    </dataValidation>
    <dataValidation type="list" allowBlank="1" showInputMessage="1" showErrorMessage="1" sqref="AE675:AN675 AC373:AL373 BT281:BZ297">
      <formula1>$CP$313:$CP$314</formula1>
    </dataValidation>
    <dataValidation type="list" allowBlank="1" showInputMessage="1" showErrorMessage="1" sqref="S1202 P39 L39 O1202 Q95 M95">
      <formula1>$CP$39:$CP$40</formula1>
    </dataValidation>
    <dataValidation type="list" allowBlank="1" showInputMessage="1" showErrorMessage="1" sqref="AC107:AD107">
      <formula1>$CN$272:$CN$280</formula1>
    </dataValidation>
    <dataValidation type="list" allowBlank="1" showInputMessage="1" showErrorMessage="1" sqref="AA207:AB207 AL193:AM193">
      <formula1>$CW$55:$CW$66</formula1>
    </dataValidation>
    <dataValidation type="list" allowBlank="1" showInputMessage="1" showErrorMessage="1" sqref="BI410:BS410">
      <formula1>$CM$443:$CM$445</formula1>
    </dataValidation>
    <dataValidation type="list" allowBlank="1" showInputMessage="1" showErrorMessage="1" sqref="AK14:AM14 Q39:S39 R95:T95">
      <formula1>$CT$39:$CT$45</formula1>
    </dataValidation>
    <dataValidation type="list" allowBlank="1" showInputMessage="1" showErrorMessage="1" sqref="J281:J297">
      <formula1>$CL$313:$CL$314</formula1>
    </dataValidation>
    <dataValidation type="list" allowBlank="1" showInputMessage="1" showErrorMessage="1" sqref="C282:I297">
      <formula1>$CL$317:$CL$319</formula1>
    </dataValidation>
    <dataValidation type="list" allowBlank="1" showInputMessage="1" showErrorMessage="1" sqref="AW465:AX467 BH281:BI297 AQ281:AR297 BN465:BO467 BR272:BS272">
      <formula1>$CW$59:$CW$68</formula1>
    </dataValidation>
    <dataValidation type="list" allowBlank="1" showInputMessage="1" showErrorMessage="1" sqref="BQ114:BR114 BQ132:BR132 BQ123:BR123 BQ120:BR120 BQ117:BR117 BQ129:BR129 BQ126:BR126">
      <formula1>$CW$58:$CW$68</formula1>
    </dataValidation>
    <dataValidation type="list" allowBlank="1" showInputMessage="1" showErrorMessage="1" sqref="J329:K329 AG254:AH269">
      <formula1>$CW$58:$CW$72</formula1>
    </dataValidation>
    <dataValidation type="list" allowBlank="1" showInputMessage="1" showErrorMessage="1" sqref="AC42:AC43 AC45">
      <formula1>$CK$49:$CK$51</formula1>
    </dataValidation>
    <dataValidation type="list" allowBlank="1" showInputMessage="1" showErrorMessage="1" sqref="N42:R42">
      <formula1>$CK$42:$CK$44</formula1>
    </dataValidation>
    <dataValidation type="list" allowBlank="1" showInputMessage="1" showErrorMessage="1" sqref="N46:R46">
      <formula1>$CO$42:$CO$45</formula1>
    </dataValidation>
    <dataValidation type="list" allowBlank="1" showInputMessage="1" showErrorMessage="1" sqref="AQ39:AU39">
      <formula1>$CL$39:$CL$41</formula1>
    </dataValidation>
    <dataValidation type="list" allowBlank="1" showInputMessage="1" showErrorMessage="1" sqref="BT450:CE461 BZ465:BZ467">
      <formula1>$CT$513:$CT$514</formula1>
    </dataValidation>
    <dataValidation type="list" allowBlank="1" showInputMessage="1" showErrorMessage="1" sqref="W450:W461">
      <formula1>$CL$513:$CL$516</formula1>
    </dataValidation>
    <dataValidation type="list" allowBlank="1" showInputMessage="1" showErrorMessage="1" sqref="BF39:BV39">
      <formula1>$CZ$39:$CZ$54</formula1>
    </dataValidation>
    <dataValidation type="list" allowBlank="1" showInputMessage="1" showErrorMessage="1" sqref="Q677:R677 AL680:AM680">
      <formula1>$CO$736:$CO$743</formula1>
    </dataValidation>
    <dataValidation type="list" allowBlank="1" showInputMessage="1" showErrorMessage="1" sqref="AT774:AU774 AO254:AP269 AP1041:AP1042 AO1062:AP1066 BY448:BZ448 AO1042 R329:S329 AP1071 BZ272:CA272">
      <formula1>$CW$39:$CW$72</formula1>
    </dataValidation>
    <dataValidation type="list" allowBlank="1" showInputMessage="1" showErrorMessage="1" sqref="X313:Y314 AR327:AS328">
      <formula1>$CW$39:$CW$51</formula1>
    </dataValidation>
    <dataValidation type="list" allowBlank="1" showInputMessage="1" showErrorMessage="1" sqref="AN702:AO702 AD1202:AF1202 AE625:AF625 BV465:BW467 BE465:BF467 BY463:BZ463 AT193:AU193 AA424:AB424 AU378:AV378 Y375:Z375 AV327:AW328 Q306:S307 AB313:AC314 BP281:BQ297 AY281:AZ297 BY132:BZ132 BY129:BZ129 BY126:BZ126 BY123:BZ123 BY120:BZ120 BY117:BZ117 BY114:BZ114 AK107:AL107 AW14:AY14 AB95:AD95 AA39:AC39 AO253:AP253 U1079:V1081 AJ1079:AK1081 U1059:V1061 AJ1059:AK1061 CD918:CE918 BL918:BM918 AT918:AU918 AB918:AC918 BE909:BF909 AT773:AU773 BK739:BL739 AR726:AS726 AI716:AJ716 W702:X702 AT680:AU680 Y677:Z677">
      <formula1>$CW$39:$CW$69</formula1>
    </dataValidation>
    <dataValidation type="list" allowBlank="1" showInputMessage="1" showErrorMessage="1" sqref="P688:S688 W957:Z957 W941:Z941">
      <formula1>$CM$688:$CM$703</formula1>
    </dataValidation>
    <dataValidation type="list" allowBlank="1" showInputMessage="1" showErrorMessage="1" sqref="AG253:AH253">
      <formula1>$CW$58:$CW$69</formula1>
    </dataValidation>
    <dataValidation type="list" allowBlank="1" showInputMessage="1" showErrorMessage="1" sqref="Z56:AA56 AQ98:AR98 AI98:AJ98 AA98:AB98 AI73:AJ73 AA73:AB73 S73:T73 AP66:AQ66 AH66:AI66 Z66:AA66 AP61:AQ61 AH61:AI61 Z61:AA61 AP56:AQ56 AH56:AI56">
      <formula1>$CW$60:$CW$69</formula1>
    </dataValidation>
    <dataValidation type="list" allowBlank="1" showInputMessage="1" showErrorMessage="1" sqref="T313:U314 AN884:AO884 S424:T424 AN327:AO328">
      <formula1>$CW$63:$CW$69</formula1>
    </dataValidation>
    <dataValidation type="list" allowBlank="1" showInputMessage="1" showErrorMessage="1" sqref="AP324:AS324">
      <formula1>$CW$39:$CW$68</formula1>
    </dataValidation>
    <dataValidation type="list" allowBlank="1" showInputMessage="1" showErrorMessage="1" sqref="AI396:AJ396">
      <formula1>$CT$41:$CT$45</formula1>
    </dataValidation>
    <dataValidation type="list" allowBlank="1" showInputMessage="1" showErrorMessage="1" sqref="V436:Y436 BF436:BI436">
      <formula1>$CW$39:$CW$58</formula1>
    </dataValidation>
    <dataValidation type="list" allowBlank="1" showInputMessage="1" showErrorMessage="1" sqref="AZ450:BF461">
      <formula1>$CL$517:$CL$518</formula1>
    </dataValidation>
    <dataValidation type="list" allowBlank="1" showInputMessage="1" showErrorMessage="1" sqref="BQ463:BR463">
      <formula1>$CW$64:$CW$69</formula1>
    </dataValidation>
    <dataValidation type="list" allowBlank="1" showInputMessage="1" showErrorMessage="1" sqref="T1202:V1202">
      <formula1>$DL$39:$DL$102</formula1>
    </dataValidation>
  </dataValidations>
  <printOptions/>
  <pageMargins left="0.5118110236220472" right="0.5118110236220472" top="0.5511811023622047" bottom="0.5511811023622047" header="0.31496062992125984" footer="0.31496062992125984"/>
  <pageSetup firstPageNumber="0" useFirstPageNumber="1" horizontalDpi="300" verticalDpi="300" orientation="landscape" paperSize="9" scale="99" r:id="rId2"/>
  <headerFooter differentFirst="1">
    <oddFooter>&amp;C- &amp;P -</oddFooter>
  </headerFooter>
  <rowBreaks count="6" manualBreakCount="6">
    <brk id="37" max="255" man="1"/>
    <brk id="1082" max="255" man="1"/>
    <brk id="1144" max="255" man="1"/>
    <brk id="1158" max="255" man="1"/>
    <brk id="1185" max="255" man="1"/>
    <brk id="1211" max="255" man="1"/>
  </rowBreaks>
  <ignoredErrors>
    <ignoredError sqref="AV275:BK276" unlockedFormula="1"/>
    <ignoredError sqref="V780:BQ793 V796:BQ822 V833:BQ862 AB831:BQ831 AB832:BQ832 V826:BQ830"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2014-04-24T07:21:52Z</cp:lastPrinted>
  <dcterms:created xsi:type="dcterms:W3CDTF">2010-05-19T05:06:58Z</dcterms:created>
  <dcterms:modified xsi:type="dcterms:W3CDTF">2014-05-15T23:24:25Z</dcterms:modified>
  <cp:category/>
  <cp:version/>
  <cp:contentType/>
  <cp:contentStatus/>
</cp:coreProperties>
</file>