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第１・２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'第１・２表'!$A$1:$Y$47</definedName>
    <definedName name="タイトル">'[3]対比表'!#REF!</definedName>
    <definedName name="月">'[4]準備ｼｰﾄ'!$F$7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'[4]準備ｼｰﾄ'!#REF!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'[4]準備ｼｰﾄ'!$F$6</definedName>
  </definedNames>
  <calcPr fullCalcOnLoad="1"/>
</workbook>
</file>

<file path=xl/sharedStrings.xml><?xml version="1.0" encoding="utf-8"?>
<sst xmlns="http://schemas.openxmlformats.org/spreadsheetml/2006/main" count="118" uniqueCount="41">
  <si>
    <t>第１表 平成２５年３月高校新卒者の地域別求人・求職・就職内定状況</t>
  </si>
  <si>
    <t>　求人数</t>
  </si>
  <si>
    <t>　求職者数</t>
  </si>
  <si>
    <t>　就職内定者数</t>
  </si>
  <si>
    <t>　求人倍率</t>
  </si>
  <si>
    <t>　就職内定率</t>
  </si>
  <si>
    <t>前年比</t>
  </si>
  <si>
    <t>男女計</t>
  </si>
  <si>
    <t>うち男子</t>
  </si>
  <si>
    <t>うち女子</t>
  </si>
  <si>
    <t>前年差</t>
  </si>
  <si>
    <t>人</t>
  </si>
  <si>
    <t>％</t>
  </si>
  <si>
    <t>倍</t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</si>
  <si>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</si>
  <si>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</si>
  <si>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</si>
  <si>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</si>
  <si>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</si>
  <si>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</si>
  <si>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</si>
  <si>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</si>
  <si>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</si>
  <si>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</si>
  <si>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</si>
  <si>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</si>
  <si>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</si>
  <si>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</si>
  <si>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</si>
  <si>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</si>
  <si>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</si>
  <si>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</si>
  <si>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</si>
  <si>
    <t>注3 （ ）内は、前年同期における状況である。</t>
  </si>
  <si>
    <t>第２表 平成２５年３月中学新卒者の求人・求職・就職内定状況</t>
  </si>
  <si>
    <t>　求人数</t>
  </si>
  <si>
    <t>　求職者数</t>
  </si>
  <si>
    <t>　求人倍率</t>
  </si>
  <si>
    <t xml:space="preserve"> 就職内定者数</t>
  </si>
  <si>
    <t xml:space="preserve"> 就職内定率</t>
  </si>
  <si>
    <t>注2 （ ）内は、前年同期における状況である。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</si>
</sst>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_-* #,##0.0_-;\-* #,##0.0_-;_-* &quot;-&quot;??_-;_-@_-"/>
    <numFmt numFmtId="187" formatCode="0.00000%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Terminal"/>
      <family val="3"/>
    </font>
    <font>
      <sz val="10"/>
      <name val="ＭＳ 明朝"/>
      <family val="1"/>
    </font>
    <font>
      <sz val="8"/>
      <name val="明朝"/>
      <family val="1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 applyFill="0" applyBorder="0" applyAlignment="0">
      <protection/>
    </xf>
    <xf numFmtId="185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0" fillId="0" borderId="0" applyFill="0" applyBorder="0" applyAlignment="0">
      <protection/>
    </xf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0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16" fillId="0" borderId="0" applyFill="0" applyBorder="0" applyAlignment="0">
      <protection/>
    </xf>
    <xf numFmtId="0" fontId="0" fillId="0" borderId="0" applyFill="0" applyBorder="0" applyAlignment="0">
      <protection/>
    </xf>
    <xf numFmtId="185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0" fillId="0" borderId="0" applyFill="0" applyBorder="0" applyAlignment="0">
      <protection/>
    </xf>
    <xf numFmtId="185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187" fontId="18" fillId="0" borderId="0">
      <alignment/>
      <protection/>
    </xf>
    <xf numFmtId="0" fontId="14" fillId="0" borderId="0">
      <alignment/>
      <protection/>
    </xf>
    <xf numFmtId="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0" fillId="0" borderId="0" applyFill="0" applyBorder="0" applyAlignment="0">
      <protection/>
    </xf>
    <xf numFmtId="185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49" fontId="16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6" applyNumberFormat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105" applyFont="1" applyFill="1" applyBorder="1">
      <alignment/>
      <protection/>
    </xf>
    <xf numFmtId="0" fontId="5" fillId="0" borderId="0" xfId="105" applyFont="1" applyFill="1" applyBorder="1" applyAlignment="1" quotePrefix="1">
      <alignment horizontal="left"/>
      <protection/>
    </xf>
    <xf numFmtId="0" fontId="3" fillId="0" borderId="0" xfId="105" applyFont="1" applyFill="1" applyBorder="1" applyAlignment="1">
      <alignment/>
      <protection/>
    </xf>
    <xf numFmtId="0" fontId="3" fillId="0" borderId="0" xfId="105" applyFont="1" applyFill="1">
      <alignment/>
      <protection/>
    </xf>
    <xf numFmtId="0" fontId="7" fillId="0" borderId="0" xfId="105" applyFont="1" applyFill="1" applyAlignment="1">
      <alignment horizontal="center"/>
      <protection/>
    </xf>
    <xf numFmtId="0" fontId="7" fillId="0" borderId="0" xfId="105" applyFont="1" applyFill="1" applyAlignment="1">
      <alignment horizontal="right"/>
      <protection/>
    </xf>
    <xf numFmtId="0" fontId="8" fillId="0" borderId="0" xfId="105" applyFont="1" applyFill="1" applyBorder="1">
      <alignment/>
      <protection/>
    </xf>
    <xf numFmtId="0" fontId="9" fillId="0" borderId="12" xfId="105" applyFont="1" applyFill="1" applyBorder="1" applyAlignment="1">
      <alignment horizontal="center"/>
      <protection/>
    </xf>
    <xf numFmtId="0" fontId="9" fillId="0" borderId="13" xfId="105" applyFont="1" applyFill="1" applyBorder="1" applyAlignment="1">
      <alignment horizontal="left"/>
      <protection/>
    </xf>
    <xf numFmtId="0" fontId="9" fillId="0" borderId="13" xfId="105" applyFont="1" applyFill="1" applyBorder="1">
      <alignment/>
      <protection/>
    </xf>
    <xf numFmtId="0" fontId="9" fillId="0" borderId="14" xfId="105" applyFont="1" applyFill="1" applyBorder="1" applyAlignment="1">
      <alignment horizontal="left"/>
      <protection/>
    </xf>
    <xf numFmtId="0" fontId="9" fillId="0" borderId="15" xfId="105" applyFont="1" applyFill="1" applyBorder="1">
      <alignment/>
      <protection/>
    </xf>
    <xf numFmtId="0" fontId="9" fillId="0" borderId="16" xfId="105" applyFont="1" applyFill="1" applyBorder="1">
      <alignment/>
      <protection/>
    </xf>
    <xf numFmtId="0" fontId="9" fillId="0" borderId="17" xfId="105" applyFont="1" applyFill="1" applyBorder="1">
      <alignment/>
      <protection/>
    </xf>
    <xf numFmtId="0" fontId="9" fillId="0" borderId="18" xfId="105" applyFont="1" applyFill="1" applyBorder="1">
      <alignment/>
      <protection/>
    </xf>
    <xf numFmtId="0" fontId="8" fillId="0" borderId="0" xfId="105" applyFont="1" applyFill="1">
      <alignment/>
      <protection/>
    </xf>
    <xf numFmtId="0" fontId="9" fillId="0" borderId="19" xfId="105" applyFont="1" applyFill="1" applyBorder="1" applyAlignment="1">
      <alignment horizontal="center"/>
      <protection/>
    </xf>
    <xf numFmtId="0" fontId="9" fillId="0" borderId="20" xfId="105" applyFont="1" applyFill="1" applyBorder="1">
      <alignment/>
      <protection/>
    </xf>
    <xf numFmtId="0" fontId="9" fillId="0" borderId="21" xfId="105" applyFont="1" applyFill="1" applyBorder="1" applyAlignment="1">
      <alignment horizontal="center"/>
      <protection/>
    </xf>
    <xf numFmtId="0" fontId="9" fillId="0" borderId="22" xfId="105" applyFont="1" applyFill="1" applyBorder="1" applyAlignment="1">
      <alignment horizontal="center"/>
      <protection/>
    </xf>
    <xf numFmtId="0" fontId="9" fillId="0" borderId="23" xfId="105" applyFont="1" applyFill="1" applyBorder="1" applyAlignment="1">
      <alignment horizontal="center"/>
      <protection/>
    </xf>
    <xf numFmtId="0" fontId="9" fillId="0" borderId="0" xfId="105" applyFont="1" applyFill="1" applyBorder="1">
      <alignment/>
      <protection/>
    </xf>
    <xf numFmtId="0" fontId="9" fillId="0" borderId="24" xfId="105" applyFont="1" applyFill="1" applyBorder="1" applyAlignment="1">
      <alignment horizontal="center"/>
      <protection/>
    </xf>
    <xf numFmtId="0" fontId="9" fillId="0" borderId="25" xfId="105" applyFont="1" applyFill="1" applyBorder="1" applyAlignment="1" quotePrefix="1">
      <alignment horizontal="center"/>
      <protection/>
    </xf>
    <xf numFmtId="0" fontId="9" fillId="0" borderId="26" xfId="105" applyFont="1" applyFill="1" applyBorder="1" applyAlignment="1">
      <alignment horizontal="center"/>
      <protection/>
    </xf>
    <xf numFmtId="0" fontId="9" fillId="0" borderId="27" xfId="105" applyFont="1" applyFill="1" applyBorder="1" applyAlignment="1">
      <alignment horizontal="center"/>
      <protection/>
    </xf>
    <xf numFmtId="0" fontId="9" fillId="0" borderId="28" xfId="105" applyFont="1" applyFill="1" applyBorder="1" applyAlignment="1">
      <alignment horizontal="right"/>
      <protection/>
    </xf>
    <xf numFmtId="0" fontId="9" fillId="0" borderId="29" xfId="105" applyFont="1" applyFill="1" applyBorder="1" applyAlignment="1">
      <alignment horizontal="right"/>
      <protection/>
    </xf>
    <xf numFmtId="0" fontId="9" fillId="0" borderId="30" xfId="105" applyFont="1" applyFill="1" applyBorder="1" applyAlignment="1">
      <alignment horizontal="right"/>
      <protection/>
    </xf>
    <xf numFmtId="0" fontId="9" fillId="0" borderId="31" xfId="105" applyFont="1" applyFill="1" applyBorder="1" applyAlignment="1">
      <alignment horizontal="right"/>
      <protection/>
    </xf>
    <xf numFmtId="0" fontId="10" fillId="0" borderId="32" xfId="105" applyFont="1" applyFill="1" applyBorder="1" applyAlignment="1">
      <alignment horizontal="right"/>
      <protection/>
    </xf>
    <xf numFmtId="0" fontId="10" fillId="0" borderId="29" xfId="105" applyFont="1" applyFill="1" applyBorder="1" applyAlignment="1">
      <alignment horizontal="right"/>
      <protection/>
    </xf>
    <xf numFmtId="0" fontId="10" fillId="0" borderId="31" xfId="105" applyFont="1" applyFill="1" applyBorder="1" applyAlignment="1">
      <alignment horizontal="right"/>
      <protection/>
    </xf>
    <xf numFmtId="0" fontId="9" fillId="0" borderId="0" xfId="105" applyFont="1" applyFill="1">
      <alignment/>
      <protection/>
    </xf>
    <xf numFmtId="176" fontId="9" fillId="0" borderId="19" xfId="105" applyNumberFormat="1" applyFont="1" applyFill="1" applyBorder="1" applyAlignment="1">
      <alignment horizontal="center"/>
      <protection/>
    </xf>
    <xf numFmtId="176" fontId="10" fillId="0" borderId="20" xfId="105" applyNumberFormat="1" applyFont="1" applyFill="1" applyBorder="1">
      <alignment/>
      <protection/>
    </xf>
    <xf numFmtId="176" fontId="10" fillId="0" borderId="33" xfId="105" applyNumberFormat="1" applyFont="1" applyFill="1" applyBorder="1">
      <alignment/>
      <protection/>
    </xf>
    <xf numFmtId="177" fontId="10" fillId="0" borderId="33" xfId="105" applyNumberFormat="1" applyFont="1" applyFill="1" applyBorder="1">
      <alignment/>
      <protection/>
    </xf>
    <xf numFmtId="177" fontId="10" fillId="0" borderId="24" xfId="105" applyNumberFormat="1" applyFont="1" applyFill="1" applyBorder="1">
      <alignment/>
      <protection/>
    </xf>
    <xf numFmtId="178" fontId="10" fillId="0" borderId="0" xfId="105" applyNumberFormat="1" applyFont="1" applyFill="1" applyBorder="1">
      <alignment/>
      <protection/>
    </xf>
    <xf numFmtId="178" fontId="10" fillId="0" borderId="33" xfId="105" applyNumberFormat="1" applyFont="1" applyFill="1" applyBorder="1">
      <alignment/>
      <protection/>
    </xf>
    <xf numFmtId="178" fontId="10" fillId="0" borderId="24" xfId="105" applyNumberFormat="1" applyFont="1" applyFill="1" applyBorder="1">
      <alignment/>
      <protection/>
    </xf>
    <xf numFmtId="0" fontId="9" fillId="0" borderId="34" xfId="105" applyFont="1" applyFill="1" applyBorder="1" applyAlignment="1">
      <alignment horizontal="center"/>
      <protection/>
    </xf>
    <xf numFmtId="37" fontId="10" fillId="0" borderId="35" xfId="105" applyNumberFormat="1" applyFont="1" applyFill="1" applyBorder="1">
      <alignment/>
      <protection/>
    </xf>
    <xf numFmtId="179" fontId="10" fillId="0" borderId="36" xfId="105" applyNumberFormat="1" applyFont="1" applyFill="1" applyBorder="1">
      <alignment/>
      <protection/>
    </xf>
    <xf numFmtId="37" fontId="10" fillId="0" borderId="36" xfId="105" applyNumberFormat="1" applyFont="1" applyFill="1" applyBorder="1">
      <alignment/>
      <protection/>
    </xf>
    <xf numFmtId="2" fontId="10" fillId="0" borderId="36" xfId="105" applyNumberFormat="1" applyFont="1" applyFill="1" applyBorder="1">
      <alignment/>
      <protection/>
    </xf>
    <xf numFmtId="180" fontId="10" fillId="0" borderId="37" xfId="105" applyNumberFormat="1" applyFont="1" applyFill="1" applyBorder="1">
      <alignment/>
      <protection/>
    </xf>
    <xf numFmtId="181" fontId="10" fillId="0" borderId="38" xfId="105" applyNumberFormat="1" applyFont="1" applyFill="1" applyBorder="1">
      <alignment/>
      <protection/>
    </xf>
    <xf numFmtId="181" fontId="10" fillId="0" borderId="36" xfId="105" applyNumberFormat="1" applyFont="1" applyFill="1" applyBorder="1">
      <alignment/>
      <protection/>
    </xf>
    <xf numFmtId="179" fontId="10" fillId="0" borderId="37" xfId="105" applyNumberFormat="1" applyFont="1" applyFill="1" applyBorder="1">
      <alignment/>
      <protection/>
    </xf>
    <xf numFmtId="179" fontId="10" fillId="0" borderId="33" xfId="105" applyNumberFormat="1" applyFont="1" applyFill="1" applyBorder="1">
      <alignment/>
      <protection/>
    </xf>
    <xf numFmtId="180" fontId="10" fillId="0" borderId="24" xfId="105" applyNumberFormat="1" applyFont="1" applyFill="1" applyBorder="1">
      <alignment/>
      <protection/>
    </xf>
    <xf numFmtId="179" fontId="10" fillId="0" borderId="24" xfId="105" applyNumberFormat="1" applyFont="1" applyFill="1" applyBorder="1">
      <alignment/>
      <protection/>
    </xf>
    <xf numFmtId="0" fontId="9" fillId="0" borderId="39" xfId="105" applyFont="1" applyFill="1" applyBorder="1" applyAlignment="1">
      <alignment horizontal="center"/>
      <protection/>
    </xf>
    <xf numFmtId="37" fontId="10" fillId="0" borderId="40" xfId="106" applyNumberFormat="1" applyFont="1" applyFill="1" applyBorder="1" applyProtection="1">
      <alignment/>
      <protection/>
    </xf>
    <xf numFmtId="179" fontId="10" fillId="0" borderId="41" xfId="105" applyNumberFormat="1" applyFont="1" applyFill="1" applyBorder="1">
      <alignment/>
      <protection/>
    </xf>
    <xf numFmtId="37" fontId="10" fillId="0" borderId="41" xfId="105" applyNumberFormat="1" applyFont="1" applyFill="1" applyBorder="1">
      <alignment/>
      <protection/>
    </xf>
    <xf numFmtId="2" fontId="10" fillId="0" borderId="41" xfId="105" applyNumberFormat="1" applyFont="1" applyFill="1" applyBorder="1">
      <alignment/>
      <protection/>
    </xf>
    <xf numFmtId="180" fontId="10" fillId="0" borderId="42" xfId="105" applyNumberFormat="1" applyFont="1" applyFill="1" applyBorder="1">
      <alignment/>
      <protection/>
    </xf>
    <xf numFmtId="181" fontId="10" fillId="0" borderId="40" xfId="105" applyNumberFormat="1" applyFont="1" applyFill="1" applyBorder="1">
      <alignment/>
      <protection/>
    </xf>
    <xf numFmtId="181" fontId="10" fillId="0" borderId="41" xfId="105" applyNumberFormat="1" applyFont="1" applyFill="1" applyBorder="1">
      <alignment/>
      <protection/>
    </xf>
    <xf numFmtId="179" fontId="10" fillId="0" borderId="42" xfId="105" applyNumberFormat="1" applyFont="1" applyFill="1" applyBorder="1">
      <alignment/>
      <protection/>
    </xf>
    <xf numFmtId="0" fontId="8" fillId="0" borderId="40" xfId="105" applyFont="1" applyFill="1" applyBorder="1">
      <alignment/>
      <protection/>
    </xf>
    <xf numFmtId="176" fontId="10" fillId="0" borderId="0" xfId="106" applyNumberFormat="1" applyFont="1" applyFill="1" applyBorder="1" applyProtection="1">
      <alignment/>
      <protection/>
    </xf>
    <xf numFmtId="0" fontId="9" fillId="0" borderId="39" xfId="105" applyFont="1" applyFill="1" applyBorder="1" applyAlignment="1" quotePrefix="1">
      <alignment horizontal="center"/>
      <protection/>
    </xf>
    <xf numFmtId="37" fontId="10" fillId="0" borderId="41" xfId="105" applyNumberFormat="1" applyFont="1" applyFill="1" applyBorder="1" applyAlignment="1" quotePrefix="1">
      <alignment horizontal="right"/>
      <protection/>
    </xf>
    <xf numFmtId="37" fontId="10" fillId="0" borderId="43" xfId="105" applyNumberFormat="1" applyFont="1" applyFill="1" applyBorder="1">
      <alignment/>
      <protection/>
    </xf>
    <xf numFmtId="0" fontId="9" fillId="0" borderId="44" xfId="105" applyFont="1" applyFill="1" applyBorder="1" applyAlignment="1">
      <alignment horizontal="center"/>
      <protection/>
    </xf>
    <xf numFmtId="37" fontId="10" fillId="0" borderId="45" xfId="105" applyNumberFormat="1" applyFont="1" applyFill="1" applyBorder="1">
      <alignment/>
      <protection/>
    </xf>
    <xf numFmtId="179" fontId="10" fillId="0" borderId="46" xfId="105" applyNumberFormat="1" applyFont="1" applyFill="1" applyBorder="1">
      <alignment/>
      <protection/>
    </xf>
    <xf numFmtId="37" fontId="10" fillId="0" borderId="46" xfId="105" applyNumberFormat="1" applyFont="1" applyFill="1" applyBorder="1">
      <alignment/>
      <protection/>
    </xf>
    <xf numFmtId="2" fontId="10" fillId="0" borderId="46" xfId="105" applyNumberFormat="1" applyFont="1" applyFill="1" applyBorder="1">
      <alignment/>
      <protection/>
    </xf>
    <xf numFmtId="180" fontId="10" fillId="0" borderId="47" xfId="105" applyNumberFormat="1" applyFont="1" applyFill="1" applyBorder="1">
      <alignment/>
      <protection/>
    </xf>
    <xf numFmtId="181" fontId="10" fillId="0" borderId="48" xfId="105" applyNumberFormat="1" applyFont="1" applyFill="1" applyBorder="1">
      <alignment/>
      <protection/>
    </xf>
    <xf numFmtId="181" fontId="10" fillId="0" borderId="46" xfId="105" applyNumberFormat="1" applyFont="1" applyFill="1" applyBorder="1">
      <alignment/>
      <protection/>
    </xf>
    <xf numFmtId="179" fontId="10" fillId="0" borderId="47" xfId="105" applyNumberFormat="1" applyFont="1" applyFill="1" applyBorder="1">
      <alignment/>
      <protection/>
    </xf>
    <xf numFmtId="181" fontId="9" fillId="0" borderId="0" xfId="105" applyNumberFormat="1" applyFont="1" applyFill="1" applyBorder="1">
      <alignment/>
      <protection/>
    </xf>
    <xf numFmtId="179" fontId="9" fillId="0" borderId="0" xfId="105" applyNumberFormat="1" applyFont="1" applyFill="1" applyBorder="1">
      <alignment/>
      <protection/>
    </xf>
    <xf numFmtId="0" fontId="9" fillId="0" borderId="0" xfId="105" applyFont="1" applyFill="1" applyBorder="1" applyAlignment="1" quotePrefix="1">
      <alignment horizontal="left"/>
      <protection/>
    </xf>
    <xf numFmtId="37" fontId="9" fillId="0" borderId="0" xfId="105" applyNumberFormat="1" applyFont="1" applyFill="1" applyBorder="1">
      <alignment/>
      <protection/>
    </xf>
    <xf numFmtId="2" fontId="9" fillId="0" borderId="0" xfId="105" applyNumberFormat="1" applyFont="1" applyFill="1" applyBorder="1">
      <alignment/>
      <protection/>
    </xf>
    <xf numFmtId="180" fontId="9" fillId="0" borderId="0" xfId="105" applyNumberFormat="1" applyFont="1" applyFill="1" applyBorder="1">
      <alignment/>
      <protection/>
    </xf>
    <xf numFmtId="0" fontId="9" fillId="0" borderId="0" xfId="105" applyFont="1" applyFill="1" applyBorder="1" applyAlignment="1">
      <alignment horizontal="center"/>
      <protection/>
    </xf>
    <xf numFmtId="0" fontId="5" fillId="0" borderId="0" xfId="105" applyFont="1" applyFill="1" applyAlignment="1" quotePrefix="1">
      <alignment horizontal="left"/>
      <protection/>
    </xf>
    <xf numFmtId="0" fontId="7" fillId="0" borderId="0" xfId="105" applyFont="1" applyFill="1">
      <alignment/>
      <protection/>
    </xf>
    <xf numFmtId="0" fontId="12" fillId="0" borderId="0" xfId="105" applyFont="1" applyFill="1">
      <alignment/>
      <protection/>
    </xf>
    <xf numFmtId="0" fontId="9" fillId="0" borderId="12" xfId="105" applyFont="1" applyFill="1" applyBorder="1">
      <alignment/>
      <protection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9" fillId="0" borderId="19" xfId="105" applyFont="1" applyFill="1" applyBorder="1">
      <alignment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9" fillId="0" borderId="27" xfId="105" applyFont="1" applyFill="1" applyBorder="1">
      <alignment/>
      <protection/>
    </xf>
    <xf numFmtId="0" fontId="9" fillId="0" borderId="32" xfId="105" applyFont="1" applyFill="1" applyBorder="1" applyAlignment="1">
      <alignment horizontal="right"/>
      <protection/>
    </xf>
    <xf numFmtId="182" fontId="9" fillId="0" borderId="29" xfId="105" applyNumberFormat="1" applyFont="1" applyFill="1" applyBorder="1" applyAlignment="1">
      <alignment horizontal="right"/>
      <protection/>
    </xf>
    <xf numFmtId="0" fontId="9" fillId="0" borderId="30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182" fontId="13" fillId="0" borderId="30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182" fontId="13" fillId="0" borderId="31" xfId="0" applyNumberFormat="1" applyFont="1" applyFill="1" applyBorder="1" applyAlignment="1">
      <alignment horizontal="right"/>
    </xf>
    <xf numFmtId="176" fontId="10" fillId="0" borderId="0" xfId="105" applyNumberFormat="1" applyFont="1" applyFill="1" applyBorder="1">
      <alignment/>
      <protection/>
    </xf>
    <xf numFmtId="176" fontId="10" fillId="0" borderId="49" xfId="105" applyNumberFormat="1" applyFont="1" applyFill="1" applyBorder="1">
      <alignment/>
      <protection/>
    </xf>
    <xf numFmtId="177" fontId="10" fillId="0" borderId="0" xfId="105" applyNumberFormat="1" applyFont="1" applyFill="1" applyBorder="1">
      <alignment/>
      <protection/>
    </xf>
    <xf numFmtId="176" fontId="10" fillId="0" borderId="33" xfId="0" applyNumberFormat="1" applyFont="1" applyFill="1" applyBorder="1" applyAlignment="1">
      <alignment/>
    </xf>
    <xf numFmtId="0" fontId="10" fillId="0" borderId="49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78" fontId="13" fillId="0" borderId="33" xfId="0" applyNumberFormat="1" applyFont="1" applyFill="1" applyBorder="1" applyAlignment="1">
      <alignment/>
    </xf>
    <xf numFmtId="176" fontId="13" fillId="0" borderId="24" xfId="0" applyNumberFormat="1" applyFont="1" applyFill="1" applyBorder="1" applyAlignment="1">
      <alignment/>
    </xf>
    <xf numFmtId="0" fontId="9" fillId="0" borderId="44" xfId="105" applyFont="1" applyFill="1" applyBorder="1">
      <alignment/>
      <protection/>
    </xf>
    <xf numFmtId="37" fontId="10" fillId="0" borderId="48" xfId="105" applyNumberFormat="1" applyFont="1" applyFill="1" applyBorder="1">
      <alignment/>
      <protection/>
    </xf>
    <xf numFmtId="179" fontId="10" fillId="0" borderId="50" xfId="105" applyNumberFormat="1" applyFont="1" applyFill="1" applyBorder="1">
      <alignment/>
      <protection/>
    </xf>
    <xf numFmtId="2" fontId="10" fillId="0" borderId="48" xfId="105" applyNumberFormat="1" applyFont="1" applyFill="1" applyBorder="1">
      <alignment/>
      <protection/>
    </xf>
    <xf numFmtId="180" fontId="10" fillId="0" borderId="46" xfId="105" applyNumberFormat="1" applyFont="1" applyFill="1" applyBorder="1">
      <alignment/>
      <protection/>
    </xf>
    <xf numFmtId="37" fontId="10" fillId="0" borderId="46" xfId="0" applyNumberFormat="1" applyFont="1" applyFill="1" applyBorder="1" applyAlignment="1">
      <alignment/>
    </xf>
    <xf numFmtId="179" fontId="10" fillId="0" borderId="46" xfId="0" applyNumberFormat="1" applyFont="1" applyFill="1" applyBorder="1" applyAlignment="1">
      <alignment/>
    </xf>
    <xf numFmtId="179" fontId="10" fillId="0" borderId="50" xfId="0" applyNumberFormat="1" applyFont="1" applyFill="1" applyBorder="1" applyAlignment="1">
      <alignment/>
    </xf>
    <xf numFmtId="179" fontId="13" fillId="0" borderId="48" xfId="0" applyNumberFormat="1" applyFont="1" applyFill="1" applyBorder="1" applyAlignment="1">
      <alignment/>
    </xf>
    <xf numFmtId="179" fontId="13" fillId="0" borderId="46" xfId="0" applyNumberFormat="1" applyFont="1" applyFill="1" applyBorder="1" applyAlignment="1">
      <alignment/>
    </xf>
    <xf numFmtId="179" fontId="13" fillId="0" borderId="47" xfId="0" applyNumberFormat="1" applyFont="1" applyFill="1" applyBorder="1" applyAlignment="1">
      <alignment/>
    </xf>
    <xf numFmtId="179" fontId="8" fillId="0" borderId="0" xfId="105" applyNumberFormat="1" applyFont="1" applyFill="1">
      <alignment/>
      <protection/>
    </xf>
    <xf numFmtId="0" fontId="9" fillId="0" borderId="0" xfId="105" applyFont="1" applyFill="1" applyBorder="1" applyAlignment="1">
      <alignment horizontal="left" wrapText="1"/>
      <protection/>
    </xf>
    <xf numFmtId="0" fontId="8" fillId="0" borderId="0" xfId="105" applyFont="1" applyFill="1" applyBorder="1" applyAlignment="1">
      <alignment/>
      <protection/>
    </xf>
    <xf numFmtId="0" fontId="9" fillId="0" borderId="0" xfId="105" applyFont="1" applyFill="1" applyBorder="1" applyAlignment="1">
      <alignment horizontal="left" vertical="top" wrapText="1"/>
      <protection/>
    </xf>
  </cellXfs>
  <cellStyles count="94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メモ" xfId="88"/>
    <cellStyle name="リンク セル" xfId="89"/>
    <cellStyle name="悪い" xfId="90"/>
    <cellStyle name="計算" xfId="91"/>
    <cellStyle name="警告文" xfId="92"/>
    <cellStyle name="Comma [0]" xfId="93"/>
    <cellStyle name="Comma" xfId="94"/>
    <cellStyle name="見出し 1" xfId="95"/>
    <cellStyle name="見出し 2" xfId="96"/>
    <cellStyle name="見出し 3" xfId="97"/>
    <cellStyle name="見出し 4" xfId="98"/>
    <cellStyle name="集計" xfId="99"/>
    <cellStyle name="出力" xfId="100"/>
    <cellStyle name="説明文" xfId="101"/>
    <cellStyle name="Currency [0]" xfId="102"/>
    <cellStyle name="Currency" xfId="103"/>
    <cellStyle name="入力" xfId="104"/>
    <cellStyle name="標準_《作業用》★0709記者発表資料②高校等（第１～３表）個票データ" xfId="105"/>
    <cellStyle name="標準_高校9603" xfId="106"/>
    <cellStyle name="良い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80047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H24&#24180;&#24230;&#12288;&#20869;&#23450;&#29575;&#35352;&#32773;&#30330;&#34920;\Shared%20Documents\&#24179;&#25104;25&#24180;1&#26411;&#12539;2&#26376;1&#26085;\&#20013;&#23398;&#12539;&#39640;&#26657;\&#20316;&#25104;\1101&#35352;&#32773;&#30330;&#34920;&#36039;&#26009;&#9313;(&#31532;&#65297;&#65374;&#65299;&#349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kyoku.mhlw.go.jp/sites/11603500/DocLib/&#33509;&#24180;&#32773;&#23601;&#32887;&#25588;&#21161;&#20418;/&#65281;&#35352;&#32773;&#30330;&#34920;&#38306;&#20418;&#65281;/&#65296;&#65298;&#12288;&#23398;&#22577;&#65300;&#21495;&#65288;&#39640;&#26657;&#29983;&#23601;&#32887;&#20869;&#23450;&#29575;&#65289;/0409&#26411;/&#29987;&#26989;&#21029;&#12471;&#12473;&#12486;&#12512;&#65288;&#20840;&#222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（平成25年1月末現在）</v>
          </cell>
        </row>
        <row r="52">
          <cell r="AA52">
            <v>1066</v>
          </cell>
          <cell r="AB52">
            <v>1025</v>
          </cell>
          <cell r="AC52">
            <v>4</v>
          </cell>
          <cell r="AG52">
            <v>1284</v>
          </cell>
          <cell r="AH52">
            <v>1604</v>
          </cell>
          <cell r="AI52">
            <v>-20</v>
          </cell>
          <cell r="AM52">
            <v>289</v>
          </cell>
          <cell r="AN52">
            <v>309</v>
          </cell>
          <cell r="AO52">
            <v>-6.5</v>
          </cell>
          <cell r="AP52">
            <v>0.83</v>
          </cell>
          <cell r="AQ52">
            <v>0.64</v>
          </cell>
          <cell r="AR52">
            <v>0.18999999999999995</v>
          </cell>
          <cell r="AV52">
            <v>22.5</v>
          </cell>
          <cell r="AW52">
            <v>19.3</v>
          </cell>
          <cell r="AX52">
            <v>3.1999999999999993</v>
          </cell>
          <cell r="BH52">
            <v>1124</v>
          </cell>
          <cell r="BM52">
            <v>247</v>
          </cell>
          <cell r="BN52">
            <v>257</v>
          </cell>
          <cell r="BO52">
            <v>-3.9</v>
          </cell>
          <cell r="BS52">
            <v>27.2</v>
          </cell>
          <cell r="BT52">
            <v>22.9</v>
          </cell>
          <cell r="BU52">
            <v>4.300000000000001</v>
          </cell>
          <cell r="CA52">
            <v>480</v>
          </cell>
          <cell r="CF52">
            <v>42</v>
          </cell>
          <cell r="CG52">
            <v>52</v>
          </cell>
          <cell r="CH52">
            <v>-19.2</v>
          </cell>
          <cell r="CL52">
            <v>11.2</v>
          </cell>
          <cell r="CM52">
            <v>10.8</v>
          </cell>
          <cell r="CN52">
            <v>0.3999999999999986</v>
          </cell>
        </row>
        <row r="78">
          <cell r="BG78">
            <v>908</v>
          </cell>
          <cell r="BI78">
            <v>-19.2</v>
          </cell>
          <cell r="BZ78">
            <v>376</v>
          </cell>
          <cell r="CB78">
            <v>-21.7</v>
          </cell>
        </row>
      </sheetData>
      <sheetData sheetId="1">
        <row r="64">
          <cell r="D64">
            <v>9111</v>
          </cell>
          <cell r="E64">
            <v>7808</v>
          </cell>
          <cell r="F64">
            <v>16.7</v>
          </cell>
          <cell r="J64">
            <v>8421</v>
          </cell>
          <cell r="K64">
            <v>8247</v>
          </cell>
          <cell r="L64">
            <v>2.1</v>
          </cell>
          <cell r="P64">
            <v>6492</v>
          </cell>
          <cell r="Q64">
            <v>5812</v>
          </cell>
          <cell r="R64">
            <v>11.7</v>
          </cell>
          <cell r="BG64">
            <v>4169</v>
          </cell>
          <cell r="BH64">
            <v>4176</v>
          </cell>
          <cell r="BI64">
            <v>-0.2</v>
          </cell>
          <cell r="BM64">
            <v>3456</v>
          </cell>
          <cell r="BN64">
            <v>3186</v>
          </cell>
          <cell r="BO64">
            <v>8.5</v>
          </cell>
          <cell r="BZ64">
            <v>4252</v>
          </cell>
          <cell r="CA64">
            <v>4071</v>
          </cell>
          <cell r="CB64">
            <v>4.4</v>
          </cell>
          <cell r="CF64">
            <v>3036</v>
          </cell>
          <cell r="CG64">
            <v>2626</v>
          </cell>
          <cell r="CH64">
            <v>15.6</v>
          </cell>
        </row>
        <row r="65">
          <cell r="D65">
            <v>25152</v>
          </cell>
          <cell r="E65">
            <v>18933</v>
          </cell>
          <cell r="F65">
            <v>32.8</v>
          </cell>
          <cell r="J65">
            <v>21977</v>
          </cell>
          <cell r="K65">
            <v>21378</v>
          </cell>
          <cell r="L65">
            <v>2.8</v>
          </cell>
          <cell r="P65">
            <v>20009</v>
          </cell>
          <cell r="Q65">
            <v>18783</v>
          </cell>
          <cell r="R65">
            <v>6.5</v>
          </cell>
          <cell r="BG65">
            <v>12521</v>
          </cell>
          <cell r="BH65">
            <v>12189</v>
          </cell>
          <cell r="BI65">
            <v>2.7</v>
          </cell>
          <cell r="BM65">
            <v>11608</v>
          </cell>
          <cell r="BN65">
            <v>11010</v>
          </cell>
          <cell r="BO65">
            <v>5.4</v>
          </cell>
          <cell r="BZ65">
            <v>9456</v>
          </cell>
          <cell r="CA65">
            <v>9189</v>
          </cell>
          <cell r="CB65">
            <v>2.9</v>
          </cell>
          <cell r="CF65">
            <v>8401</v>
          </cell>
          <cell r="CG65">
            <v>7773</v>
          </cell>
          <cell r="CH65">
            <v>8.1</v>
          </cell>
        </row>
        <row r="66">
          <cell r="D66">
            <v>28928</v>
          </cell>
          <cell r="E66">
            <v>26458</v>
          </cell>
          <cell r="F66">
            <v>9.3</v>
          </cell>
          <cell r="J66">
            <v>23659</v>
          </cell>
          <cell r="K66">
            <v>22237</v>
          </cell>
          <cell r="L66">
            <v>6.4</v>
          </cell>
          <cell r="P66">
            <v>20661</v>
          </cell>
          <cell r="Q66">
            <v>19206</v>
          </cell>
          <cell r="R66">
            <v>7.6</v>
          </cell>
          <cell r="BG66">
            <v>13600</v>
          </cell>
          <cell r="BH66">
            <v>12669</v>
          </cell>
          <cell r="BI66">
            <v>7.3</v>
          </cell>
          <cell r="BM66">
            <v>12143</v>
          </cell>
          <cell r="BN66">
            <v>11280</v>
          </cell>
          <cell r="BO66">
            <v>7.7</v>
          </cell>
          <cell r="BZ66">
            <v>10059</v>
          </cell>
          <cell r="CA66">
            <v>9568</v>
          </cell>
          <cell r="CB66">
            <v>5.1</v>
          </cell>
          <cell r="CF66">
            <v>8518</v>
          </cell>
          <cell r="CG66">
            <v>7926</v>
          </cell>
          <cell r="CH66">
            <v>7.5</v>
          </cell>
        </row>
        <row r="67">
          <cell r="D67">
            <v>29286</v>
          </cell>
          <cell r="E67">
            <v>26399</v>
          </cell>
          <cell r="F67">
            <v>10.9</v>
          </cell>
          <cell r="J67">
            <v>10500</v>
          </cell>
          <cell r="K67">
            <v>9862</v>
          </cell>
          <cell r="L67">
            <v>6.5</v>
          </cell>
          <cell r="P67">
            <v>8596</v>
          </cell>
          <cell r="Q67">
            <v>7793</v>
          </cell>
          <cell r="R67">
            <v>10.3</v>
          </cell>
          <cell r="BG67">
            <v>6196</v>
          </cell>
          <cell r="BH67">
            <v>5870</v>
          </cell>
          <cell r="BI67">
            <v>5.6</v>
          </cell>
          <cell r="BM67">
            <v>5210</v>
          </cell>
          <cell r="BN67">
            <v>4809</v>
          </cell>
          <cell r="BO67">
            <v>8.3</v>
          </cell>
          <cell r="BZ67">
            <v>4304</v>
          </cell>
          <cell r="CA67">
            <v>3992</v>
          </cell>
          <cell r="CB67">
            <v>7.8</v>
          </cell>
          <cell r="CF67">
            <v>3386</v>
          </cell>
          <cell r="CG67">
            <v>2984</v>
          </cell>
          <cell r="CH67">
            <v>13.5</v>
          </cell>
        </row>
        <row r="68">
          <cell r="D68">
            <v>9410</v>
          </cell>
          <cell r="E68">
            <v>8177</v>
          </cell>
          <cell r="F68">
            <v>15.1</v>
          </cell>
          <cell r="J68">
            <v>7646</v>
          </cell>
          <cell r="K68">
            <v>7291</v>
          </cell>
          <cell r="L68">
            <v>4.9</v>
          </cell>
          <cell r="P68">
            <v>7044</v>
          </cell>
          <cell r="Q68">
            <v>6555</v>
          </cell>
          <cell r="R68">
            <v>7.5</v>
          </cell>
          <cell r="BG68">
            <v>4476</v>
          </cell>
          <cell r="BH68">
            <v>4314</v>
          </cell>
          <cell r="BI68">
            <v>3.8</v>
          </cell>
          <cell r="BM68">
            <v>4198</v>
          </cell>
          <cell r="BN68">
            <v>3944</v>
          </cell>
          <cell r="BO68">
            <v>6.4</v>
          </cell>
          <cell r="BZ68">
            <v>3170</v>
          </cell>
          <cell r="CA68">
            <v>2977</v>
          </cell>
          <cell r="CB68">
            <v>6.5</v>
          </cell>
          <cell r="CF68">
            <v>2846</v>
          </cell>
          <cell r="CG68">
            <v>2611</v>
          </cell>
          <cell r="CH68">
            <v>9</v>
          </cell>
        </row>
        <row r="69">
          <cell r="D69">
            <v>7696</v>
          </cell>
          <cell r="E69">
            <v>6842</v>
          </cell>
          <cell r="F69">
            <v>12.5</v>
          </cell>
          <cell r="J69">
            <v>5474</v>
          </cell>
          <cell r="K69">
            <v>5167</v>
          </cell>
          <cell r="L69">
            <v>5.9</v>
          </cell>
          <cell r="P69">
            <v>5186</v>
          </cell>
          <cell r="Q69">
            <v>4920</v>
          </cell>
          <cell r="R69">
            <v>5.4</v>
          </cell>
          <cell r="BG69">
            <v>3249</v>
          </cell>
          <cell r="BH69">
            <v>3063</v>
          </cell>
          <cell r="BI69">
            <v>6.1</v>
          </cell>
          <cell r="BM69">
            <v>3109</v>
          </cell>
          <cell r="BN69">
            <v>2942</v>
          </cell>
          <cell r="BO69">
            <v>5.7</v>
          </cell>
          <cell r="BZ69">
            <v>2225</v>
          </cell>
          <cell r="CA69">
            <v>2104</v>
          </cell>
          <cell r="CB69">
            <v>5.8</v>
          </cell>
          <cell r="CF69">
            <v>2077</v>
          </cell>
          <cell r="CG69">
            <v>1978</v>
          </cell>
          <cell r="CH69">
            <v>5</v>
          </cell>
        </row>
        <row r="70">
          <cell r="D70">
            <v>36072</v>
          </cell>
          <cell r="E70">
            <v>33940</v>
          </cell>
          <cell r="F70">
            <v>6.3</v>
          </cell>
          <cell r="J70">
            <v>25080</v>
          </cell>
          <cell r="K70">
            <v>24525</v>
          </cell>
          <cell r="L70">
            <v>2.3</v>
          </cell>
          <cell r="P70">
            <v>23172</v>
          </cell>
          <cell r="Q70">
            <v>22555</v>
          </cell>
          <cell r="R70">
            <v>2.7</v>
          </cell>
          <cell r="BG70">
            <v>14659</v>
          </cell>
          <cell r="BH70">
            <v>14211</v>
          </cell>
          <cell r="BI70">
            <v>3.2</v>
          </cell>
          <cell r="BM70">
            <v>13815</v>
          </cell>
          <cell r="BN70">
            <v>13384</v>
          </cell>
          <cell r="BO70">
            <v>3.2</v>
          </cell>
          <cell r="BZ70">
            <v>10421</v>
          </cell>
          <cell r="CA70">
            <v>10314</v>
          </cell>
          <cell r="CB70">
            <v>1</v>
          </cell>
          <cell r="CF70">
            <v>9357</v>
          </cell>
          <cell r="CG70">
            <v>9171</v>
          </cell>
          <cell r="CH70">
            <v>2</v>
          </cell>
        </row>
        <row r="71">
          <cell r="D71">
            <v>4724</v>
          </cell>
          <cell r="E71">
            <v>4613</v>
          </cell>
          <cell r="F71">
            <v>2.4</v>
          </cell>
          <cell r="J71">
            <v>5165</v>
          </cell>
          <cell r="K71">
            <v>4890</v>
          </cell>
          <cell r="L71">
            <v>5.6</v>
          </cell>
          <cell r="P71">
            <v>4404</v>
          </cell>
          <cell r="Q71">
            <v>4167</v>
          </cell>
          <cell r="R71">
            <v>5.7</v>
          </cell>
          <cell r="BG71">
            <v>2978</v>
          </cell>
          <cell r="BH71">
            <v>2813</v>
          </cell>
          <cell r="BI71">
            <v>5.9</v>
          </cell>
          <cell r="BM71">
            <v>2641</v>
          </cell>
          <cell r="BN71">
            <v>2519</v>
          </cell>
          <cell r="BO71">
            <v>4.8</v>
          </cell>
          <cell r="BZ71">
            <v>2187</v>
          </cell>
          <cell r="CA71">
            <v>2077</v>
          </cell>
          <cell r="CB71">
            <v>5.3</v>
          </cell>
          <cell r="CF71">
            <v>1763</v>
          </cell>
          <cell r="CG71">
            <v>1648</v>
          </cell>
          <cell r="CH71">
            <v>7</v>
          </cell>
        </row>
        <row r="72">
          <cell r="D72">
            <v>23239</v>
          </cell>
          <cell r="E72">
            <v>23917</v>
          </cell>
          <cell r="F72">
            <v>-2.8</v>
          </cell>
          <cell r="J72">
            <v>15257</v>
          </cell>
          <cell r="K72">
            <v>14726</v>
          </cell>
          <cell r="L72">
            <v>3.6</v>
          </cell>
          <cell r="P72">
            <v>13181</v>
          </cell>
          <cell r="Q72">
            <v>12637</v>
          </cell>
          <cell r="R72">
            <v>4.3</v>
          </cell>
          <cell r="BG72">
            <v>9219</v>
          </cell>
          <cell r="BH72">
            <v>8958</v>
          </cell>
          <cell r="BI72">
            <v>2.9</v>
          </cell>
          <cell r="BM72">
            <v>8238</v>
          </cell>
          <cell r="BN72">
            <v>7995</v>
          </cell>
          <cell r="BO72">
            <v>3</v>
          </cell>
          <cell r="BZ72">
            <v>6038</v>
          </cell>
          <cell r="CA72">
            <v>5768</v>
          </cell>
          <cell r="CB72">
            <v>4.7</v>
          </cell>
          <cell r="CF72">
            <v>4943</v>
          </cell>
          <cell r="CG72">
            <v>4642</v>
          </cell>
          <cell r="CH72">
            <v>6.5</v>
          </cell>
        </row>
        <row r="73">
          <cell r="D73">
            <v>2739</v>
          </cell>
          <cell r="E73">
            <v>2301</v>
          </cell>
          <cell r="F73">
            <v>19</v>
          </cell>
          <cell r="J73">
            <v>2569</v>
          </cell>
          <cell r="K73">
            <v>2454</v>
          </cell>
          <cell r="L73">
            <v>4.7</v>
          </cell>
          <cell r="P73">
            <v>2298</v>
          </cell>
          <cell r="Q73">
            <v>2110</v>
          </cell>
          <cell r="R73">
            <v>8.9</v>
          </cell>
          <cell r="BG73">
            <v>1500</v>
          </cell>
          <cell r="BH73">
            <v>1421</v>
          </cell>
          <cell r="BI73">
            <v>5.6</v>
          </cell>
          <cell r="BM73">
            <v>1346</v>
          </cell>
          <cell r="BN73">
            <v>1249</v>
          </cell>
          <cell r="BO73">
            <v>7.8</v>
          </cell>
          <cell r="BZ73">
            <v>1069</v>
          </cell>
          <cell r="CA73">
            <v>1033</v>
          </cell>
          <cell r="CB73">
            <v>3.5</v>
          </cell>
          <cell r="CF73">
            <v>952</v>
          </cell>
          <cell r="CG73">
            <v>861</v>
          </cell>
          <cell r="CH73">
            <v>10.6</v>
          </cell>
        </row>
        <row r="74">
          <cell r="D74">
            <v>12461</v>
          </cell>
          <cell r="E74">
            <v>11797</v>
          </cell>
          <cell r="F74">
            <v>5.6</v>
          </cell>
          <cell r="J74">
            <v>9800</v>
          </cell>
          <cell r="K74">
            <v>9712</v>
          </cell>
          <cell r="L74">
            <v>0.9</v>
          </cell>
          <cell r="P74">
            <v>8960</v>
          </cell>
          <cell r="Q74">
            <v>8705</v>
          </cell>
          <cell r="R74">
            <v>2.9</v>
          </cell>
          <cell r="BG74">
            <v>6075</v>
          </cell>
          <cell r="BH74">
            <v>6017</v>
          </cell>
          <cell r="BI74">
            <v>1</v>
          </cell>
          <cell r="BM74">
            <v>5707</v>
          </cell>
          <cell r="BN74">
            <v>5572</v>
          </cell>
          <cell r="BO74">
            <v>2.4</v>
          </cell>
          <cell r="BZ74">
            <v>3725</v>
          </cell>
          <cell r="CA74">
            <v>3695</v>
          </cell>
          <cell r="CB74">
            <v>0.8</v>
          </cell>
          <cell r="CF74">
            <v>3253</v>
          </cell>
          <cell r="CG74">
            <v>3133</v>
          </cell>
          <cell r="CH74">
            <v>3.8</v>
          </cell>
        </row>
        <row r="75">
          <cell r="D75">
            <v>7337</v>
          </cell>
          <cell r="E75">
            <v>7276</v>
          </cell>
          <cell r="F75">
            <v>0.8</v>
          </cell>
          <cell r="J75">
            <v>6480</v>
          </cell>
          <cell r="K75">
            <v>6368</v>
          </cell>
          <cell r="L75">
            <v>1.8</v>
          </cell>
          <cell r="P75">
            <v>5749</v>
          </cell>
          <cell r="Q75">
            <v>5622</v>
          </cell>
          <cell r="R75">
            <v>2.3</v>
          </cell>
          <cell r="BG75">
            <v>3793</v>
          </cell>
          <cell r="BH75">
            <v>3776</v>
          </cell>
          <cell r="BI75">
            <v>0.5</v>
          </cell>
          <cell r="BM75">
            <v>3444</v>
          </cell>
          <cell r="BN75">
            <v>3428</v>
          </cell>
          <cell r="BO75">
            <v>0.5</v>
          </cell>
          <cell r="BZ75">
            <v>2687</v>
          </cell>
          <cell r="CA75">
            <v>2592</v>
          </cell>
          <cell r="CB75">
            <v>3.7</v>
          </cell>
          <cell r="CF75">
            <v>2305</v>
          </cell>
          <cell r="CG75">
            <v>2194</v>
          </cell>
          <cell r="CH75">
            <v>5.1</v>
          </cell>
        </row>
        <row r="76">
          <cell r="D76">
            <v>12030</v>
          </cell>
          <cell r="E76">
            <v>11133</v>
          </cell>
          <cell r="F76">
            <v>8.1</v>
          </cell>
          <cell r="J76">
            <v>12863</v>
          </cell>
          <cell r="K76">
            <v>12839</v>
          </cell>
          <cell r="L76">
            <v>0.2</v>
          </cell>
          <cell r="P76">
            <v>11121</v>
          </cell>
          <cell r="Q76">
            <v>10861</v>
          </cell>
          <cell r="R76">
            <v>2.4</v>
          </cell>
          <cell r="BG76">
            <v>7321</v>
          </cell>
          <cell r="BH76">
            <v>7283</v>
          </cell>
          <cell r="BI76">
            <v>0.5</v>
          </cell>
          <cell r="BM76">
            <v>6579</v>
          </cell>
          <cell r="BN76">
            <v>6480</v>
          </cell>
          <cell r="BO76">
            <v>1.5</v>
          </cell>
          <cell r="BZ76">
            <v>5542</v>
          </cell>
          <cell r="CA76">
            <v>5556</v>
          </cell>
          <cell r="CB76">
            <v>-0.3</v>
          </cell>
          <cell r="CF76">
            <v>4542</v>
          </cell>
          <cell r="CG76">
            <v>4381</v>
          </cell>
          <cell r="CH76">
            <v>3.7</v>
          </cell>
        </row>
        <row r="77">
          <cell r="D77">
            <v>12394</v>
          </cell>
          <cell r="E77">
            <v>11160</v>
          </cell>
          <cell r="F77">
            <v>11.1</v>
          </cell>
          <cell r="J77">
            <v>15715</v>
          </cell>
          <cell r="K77">
            <v>15827</v>
          </cell>
          <cell r="L77">
            <v>-0.7</v>
          </cell>
          <cell r="P77">
            <v>13743</v>
          </cell>
          <cell r="Q77">
            <v>13293</v>
          </cell>
          <cell r="R77">
            <v>3.4</v>
          </cell>
          <cell r="BG77">
            <v>8914</v>
          </cell>
          <cell r="BH77">
            <v>9006</v>
          </cell>
          <cell r="BI77">
            <v>-1</v>
          </cell>
          <cell r="BM77">
            <v>7925</v>
          </cell>
          <cell r="BN77">
            <v>7795</v>
          </cell>
          <cell r="BO77">
            <v>1.7</v>
          </cell>
          <cell r="BZ77">
            <v>6801</v>
          </cell>
          <cell r="CA77">
            <v>6821</v>
          </cell>
          <cell r="CB77">
            <v>-0.3</v>
          </cell>
          <cell r="CF77">
            <v>5818</v>
          </cell>
          <cell r="CG77">
            <v>5498</v>
          </cell>
          <cell r="CH77">
            <v>5.8</v>
          </cell>
        </row>
        <row r="78">
          <cell r="D78">
            <v>220579</v>
          </cell>
          <cell r="E78">
            <v>200754</v>
          </cell>
          <cell r="F78">
            <v>9.9</v>
          </cell>
          <cell r="J78">
            <v>170606</v>
          </cell>
          <cell r="K78">
            <v>165523</v>
          </cell>
          <cell r="L78">
            <v>3.1</v>
          </cell>
          <cell r="P78">
            <v>150616</v>
          </cell>
          <cell r="Q78">
            <v>143019</v>
          </cell>
          <cell r="R78">
            <v>5.3</v>
          </cell>
          <cell r="BG78">
            <v>98670</v>
          </cell>
          <cell r="BH78">
            <v>95766</v>
          </cell>
          <cell r="BI78">
            <v>3</v>
          </cell>
          <cell r="BM78">
            <v>89419</v>
          </cell>
          <cell r="BN78">
            <v>85593</v>
          </cell>
          <cell r="BO78">
            <v>4.5</v>
          </cell>
          <cell r="BZ78">
            <v>71936</v>
          </cell>
          <cell r="CA78">
            <v>69757</v>
          </cell>
          <cell r="CB78">
            <v>3.1</v>
          </cell>
          <cell r="CF78">
            <v>61197</v>
          </cell>
          <cell r="CG78">
            <v>57426</v>
          </cell>
          <cell r="CH78">
            <v>6.6</v>
          </cell>
        </row>
        <row r="85">
          <cell r="D85">
            <v>1.08</v>
          </cell>
          <cell r="E85">
            <v>0.95</v>
          </cell>
          <cell r="F85">
            <v>0.13000000000000012</v>
          </cell>
          <cell r="J85">
            <v>77.1</v>
          </cell>
          <cell r="K85">
            <v>70.5</v>
          </cell>
          <cell r="L85">
            <v>6.599999999999994</v>
          </cell>
          <cell r="BG85">
            <v>82.9</v>
          </cell>
          <cell r="BH85">
            <v>76.3</v>
          </cell>
          <cell r="BI85">
            <v>6.6000000000000085</v>
          </cell>
          <cell r="BZ85">
            <v>71.4</v>
          </cell>
          <cell r="CA85">
            <v>64.5</v>
          </cell>
          <cell r="CB85">
            <v>6.900000000000006</v>
          </cell>
        </row>
        <row r="86">
          <cell r="D86">
            <v>1.14</v>
          </cell>
          <cell r="E86">
            <v>0.89</v>
          </cell>
          <cell r="F86">
            <v>0.2499999999999999</v>
          </cell>
          <cell r="J86">
            <v>91</v>
          </cell>
          <cell r="K86">
            <v>87.9</v>
          </cell>
          <cell r="L86">
            <v>3.0999999999999943</v>
          </cell>
          <cell r="BG86">
            <v>92.7</v>
          </cell>
          <cell r="BH86">
            <v>90.3</v>
          </cell>
          <cell r="BI86">
            <v>2.4000000000000057</v>
          </cell>
          <cell r="BZ86">
            <v>88.8</v>
          </cell>
          <cell r="CA86">
            <v>84.6</v>
          </cell>
          <cell r="CB86">
            <v>4.200000000000003</v>
          </cell>
        </row>
        <row r="87">
          <cell r="D87">
            <v>1.22</v>
          </cell>
          <cell r="E87">
            <v>1.19</v>
          </cell>
          <cell r="F87">
            <v>0.030000000000000027</v>
          </cell>
          <cell r="J87">
            <v>87.3</v>
          </cell>
          <cell r="K87">
            <v>86.4</v>
          </cell>
          <cell r="L87">
            <v>0.8999999999999915</v>
          </cell>
          <cell r="BG87">
            <v>89.3</v>
          </cell>
          <cell r="BH87">
            <v>89</v>
          </cell>
          <cell r="BI87">
            <v>0.29999999999999716</v>
          </cell>
          <cell r="BZ87">
            <v>84.7</v>
          </cell>
          <cell r="CA87">
            <v>82.8</v>
          </cell>
          <cell r="CB87">
            <v>1.9000000000000057</v>
          </cell>
        </row>
        <row r="88">
          <cell r="D88">
            <v>2.79</v>
          </cell>
          <cell r="E88">
            <v>2.68</v>
          </cell>
          <cell r="F88">
            <v>0.10999999999999988</v>
          </cell>
          <cell r="J88">
            <v>81.9</v>
          </cell>
          <cell r="K88">
            <v>79</v>
          </cell>
          <cell r="L88">
            <v>2.9000000000000057</v>
          </cell>
          <cell r="BG88">
            <v>84.1</v>
          </cell>
          <cell r="BH88">
            <v>81.9</v>
          </cell>
          <cell r="BI88">
            <v>2.1999999999999886</v>
          </cell>
          <cell r="BZ88">
            <v>78.7</v>
          </cell>
          <cell r="CA88">
            <v>74.7</v>
          </cell>
          <cell r="CB88">
            <v>4</v>
          </cell>
        </row>
        <row r="89">
          <cell r="D89">
            <v>1.23</v>
          </cell>
          <cell r="E89">
            <v>1.12</v>
          </cell>
          <cell r="F89">
            <v>0.10999999999999988</v>
          </cell>
          <cell r="J89">
            <v>92.1</v>
          </cell>
          <cell r="K89">
            <v>89.9</v>
          </cell>
          <cell r="L89">
            <v>2.1999999999999886</v>
          </cell>
          <cell r="BG89">
            <v>93.8</v>
          </cell>
          <cell r="BH89">
            <v>91.4</v>
          </cell>
          <cell r="BI89">
            <v>2.3999999999999915</v>
          </cell>
          <cell r="BZ89">
            <v>89.8</v>
          </cell>
          <cell r="CA89">
            <v>87.7</v>
          </cell>
          <cell r="CB89">
            <v>2.0999999999999943</v>
          </cell>
        </row>
        <row r="90">
          <cell r="D90">
            <v>1.41</v>
          </cell>
          <cell r="E90">
            <v>1.32</v>
          </cell>
          <cell r="F90">
            <v>0.08999999999999986</v>
          </cell>
          <cell r="J90">
            <v>94.7</v>
          </cell>
          <cell r="K90">
            <v>95.2</v>
          </cell>
          <cell r="L90">
            <v>-0.5</v>
          </cell>
          <cell r="BG90">
            <v>95.7</v>
          </cell>
          <cell r="BH90">
            <v>96</v>
          </cell>
          <cell r="BI90">
            <v>-0.29999999999999716</v>
          </cell>
          <cell r="BZ90">
            <v>93.3</v>
          </cell>
          <cell r="CA90">
            <v>94</v>
          </cell>
          <cell r="CB90">
            <v>-0.7000000000000028</v>
          </cell>
        </row>
        <row r="91">
          <cell r="D91">
            <v>1.44</v>
          </cell>
          <cell r="E91">
            <v>1.38</v>
          </cell>
          <cell r="F91">
            <v>0.06000000000000005</v>
          </cell>
          <cell r="J91">
            <v>92.4</v>
          </cell>
          <cell r="K91">
            <v>92</v>
          </cell>
          <cell r="L91">
            <v>0.4000000000000057</v>
          </cell>
          <cell r="BG91">
            <v>94.2</v>
          </cell>
          <cell r="BH91">
            <v>94.2</v>
          </cell>
          <cell r="BI91">
            <v>0</v>
          </cell>
          <cell r="BZ91">
            <v>89.8</v>
          </cell>
          <cell r="CA91">
            <v>88.9</v>
          </cell>
          <cell r="CB91">
            <v>0.8999999999999915</v>
          </cell>
        </row>
        <row r="92">
          <cell r="D92">
            <v>0.91</v>
          </cell>
          <cell r="E92">
            <v>0.94</v>
          </cell>
          <cell r="F92">
            <v>-0.029999999999999916</v>
          </cell>
          <cell r="J92">
            <v>85.3</v>
          </cell>
          <cell r="K92">
            <v>85.2</v>
          </cell>
          <cell r="L92">
            <v>0.09999999999999432</v>
          </cell>
          <cell r="BG92">
            <v>88.7</v>
          </cell>
          <cell r="BH92">
            <v>89.5</v>
          </cell>
          <cell r="BI92">
            <v>-0.7999999999999972</v>
          </cell>
          <cell r="BZ92">
            <v>80.6</v>
          </cell>
          <cell r="CA92">
            <v>79.3</v>
          </cell>
          <cell r="CB92">
            <v>1.2999999999999972</v>
          </cell>
        </row>
        <row r="93">
          <cell r="D93">
            <v>1.52</v>
          </cell>
          <cell r="E93">
            <v>1.62</v>
          </cell>
          <cell r="F93">
            <v>-0.10000000000000009</v>
          </cell>
          <cell r="J93">
            <v>86.4</v>
          </cell>
          <cell r="K93">
            <v>85.8</v>
          </cell>
          <cell r="L93">
            <v>0.6000000000000085</v>
          </cell>
          <cell r="BG93">
            <v>89.4</v>
          </cell>
          <cell r="BH93">
            <v>89.2</v>
          </cell>
          <cell r="BI93">
            <v>0.20000000000000284</v>
          </cell>
          <cell r="BZ93">
            <v>81.9</v>
          </cell>
          <cell r="CA93">
            <v>80.5</v>
          </cell>
          <cell r="CB93">
            <v>1.4000000000000057</v>
          </cell>
        </row>
        <row r="94">
          <cell r="D94">
            <v>1.07</v>
          </cell>
          <cell r="E94">
            <v>0.94</v>
          </cell>
          <cell r="F94">
            <v>0.13000000000000012</v>
          </cell>
          <cell r="J94">
            <v>89.5</v>
          </cell>
          <cell r="K94">
            <v>86</v>
          </cell>
          <cell r="L94">
            <v>3.5</v>
          </cell>
          <cell r="BG94">
            <v>89.7</v>
          </cell>
          <cell r="BH94">
            <v>87.9</v>
          </cell>
          <cell r="BI94">
            <v>1.7999999999999972</v>
          </cell>
          <cell r="BZ94">
            <v>89.1</v>
          </cell>
          <cell r="CA94">
            <v>83.3</v>
          </cell>
          <cell r="CB94">
            <v>5.799999999999997</v>
          </cell>
        </row>
        <row r="95">
          <cell r="D95">
            <v>1.27</v>
          </cell>
          <cell r="E95">
            <v>1.21</v>
          </cell>
          <cell r="F95">
            <v>0.06000000000000005</v>
          </cell>
          <cell r="J95">
            <v>91.4</v>
          </cell>
          <cell r="K95">
            <v>89.6</v>
          </cell>
          <cell r="L95">
            <v>1.8000000000000114</v>
          </cell>
          <cell r="BG95">
            <v>93.9</v>
          </cell>
          <cell r="BH95">
            <v>92.6</v>
          </cell>
          <cell r="BI95">
            <v>1.3000000000000114</v>
          </cell>
          <cell r="BZ95">
            <v>87.3</v>
          </cell>
          <cell r="CA95">
            <v>84.8</v>
          </cell>
          <cell r="CB95">
            <v>2.5</v>
          </cell>
        </row>
        <row r="96">
          <cell r="D96">
            <v>1.13</v>
          </cell>
          <cell r="E96">
            <v>1.14</v>
          </cell>
          <cell r="F96">
            <v>-0.010000000000000009</v>
          </cell>
          <cell r="J96">
            <v>88.7</v>
          </cell>
          <cell r="K96">
            <v>88.3</v>
          </cell>
          <cell r="L96">
            <v>0.4000000000000057</v>
          </cell>
          <cell r="BG96">
            <v>90.8</v>
          </cell>
          <cell r="BH96">
            <v>90.8</v>
          </cell>
          <cell r="BI96">
            <v>0</v>
          </cell>
          <cell r="BZ96">
            <v>85.8</v>
          </cell>
          <cell r="CA96">
            <v>84.6</v>
          </cell>
          <cell r="CB96">
            <v>1.2000000000000028</v>
          </cell>
        </row>
        <row r="97">
          <cell r="D97">
            <v>0.94</v>
          </cell>
          <cell r="E97">
            <v>0.87</v>
          </cell>
          <cell r="F97">
            <v>0.06999999999999995</v>
          </cell>
          <cell r="J97">
            <v>86.5</v>
          </cell>
          <cell r="K97">
            <v>84.6</v>
          </cell>
          <cell r="L97">
            <v>1.9000000000000057</v>
          </cell>
          <cell r="BG97">
            <v>89.9</v>
          </cell>
          <cell r="BH97">
            <v>89</v>
          </cell>
          <cell r="BI97">
            <v>0.9000000000000057</v>
          </cell>
          <cell r="BZ97">
            <v>82</v>
          </cell>
          <cell r="CA97">
            <v>78.9</v>
          </cell>
          <cell r="CB97">
            <v>3.0999999999999943</v>
          </cell>
        </row>
        <row r="98">
          <cell r="D98">
            <v>0.79</v>
          </cell>
          <cell r="E98">
            <v>0.71</v>
          </cell>
          <cell r="F98">
            <v>0.08000000000000007</v>
          </cell>
          <cell r="J98">
            <v>87.5</v>
          </cell>
          <cell r="K98">
            <v>84</v>
          </cell>
          <cell r="L98">
            <v>3.5</v>
          </cell>
          <cell r="BG98">
            <v>88.9</v>
          </cell>
          <cell r="BH98">
            <v>86.6</v>
          </cell>
          <cell r="BI98">
            <v>2.3000000000000114</v>
          </cell>
          <cell r="BZ98">
            <v>85.5</v>
          </cell>
          <cell r="CA98">
            <v>80.6</v>
          </cell>
          <cell r="CB98">
            <v>4.900000000000006</v>
          </cell>
        </row>
        <row r="99">
          <cell r="D99">
            <v>1.29</v>
          </cell>
          <cell r="E99">
            <v>1.21</v>
          </cell>
          <cell r="F99">
            <v>0.08000000000000007</v>
          </cell>
          <cell r="J99">
            <v>88.3</v>
          </cell>
          <cell r="K99">
            <v>86.4</v>
          </cell>
          <cell r="L99">
            <v>1.8999999999999915</v>
          </cell>
          <cell r="BG99">
            <v>90.6</v>
          </cell>
          <cell r="BH99">
            <v>89.4</v>
          </cell>
          <cell r="BI99">
            <v>1.1999999999999886</v>
          </cell>
          <cell r="BZ99">
            <v>85.1</v>
          </cell>
          <cell r="CA99">
            <v>82.3</v>
          </cell>
          <cell r="CB99">
            <v>2.799999999999997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規模別"/>
      <sheetName val="職業別"/>
      <sheetName val="産業別充足統計（積み上げ用）"/>
      <sheetName val="職業別充足統計（積み上げ用）"/>
      <sheetName val="規模別充足統計（積み上げ用）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>
        <row r="6">
          <cell r="F6">
            <v>18</v>
          </cell>
        </row>
        <row r="7">
          <cell r="F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2"/>
  <sheetViews>
    <sheetView tabSelected="1" view="pageLayout" zoomScaleSheetLayoutView="100" workbookViewId="0" topLeftCell="A28">
      <selection activeCell="D40" sqref="D40"/>
    </sheetView>
  </sheetViews>
  <sheetFormatPr defaultColWidth="9.00390625" defaultRowHeight="13.5"/>
  <cols>
    <col min="1" max="1" width="1.37890625" style="7" customWidth="1"/>
    <col min="2" max="2" width="3.25390625" style="7" customWidth="1"/>
    <col min="3" max="3" width="8.375" style="16" customWidth="1"/>
    <col min="4" max="4" width="9.125" style="16" customWidth="1"/>
    <col min="5" max="5" width="5.625" style="16" customWidth="1"/>
    <col min="6" max="6" width="9.125" style="16" customWidth="1"/>
    <col min="7" max="7" width="5.625" style="16" customWidth="1"/>
    <col min="8" max="8" width="9.125" style="16" customWidth="1"/>
    <col min="9" max="9" width="5.625" style="16" customWidth="1"/>
    <col min="10" max="10" width="9.125" style="16" customWidth="1"/>
    <col min="11" max="11" width="5.625" style="16" customWidth="1"/>
    <col min="12" max="12" width="8.125" style="16" customWidth="1"/>
    <col min="13" max="13" width="5.625" style="16" customWidth="1"/>
    <col min="14" max="14" width="7.625" style="16" customWidth="1"/>
    <col min="15" max="15" width="5.625" style="16" customWidth="1"/>
    <col min="16" max="16" width="7.625" style="16" customWidth="1"/>
    <col min="17" max="17" width="5.625" style="16" customWidth="1"/>
    <col min="18" max="18" width="6.875" style="16" customWidth="1"/>
    <col min="19" max="19" width="5.625" style="16" customWidth="1"/>
    <col min="20" max="20" width="6.875" style="16" customWidth="1"/>
    <col min="21" max="21" width="5.625" style="16" customWidth="1"/>
    <col min="22" max="22" width="6.875" style="16" customWidth="1"/>
    <col min="23" max="23" width="5.625" style="16" customWidth="1"/>
    <col min="24" max="24" width="6.875" style="16" customWidth="1"/>
    <col min="25" max="25" width="5.625" style="16" customWidth="1"/>
    <col min="26" max="28" width="6.875" style="16" customWidth="1"/>
    <col min="29" max="16384" width="9.00390625" style="16" customWidth="1"/>
  </cols>
  <sheetData>
    <row r="1" spans="1:25" s="4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L1" s="3"/>
      <c r="M1" s="3"/>
      <c r="N1" s="5"/>
      <c r="O1" s="3"/>
      <c r="P1" s="3"/>
      <c r="Q1" s="3"/>
      <c r="R1" s="3"/>
      <c r="S1" s="3"/>
      <c r="Y1" s="6" t="str">
        <f>'[1]中学'!J1</f>
        <v>（平成25年1月末現在）</v>
      </c>
    </row>
    <row r="2" spans="3:25" ht="13.5">
      <c r="C2" s="8"/>
      <c r="D2" s="9" t="s">
        <v>1</v>
      </c>
      <c r="E2" s="10"/>
      <c r="F2" s="11" t="s">
        <v>2</v>
      </c>
      <c r="G2" s="10"/>
      <c r="H2" s="10"/>
      <c r="I2" s="10"/>
      <c r="J2" s="10"/>
      <c r="K2" s="12"/>
      <c r="L2" s="13" t="s">
        <v>3</v>
      </c>
      <c r="M2" s="10"/>
      <c r="N2" s="10"/>
      <c r="O2" s="10"/>
      <c r="P2" s="10"/>
      <c r="Q2" s="12"/>
      <c r="R2" s="10" t="s">
        <v>4</v>
      </c>
      <c r="S2" s="14"/>
      <c r="T2" s="10" t="s">
        <v>5</v>
      </c>
      <c r="U2" s="10"/>
      <c r="V2" s="10"/>
      <c r="W2" s="10"/>
      <c r="X2" s="10"/>
      <c r="Y2" s="15"/>
    </row>
    <row r="3" spans="3:25" ht="14.25" thickBot="1">
      <c r="C3" s="17"/>
      <c r="D3" s="18"/>
      <c r="E3" s="19" t="s">
        <v>6</v>
      </c>
      <c r="F3" s="19" t="s">
        <v>7</v>
      </c>
      <c r="G3" s="19" t="s">
        <v>6</v>
      </c>
      <c r="H3" s="19" t="s">
        <v>8</v>
      </c>
      <c r="I3" s="19" t="s">
        <v>6</v>
      </c>
      <c r="J3" s="19" t="s">
        <v>9</v>
      </c>
      <c r="K3" s="20" t="s">
        <v>6</v>
      </c>
      <c r="L3" s="19" t="s">
        <v>7</v>
      </c>
      <c r="M3" s="19" t="s">
        <v>6</v>
      </c>
      <c r="N3" s="19" t="s">
        <v>8</v>
      </c>
      <c r="O3" s="19" t="s">
        <v>6</v>
      </c>
      <c r="P3" s="19" t="s">
        <v>9</v>
      </c>
      <c r="Q3" s="21" t="s">
        <v>6</v>
      </c>
      <c r="R3" s="22"/>
      <c r="S3" s="23" t="s">
        <v>10</v>
      </c>
      <c r="T3" s="24" t="s">
        <v>7</v>
      </c>
      <c r="U3" s="19" t="s">
        <v>10</v>
      </c>
      <c r="V3" s="19" t="s">
        <v>8</v>
      </c>
      <c r="W3" s="19" t="s">
        <v>10</v>
      </c>
      <c r="X3" s="19" t="s">
        <v>9</v>
      </c>
      <c r="Y3" s="25" t="s">
        <v>10</v>
      </c>
    </row>
    <row r="4" spans="1:39" s="34" customFormat="1" ht="12" thickTop="1">
      <c r="A4" s="22"/>
      <c r="B4" s="22"/>
      <c r="C4" s="26"/>
      <c r="D4" s="27" t="s">
        <v>11</v>
      </c>
      <c r="E4" s="28" t="s">
        <v>12</v>
      </c>
      <c r="F4" s="29" t="s">
        <v>11</v>
      </c>
      <c r="G4" s="28" t="s">
        <v>12</v>
      </c>
      <c r="H4" s="29" t="s">
        <v>11</v>
      </c>
      <c r="I4" s="28" t="s">
        <v>12</v>
      </c>
      <c r="J4" s="29" t="s">
        <v>11</v>
      </c>
      <c r="K4" s="28" t="s">
        <v>12</v>
      </c>
      <c r="L4" s="29" t="s">
        <v>11</v>
      </c>
      <c r="M4" s="28" t="s">
        <v>12</v>
      </c>
      <c r="N4" s="29" t="s">
        <v>11</v>
      </c>
      <c r="O4" s="28" t="s">
        <v>12</v>
      </c>
      <c r="P4" s="29" t="s">
        <v>11</v>
      </c>
      <c r="Q4" s="28" t="s">
        <v>12</v>
      </c>
      <c r="R4" s="28" t="s">
        <v>13</v>
      </c>
      <c r="S4" s="30" t="s">
        <v>14</v>
      </c>
      <c r="T4" s="31" t="s">
        <v>12</v>
      </c>
      <c r="U4" s="32" t="s">
        <v>14</v>
      </c>
      <c r="V4" s="32" t="s">
        <v>12</v>
      </c>
      <c r="W4" s="32" t="s">
        <v>14</v>
      </c>
      <c r="X4" s="32" t="s">
        <v>12</v>
      </c>
      <c r="Y4" s="33" t="s">
        <v>14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3:39" ht="13.5">
      <c r="C5" s="35"/>
      <c r="D5" s="36">
        <f>'[1]高校'!E78</f>
        <v>200754</v>
      </c>
      <c r="E5" s="37"/>
      <c r="F5" s="37">
        <f>'[1]高校'!K78</f>
        <v>165523</v>
      </c>
      <c r="G5" s="37"/>
      <c r="H5" s="37">
        <f>'[1]高校'!BH78</f>
        <v>95766</v>
      </c>
      <c r="I5" s="37"/>
      <c r="J5" s="37">
        <f>'[1]高校'!CA78</f>
        <v>69757</v>
      </c>
      <c r="K5" s="37"/>
      <c r="L5" s="37">
        <f>'[1]高校'!Q78</f>
        <v>143019</v>
      </c>
      <c r="M5" s="37"/>
      <c r="N5" s="37">
        <f>'[1]高校'!BN78</f>
        <v>85593</v>
      </c>
      <c r="O5" s="37"/>
      <c r="P5" s="37">
        <f>'[1]高校'!CG78</f>
        <v>57426</v>
      </c>
      <c r="Q5" s="37"/>
      <c r="R5" s="38">
        <f>'[1]高校'!E99</f>
        <v>1.21</v>
      </c>
      <c r="S5" s="39"/>
      <c r="T5" s="40">
        <f>'[1]高校'!K99</f>
        <v>86.4</v>
      </c>
      <c r="U5" s="41"/>
      <c r="V5" s="41">
        <f>'[1]高校'!BH99</f>
        <v>89.4</v>
      </c>
      <c r="W5" s="41"/>
      <c r="X5" s="41">
        <f>'[1]高校'!CA99</f>
        <v>82.3</v>
      </c>
      <c r="Y5" s="4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3:39" ht="13.5">
      <c r="C6" s="43" t="s">
        <v>15</v>
      </c>
      <c r="D6" s="44">
        <f>'[1]高校'!D78</f>
        <v>220579</v>
      </c>
      <c r="E6" s="45">
        <f>'[1]高校'!F78</f>
        <v>9.9</v>
      </c>
      <c r="F6" s="46">
        <f>'[1]高校'!J78</f>
        <v>170606</v>
      </c>
      <c r="G6" s="45">
        <f>'[1]高校'!L78</f>
        <v>3.1</v>
      </c>
      <c r="H6" s="46">
        <f>'[1]高校'!BG78</f>
        <v>98670</v>
      </c>
      <c r="I6" s="45">
        <f>'[1]高校'!BI78</f>
        <v>3</v>
      </c>
      <c r="J6" s="46">
        <f>'[1]高校'!BZ78</f>
        <v>71936</v>
      </c>
      <c r="K6" s="45">
        <f>'[1]高校'!CB78</f>
        <v>3.1</v>
      </c>
      <c r="L6" s="46">
        <f>'[1]高校'!P78</f>
        <v>150616</v>
      </c>
      <c r="M6" s="45">
        <f>'[1]高校'!R78</f>
        <v>5.3</v>
      </c>
      <c r="N6" s="46">
        <f>'[1]高校'!BM78</f>
        <v>89419</v>
      </c>
      <c r="O6" s="45">
        <f>'[1]高校'!BO78</f>
        <v>4.5</v>
      </c>
      <c r="P6" s="46">
        <f>'[1]高校'!CF78</f>
        <v>61197</v>
      </c>
      <c r="Q6" s="45">
        <f>'[1]高校'!CH78</f>
        <v>6.6</v>
      </c>
      <c r="R6" s="47">
        <f>'[1]高校'!D99</f>
        <v>1.29</v>
      </c>
      <c r="S6" s="48">
        <f>'[1]高校'!F99</f>
        <v>0.08000000000000007</v>
      </c>
      <c r="T6" s="49">
        <f>'[1]高校'!J99</f>
        <v>88.3</v>
      </c>
      <c r="U6" s="45">
        <f>'[1]高校'!L99</f>
        <v>1.8999999999999915</v>
      </c>
      <c r="V6" s="50">
        <f>'[1]高校'!BG99</f>
        <v>90.6</v>
      </c>
      <c r="W6" s="45">
        <f>'[1]高校'!BI99</f>
        <v>1.1999999999999886</v>
      </c>
      <c r="X6" s="50">
        <f>'[1]高校'!BZ99</f>
        <v>85.1</v>
      </c>
      <c r="Y6" s="51">
        <f>'[1]高校'!CB99</f>
        <v>2.799999999999997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3:39" ht="13.5">
      <c r="C7" s="35"/>
      <c r="D7" s="36">
        <f>'[1]高校'!E64</f>
        <v>7808</v>
      </c>
      <c r="E7" s="52"/>
      <c r="F7" s="37">
        <f>'[1]高校'!K64</f>
        <v>8247</v>
      </c>
      <c r="G7" s="52"/>
      <c r="H7" s="37">
        <f>'[1]高校'!BH64</f>
        <v>4176</v>
      </c>
      <c r="I7" s="52"/>
      <c r="J7" s="37">
        <f>'[1]高校'!CA64</f>
        <v>4071</v>
      </c>
      <c r="K7" s="52"/>
      <c r="L7" s="37">
        <f>'[1]高校'!Q64</f>
        <v>5812</v>
      </c>
      <c r="M7" s="52"/>
      <c r="N7" s="37">
        <f>'[1]高校'!BN64</f>
        <v>3186</v>
      </c>
      <c r="O7" s="52"/>
      <c r="P7" s="37">
        <f>'[1]高校'!CG64</f>
        <v>2626</v>
      </c>
      <c r="Q7" s="52"/>
      <c r="R7" s="38">
        <f>'[1]高校'!E85</f>
        <v>0.95</v>
      </c>
      <c r="S7" s="53"/>
      <c r="T7" s="40">
        <f>'[1]高校'!K85</f>
        <v>70.5</v>
      </c>
      <c r="U7" s="52"/>
      <c r="V7" s="41">
        <f>'[1]高校'!BH85</f>
        <v>76.3</v>
      </c>
      <c r="W7" s="52"/>
      <c r="X7" s="41">
        <f>'[1]高校'!CA85</f>
        <v>64.5</v>
      </c>
      <c r="Y7" s="5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64" customFormat="1" ht="13.5">
      <c r="A8" s="7"/>
      <c r="B8" s="7"/>
      <c r="C8" s="55" t="s">
        <v>16</v>
      </c>
      <c r="D8" s="56">
        <f>'[1]高校'!D64</f>
        <v>9111</v>
      </c>
      <c r="E8" s="57">
        <f>'[1]高校'!F64</f>
        <v>16.7</v>
      </c>
      <c r="F8" s="58">
        <f>'[1]高校'!J64</f>
        <v>8421</v>
      </c>
      <c r="G8" s="57">
        <f>'[1]高校'!L64</f>
        <v>2.1</v>
      </c>
      <c r="H8" s="58">
        <f>'[1]高校'!BG64</f>
        <v>4169</v>
      </c>
      <c r="I8" s="57">
        <f>'[1]高校'!BI64</f>
        <v>-0.2</v>
      </c>
      <c r="J8" s="58">
        <f>'[1]高校'!BZ64</f>
        <v>4252</v>
      </c>
      <c r="K8" s="57">
        <f>'[1]高校'!CB64</f>
        <v>4.4</v>
      </c>
      <c r="L8" s="58">
        <f>'[1]高校'!P64</f>
        <v>6492</v>
      </c>
      <c r="M8" s="57">
        <f>'[1]高校'!R64</f>
        <v>11.7</v>
      </c>
      <c r="N8" s="58">
        <f>'[1]高校'!BM64</f>
        <v>3456</v>
      </c>
      <c r="O8" s="57">
        <f>'[1]高校'!BO64</f>
        <v>8.5</v>
      </c>
      <c r="P8" s="58">
        <f>'[1]高校'!CF64</f>
        <v>3036</v>
      </c>
      <c r="Q8" s="57">
        <f>'[1]高校'!CH64</f>
        <v>15.6</v>
      </c>
      <c r="R8" s="59">
        <f>'[1]高校'!D85</f>
        <v>1.08</v>
      </c>
      <c r="S8" s="60">
        <f>'[1]高校'!F85</f>
        <v>0.13000000000000012</v>
      </c>
      <c r="T8" s="61">
        <f>'[1]高校'!J85</f>
        <v>77.1</v>
      </c>
      <c r="U8" s="57">
        <f>'[1]高校'!L85</f>
        <v>6.599999999999994</v>
      </c>
      <c r="V8" s="62">
        <f>'[1]高校'!BG85</f>
        <v>82.9</v>
      </c>
      <c r="W8" s="57">
        <f>'[1]高校'!BI85</f>
        <v>6.6000000000000085</v>
      </c>
      <c r="X8" s="62">
        <f>'[1]高校'!BZ85</f>
        <v>71.4</v>
      </c>
      <c r="Y8" s="63">
        <f>'[1]高校'!CB85</f>
        <v>6.900000000000006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3:39" ht="13.5">
      <c r="C9" s="35"/>
      <c r="D9" s="65">
        <f>'[1]高校'!E65</f>
        <v>18933</v>
      </c>
      <c r="E9" s="52"/>
      <c r="F9" s="37">
        <f>'[1]高校'!K65</f>
        <v>21378</v>
      </c>
      <c r="G9" s="52"/>
      <c r="H9" s="37">
        <f>'[1]高校'!BH65</f>
        <v>12189</v>
      </c>
      <c r="I9" s="52"/>
      <c r="J9" s="37">
        <f>'[1]高校'!CA65</f>
        <v>9189</v>
      </c>
      <c r="K9" s="52"/>
      <c r="L9" s="37">
        <f>'[1]高校'!Q65</f>
        <v>18783</v>
      </c>
      <c r="M9" s="52"/>
      <c r="N9" s="37">
        <f>'[1]高校'!BN65</f>
        <v>11010</v>
      </c>
      <c r="O9" s="52"/>
      <c r="P9" s="37">
        <f>'[1]高校'!CG65</f>
        <v>7773</v>
      </c>
      <c r="Q9" s="52"/>
      <c r="R9" s="38">
        <f>'[1]高校'!E86</f>
        <v>0.89</v>
      </c>
      <c r="S9" s="53"/>
      <c r="T9" s="40">
        <f>'[1]高校'!K86</f>
        <v>87.9</v>
      </c>
      <c r="U9" s="52"/>
      <c r="V9" s="41">
        <f>'[1]高校'!BH86</f>
        <v>90.3</v>
      </c>
      <c r="W9" s="52"/>
      <c r="X9" s="41">
        <f>'[1]高校'!CA86</f>
        <v>84.6</v>
      </c>
      <c r="Y9" s="54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64" customFormat="1" ht="13.5">
      <c r="A10" s="7"/>
      <c r="B10" s="7"/>
      <c r="C10" s="66" t="s">
        <v>17</v>
      </c>
      <c r="D10" s="56">
        <f>'[1]高校'!D65</f>
        <v>25152</v>
      </c>
      <c r="E10" s="57">
        <f>'[1]高校'!F65</f>
        <v>32.8</v>
      </c>
      <c r="F10" s="58">
        <f>'[1]高校'!J65</f>
        <v>21977</v>
      </c>
      <c r="G10" s="57">
        <f>'[1]高校'!L65</f>
        <v>2.8</v>
      </c>
      <c r="H10" s="58">
        <f>'[1]高校'!BG65</f>
        <v>12521</v>
      </c>
      <c r="I10" s="57">
        <f>'[1]高校'!BI65</f>
        <v>2.7</v>
      </c>
      <c r="J10" s="58">
        <f>'[1]高校'!BZ65</f>
        <v>9456</v>
      </c>
      <c r="K10" s="57">
        <f>'[1]高校'!CB65</f>
        <v>2.9</v>
      </c>
      <c r="L10" s="58">
        <f>'[1]高校'!P65</f>
        <v>20009</v>
      </c>
      <c r="M10" s="57">
        <f>'[1]高校'!R65</f>
        <v>6.5</v>
      </c>
      <c r="N10" s="58">
        <f>'[1]高校'!BM65</f>
        <v>11608</v>
      </c>
      <c r="O10" s="57">
        <f>'[1]高校'!BO65</f>
        <v>5.4</v>
      </c>
      <c r="P10" s="58">
        <f>'[1]高校'!CF65</f>
        <v>8401</v>
      </c>
      <c r="Q10" s="57">
        <f>'[1]高校'!CH65</f>
        <v>8.1</v>
      </c>
      <c r="R10" s="59">
        <f>'[1]高校'!D86</f>
        <v>1.14</v>
      </c>
      <c r="S10" s="60">
        <f>'[1]高校'!F86</f>
        <v>0.2499999999999999</v>
      </c>
      <c r="T10" s="61">
        <f>'[1]高校'!J86</f>
        <v>91</v>
      </c>
      <c r="U10" s="57">
        <f>'[1]高校'!L86</f>
        <v>3.0999999999999943</v>
      </c>
      <c r="V10" s="62">
        <f>'[1]高校'!BG86</f>
        <v>92.7</v>
      </c>
      <c r="W10" s="57">
        <f>'[1]高校'!BI86</f>
        <v>2.4000000000000057</v>
      </c>
      <c r="X10" s="62">
        <f>'[1]高校'!BZ86</f>
        <v>88.8</v>
      </c>
      <c r="Y10" s="63">
        <f>'[1]高校'!CB86</f>
        <v>4.200000000000003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3:39" ht="13.5">
      <c r="C11" s="35"/>
      <c r="D11" s="65">
        <f>'[1]高校'!E66</f>
        <v>26458</v>
      </c>
      <c r="E11" s="52"/>
      <c r="F11" s="37">
        <f>'[1]高校'!K66</f>
        <v>22237</v>
      </c>
      <c r="G11" s="52"/>
      <c r="H11" s="37">
        <f>'[1]高校'!BH66</f>
        <v>12669</v>
      </c>
      <c r="I11" s="52"/>
      <c r="J11" s="37">
        <f>'[1]高校'!CA66</f>
        <v>9568</v>
      </c>
      <c r="K11" s="52"/>
      <c r="L11" s="37">
        <f>'[1]高校'!Q66</f>
        <v>19206</v>
      </c>
      <c r="M11" s="52"/>
      <c r="N11" s="37">
        <f>'[1]高校'!BN66</f>
        <v>11280</v>
      </c>
      <c r="O11" s="52"/>
      <c r="P11" s="37">
        <f>'[1]高校'!CG66</f>
        <v>7926</v>
      </c>
      <c r="Q11" s="52"/>
      <c r="R11" s="38">
        <f>'[1]高校'!E87</f>
        <v>1.19</v>
      </c>
      <c r="S11" s="53"/>
      <c r="T11" s="40">
        <f>'[1]高校'!K87</f>
        <v>86.4</v>
      </c>
      <c r="U11" s="52"/>
      <c r="V11" s="41">
        <f>'[1]高校'!BH87</f>
        <v>89</v>
      </c>
      <c r="W11" s="52"/>
      <c r="X11" s="41">
        <f>'[1]高校'!CA87</f>
        <v>82.8</v>
      </c>
      <c r="Y11" s="54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64" customFormat="1" ht="13.5">
      <c r="A12" s="7"/>
      <c r="B12" s="7"/>
      <c r="C12" s="66" t="s">
        <v>18</v>
      </c>
      <c r="D12" s="56">
        <f>'[1]高校'!D66</f>
        <v>28928</v>
      </c>
      <c r="E12" s="57">
        <f>'[1]高校'!F66</f>
        <v>9.3</v>
      </c>
      <c r="F12" s="58">
        <f>'[1]高校'!J66</f>
        <v>23659</v>
      </c>
      <c r="G12" s="57">
        <f>'[1]高校'!L66</f>
        <v>6.4</v>
      </c>
      <c r="H12" s="58">
        <f>'[1]高校'!BG66</f>
        <v>13600</v>
      </c>
      <c r="I12" s="57">
        <f>'[1]高校'!BI66</f>
        <v>7.3</v>
      </c>
      <c r="J12" s="58">
        <f>'[1]高校'!BZ66</f>
        <v>10059</v>
      </c>
      <c r="K12" s="57">
        <f>'[1]高校'!CB66</f>
        <v>5.1</v>
      </c>
      <c r="L12" s="58">
        <f>'[1]高校'!P66</f>
        <v>20661</v>
      </c>
      <c r="M12" s="57">
        <f>'[1]高校'!R66</f>
        <v>7.6</v>
      </c>
      <c r="N12" s="58">
        <f>'[1]高校'!BM66</f>
        <v>12143</v>
      </c>
      <c r="O12" s="57">
        <f>'[1]高校'!BO66</f>
        <v>7.7</v>
      </c>
      <c r="P12" s="58">
        <f>'[1]高校'!CF66</f>
        <v>8518</v>
      </c>
      <c r="Q12" s="57">
        <f>'[1]高校'!CH66</f>
        <v>7.5</v>
      </c>
      <c r="R12" s="59">
        <f>'[1]高校'!D87</f>
        <v>1.22</v>
      </c>
      <c r="S12" s="60">
        <f>'[1]高校'!F87</f>
        <v>0.030000000000000027</v>
      </c>
      <c r="T12" s="61">
        <f>'[1]高校'!J87</f>
        <v>87.3</v>
      </c>
      <c r="U12" s="57">
        <f>'[1]高校'!L87</f>
        <v>0.8999999999999915</v>
      </c>
      <c r="V12" s="62">
        <f>'[1]高校'!BG87</f>
        <v>89.3</v>
      </c>
      <c r="W12" s="57">
        <f>'[1]高校'!BI87</f>
        <v>0.29999999999999716</v>
      </c>
      <c r="X12" s="62">
        <f>'[1]高校'!BZ87</f>
        <v>84.7</v>
      </c>
      <c r="Y12" s="63">
        <f>'[1]高校'!CB87</f>
        <v>1.9000000000000057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3:39" ht="13.5">
      <c r="C13" s="35"/>
      <c r="D13" s="65">
        <f>'[1]高校'!E67</f>
        <v>26399</v>
      </c>
      <c r="E13" s="52"/>
      <c r="F13" s="37">
        <f>'[1]高校'!K67</f>
        <v>9862</v>
      </c>
      <c r="G13" s="52"/>
      <c r="H13" s="37">
        <f>'[1]高校'!BH67</f>
        <v>5870</v>
      </c>
      <c r="I13" s="52"/>
      <c r="J13" s="37">
        <f>'[1]高校'!CA67</f>
        <v>3992</v>
      </c>
      <c r="K13" s="52"/>
      <c r="L13" s="37">
        <f>'[1]高校'!Q67</f>
        <v>7793</v>
      </c>
      <c r="M13" s="52"/>
      <c r="N13" s="37">
        <f>'[1]高校'!BN67</f>
        <v>4809</v>
      </c>
      <c r="O13" s="52"/>
      <c r="P13" s="37">
        <f>'[1]高校'!CG67</f>
        <v>2984</v>
      </c>
      <c r="Q13" s="52"/>
      <c r="R13" s="38">
        <f>'[1]高校'!E88</f>
        <v>2.68</v>
      </c>
      <c r="S13" s="53"/>
      <c r="T13" s="40">
        <f>'[1]高校'!K88</f>
        <v>79</v>
      </c>
      <c r="U13" s="52"/>
      <c r="V13" s="41">
        <f>'[1]高校'!BH88</f>
        <v>81.9</v>
      </c>
      <c r="W13" s="52"/>
      <c r="X13" s="41">
        <f>'[1]高校'!CA88</f>
        <v>74.7</v>
      </c>
      <c r="Y13" s="5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64" customFormat="1" ht="13.5">
      <c r="A14" s="7"/>
      <c r="B14" s="7"/>
      <c r="C14" s="66" t="s">
        <v>19</v>
      </c>
      <c r="D14" s="56">
        <f>'[1]高校'!D67</f>
        <v>29286</v>
      </c>
      <c r="E14" s="57">
        <f>'[1]高校'!F67</f>
        <v>10.9</v>
      </c>
      <c r="F14" s="58">
        <f>'[1]高校'!J67</f>
        <v>10500</v>
      </c>
      <c r="G14" s="57">
        <f>'[1]高校'!L67</f>
        <v>6.5</v>
      </c>
      <c r="H14" s="58">
        <f>'[1]高校'!BG67</f>
        <v>6196</v>
      </c>
      <c r="I14" s="57">
        <f>'[1]高校'!BI67</f>
        <v>5.6</v>
      </c>
      <c r="J14" s="58">
        <f>'[1]高校'!BZ67</f>
        <v>4304</v>
      </c>
      <c r="K14" s="57">
        <f>'[1]高校'!CB67</f>
        <v>7.8</v>
      </c>
      <c r="L14" s="58">
        <f>'[1]高校'!P67</f>
        <v>8596</v>
      </c>
      <c r="M14" s="57">
        <f>'[1]高校'!R67</f>
        <v>10.3</v>
      </c>
      <c r="N14" s="58">
        <f>'[1]高校'!BM67</f>
        <v>5210</v>
      </c>
      <c r="O14" s="57">
        <f>'[1]高校'!BO67</f>
        <v>8.3</v>
      </c>
      <c r="P14" s="58">
        <f>'[1]高校'!CF67</f>
        <v>3386</v>
      </c>
      <c r="Q14" s="57">
        <f>'[1]高校'!CH67</f>
        <v>13.5</v>
      </c>
      <c r="R14" s="59">
        <f>'[1]高校'!D88</f>
        <v>2.79</v>
      </c>
      <c r="S14" s="60">
        <f>'[1]高校'!F88</f>
        <v>0.10999999999999988</v>
      </c>
      <c r="T14" s="61">
        <f>'[1]高校'!J88</f>
        <v>81.9</v>
      </c>
      <c r="U14" s="57">
        <f>'[1]高校'!L88</f>
        <v>2.9000000000000057</v>
      </c>
      <c r="V14" s="62">
        <f>'[1]高校'!BG88</f>
        <v>84.1</v>
      </c>
      <c r="W14" s="57">
        <f>'[1]高校'!BI88</f>
        <v>2.1999999999999886</v>
      </c>
      <c r="X14" s="62">
        <f>'[1]高校'!BZ88</f>
        <v>78.7</v>
      </c>
      <c r="Y14" s="63">
        <f>'[1]高校'!CB88</f>
        <v>4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3:39" ht="13.5">
      <c r="C15" s="35"/>
      <c r="D15" s="65">
        <f>'[1]高校'!E68</f>
        <v>8177</v>
      </c>
      <c r="E15" s="52"/>
      <c r="F15" s="37">
        <f>'[1]高校'!K68</f>
        <v>7291</v>
      </c>
      <c r="G15" s="52"/>
      <c r="H15" s="37">
        <f>'[1]高校'!BH68</f>
        <v>4314</v>
      </c>
      <c r="I15" s="52"/>
      <c r="J15" s="37">
        <f>'[1]高校'!CA68</f>
        <v>2977</v>
      </c>
      <c r="K15" s="52"/>
      <c r="L15" s="37">
        <f>'[1]高校'!Q68</f>
        <v>6555</v>
      </c>
      <c r="M15" s="52"/>
      <c r="N15" s="37">
        <f>'[1]高校'!BN68</f>
        <v>3944</v>
      </c>
      <c r="O15" s="52"/>
      <c r="P15" s="37">
        <f>'[1]高校'!CG68</f>
        <v>2611</v>
      </c>
      <c r="Q15" s="52"/>
      <c r="R15" s="38">
        <f>'[1]高校'!E89</f>
        <v>1.12</v>
      </c>
      <c r="S15" s="53"/>
      <c r="T15" s="40">
        <f>'[1]高校'!K89</f>
        <v>89.9</v>
      </c>
      <c r="U15" s="52"/>
      <c r="V15" s="41">
        <f>'[1]高校'!BH89</f>
        <v>91.4</v>
      </c>
      <c r="W15" s="52"/>
      <c r="X15" s="41">
        <f>'[1]高校'!CA89</f>
        <v>87.7</v>
      </c>
      <c r="Y15" s="54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64" customFormat="1" ht="13.5">
      <c r="A16" s="7"/>
      <c r="B16" s="7"/>
      <c r="C16" s="55" t="s">
        <v>20</v>
      </c>
      <c r="D16" s="56">
        <f>'[1]高校'!D68</f>
        <v>9410</v>
      </c>
      <c r="E16" s="57">
        <f>'[1]高校'!F68</f>
        <v>15.1</v>
      </c>
      <c r="F16" s="58">
        <f>'[1]高校'!J68</f>
        <v>7646</v>
      </c>
      <c r="G16" s="57">
        <f>'[1]高校'!L68</f>
        <v>4.9</v>
      </c>
      <c r="H16" s="58">
        <f>'[1]高校'!BG68</f>
        <v>4476</v>
      </c>
      <c r="I16" s="57">
        <f>'[1]高校'!BI68</f>
        <v>3.8</v>
      </c>
      <c r="J16" s="58">
        <f>'[1]高校'!BZ68</f>
        <v>3170</v>
      </c>
      <c r="K16" s="57">
        <f>'[1]高校'!CB68</f>
        <v>6.5</v>
      </c>
      <c r="L16" s="67">
        <f>'[1]高校'!P68</f>
        <v>7044</v>
      </c>
      <c r="M16" s="57">
        <f>'[1]高校'!R68</f>
        <v>7.5</v>
      </c>
      <c r="N16" s="58">
        <f>'[1]高校'!BM68</f>
        <v>4198</v>
      </c>
      <c r="O16" s="57">
        <f>'[1]高校'!BO68</f>
        <v>6.4</v>
      </c>
      <c r="P16" s="58">
        <f>'[1]高校'!CF68</f>
        <v>2846</v>
      </c>
      <c r="Q16" s="57">
        <f>'[1]高校'!CH68</f>
        <v>9</v>
      </c>
      <c r="R16" s="59">
        <f>'[1]高校'!D89</f>
        <v>1.23</v>
      </c>
      <c r="S16" s="60">
        <f>'[1]高校'!F89</f>
        <v>0.10999999999999988</v>
      </c>
      <c r="T16" s="61">
        <f>'[1]高校'!J89</f>
        <v>92.1</v>
      </c>
      <c r="U16" s="57">
        <f>'[1]高校'!L89</f>
        <v>2.1999999999999886</v>
      </c>
      <c r="V16" s="62">
        <f>'[1]高校'!BG89</f>
        <v>93.8</v>
      </c>
      <c r="W16" s="57">
        <f>'[1]高校'!BI89</f>
        <v>2.3999999999999915</v>
      </c>
      <c r="X16" s="62">
        <f>'[1]高校'!BZ89</f>
        <v>89.8</v>
      </c>
      <c r="Y16" s="63">
        <f>'[1]高校'!CB89</f>
        <v>2.0999999999999943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3:39" ht="13.5">
      <c r="C17" s="35"/>
      <c r="D17" s="65">
        <f>'[1]高校'!E69</f>
        <v>6842</v>
      </c>
      <c r="E17" s="52"/>
      <c r="F17" s="37">
        <f>'[1]高校'!K69</f>
        <v>5167</v>
      </c>
      <c r="G17" s="52"/>
      <c r="H17" s="37">
        <f>'[1]高校'!BH69</f>
        <v>3063</v>
      </c>
      <c r="I17" s="52"/>
      <c r="J17" s="37">
        <f>'[1]高校'!CA69</f>
        <v>2104</v>
      </c>
      <c r="K17" s="52"/>
      <c r="L17" s="37">
        <f>'[1]高校'!Q69</f>
        <v>4920</v>
      </c>
      <c r="M17" s="52"/>
      <c r="N17" s="37">
        <f>'[1]高校'!BN69</f>
        <v>2942</v>
      </c>
      <c r="O17" s="52"/>
      <c r="P17" s="37">
        <f>'[1]高校'!CG69</f>
        <v>1978</v>
      </c>
      <c r="Q17" s="52"/>
      <c r="R17" s="38">
        <f>'[1]高校'!E90</f>
        <v>1.32</v>
      </c>
      <c r="S17" s="53"/>
      <c r="T17" s="40">
        <f>'[1]高校'!K90</f>
        <v>95.2</v>
      </c>
      <c r="U17" s="52"/>
      <c r="V17" s="41">
        <f>'[1]高校'!BH90</f>
        <v>96</v>
      </c>
      <c r="W17" s="52"/>
      <c r="X17" s="41">
        <f>'[1]高校'!CA90</f>
        <v>94</v>
      </c>
      <c r="Y17" s="5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64" customFormat="1" ht="13.5">
      <c r="A18" s="7"/>
      <c r="B18" s="7"/>
      <c r="C18" s="66" t="s">
        <v>21</v>
      </c>
      <c r="D18" s="56">
        <f>'[1]高校'!D69</f>
        <v>7696</v>
      </c>
      <c r="E18" s="57">
        <f>'[1]高校'!F69</f>
        <v>12.5</v>
      </c>
      <c r="F18" s="58">
        <f>'[1]高校'!J69</f>
        <v>5474</v>
      </c>
      <c r="G18" s="57">
        <f>'[1]高校'!L69</f>
        <v>5.9</v>
      </c>
      <c r="H18" s="58">
        <f>'[1]高校'!BG69</f>
        <v>3249</v>
      </c>
      <c r="I18" s="57">
        <f>'[1]高校'!BI69</f>
        <v>6.1</v>
      </c>
      <c r="J18" s="58">
        <f>'[1]高校'!BZ69</f>
        <v>2225</v>
      </c>
      <c r="K18" s="57">
        <f>'[1]高校'!CB69</f>
        <v>5.8</v>
      </c>
      <c r="L18" s="58">
        <f>'[1]高校'!P69</f>
        <v>5186</v>
      </c>
      <c r="M18" s="57">
        <f>'[1]高校'!R69</f>
        <v>5.4</v>
      </c>
      <c r="N18" s="58">
        <f>'[1]高校'!BM69</f>
        <v>3109</v>
      </c>
      <c r="O18" s="57">
        <f>'[1]高校'!BO69</f>
        <v>5.7</v>
      </c>
      <c r="P18" s="58">
        <f>'[1]高校'!CF69</f>
        <v>2077</v>
      </c>
      <c r="Q18" s="57">
        <f>'[1]高校'!CH69</f>
        <v>5</v>
      </c>
      <c r="R18" s="59">
        <f>'[1]高校'!D90</f>
        <v>1.41</v>
      </c>
      <c r="S18" s="60">
        <f>'[1]高校'!F90</f>
        <v>0.08999999999999986</v>
      </c>
      <c r="T18" s="61">
        <f>'[1]高校'!J90</f>
        <v>94.7</v>
      </c>
      <c r="U18" s="57">
        <f>'[1]高校'!L90</f>
        <v>-0.5</v>
      </c>
      <c r="V18" s="62">
        <f>'[1]高校'!BG90</f>
        <v>95.7</v>
      </c>
      <c r="W18" s="57">
        <f>'[1]高校'!BI90</f>
        <v>-0.29999999999999716</v>
      </c>
      <c r="X18" s="62">
        <f>'[1]高校'!BZ90</f>
        <v>93.3</v>
      </c>
      <c r="Y18" s="63">
        <f>'[1]高校'!CB90</f>
        <v>-0.7000000000000028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3:39" ht="13.5">
      <c r="C19" s="35"/>
      <c r="D19" s="65">
        <f>'[1]高校'!E70</f>
        <v>33940</v>
      </c>
      <c r="E19" s="52"/>
      <c r="F19" s="37">
        <f>'[1]高校'!K70</f>
        <v>24525</v>
      </c>
      <c r="G19" s="52"/>
      <c r="H19" s="37">
        <f>'[1]高校'!BH70</f>
        <v>14211</v>
      </c>
      <c r="I19" s="52"/>
      <c r="J19" s="37">
        <f>'[1]高校'!CA70</f>
        <v>10314</v>
      </c>
      <c r="K19" s="52"/>
      <c r="L19" s="37">
        <f>'[1]高校'!Q70</f>
        <v>22555</v>
      </c>
      <c r="M19" s="52"/>
      <c r="N19" s="37">
        <f>'[1]高校'!BN70</f>
        <v>13384</v>
      </c>
      <c r="O19" s="52"/>
      <c r="P19" s="37">
        <f>'[1]高校'!CG70</f>
        <v>9171</v>
      </c>
      <c r="Q19" s="52"/>
      <c r="R19" s="38">
        <f>'[1]高校'!E91</f>
        <v>1.38</v>
      </c>
      <c r="S19" s="53"/>
      <c r="T19" s="40">
        <f>'[1]高校'!K91</f>
        <v>92</v>
      </c>
      <c r="U19" s="52"/>
      <c r="V19" s="41">
        <f>'[1]高校'!BH91</f>
        <v>94.2</v>
      </c>
      <c r="W19" s="52"/>
      <c r="X19" s="41">
        <f>'[1]高校'!CA91</f>
        <v>88.9</v>
      </c>
      <c r="Y19" s="54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64" customFormat="1" ht="13.5">
      <c r="A20" s="7"/>
      <c r="B20" s="7"/>
      <c r="C20" s="66" t="s">
        <v>22</v>
      </c>
      <c r="D20" s="56">
        <f>'[1]高校'!D70</f>
        <v>36072</v>
      </c>
      <c r="E20" s="57">
        <f>'[1]高校'!F70</f>
        <v>6.3</v>
      </c>
      <c r="F20" s="58">
        <f>'[1]高校'!J70</f>
        <v>25080</v>
      </c>
      <c r="G20" s="57">
        <f>'[1]高校'!L70</f>
        <v>2.3</v>
      </c>
      <c r="H20" s="58">
        <f>'[1]高校'!BG70</f>
        <v>14659</v>
      </c>
      <c r="I20" s="57">
        <f>'[1]高校'!BI70</f>
        <v>3.2</v>
      </c>
      <c r="J20" s="58">
        <f>'[1]高校'!BZ70</f>
        <v>10421</v>
      </c>
      <c r="K20" s="57">
        <f>'[1]高校'!CB70</f>
        <v>1</v>
      </c>
      <c r="L20" s="58">
        <f>'[1]高校'!P70</f>
        <v>23172</v>
      </c>
      <c r="M20" s="57">
        <f>'[1]高校'!R70</f>
        <v>2.7</v>
      </c>
      <c r="N20" s="58">
        <f>'[1]高校'!BM70</f>
        <v>13815</v>
      </c>
      <c r="O20" s="57">
        <f>'[1]高校'!BO70</f>
        <v>3.2</v>
      </c>
      <c r="P20" s="58">
        <f>'[1]高校'!CF70</f>
        <v>9357</v>
      </c>
      <c r="Q20" s="57">
        <f>'[1]高校'!CH70</f>
        <v>2</v>
      </c>
      <c r="R20" s="59">
        <f>'[1]高校'!D91</f>
        <v>1.44</v>
      </c>
      <c r="S20" s="60">
        <f>'[1]高校'!F91</f>
        <v>0.06000000000000005</v>
      </c>
      <c r="T20" s="61">
        <f>'[1]高校'!J91</f>
        <v>92.4</v>
      </c>
      <c r="U20" s="57">
        <f>'[1]高校'!L91</f>
        <v>0.4000000000000057</v>
      </c>
      <c r="V20" s="62">
        <f>'[1]高校'!BG91</f>
        <v>94.2</v>
      </c>
      <c r="W20" s="57">
        <f>'[1]高校'!BI91</f>
        <v>0</v>
      </c>
      <c r="X20" s="62">
        <f>'[1]高校'!BZ91</f>
        <v>89.8</v>
      </c>
      <c r="Y20" s="63">
        <f>'[1]高校'!CB91</f>
        <v>0.8999999999999915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3:39" ht="13.5">
      <c r="C21" s="35"/>
      <c r="D21" s="65">
        <f>'[1]高校'!E71</f>
        <v>4613</v>
      </c>
      <c r="E21" s="52"/>
      <c r="F21" s="37">
        <f>'[1]高校'!K71</f>
        <v>4890</v>
      </c>
      <c r="G21" s="52"/>
      <c r="H21" s="37">
        <f>'[1]高校'!BH71</f>
        <v>2813</v>
      </c>
      <c r="I21" s="52"/>
      <c r="J21" s="37">
        <f>'[1]高校'!CA71</f>
        <v>2077</v>
      </c>
      <c r="K21" s="52"/>
      <c r="L21" s="37">
        <f>'[1]高校'!Q71</f>
        <v>4167</v>
      </c>
      <c r="M21" s="52"/>
      <c r="N21" s="37">
        <f>'[1]高校'!BN71</f>
        <v>2519</v>
      </c>
      <c r="O21" s="52"/>
      <c r="P21" s="37">
        <f>'[1]高校'!CG71</f>
        <v>1648</v>
      </c>
      <c r="Q21" s="52"/>
      <c r="R21" s="38">
        <f>'[1]高校'!E92</f>
        <v>0.94</v>
      </c>
      <c r="S21" s="53"/>
      <c r="T21" s="40">
        <f>'[1]高校'!K92</f>
        <v>85.2</v>
      </c>
      <c r="U21" s="52"/>
      <c r="V21" s="41">
        <f>'[1]高校'!BH92</f>
        <v>89.5</v>
      </c>
      <c r="W21" s="52"/>
      <c r="X21" s="41">
        <f>'[1]高校'!CA92</f>
        <v>79.3</v>
      </c>
      <c r="Y21" s="54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64" customFormat="1" ht="13.5">
      <c r="A22" s="7"/>
      <c r="B22" s="7"/>
      <c r="C22" s="66" t="s">
        <v>23</v>
      </c>
      <c r="D22" s="56">
        <f>'[1]高校'!D71</f>
        <v>4724</v>
      </c>
      <c r="E22" s="57">
        <f>'[1]高校'!F71</f>
        <v>2.4</v>
      </c>
      <c r="F22" s="58">
        <f>'[1]高校'!J71</f>
        <v>5165</v>
      </c>
      <c r="G22" s="57">
        <f>'[1]高校'!L71</f>
        <v>5.6</v>
      </c>
      <c r="H22" s="58">
        <f>'[1]高校'!BG71</f>
        <v>2978</v>
      </c>
      <c r="I22" s="57">
        <f>'[1]高校'!BI71</f>
        <v>5.9</v>
      </c>
      <c r="J22" s="58">
        <f>'[1]高校'!BZ71</f>
        <v>2187</v>
      </c>
      <c r="K22" s="57">
        <f>'[1]高校'!CB71</f>
        <v>5.3</v>
      </c>
      <c r="L22" s="58">
        <f>'[1]高校'!P71</f>
        <v>4404</v>
      </c>
      <c r="M22" s="57">
        <f>'[1]高校'!R71</f>
        <v>5.7</v>
      </c>
      <c r="N22" s="58">
        <f>'[1]高校'!BM71</f>
        <v>2641</v>
      </c>
      <c r="O22" s="57">
        <f>'[1]高校'!BO71</f>
        <v>4.8</v>
      </c>
      <c r="P22" s="58">
        <f>'[1]高校'!CF71</f>
        <v>1763</v>
      </c>
      <c r="Q22" s="57">
        <f>'[1]高校'!CH71</f>
        <v>7</v>
      </c>
      <c r="R22" s="59">
        <f>'[1]高校'!D92</f>
        <v>0.91</v>
      </c>
      <c r="S22" s="60">
        <f>'[1]高校'!F92</f>
        <v>-0.029999999999999916</v>
      </c>
      <c r="T22" s="61">
        <f>'[1]高校'!J92</f>
        <v>85.3</v>
      </c>
      <c r="U22" s="57">
        <f>'[1]高校'!L92</f>
        <v>0.09999999999999432</v>
      </c>
      <c r="V22" s="62">
        <f>'[1]高校'!BG92</f>
        <v>88.7</v>
      </c>
      <c r="W22" s="57">
        <f>'[1]高校'!BI92</f>
        <v>-0.7999999999999972</v>
      </c>
      <c r="X22" s="62">
        <f>'[1]高校'!BZ92</f>
        <v>80.6</v>
      </c>
      <c r="Y22" s="63">
        <f>'[1]高校'!CB92</f>
        <v>1.2999999999999972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3:39" ht="13.5">
      <c r="C23" s="35"/>
      <c r="D23" s="36">
        <f>'[1]高校'!E72</f>
        <v>23917</v>
      </c>
      <c r="E23" s="52"/>
      <c r="F23" s="37">
        <f>'[1]高校'!K72</f>
        <v>14726</v>
      </c>
      <c r="G23" s="52"/>
      <c r="H23" s="37">
        <f>'[1]高校'!BH72</f>
        <v>8958</v>
      </c>
      <c r="I23" s="52"/>
      <c r="J23" s="37">
        <f>'[1]高校'!CA72</f>
        <v>5768</v>
      </c>
      <c r="K23" s="52"/>
      <c r="L23" s="37">
        <f>'[1]高校'!Q72</f>
        <v>12637</v>
      </c>
      <c r="M23" s="52"/>
      <c r="N23" s="37">
        <f>'[1]高校'!BN72</f>
        <v>7995</v>
      </c>
      <c r="O23" s="52"/>
      <c r="P23" s="37">
        <f>'[1]高校'!CG72</f>
        <v>4642</v>
      </c>
      <c r="Q23" s="52"/>
      <c r="R23" s="38">
        <f>'[1]高校'!E93</f>
        <v>1.62</v>
      </c>
      <c r="S23" s="53"/>
      <c r="T23" s="40">
        <f>'[1]高校'!K93</f>
        <v>85.8</v>
      </c>
      <c r="U23" s="52"/>
      <c r="V23" s="41">
        <f>'[1]高校'!BH93</f>
        <v>89.2</v>
      </c>
      <c r="W23" s="52"/>
      <c r="X23" s="41">
        <f>'[1]高校'!CA93</f>
        <v>80.5</v>
      </c>
      <c r="Y23" s="5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64" customFormat="1" ht="13.5">
      <c r="A24" s="7"/>
      <c r="B24" s="7"/>
      <c r="C24" s="55" t="s">
        <v>24</v>
      </c>
      <c r="D24" s="68">
        <f>'[1]高校'!D72</f>
        <v>23239</v>
      </c>
      <c r="E24" s="57">
        <f>'[1]高校'!F72</f>
        <v>-2.8</v>
      </c>
      <c r="F24" s="58">
        <f>'[1]高校'!J72</f>
        <v>15257</v>
      </c>
      <c r="G24" s="57">
        <f>'[1]高校'!L72</f>
        <v>3.6</v>
      </c>
      <c r="H24" s="58">
        <f>'[1]高校'!BG72</f>
        <v>9219</v>
      </c>
      <c r="I24" s="57">
        <f>'[1]高校'!BI72</f>
        <v>2.9</v>
      </c>
      <c r="J24" s="58">
        <f>'[1]高校'!BZ72</f>
        <v>6038</v>
      </c>
      <c r="K24" s="57">
        <f>'[1]高校'!CB72</f>
        <v>4.7</v>
      </c>
      <c r="L24" s="58">
        <f>'[1]高校'!P72</f>
        <v>13181</v>
      </c>
      <c r="M24" s="57">
        <f>'[1]高校'!R72</f>
        <v>4.3</v>
      </c>
      <c r="N24" s="58">
        <f>'[1]高校'!BM72</f>
        <v>8238</v>
      </c>
      <c r="O24" s="57">
        <f>'[1]高校'!BO72</f>
        <v>3</v>
      </c>
      <c r="P24" s="58">
        <f>'[1]高校'!CF72</f>
        <v>4943</v>
      </c>
      <c r="Q24" s="57">
        <f>'[1]高校'!CH72</f>
        <v>6.5</v>
      </c>
      <c r="R24" s="59">
        <f>'[1]高校'!D93</f>
        <v>1.52</v>
      </c>
      <c r="S24" s="60">
        <f>'[1]高校'!F93</f>
        <v>-0.10000000000000009</v>
      </c>
      <c r="T24" s="61">
        <f>'[1]高校'!J93</f>
        <v>86.4</v>
      </c>
      <c r="U24" s="57">
        <f>'[1]高校'!L93</f>
        <v>0.6000000000000085</v>
      </c>
      <c r="V24" s="62">
        <f>'[1]高校'!BG93</f>
        <v>89.4</v>
      </c>
      <c r="W24" s="57">
        <f>'[1]高校'!BI93</f>
        <v>0.20000000000000284</v>
      </c>
      <c r="X24" s="62">
        <f>'[1]高校'!BZ93</f>
        <v>81.9</v>
      </c>
      <c r="Y24" s="63">
        <f>'[1]高校'!CB93</f>
        <v>1.4000000000000057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3:39" ht="13.5">
      <c r="C25" s="35"/>
      <c r="D25" s="36">
        <f>'[1]高校'!E73</f>
        <v>2301</v>
      </c>
      <c r="E25" s="52"/>
      <c r="F25" s="37">
        <f>'[1]高校'!K73</f>
        <v>2454</v>
      </c>
      <c r="G25" s="52"/>
      <c r="H25" s="37">
        <f>'[1]高校'!BH73</f>
        <v>1421</v>
      </c>
      <c r="I25" s="52"/>
      <c r="J25" s="37">
        <f>'[1]高校'!CA73</f>
        <v>1033</v>
      </c>
      <c r="K25" s="52"/>
      <c r="L25" s="37">
        <f>'[1]高校'!Q73</f>
        <v>2110</v>
      </c>
      <c r="M25" s="52"/>
      <c r="N25" s="37">
        <f>'[1]高校'!BN73</f>
        <v>1249</v>
      </c>
      <c r="O25" s="52"/>
      <c r="P25" s="37">
        <f>'[1]高校'!CG73</f>
        <v>861</v>
      </c>
      <c r="Q25" s="52"/>
      <c r="R25" s="38">
        <f>'[1]高校'!E94</f>
        <v>0.94</v>
      </c>
      <c r="S25" s="53"/>
      <c r="T25" s="40">
        <f>'[1]高校'!K94</f>
        <v>86</v>
      </c>
      <c r="U25" s="52"/>
      <c r="V25" s="41">
        <f>'[1]高校'!BH94</f>
        <v>87.9</v>
      </c>
      <c r="W25" s="52"/>
      <c r="X25" s="41">
        <f>'[1]高校'!CA94</f>
        <v>83.3</v>
      </c>
      <c r="Y25" s="54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64" customFormat="1" ht="13.5">
      <c r="A26" s="7"/>
      <c r="B26" s="7"/>
      <c r="C26" s="66" t="s">
        <v>25</v>
      </c>
      <c r="D26" s="68">
        <f>'[1]高校'!D73</f>
        <v>2739</v>
      </c>
      <c r="E26" s="57">
        <f>'[1]高校'!F73</f>
        <v>19</v>
      </c>
      <c r="F26" s="58">
        <f>'[1]高校'!J73</f>
        <v>2569</v>
      </c>
      <c r="G26" s="57">
        <f>'[1]高校'!L73</f>
        <v>4.7</v>
      </c>
      <c r="H26" s="58">
        <f>'[1]高校'!BG73</f>
        <v>1500</v>
      </c>
      <c r="I26" s="57">
        <f>'[1]高校'!BI73</f>
        <v>5.6</v>
      </c>
      <c r="J26" s="58">
        <f>'[1]高校'!BZ73</f>
        <v>1069</v>
      </c>
      <c r="K26" s="57">
        <f>'[1]高校'!CB73</f>
        <v>3.5</v>
      </c>
      <c r="L26" s="58">
        <f>'[1]高校'!P73</f>
        <v>2298</v>
      </c>
      <c r="M26" s="57">
        <f>'[1]高校'!R73</f>
        <v>8.9</v>
      </c>
      <c r="N26" s="58">
        <f>'[1]高校'!BM73</f>
        <v>1346</v>
      </c>
      <c r="O26" s="57">
        <f>'[1]高校'!BO73</f>
        <v>7.8</v>
      </c>
      <c r="P26" s="58">
        <f>'[1]高校'!CF73</f>
        <v>952</v>
      </c>
      <c r="Q26" s="57">
        <f>'[1]高校'!CH73</f>
        <v>10.6</v>
      </c>
      <c r="R26" s="59">
        <f>'[1]高校'!D94</f>
        <v>1.07</v>
      </c>
      <c r="S26" s="60">
        <f>'[1]高校'!F94</f>
        <v>0.13000000000000012</v>
      </c>
      <c r="T26" s="61">
        <f>'[1]高校'!J94</f>
        <v>89.5</v>
      </c>
      <c r="U26" s="57">
        <f>'[1]高校'!L94</f>
        <v>3.5</v>
      </c>
      <c r="V26" s="62">
        <f>'[1]高校'!BG94</f>
        <v>89.7</v>
      </c>
      <c r="W26" s="57">
        <f>'[1]高校'!BI94</f>
        <v>1.7999999999999972</v>
      </c>
      <c r="X26" s="62">
        <f>'[1]高校'!BZ94</f>
        <v>89.1</v>
      </c>
      <c r="Y26" s="63">
        <f>'[1]高校'!CB94</f>
        <v>5.799999999999997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3:39" ht="13.5">
      <c r="C27" s="35"/>
      <c r="D27" s="36">
        <f>'[1]高校'!E74</f>
        <v>11797</v>
      </c>
      <c r="E27" s="52"/>
      <c r="F27" s="37">
        <f>'[1]高校'!K74</f>
        <v>9712</v>
      </c>
      <c r="G27" s="52"/>
      <c r="H27" s="37">
        <f>'[1]高校'!BH74</f>
        <v>6017</v>
      </c>
      <c r="I27" s="52"/>
      <c r="J27" s="37">
        <f>'[1]高校'!CA74</f>
        <v>3695</v>
      </c>
      <c r="K27" s="52"/>
      <c r="L27" s="37">
        <f>'[1]高校'!Q74</f>
        <v>8705</v>
      </c>
      <c r="M27" s="52"/>
      <c r="N27" s="37">
        <f>'[1]高校'!BN74</f>
        <v>5572</v>
      </c>
      <c r="O27" s="52"/>
      <c r="P27" s="37">
        <f>'[1]高校'!CG74</f>
        <v>3133</v>
      </c>
      <c r="Q27" s="52"/>
      <c r="R27" s="38">
        <f>'[1]高校'!E95</f>
        <v>1.21</v>
      </c>
      <c r="S27" s="53"/>
      <c r="T27" s="40">
        <f>'[1]高校'!K95</f>
        <v>89.6</v>
      </c>
      <c r="U27" s="52"/>
      <c r="V27" s="41">
        <f>'[1]高校'!BH95</f>
        <v>92.6</v>
      </c>
      <c r="W27" s="52"/>
      <c r="X27" s="41">
        <f>'[1]高校'!CA95</f>
        <v>84.8</v>
      </c>
      <c r="Y27" s="5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64" customFormat="1" ht="13.5">
      <c r="A28" s="7"/>
      <c r="B28" s="7"/>
      <c r="C28" s="66" t="s">
        <v>26</v>
      </c>
      <c r="D28" s="68">
        <f>'[1]高校'!D74</f>
        <v>12461</v>
      </c>
      <c r="E28" s="57">
        <f>'[1]高校'!F74</f>
        <v>5.6</v>
      </c>
      <c r="F28" s="58">
        <f>'[1]高校'!J74</f>
        <v>9800</v>
      </c>
      <c r="G28" s="57">
        <f>'[1]高校'!L74</f>
        <v>0.9</v>
      </c>
      <c r="H28" s="58">
        <f>'[1]高校'!BG74</f>
        <v>6075</v>
      </c>
      <c r="I28" s="57">
        <f>'[1]高校'!BI74</f>
        <v>1</v>
      </c>
      <c r="J28" s="58">
        <f>'[1]高校'!BZ74</f>
        <v>3725</v>
      </c>
      <c r="K28" s="57">
        <f>'[1]高校'!CB74</f>
        <v>0.8</v>
      </c>
      <c r="L28" s="58">
        <f>'[1]高校'!P74</f>
        <v>8960</v>
      </c>
      <c r="M28" s="57">
        <f>'[1]高校'!R74</f>
        <v>2.9</v>
      </c>
      <c r="N28" s="58">
        <f>'[1]高校'!BM74</f>
        <v>5707</v>
      </c>
      <c r="O28" s="57">
        <f>'[1]高校'!BO74</f>
        <v>2.4</v>
      </c>
      <c r="P28" s="58">
        <f>'[1]高校'!CF74</f>
        <v>3253</v>
      </c>
      <c r="Q28" s="57">
        <f>'[1]高校'!CH74</f>
        <v>3.8</v>
      </c>
      <c r="R28" s="59">
        <f>'[1]高校'!D95</f>
        <v>1.27</v>
      </c>
      <c r="S28" s="60">
        <f>'[1]高校'!F95</f>
        <v>0.06000000000000005</v>
      </c>
      <c r="T28" s="61">
        <f>'[1]高校'!J95</f>
        <v>91.4</v>
      </c>
      <c r="U28" s="57">
        <f>'[1]高校'!L95</f>
        <v>1.8000000000000114</v>
      </c>
      <c r="V28" s="62">
        <f>'[1]高校'!BG95</f>
        <v>93.9</v>
      </c>
      <c r="W28" s="57">
        <f>'[1]高校'!BI95</f>
        <v>1.3000000000000114</v>
      </c>
      <c r="X28" s="62">
        <f>'[1]高校'!BZ95</f>
        <v>87.3</v>
      </c>
      <c r="Y28" s="63">
        <f>'[1]高校'!CB95</f>
        <v>2.5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3:39" ht="13.5">
      <c r="C29" s="35"/>
      <c r="D29" s="36">
        <f>'[1]高校'!E75</f>
        <v>7276</v>
      </c>
      <c r="E29" s="52"/>
      <c r="F29" s="37">
        <f>'[1]高校'!K75</f>
        <v>6368</v>
      </c>
      <c r="G29" s="52"/>
      <c r="H29" s="37">
        <f>'[1]高校'!BH75</f>
        <v>3776</v>
      </c>
      <c r="I29" s="52"/>
      <c r="J29" s="37">
        <f>'[1]高校'!CA75</f>
        <v>2592</v>
      </c>
      <c r="K29" s="52"/>
      <c r="L29" s="37">
        <f>'[1]高校'!Q75</f>
        <v>5622</v>
      </c>
      <c r="M29" s="52"/>
      <c r="N29" s="37">
        <f>'[1]高校'!BN75</f>
        <v>3428</v>
      </c>
      <c r="O29" s="52"/>
      <c r="P29" s="37">
        <f>'[1]高校'!CG75</f>
        <v>2194</v>
      </c>
      <c r="Q29" s="52"/>
      <c r="R29" s="38">
        <f>'[1]高校'!E96</f>
        <v>1.14</v>
      </c>
      <c r="S29" s="53"/>
      <c r="T29" s="40">
        <f>'[1]高校'!K96</f>
        <v>88.3</v>
      </c>
      <c r="U29" s="52"/>
      <c r="V29" s="41">
        <f>'[1]高校'!BH96</f>
        <v>90.8</v>
      </c>
      <c r="W29" s="52"/>
      <c r="X29" s="41">
        <f>'[1]高校'!CA96</f>
        <v>84.6</v>
      </c>
      <c r="Y29" s="54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64" customFormat="1" ht="13.5">
      <c r="A30" s="7"/>
      <c r="B30" s="7"/>
      <c r="C30" s="66" t="s">
        <v>27</v>
      </c>
      <c r="D30" s="68">
        <f>'[1]高校'!D75</f>
        <v>7337</v>
      </c>
      <c r="E30" s="57">
        <f>'[1]高校'!F75</f>
        <v>0.8</v>
      </c>
      <c r="F30" s="58">
        <f>'[1]高校'!J75</f>
        <v>6480</v>
      </c>
      <c r="G30" s="57">
        <f>'[1]高校'!L75</f>
        <v>1.8</v>
      </c>
      <c r="H30" s="58">
        <f>'[1]高校'!BG75</f>
        <v>3793</v>
      </c>
      <c r="I30" s="57">
        <f>'[1]高校'!BI75</f>
        <v>0.5</v>
      </c>
      <c r="J30" s="58">
        <f>'[1]高校'!BZ75</f>
        <v>2687</v>
      </c>
      <c r="K30" s="57">
        <f>'[1]高校'!CB75</f>
        <v>3.7</v>
      </c>
      <c r="L30" s="58">
        <f>'[1]高校'!P75</f>
        <v>5749</v>
      </c>
      <c r="M30" s="57">
        <f>'[1]高校'!R75</f>
        <v>2.3</v>
      </c>
      <c r="N30" s="58">
        <f>'[1]高校'!BM75</f>
        <v>3444</v>
      </c>
      <c r="O30" s="57">
        <f>'[1]高校'!BO75</f>
        <v>0.5</v>
      </c>
      <c r="P30" s="58">
        <f>'[1]高校'!CF75</f>
        <v>2305</v>
      </c>
      <c r="Q30" s="57">
        <f>'[1]高校'!CH75</f>
        <v>5.1</v>
      </c>
      <c r="R30" s="59">
        <f>'[1]高校'!D96</f>
        <v>1.13</v>
      </c>
      <c r="S30" s="60">
        <f>'[1]高校'!F96</f>
        <v>-0.010000000000000009</v>
      </c>
      <c r="T30" s="61">
        <f>'[1]高校'!J96</f>
        <v>88.7</v>
      </c>
      <c r="U30" s="57">
        <f>'[1]高校'!L96</f>
        <v>0.4000000000000057</v>
      </c>
      <c r="V30" s="62">
        <f>'[1]高校'!BG96</f>
        <v>90.8</v>
      </c>
      <c r="W30" s="57">
        <f>'[1]高校'!BI96</f>
        <v>0</v>
      </c>
      <c r="X30" s="62">
        <f>'[1]高校'!BZ96</f>
        <v>85.8</v>
      </c>
      <c r="Y30" s="63">
        <f>'[1]高校'!CB96</f>
        <v>1.2000000000000028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3:39" ht="13.5">
      <c r="C31" s="35"/>
      <c r="D31" s="36">
        <f>'[1]高校'!E76</f>
        <v>11133</v>
      </c>
      <c r="E31" s="52"/>
      <c r="F31" s="37">
        <f>'[1]高校'!K76</f>
        <v>12839</v>
      </c>
      <c r="G31" s="52"/>
      <c r="H31" s="37">
        <f>'[1]高校'!BH76</f>
        <v>7283</v>
      </c>
      <c r="I31" s="52"/>
      <c r="J31" s="37">
        <f>'[1]高校'!CA76</f>
        <v>5556</v>
      </c>
      <c r="K31" s="52"/>
      <c r="L31" s="37">
        <f>'[1]高校'!Q76</f>
        <v>10861</v>
      </c>
      <c r="M31" s="52"/>
      <c r="N31" s="37">
        <f>'[1]高校'!BN76</f>
        <v>6480</v>
      </c>
      <c r="O31" s="52"/>
      <c r="P31" s="37">
        <f>'[1]高校'!CG76</f>
        <v>4381</v>
      </c>
      <c r="Q31" s="52"/>
      <c r="R31" s="38">
        <f>'[1]高校'!E97</f>
        <v>0.87</v>
      </c>
      <c r="S31" s="53"/>
      <c r="T31" s="40">
        <f>'[1]高校'!K97</f>
        <v>84.6</v>
      </c>
      <c r="U31" s="52"/>
      <c r="V31" s="41">
        <f>'[1]高校'!BH97</f>
        <v>89</v>
      </c>
      <c r="W31" s="52"/>
      <c r="X31" s="41">
        <f>'[1]高校'!CA97</f>
        <v>78.9</v>
      </c>
      <c r="Y31" s="54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64" customFormat="1" ht="13.5">
      <c r="A32" s="7"/>
      <c r="B32" s="7"/>
      <c r="C32" s="55" t="s">
        <v>28</v>
      </c>
      <c r="D32" s="68">
        <f>'[1]高校'!D76</f>
        <v>12030</v>
      </c>
      <c r="E32" s="57">
        <f>'[1]高校'!F76</f>
        <v>8.1</v>
      </c>
      <c r="F32" s="58">
        <f>'[1]高校'!J76</f>
        <v>12863</v>
      </c>
      <c r="G32" s="57">
        <f>'[1]高校'!L76</f>
        <v>0.2</v>
      </c>
      <c r="H32" s="58">
        <f>'[1]高校'!BG76</f>
        <v>7321</v>
      </c>
      <c r="I32" s="57">
        <f>'[1]高校'!BI76</f>
        <v>0.5</v>
      </c>
      <c r="J32" s="58">
        <f>'[1]高校'!BZ76</f>
        <v>5542</v>
      </c>
      <c r="K32" s="57">
        <f>'[1]高校'!CB76</f>
        <v>-0.3</v>
      </c>
      <c r="L32" s="58">
        <f>'[1]高校'!P76</f>
        <v>11121</v>
      </c>
      <c r="M32" s="57">
        <f>'[1]高校'!R76</f>
        <v>2.4</v>
      </c>
      <c r="N32" s="58">
        <f>'[1]高校'!BM76</f>
        <v>6579</v>
      </c>
      <c r="O32" s="57">
        <f>'[1]高校'!BO76</f>
        <v>1.5</v>
      </c>
      <c r="P32" s="58">
        <f>'[1]高校'!CF76</f>
        <v>4542</v>
      </c>
      <c r="Q32" s="57">
        <f>'[1]高校'!CH76</f>
        <v>3.7</v>
      </c>
      <c r="R32" s="59">
        <f>'[1]高校'!D97</f>
        <v>0.94</v>
      </c>
      <c r="S32" s="60">
        <f>'[1]高校'!F97</f>
        <v>0.06999999999999995</v>
      </c>
      <c r="T32" s="61">
        <f>'[1]高校'!J97</f>
        <v>86.5</v>
      </c>
      <c r="U32" s="57">
        <f>'[1]高校'!L97</f>
        <v>1.9000000000000057</v>
      </c>
      <c r="V32" s="62">
        <f>'[1]高校'!BG97</f>
        <v>89.9</v>
      </c>
      <c r="W32" s="57">
        <f>'[1]高校'!BI97</f>
        <v>0.9000000000000057</v>
      </c>
      <c r="X32" s="62">
        <f>'[1]高校'!BZ97</f>
        <v>82</v>
      </c>
      <c r="Y32" s="63">
        <f>'[1]高校'!CB97</f>
        <v>3.0999999999999943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3:39" ht="13.5">
      <c r="C33" s="35"/>
      <c r="D33" s="36">
        <f>'[1]高校'!E77</f>
        <v>11160</v>
      </c>
      <c r="E33" s="52"/>
      <c r="F33" s="37">
        <f>'[1]高校'!K77</f>
        <v>15827</v>
      </c>
      <c r="G33" s="52"/>
      <c r="H33" s="37">
        <f>'[1]高校'!BH77</f>
        <v>9006</v>
      </c>
      <c r="I33" s="52"/>
      <c r="J33" s="37">
        <f>'[1]高校'!CA77</f>
        <v>6821</v>
      </c>
      <c r="K33" s="52"/>
      <c r="L33" s="37">
        <f>'[1]高校'!Q77</f>
        <v>13293</v>
      </c>
      <c r="M33" s="52"/>
      <c r="N33" s="37">
        <f>'[1]高校'!BN77</f>
        <v>7795</v>
      </c>
      <c r="O33" s="52"/>
      <c r="P33" s="37">
        <f>'[1]高校'!CG77</f>
        <v>5498</v>
      </c>
      <c r="Q33" s="52"/>
      <c r="R33" s="38">
        <f>'[1]高校'!E98</f>
        <v>0.71</v>
      </c>
      <c r="S33" s="53"/>
      <c r="T33" s="40">
        <f>'[1]高校'!K98</f>
        <v>84</v>
      </c>
      <c r="U33" s="52"/>
      <c r="V33" s="41">
        <f>'[1]高校'!BH98</f>
        <v>86.6</v>
      </c>
      <c r="W33" s="52"/>
      <c r="X33" s="41">
        <f>'[1]高校'!CA98</f>
        <v>80.6</v>
      </c>
      <c r="Y33" s="54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3:39" ht="14.25" thickBot="1">
      <c r="C34" s="69" t="s">
        <v>29</v>
      </c>
      <c r="D34" s="70">
        <f>'[1]高校'!D77</f>
        <v>12394</v>
      </c>
      <c r="E34" s="71">
        <f>'[1]高校'!F77</f>
        <v>11.1</v>
      </c>
      <c r="F34" s="72">
        <f>'[1]高校'!J77</f>
        <v>15715</v>
      </c>
      <c r="G34" s="71">
        <f>'[1]高校'!L77</f>
        <v>-0.7</v>
      </c>
      <c r="H34" s="72">
        <f>'[1]高校'!BG77</f>
        <v>8914</v>
      </c>
      <c r="I34" s="71">
        <f>'[1]高校'!BI77</f>
        <v>-1</v>
      </c>
      <c r="J34" s="72">
        <f>'[1]高校'!BZ77</f>
        <v>6801</v>
      </c>
      <c r="K34" s="71">
        <f>'[1]高校'!CB77</f>
        <v>-0.3</v>
      </c>
      <c r="L34" s="72">
        <f>'[1]高校'!P77</f>
        <v>13743</v>
      </c>
      <c r="M34" s="71">
        <f>'[1]高校'!R77</f>
        <v>3.4</v>
      </c>
      <c r="N34" s="72">
        <f>'[1]高校'!BM77</f>
        <v>7925</v>
      </c>
      <c r="O34" s="71">
        <f>'[1]高校'!BO77</f>
        <v>1.7</v>
      </c>
      <c r="P34" s="72">
        <f>'[1]高校'!CF77</f>
        <v>5818</v>
      </c>
      <c r="Q34" s="71">
        <f>'[1]高校'!CH77</f>
        <v>5.8</v>
      </c>
      <c r="R34" s="73">
        <f>'[1]高校'!D98</f>
        <v>0.79</v>
      </c>
      <c r="S34" s="74">
        <f>'[1]高校'!F98</f>
        <v>0.08000000000000007</v>
      </c>
      <c r="T34" s="75">
        <f>'[1]高校'!J98</f>
        <v>87.5</v>
      </c>
      <c r="U34" s="71">
        <f>'[1]高校'!L98</f>
        <v>3.5</v>
      </c>
      <c r="V34" s="76">
        <f>'[1]高校'!BG98</f>
        <v>88.9</v>
      </c>
      <c r="W34" s="71">
        <f>'[1]高校'!BI98</f>
        <v>2.3000000000000114</v>
      </c>
      <c r="X34" s="76">
        <f>'[1]高校'!BZ98</f>
        <v>85.5</v>
      </c>
      <c r="Y34" s="77">
        <f>'[1]高校'!CB98</f>
        <v>4.900000000000006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3:39" ht="11.25" customHeight="1">
      <c r="C35" s="130" t="s">
        <v>30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78"/>
      <c r="U35" s="79"/>
      <c r="V35" s="78"/>
      <c r="W35" s="79"/>
      <c r="X35" s="78"/>
      <c r="Y35" s="79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3:39" ht="10.5" customHeight="1">
      <c r="C36" s="80" t="s">
        <v>31</v>
      </c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2"/>
      <c r="S36" s="83"/>
      <c r="T36" s="78"/>
      <c r="U36" s="79"/>
      <c r="V36" s="78"/>
      <c r="W36" s="79"/>
      <c r="X36" s="78"/>
      <c r="Y36" s="79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3:39" ht="21" customHeight="1">
      <c r="C37" s="132" t="s">
        <v>32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3:39" ht="10.5" customHeight="1">
      <c r="C38" s="34" t="s">
        <v>33</v>
      </c>
      <c r="D38" s="81"/>
      <c r="E38" s="79"/>
      <c r="F38" s="81"/>
      <c r="G38" s="79"/>
      <c r="I38" s="79"/>
      <c r="K38" s="79"/>
      <c r="M38" s="79"/>
      <c r="N38" s="84"/>
      <c r="P38" s="81"/>
      <c r="Q38" s="79"/>
      <c r="R38" s="82"/>
      <c r="S38" s="83"/>
      <c r="T38" s="78"/>
      <c r="U38" s="79"/>
      <c r="V38" s="78"/>
      <c r="W38" s="79"/>
      <c r="X38" s="78"/>
      <c r="Y38" s="79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3:39" ht="39" customHeight="1">
      <c r="C39" s="34"/>
      <c r="D39" s="81"/>
      <c r="E39" s="79"/>
      <c r="F39" s="81"/>
      <c r="G39" s="79"/>
      <c r="I39" s="79"/>
      <c r="K39" s="79"/>
      <c r="M39" s="79"/>
      <c r="N39" s="84"/>
      <c r="P39" s="81"/>
      <c r="Q39" s="79"/>
      <c r="R39" s="82"/>
      <c r="S39" s="83"/>
      <c r="T39" s="78"/>
      <c r="U39" s="79"/>
      <c r="V39" s="78"/>
      <c r="W39" s="79"/>
      <c r="X39" s="78"/>
      <c r="Y39" s="79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3:39" ht="14.25" thickBot="1">
      <c r="C40" s="85" t="s">
        <v>34</v>
      </c>
      <c r="D40" s="86"/>
      <c r="E40" s="86"/>
      <c r="F40" s="86"/>
      <c r="G40" s="86"/>
      <c r="H40" s="86"/>
      <c r="I40" s="4"/>
      <c r="J40" s="4"/>
      <c r="L40" s="4"/>
      <c r="M40" s="86"/>
      <c r="N40" s="87"/>
      <c r="X40" s="5" t="str">
        <f>'[1]中学'!J1</f>
        <v>（平成25年1月末現在）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3:25" ht="13.5">
      <c r="C41" s="88"/>
      <c r="D41" s="10" t="s">
        <v>35</v>
      </c>
      <c r="E41" s="12"/>
      <c r="F41" s="13" t="s">
        <v>36</v>
      </c>
      <c r="G41" s="10"/>
      <c r="H41" s="10"/>
      <c r="I41" s="10"/>
      <c r="J41" s="10"/>
      <c r="K41" s="12"/>
      <c r="L41" s="10" t="s">
        <v>37</v>
      </c>
      <c r="M41" s="10"/>
      <c r="N41" s="89" t="s">
        <v>38</v>
      </c>
      <c r="O41" s="90"/>
      <c r="P41" s="90"/>
      <c r="Q41" s="90"/>
      <c r="R41" s="90"/>
      <c r="S41" s="91"/>
      <c r="T41" s="92" t="s">
        <v>39</v>
      </c>
      <c r="U41" s="92"/>
      <c r="V41" s="92"/>
      <c r="W41" s="92"/>
      <c r="X41" s="92"/>
      <c r="Y41" s="93"/>
    </row>
    <row r="42" spans="3:25" ht="14.25" thickBot="1">
      <c r="C42" s="94"/>
      <c r="D42" s="18"/>
      <c r="E42" s="21" t="s">
        <v>6</v>
      </c>
      <c r="F42" s="19" t="s">
        <v>7</v>
      </c>
      <c r="G42" s="19" t="s">
        <v>6</v>
      </c>
      <c r="H42" s="19" t="s">
        <v>8</v>
      </c>
      <c r="I42" s="19" t="s">
        <v>6</v>
      </c>
      <c r="J42" s="19" t="s">
        <v>9</v>
      </c>
      <c r="K42" s="20" t="s">
        <v>6</v>
      </c>
      <c r="L42" s="22"/>
      <c r="M42" s="19" t="s">
        <v>10</v>
      </c>
      <c r="N42" s="95" t="s">
        <v>7</v>
      </c>
      <c r="O42" s="95" t="s">
        <v>6</v>
      </c>
      <c r="P42" s="95" t="s">
        <v>8</v>
      </c>
      <c r="Q42" s="95" t="s">
        <v>6</v>
      </c>
      <c r="R42" s="95" t="s">
        <v>9</v>
      </c>
      <c r="S42" s="96" t="s">
        <v>6</v>
      </c>
      <c r="T42" s="97" t="s">
        <v>7</v>
      </c>
      <c r="U42" s="98" t="s">
        <v>10</v>
      </c>
      <c r="V42" s="98" t="s">
        <v>8</v>
      </c>
      <c r="W42" s="98" t="s">
        <v>10</v>
      </c>
      <c r="X42" s="98" t="s">
        <v>9</v>
      </c>
      <c r="Y42" s="99" t="s">
        <v>10</v>
      </c>
    </row>
    <row r="43" spans="3:25" ht="14.25" thickTop="1">
      <c r="C43" s="100"/>
      <c r="D43" s="101" t="s">
        <v>11</v>
      </c>
      <c r="E43" s="29" t="s">
        <v>12</v>
      </c>
      <c r="F43" s="28" t="s">
        <v>11</v>
      </c>
      <c r="G43" s="28" t="s">
        <v>12</v>
      </c>
      <c r="H43" s="28" t="s">
        <v>11</v>
      </c>
      <c r="I43" s="28" t="s">
        <v>12</v>
      </c>
      <c r="J43" s="28" t="s">
        <v>11</v>
      </c>
      <c r="K43" s="29" t="s">
        <v>12</v>
      </c>
      <c r="L43" s="101" t="s">
        <v>13</v>
      </c>
      <c r="M43" s="102" t="s">
        <v>14</v>
      </c>
      <c r="N43" s="103" t="s">
        <v>11</v>
      </c>
      <c r="O43" s="103" t="s">
        <v>12</v>
      </c>
      <c r="P43" s="104" t="s">
        <v>11</v>
      </c>
      <c r="Q43" s="103" t="s">
        <v>12</v>
      </c>
      <c r="R43" s="104" t="s">
        <v>11</v>
      </c>
      <c r="S43" s="103" t="s">
        <v>12</v>
      </c>
      <c r="T43" s="105" t="s">
        <v>12</v>
      </c>
      <c r="U43" s="106" t="s">
        <v>14</v>
      </c>
      <c r="V43" s="107" t="s">
        <v>12</v>
      </c>
      <c r="W43" s="106" t="s">
        <v>14</v>
      </c>
      <c r="X43" s="107" t="s">
        <v>12</v>
      </c>
      <c r="Y43" s="108" t="s">
        <v>14</v>
      </c>
    </row>
    <row r="44" spans="3:25" ht="13.5">
      <c r="C44" s="17" t="s">
        <v>15</v>
      </c>
      <c r="D44" s="109">
        <f>'[1]中学'!AB52</f>
        <v>1025</v>
      </c>
      <c r="E44" s="110"/>
      <c r="F44" s="37">
        <f>'[1]中学'!AH52</f>
        <v>1604</v>
      </c>
      <c r="G44" s="37"/>
      <c r="H44" s="37">
        <f>'[1]中学'!BH52</f>
        <v>1124</v>
      </c>
      <c r="I44" s="37"/>
      <c r="J44" s="37">
        <f>'[1]中学'!CA52</f>
        <v>480</v>
      </c>
      <c r="K44" s="110"/>
      <c r="L44" s="111">
        <f>'[1]中学'!AQ52</f>
        <v>0.64</v>
      </c>
      <c r="M44" s="37"/>
      <c r="N44" s="112">
        <f>'[1]中学'!AN52</f>
        <v>309</v>
      </c>
      <c r="O44" s="112"/>
      <c r="P44" s="112">
        <f>'[1]中学'!BN52</f>
        <v>257</v>
      </c>
      <c r="Q44" s="112"/>
      <c r="R44" s="112">
        <f>'[1]中学'!CG52</f>
        <v>52</v>
      </c>
      <c r="S44" s="113"/>
      <c r="T44" s="114">
        <f>'[1]中学'!AW52</f>
        <v>19.3</v>
      </c>
      <c r="U44" s="115"/>
      <c r="V44" s="116">
        <f>'[1]中学'!BT52</f>
        <v>22.9</v>
      </c>
      <c r="W44" s="115"/>
      <c r="X44" s="116">
        <f>'[1]中学'!CM52</f>
        <v>10.8</v>
      </c>
      <c r="Y44" s="117"/>
    </row>
    <row r="45" spans="3:25" ht="14.25" thickBot="1">
      <c r="C45" s="118"/>
      <c r="D45" s="119">
        <f>'[1]中学'!$AA$52</f>
        <v>1066</v>
      </c>
      <c r="E45" s="120">
        <f>'[1]中学'!$AC$52</f>
        <v>4</v>
      </c>
      <c r="F45" s="72">
        <f>'[1]中学'!$AG$52</f>
        <v>1284</v>
      </c>
      <c r="G45" s="71">
        <f>'[1]中学'!AI52</f>
        <v>-20</v>
      </c>
      <c r="H45" s="72">
        <f>'[1]中学'!BG78</f>
        <v>908</v>
      </c>
      <c r="I45" s="71">
        <f>'[1]中学'!BI78</f>
        <v>-19.2</v>
      </c>
      <c r="J45" s="72">
        <f>'[1]中学'!BZ78</f>
        <v>376</v>
      </c>
      <c r="K45" s="120">
        <f>'[1]中学'!CB78</f>
        <v>-21.7</v>
      </c>
      <c r="L45" s="121">
        <f>'[1]中学'!AP52</f>
        <v>0.83</v>
      </c>
      <c r="M45" s="122">
        <f>'[1]中学'!AR52</f>
        <v>0.18999999999999995</v>
      </c>
      <c r="N45" s="123">
        <f>'[1]中学'!AM52</f>
        <v>289</v>
      </c>
      <c r="O45" s="124">
        <f>'[1]中学'!AO52</f>
        <v>-6.5</v>
      </c>
      <c r="P45" s="123">
        <f>'[1]中学'!BM52</f>
        <v>247</v>
      </c>
      <c r="Q45" s="124">
        <f>'[1]中学'!BO52</f>
        <v>-3.9</v>
      </c>
      <c r="R45" s="123">
        <f>'[1]中学'!CF52</f>
        <v>42</v>
      </c>
      <c r="S45" s="125">
        <f>'[1]中学'!CH52</f>
        <v>-19.2</v>
      </c>
      <c r="T45" s="126">
        <f>'[1]中学'!AV52</f>
        <v>22.5</v>
      </c>
      <c r="U45" s="127">
        <f>'[1]中学'!AX52</f>
        <v>3.1999999999999993</v>
      </c>
      <c r="V45" s="127">
        <f>'[1]中学'!BS52</f>
        <v>27.2</v>
      </c>
      <c r="W45" s="127">
        <f>'[1]中学'!BU52</f>
        <v>4.300000000000001</v>
      </c>
      <c r="X45" s="127">
        <f>'[1]中学'!CL52</f>
        <v>11.2</v>
      </c>
      <c r="Y45" s="128">
        <f>'[1]中学'!CN52</f>
        <v>0.3999999999999986</v>
      </c>
    </row>
    <row r="46" spans="3:39" ht="11.25" customHeight="1">
      <c r="C46" s="130" t="s">
        <v>30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3:39" ht="9.75" customHeight="1">
      <c r="C47" s="34" t="s">
        <v>40</v>
      </c>
      <c r="L47" s="129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6:39" ht="14.25" customHeight="1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6:39" ht="13.5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6:39" ht="13.5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6:39" ht="13.5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6:39" ht="13.5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6:39" ht="13.5"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6:39" ht="13.5"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6:39" ht="13.5"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6:39" ht="13.5"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6:39" ht="13.5"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6:39" ht="13.5"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6:39" ht="13.5"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6:39" ht="13.5"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6:39" ht="13.5"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6:39" ht="13.5"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6:39" ht="13.5"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6:39" ht="13.5"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6:39" ht="13.5"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6:39" ht="13.5"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6:39" ht="13.5"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6:39" ht="13.5"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6:39" ht="13.5"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6:39" ht="13.5"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6:39" ht="13.5"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6:39" ht="13.5"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6:39" ht="13.5"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6:39" ht="13.5"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6:39" ht="13.5"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6:39" ht="13.5"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6:39" ht="13.5"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6:39" ht="13.5"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6:39" ht="13.5"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6:39" ht="13.5"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26:39" ht="13.5"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26:39" ht="13.5"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26:39" ht="13.5"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26:39" ht="13.5"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26:39" ht="13.5"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26:39" ht="13.5"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26:39" ht="13.5"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26:39" ht="13.5"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26:39" ht="13.5"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26:39" ht="13.5"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26:39" ht="13.5"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26:39" ht="13.5"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26:39" ht="13.5"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26:39" ht="13.5"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26:39" ht="13.5"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26:39" ht="13.5"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26:39" ht="13.5"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26:39" ht="13.5"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26:39" ht="13.5"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26:39" ht="13.5"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26:39" ht="13.5"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26:39" ht="13.5"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26:39" ht="13.5"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26:39" ht="13.5"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26:39" ht="13.5"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26:39" ht="13.5"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26:39" ht="13.5"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26:39" ht="13.5"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26:39" ht="13.5"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26:39" ht="13.5"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6:39" ht="13.5"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6:39" ht="13.5"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26:39" ht="13.5"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26:39" ht="13.5"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26:39" ht="13.5"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26:39" ht="13.5"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26:39" ht="13.5"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26:39" ht="13.5"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26:39" ht="13.5"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26:39" ht="13.5"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26:39" ht="13.5"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26:39" ht="13.5"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26:39" ht="13.5"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26:39" ht="13.5"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26:39" ht="13.5"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26:39" ht="13.5"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26:39" ht="13.5"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26:39" ht="13.5"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26:39" ht="13.5"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26:39" ht="13.5"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26:39" ht="13.5"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26:39" ht="13.5"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26:39" ht="13.5"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26:39" ht="13.5"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26:39" ht="13.5"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26:39" ht="13.5"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26:39" ht="13.5"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26:39" ht="13.5"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26:39" ht="13.5"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26:39" ht="13.5"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26:39" ht="13.5"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26:39" ht="13.5"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26:39" ht="13.5"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26:39" ht="13.5"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26:39" ht="13.5"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26:39" ht="13.5"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26:39" ht="13.5"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26:39" ht="13.5"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26:39" ht="13.5"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26:39" ht="13.5"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26:39" ht="13.5"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26:39" ht="13.5"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</sheetData>
  <sheetProtection/>
  <mergeCells count="3">
    <mergeCell ref="C35:S35"/>
    <mergeCell ref="C37:Y37"/>
    <mergeCell ref="C46:S46"/>
  </mergeCells>
  <printOptions/>
  <pageMargins left="0.31496062992125984" right="0.3937007874015748" top="0.4330708661417323" bottom="0.2755905511811024" header="0.1968503937007874" footer="0.2755905511811024"/>
  <pageSetup firstPageNumber="2" useFirstPageNumber="1" horizontalDpi="600" verticalDpi="600" orientation="landscape" paperSize="9" scale="87" r:id="rId2"/>
  <rowBreaks count="1" manualBreakCount="1">
    <brk id="47" max="24" man="1"/>
  </rowBreaks>
  <colBreaks count="2" manualBreakCount="2">
    <brk id="25" max="54" man="1"/>
    <brk id="2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2013-03-14T06:20:38Z</dcterms:created>
  <dcterms:modified xsi:type="dcterms:W3CDTF">2013-03-14T06:36:23Z</dcterms:modified>
  <cp:category/>
  <cp:version/>
  <cp:contentType/>
  <cp:contentStatus/>
</cp:coreProperties>
</file>