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3　令和６年度分/R6.12、R7.1、R7.2/02掲載依頼/様式２－１/"/>
    </mc:Choice>
  </mc:AlternateContent>
  <xr:revisionPtr revIDLastSave="273" documentId="11_00C6ABD8A5727E0568DBDC1103BE84FE9C76EFF9" xr6:coauthVersionLast="47" xr6:coauthVersionMax="47" xr10:uidLastSave="{DE7BCC39-3CF8-46DD-A807-6748CF4C6F50}"/>
  <bookViews>
    <workbookView xWindow="4530" yWindow="1140" windowWidth="22275" windowHeight="12795" xr2:uid="{00000000-000D-0000-FFFF-FFFF00000000}"/>
  </bookViews>
  <sheets>
    <sheet name="様式2-１" sheetId="1" r:id="rId1"/>
  </sheets>
  <definedNames>
    <definedName name="_xlnm._FilterDatabase" localSheetId="0" hidden="1">'様式2-１'!$B$4:$N$4</definedName>
    <definedName name="_xlnm.Print_Area" localSheetId="0">'様式2-１'!$A$1:$O$24</definedName>
    <definedName name="_xlnm.Print_Titles" localSheetId="0">'様式2-１'!$1:$4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6" i="1"/>
  <c r="J15" i="1"/>
</calcChain>
</file>

<file path=xl/sharedStrings.xml><?xml version="1.0" encoding="utf-8"?>
<sst xmlns="http://schemas.openxmlformats.org/spreadsheetml/2006/main" count="99" uniqueCount="77">
  <si>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</si>
  <si>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</si>
  <si>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</si>
  <si>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</si>
  <si>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</si>
  <si>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</si>
  <si>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</si>
  <si>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</si>
  <si>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</si>
  <si>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</si>
  <si>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</si>
  <si>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</si>
  <si>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</si>
  <si>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</si>
  <si>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</si>
  <si>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</si>
  <si>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</si>
  <si>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</si>
  <si>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</si>
  <si>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</si>
  <si>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</si>
  <si>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</si>
  <si>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</si>
  <si>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外来医療等の影響評価に係る調査業務一式</t>
    <rPh sb="17" eb="19">
      <t>イッシキ</t>
    </rPh>
    <phoneticPr fontId="1"/>
  </si>
  <si>
    <t>支出負担行為担当官
厚生労働省保険局長
伊原　和人
東京都千代田区霞が関1-2-2</t>
  </si>
  <si>
    <t>株式会社健康保険医療情報総合研究所　代表取締役社長　山口　治紀
東京都千代田区霞が関3-2-1　霞が関コモンゲート西館20階</t>
  </si>
  <si>
    <t>2010001084213</t>
  </si>
  <si>
    <t>一般競争入札（総合評価）</t>
  </si>
  <si>
    <t>電子レセプトデータ等に係る集計・分析業務一式</t>
    <rPh sb="20" eb="22">
      <t>イッシキ</t>
    </rPh>
    <phoneticPr fontId="1"/>
  </si>
  <si>
    <t>株式会社情報実業　代表取締役　藤井　隆
東京都立川市曙町1-18-2</t>
    <rPh sb="0" eb="2">
      <t>カブシキ</t>
    </rPh>
    <rPh sb="2" eb="4">
      <t>カイシャ</t>
    </rPh>
    <rPh sb="4" eb="6">
      <t>ジョウホウ</t>
    </rPh>
    <rPh sb="6" eb="8">
      <t>ジツギョウ</t>
    </rPh>
    <rPh sb="15" eb="17">
      <t>フジイ</t>
    </rPh>
    <rPh sb="18" eb="19">
      <t>タカシ</t>
    </rPh>
    <rPh sb="23" eb="26">
      <t>タチカワシ</t>
    </rPh>
    <rPh sb="26" eb="27">
      <t>アケボノ</t>
    </rPh>
    <rPh sb="27" eb="28">
      <t>チョウ</t>
    </rPh>
    <phoneticPr fontId="2"/>
  </si>
  <si>
    <t>9012801003907</t>
  </si>
  <si>
    <t>一般競争入札（最低価格）</t>
  </si>
  <si>
    <t>中央合同庁舎第５号館６・７・11階健康・生活衛生局タイルカーペット等張替工事</t>
  </si>
  <si>
    <t>【健康・生活衛生局】
支出負担行為担当官
大臣官房会計課長
森　　真弘
千代田区霞が関１－２－２</t>
  </si>
  <si>
    <t>株式会社オリゲン
	東京都世田谷区上野毛四丁目２３番１５号</t>
  </si>
  <si>
    <t>一般競争入札（最低価格落札方式）</t>
  </si>
  <si>
    <t>中央合同庁舎第５号館６・７・11階健康・生活衛生局及び感染症対策部間仕切新設・撤去等工事</t>
  </si>
  <si>
    <t>育栄建設株式会社
	東京都台東区浅草五丁目１４番７号</t>
  </si>
  <si>
    <t>中央合同庁舎第５号館６・７・11階健康・生活衛生局及び感染症対策部電源・LAN・電話配信等工事</t>
  </si>
  <si>
    <t>八重洲電気株式会社
東京都中央区新川２－１２－１５</t>
  </si>
  <si>
    <t>厚生労働省鶴見宿舎急傾斜地崩壊対策工事</t>
  </si>
  <si>
    <t>【大臣官房会計課】
支出負担行為担当官
大臣官房会計課長
森　　真弘
千代田区霞が関１－２－２</t>
  </si>
  <si>
    <t>有限会社隆登緑化建設
神奈川県座間市ひばりが丘１－１１－２２</t>
  </si>
  <si>
    <t>諸外国における医薬品・医療機器の費用対効果評価に関する状況調査等一式</t>
  </si>
  <si>
    <t>支出負担行為担当官
厚生労働省保険局長
伊原　和人
東京都千代田区霞が関１－２－２</t>
    <rPh sb="20" eb="22">
      <t>イハラ</t>
    </rPh>
    <rPh sb="23" eb="25">
      <t>カズト</t>
    </rPh>
    <phoneticPr fontId="1"/>
  </si>
  <si>
    <t xml:space="preserve">クレコンメディカルアセスメント株式会社
東京都渋谷区渋谷２－１２－１５　日本薬学会長井記念館ビル
</t>
  </si>
  <si>
    <t>一般競争入札
（総合評価）</t>
    <rPh sb="8" eb="10">
      <t>ソウゴウ</t>
    </rPh>
    <rPh sb="10" eb="12">
      <t>ヒョウカ</t>
    </rPh>
    <phoneticPr fontId="1"/>
  </si>
  <si>
    <t>中央合同庁舎第５号館中水道施設脱臭装置活性炭更新工事</t>
  </si>
  <si>
    <t>不二興産株式会社
東京都新宿区百人町１－２２－２６</t>
  </si>
  <si>
    <t>連名契約
環境省</t>
  </si>
  <si>
    <t>中央合同庁舎第５号館地下２階電話交換機室空調機更新工事</t>
  </si>
  <si>
    <t>【大臣官房会計課】
支出負担行為担当官
大臣官房会計課長
尾崎　守正
千代田区霞が関１－２－２</t>
    <rPh sb="29" eb="31">
      <t>オザキ</t>
    </rPh>
    <rPh sb="32" eb="34">
      <t>モリマサ</t>
    </rPh>
    <phoneticPr fontId="1"/>
  </si>
  <si>
    <t>沖縄遺骨整理・仮安置室新設工事</t>
  </si>
  <si>
    <t>【社会・援護局（援護）】
支出負担行為担当官
大臣官房会計課長
尾崎　守正
千代田区霞が関１－２－２</t>
    <rPh sb="32" eb="34">
      <t>オザキ</t>
    </rPh>
    <rPh sb="35" eb="37">
      <t>モリマサ</t>
    </rPh>
    <phoneticPr fontId="1"/>
  </si>
  <si>
    <t>株式会社新生実業
沖縄県那覇市桶川１－１１－１１</t>
  </si>
  <si>
    <t>沖縄遺骨整理・仮安置室新設工事監理業務</t>
  </si>
  <si>
    <t>【社会・援護局（援護）】
支出負担行為担当官
大臣官房会計課長
尾崎　守正
千代田区霞が関１－２－２</t>
    <phoneticPr fontId="1"/>
  </si>
  <si>
    <t>株式会社東設計工房
沖縄県那覇市松尾１－９－４０</t>
  </si>
  <si>
    <t>昭和館空調用リモコンユニット更新工事</t>
  </si>
  <si>
    <t>フィット電装株式会社
東京都大田区大森北４－８－１　ウィラ大森ビル</t>
    <phoneticPr fontId="1"/>
  </si>
  <si>
    <t>国際障害者交流センター直流電源装置更新工事</t>
  </si>
  <si>
    <t>【障害保健福祉部】
支出負担行為担当官
大臣官房会計課長
尾崎　守正
千代田区霞が関１－２－２</t>
    <phoneticPr fontId="1"/>
  </si>
  <si>
    <t>株式会社サンエムエテクニカル
大阪府大阪市北区同心２丁目２番２１号</t>
  </si>
  <si>
    <t>国際障害者交流センター自動火災報知設備更新工事</t>
  </si>
  <si>
    <t>【障害保健福祉部】
支出負担行為担当官
大臣官房会計課長
尾崎　守正
千代田区霞が関１－２－２</t>
    <rPh sb="29" eb="31">
      <t>オザキ</t>
    </rPh>
    <rPh sb="32" eb="34">
      <t>モリマサ</t>
    </rPh>
    <phoneticPr fontId="1"/>
  </si>
  <si>
    <t>藤原電機工業株式会社
大阪府堺市中区大野芝町２３５番地の１</t>
  </si>
  <si>
    <t>中央合同庁舎第５号館誘導灯更新工事</t>
  </si>
  <si>
    <t>【大臣官房会計課】
支出負担行為担当官
大臣官房会計課長
尾崎　守正
千代田区霞が関１－２－２</t>
  </si>
  <si>
    <t>中央合同庁舎第５号館14階職業安定局執務室カーペット張替工事</t>
  </si>
  <si>
    <t>【職業安定局】
支出負担行為担当官
大臣官房会計課長
尾崎　守正
千代田区霞が関１－２－２</t>
  </si>
  <si>
    <t>株式会社文祥堂
東京都中央区銀座３丁目４番１２号</t>
  </si>
  <si>
    <t>国際障害者交流センター監視カメラ更新工事</t>
  </si>
  <si>
    <t>【障害保健福祉部】
支出負担行為担当官
大臣官房会計課長
尾崎　守正
千代田区霞が関１－２－２</t>
  </si>
  <si>
    <t>尾崎電設工業株式会社
大阪府大阪狭山市池尻中三丁目２９番１５号</t>
  </si>
  <si>
    <t>中央合同庁舎第５号館５号発電機直流電源装置更新工事</t>
  </si>
  <si>
    <t>株式会社ユアテック
東京都千代田区大手町２－２－１新大手町ビル</t>
  </si>
  <si>
    <t>連名契約
環境省</t>
    <rPh sb="0" eb="2">
      <t>レンメイ</t>
    </rPh>
    <rPh sb="2" eb="4">
      <t>ケイヤク</t>
    </rPh>
    <rPh sb="5" eb="8">
      <t>カンキョウショウ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</si>
</sst>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ggge&quot;年&quot;m&quot;月&quot;d&quot;日&quot;;@" x16r2:formatCode16="[$-ja-JP-x-gannen]ggge&quot;年&quot;m&quot;月&quot;d&quot;日&quot;;@"/>
    <numFmt numFmtId="177" formatCode="0_);[Red]\(0\)"/>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font>
    <font>
      <sz val="9"/>
      <color theme="1"/>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0">
    <xf numFmtId="0" fontId="0" fillId="0" borderId="0" xfId="0">
      <alignment vertical="center"/>
    </xf>
    <xf numFmtId="0" fontId="3" fillId="0" borderId="1" xfId="0" applyFont="1" applyFill="1" applyBorder="1" applyAlignment="1">
      <alignment horizontal="center" vertical="center" wrapText="1"/>
    </xf>
    <xf numFmtId="0" fontId="0" fillId="0" borderId="0" xfId="0" applyBorder="1" applyAlignment="1">
      <alignment horizontal="left" vertical="center"/>
    </xf>
    <xf numFmtId="0" fontId="0" fillId="0" borderId="0" xfId="0" applyAlignment="1">
      <alignment horizontal="left" vertical="center"/>
    </xf>
    <xf numFmtId="6" fontId="0" fillId="0" borderId="0" xfId="1" applyFont="1" applyBorder="1" applyAlignment="1">
      <alignment horizontal="right" vertical="center"/>
    </xf>
    <xf numFmtId="6" fontId="0" fillId="0" borderId="0" xfId="1" applyFont="1" applyAlignment="1">
      <alignment horizontal="right" vertical="center"/>
    </xf>
    <xf numFmtId="0" fontId="0" fillId="0" borderId="0" xfId="2" applyNumberFormat="1" applyFont="1" applyBorder="1" applyAlignment="1">
      <alignment horizontal="right" vertical="center"/>
    </xf>
    <xf numFmtId="0" fontId="0" fillId="0" borderId="0" xfId="2" applyNumberFormat="1" applyFont="1" applyAlignment="1">
      <alignment horizontal="right" vertical="center"/>
    </xf>
    <xf numFmtId="0" fontId="5" fillId="0" borderId="0" xfId="0" applyFont="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6" fontId="3" fillId="0" borderId="1" xfId="1" applyFont="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vertical="center" wrapText="1"/>
    </xf>
    <xf numFmtId="176" fontId="3" fillId="0" borderId="1" xfId="0" applyNumberFormat="1" applyFont="1" applyBorder="1" applyAlignment="1">
      <alignment vertical="center" wrapText="1"/>
    </xf>
    <xf numFmtId="177" fontId="3" fillId="0" borderId="1" xfId="0" applyNumberFormat="1" applyFont="1" applyBorder="1" applyAlignment="1">
      <alignment horizontal="right" vertical="center" wrapText="1"/>
    </xf>
    <xf numFmtId="38" fontId="3" fillId="0" borderId="1" xfId="3" applyFont="1" applyBorder="1" applyAlignment="1">
      <alignment vertical="center" wrapText="1"/>
    </xf>
    <xf numFmtId="178" fontId="3" fillId="0" borderId="1" xfId="0" applyNumberFormat="1" applyFont="1" applyBorder="1" applyAlignment="1">
      <alignment vertical="center" wrapText="1"/>
    </xf>
    <xf numFmtId="0" fontId="6" fillId="0" borderId="1" xfId="0" applyFont="1" applyBorder="1" applyAlignment="1">
      <alignment vertical="center" wrapText="1"/>
    </xf>
    <xf numFmtId="176" fontId="6" fillId="0" borderId="1" xfId="0" applyNumberFormat="1" applyFont="1" applyBorder="1" applyAlignment="1">
      <alignment vertical="center" wrapText="1"/>
    </xf>
    <xf numFmtId="177" fontId="6" fillId="0" borderId="1" xfId="0" applyNumberFormat="1" applyFont="1" applyBorder="1" applyAlignment="1">
      <alignment vertical="center" wrapText="1"/>
    </xf>
    <xf numFmtId="38" fontId="6" fillId="0" borderId="1" xfId="3" applyFont="1" applyFill="1" applyBorder="1" applyAlignment="1">
      <alignment vertical="center" wrapText="1"/>
    </xf>
    <xf numFmtId="9" fontId="6" fillId="0" borderId="1" xfId="0" applyNumberFormat="1" applyFont="1" applyBorder="1" applyAlignment="1">
      <alignment vertical="center" wrapText="1"/>
    </xf>
    <xf numFmtId="0" fontId="3" fillId="0" borderId="0" xfId="0" applyFont="1" applyBorder="1" applyAlignment="1">
      <alignment horizontal="left" vertical="center"/>
    </xf>
    <xf numFmtId="6" fontId="3" fillId="0" borderId="0" xfId="1" applyFont="1" applyBorder="1" applyAlignment="1">
      <alignment horizontal="right" vertical="center"/>
    </xf>
    <xf numFmtId="0" fontId="3" fillId="0" borderId="0" xfId="2" applyNumberFormat="1" applyFont="1" applyBorder="1" applyAlignment="1">
      <alignment horizontal="right" vertical="center"/>
    </xf>
  </cellXfs>
  <cellStyles count="4">
    <cellStyle name="パーセント" xfId="2" builtinId="5"/>
    <cellStyle name="桁区切り" xfId="3"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2"/>
  <sheetViews>
    <sheetView tabSelected="1" view="pageBreakPreview" zoomScaleNormal="100" zoomScaleSheetLayoutView="100" workbookViewId="0"/>
  </sheetViews>
  <sheetFormatPr defaultRowHeight="13.5" x14ac:dyDescent="0.15"/>
  <cols>
    <col min="1" max="1" width="3.5" customWidth="1"/>
    <col min="2" max="3" width="13.625" style="3" customWidth="1"/>
    <col min="4" max="4" width="15.625" style="3" customWidth="1"/>
    <col min="5" max="5" width="13.625" style="3" customWidth="1"/>
    <col min="6" max="6" width="15.625" style="3" customWidth="1"/>
    <col min="7" max="7" width="13.625" style="3" customWidth="1"/>
    <col min="8" max="9" width="13.625" style="5" customWidth="1"/>
    <col min="10" max="10" width="7.5" style="7" customWidth="1"/>
    <col min="11" max="13" width="11.625" style="3" customWidth="1"/>
    <col min="14" max="14" width="8.875" style="3" customWidth="1"/>
    <col min="15" max="15" width="3.5" customWidth="1"/>
  </cols>
  <sheetData>
    <row r="1" spans="1:15" ht="39.4" customHeight="1" x14ac:dyDescent="0.15">
      <c r="B1" s="10" t="s">
        <v>21</v>
      </c>
      <c r="C1" s="11"/>
      <c r="D1" s="11"/>
      <c r="E1" s="11"/>
      <c r="F1" s="11"/>
      <c r="G1" s="11"/>
      <c r="H1" s="11"/>
      <c r="I1" s="11"/>
      <c r="J1" s="11"/>
      <c r="K1" s="11"/>
      <c r="L1" s="11"/>
      <c r="M1" s="11"/>
      <c r="N1" s="11"/>
    </row>
    <row r="3" spans="1:15" ht="68.099999999999994" customHeight="1" x14ac:dyDescent="0.15">
      <c r="B3" s="12" t="s">
        <v>10</v>
      </c>
      <c r="C3" s="13" t="s">
        <v>0</v>
      </c>
      <c r="D3" s="13" t="s">
        <v>1</v>
      </c>
      <c r="E3" s="13" t="s">
        <v>2</v>
      </c>
      <c r="F3" s="13" t="s">
        <v>22</v>
      </c>
      <c r="G3" s="13" t="s">
        <v>3</v>
      </c>
      <c r="H3" s="14" t="s">
        <v>4</v>
      </c>
      <c r="I3" s="14" t="s">
        <v>5</v>
      </c>
      <c r="J3" s="15" t="s">
        <v>6</v>
      </c>
      <c r="K3" s="16" t="s">
        <v>11</v>
      </c>
      <c r="L3" s="16"/>
      <c r="M3" s="16"/>
      <c r="N3" s="13" t="s">
        <v>7</v>
      </c>
    </row>
    <row r="4" spans="1:15" ht="29.45" customHeight="1" x14ac:dyDescent="0.15">
      <c r="B4" s="12"/>
      <c r="C4" s="13"/>
      <c r="D4" s="13"/>
      <c r="E4" s="13"/>
      <c r="F4" s="13"/>
      <c r="G4" s="13"/>
      <c r="H4" s="14"/>
      <c r="I4" s="14"/>
      <c r="J4" s="15"/>
      <c r="K4" s="1" t="s">
        <v>9</v>
      </c>
      <c r="L4" s="1" t="s">
        <v>8</v>
      </c>
      <c r="M4" s="1" t="s">
        <v>12</v>
      </c>
      <c r="N4" s="13"/>
    </row>
    <row r="5" spans="1:15" ht="150" customHeight="1" x14ac:dyDescent="0.15">
      <c r="A5" s="8"/>
      <c r="B5" s="17" t="s">
        <v>23</v>
      </c>
      <c r="C5" s="17" t="s">
        <v>24</v>
      </c>
      <c r="D5" s="18">
        <v>45383</v>
      </c>
      <c r="E5" s="17" t="s">
        <v>25</v>
      </c>
      <c r="F5" s="19" t="s">
        <v>26</v>
      </c>
      <c r="G5" s="17" t="s">
        <v>27</v>
      </c>
      <c r="H5" s="20">
        <v>248340400</v>
      </c>
      <c r="I5" s="20">
        <v>242440000</v>
      </c>
      <c r="J5" s="21">
        <v>0.97624067610425047</v>
      </c>
      <c r="K5" s="17"/>
      <c r="L5" s="17"/>
      <c r="M5" s="17"/>
      <c r="N5" s="17"/>
      <c r="O5" s="8"/>
    </row>
    <row r="6" spans="1:15" ht="150" customHeight="1" x14ac:dyDescent="0.15">
      <c r="A6" s="8"/>
      <c r="B6" s="17" t="s">
        <v>28</v>
      </c>
      <c r="C6" s="17" t="s">
        <v>24</v>
      </c>
      <c r="D6" s="18">
        <v>45383</v>
      </c>
      <c r="E6" s="17" t="s">
        <v>29</v>
      </c>
      <c r="F6" s="19" t="s">
        <v>30</v>
      </c>
      <c r="G6" s="17" t="s">
        <v>31</v>
      </c>
      <c r="H6" s="20">
        <v>11985757</v>
      </c>
      <c r="I6" s="20">
        <v>8797800</v>
      </c>
      <c r="J6" s="21">
        <v>0.73402122202210507</v>
      </c>
      <c r="K6" s="17"/>
      <c r="L6" s="17"/>
      <c r="M6" s="17"/>
      <c r="N6" s="17"/>
      <c r="O6" s="8"/>
    </row>
    <row r="7" spans="1:15" ht="150" customHeight="1" x14ac:dyDescent="0.15">
      <c r="A7" s="8"/>
      <c r="B7" s="22" t="s">
        <v>32</v>
      </c>
      <c r="C7" s="22" t="s">
        <v>33</v>
      </c>
      <c r="D7" s="23">
        <v>45386</v>
      </c>
      <c r="E7" s="22" t="s">
        <v>34</v>
      </c>
      <c r="F7" s="24">
        <v>1010901002588</v>
      </c>
      <c r="G7" s="22" t="s">
        <v>35</v>
      </c>
      <c r="H7" s="25">
        <v>15378000</v>
      </c>
      <c r="I7" s="25">
        <v>7425000</v>
      </c>
      <c r="J7" s="26">
        <v>0.48283261802575106</v>
      </c>
      <c r="K7" s="22"/>
      <c r="L7" s="22"/>
      <c r="M7" s="22"/>
      <c r="N7" s="22"/>
      <c r="O7" s="8"/>
    </row>
    <row r="8" spans="1:15" ht="132.75" customHeight="1" x14ac:dyDescent="0.15">
      <c r="B8" s="22" t="s">
        <v>36</v>
      </c>
      <c r="C8" s="22" t="s">
        <v>33</v>
      </c>
      <c r="D8" s="23">
        <v>45387</v>
      </c>
      <c r="E8" s="22" t="s">
        <v>37</v>
      </c>
      <c r="F8" s="24">
        <v>9010501001132</v>
      </c>
      <c r="G8" s="22" t="s">
        <v>35</v>
      </c>
      <c r="H8" s="25">
        <v>8239000</v>
      </c>
      <c r="I8" s="25">
        <v>4108500</v>
      </c>
      <c r="J8" s="26">
        <v>0.49866488651535379</v>
      </c>
      <c r="K8" s="22"/>
      <c r="L8" s="22"/>
      <c r="M8" s="22"/>
      <c r="N8" s="22"/>
    </row>
    <row r="9" spans="1:15" ht="164.25" customHeight="1" x14ac:dyDescent="0.15">
      <c r="B9" s="22" t="s">
        <v>38</v>
      </c>
      <c r="C9" s="22" t="s">
        <v>33</v>
      </c>
      <c r="D9" s="23">
        <v>45391</v>
      </c>
      <c r="E9" s="22" t="s">
        <v>39</v>
      </c>
      <c r="F9" s="24">
        <v>7010001059391</v>
      </c>
      <c r="G9" s="22" t="s">
        <v>35</v>
      </c>
      <c r="H9" s="25">
        <v>15741000</v>
      </c>
      <c r="I9" s="25">
        <v>14278000</v>
      </c>
      <c r="J9" s="26">
        <v>0.90705800139762405</v>
      </c>
      <c r="K9" s="22"/>
      <c r="L9" s="22"/>
      <c r="M9" s="22"/>
      <c r="N9" s="22"/>
    </row>
    <row r="10" spans="1:15" ht="133.5" customHeight="1" x14ac:dyDescent="0.15">
      <c r="B10" s="17" t="s">
        <v>40</v>
      </c>
      <c r="C10" s="17" t="s">
        <v>41</v>
      </c>
      <c r="D10" s="18">
        <v>45422</v>
      </c>
      <c r="E10" s="17" t="s">
        <v>42</v>
      </c>
      <c r="F10" s="19">
        <v>4021002044450</v>
      </c>
      <c r="G10" s="17" t="s">
        <v>35</v>
      </c>
      <c r="H10" s="20">
        <v>29755000</v>
      </c>
      <c r="I10" s="20">
        <v>26191000</v>
      </c>
      <c r="J10" s="21">
        <v>0.8802218114602588</v>
      </c>
      <c r="K10" s="17"/>
      <c r="L10" s="17"/>
      <c r="M10" s="17"/>
      <c r="N10" s="17"/>
    </row>
    <row r="11" spans="1:15" ht="123.75" customHeight="1" x14ac:dyDescent="0.15">
      <c r="B11" s="17" t="s">
        <v>43</v>
      </c>
      <c r="C11" s="17" t="s">
        <v>44</v>
      </c>
      <c r="D11" s="18">
        <v>45433</v>
      </c>
      <c r="E11" s="17" t="s">
        <v>45</v>
      </c>
      <c r="F11" s="19">
        <v>3011001006164</v>
      </c>
      <c r="G11" s="17" t="s">
        <v>46</v>
      </c>
      <c r="H11" s="20">
        <v>48336750</v>
      </c>
      <c r="I11" s="20">
        <v>47300000</v>
      </c>
      <c r="J11" s="21">
        <v>0.97855151618592484</v>
      </c>
      <c r="K11" s="17"/>
      <c r="L11" s="17"/>
      <c r="M11" s="17"/>
      <c r="N11" s="17"/>
    </row>
    <row r="12" spans="1:15" ht="133.5" customHeight="1" x14ac:dyDescent="0.15">
      <c r="B12" s="17" t="s">
        <v>47</v>
      </c>
      <c r="C12" s="17" t="s">
        <v>41</v>
      </c>
      <c r="D12" s="18">
        <v>45441</v>
      </c>
      <c r="E12" s="17" t="s">
        <v>48</v>
      </c>
      <c r="F12" s="19">
        <v>3011101019124</v>
      </c>
      <c r="G12" s="17" t="s">
        <v>35</v>
      </c>
      <c r="H12" s="20">
        <v>6042000</v>
      </c>
      <c r="I12" s="20">
        <v>4941200</v>
      </c>
      <c r="J12" s="21">
        <v>0.8178086726249586</v>
      </c>
      <c r="K12" s="17"/>
      <c r="L12" s="17"/>
      <c r="M12" s="17"/>
      <c r="N12" s="17" t="s">
        <v>49</v>
      </c>
    </row>
    <row r="13" spans="1:15" ht="133.5" customHeight="1" x14ac:dyDescent="0.15">
      <c r="B13" s="17" t="s">
        <v>50</v>
      </c>
      <c r="C13" s="17" t="s">
        <v>51</v>
      </c>
      <c r="D13" s="18">
        <v>45539</v>
      </c>
      <c r="E13" s="17" t="s">
        <v>48</v>
      </c>
      <c r="F13" s="19">
        <v>3011101019124</v>
      </c>
      <c r="G13" s="17" t="s">
        <v>35</v>
      </c>
      <c r="H13" s="20">
        <v>8272000</v>
      </c>
      <c r="I13" s="20">
        <v>7381000</v>
      </c>
      <c r="J13" s="21">
        <v>0.89228723404255317</v>
      </c>
      <c r="K13" s="17"/>
      <c r="L13" s="17"/>
      <c r="M13" s="17"/>
      <c r="N13" s="17"/>
    </row>
    <row r="14" spans="1:15" ht="133.5" customHeight="1" x14ac:dyDescent="0.15">
      <c r="B14" s="17" t="s">
        <v>52</v>
      </c>
      <c r="C14" s="17" t="s">
        <v>53</v>
      </c>
      <c r="D14" s="18">
        <v>45540</v>
      </c>
      <c r="E14" s="17" t="s">
        <v>54</v>
      </c>
      <c r="F14" s="19">
        <v>6360001014610</v>
      </c>
      <c r="G14" s="17" t="s">
        <v>35</v>
      </c>
      <c r="H14" s="20">
        <v>48301000</v>
      </c>
      <c r="I14" s="20">
        <v>47190000</v>
      </c>
      <c r="J14" s="21">
        <v>0.976998405830107</v>
      </c>
      <c r="K14" s="17"/>
      <c r="L14" s="17"/>
      <c r="M14" s="17"/>
      <c r="N14" s="17"/>
    </row>
    <row r="15" spans="1:15" s="9" customFormat="1" ht="133.5" customHeight="1" x14ac:dyDescent="0.15">
      <c r="B15" s="17" t="s">
        <v>55</v>
      </c>
      <c r="C15" s="17" t="s">
        <v>56</v>
      </c>
      <c r="D15" s="18">
        <v>45566</v>
      </c>
      <c r="E15" s="17" t="s">
        <v>57</v>
      </c>
      <c r="F15" s="19">
        <v>3360001009373</v>
      </c>
      <c r="G15" s="17" t="s">
        <v>35</v>
      </c>
      <c r="H15" s="20">
        <v>1580700</v>
      </c>
      <c r="I15" s="20">
        <v>1375000</v>
      </c>
      <c r="J15" s="21">
        <f>I15/H15</f>
        <v>0.86986778009742516</v>
      </c>
      <c r="K15" s="17"/>
      <c r="L15" s="17"/>
      <c r="M15" s="17"/>
      <c r="N15" s="17"/>
    </row>
    <row r="16" spans="1:15" s="9" customFormat="1" ht="133.5" customHeight="1" x14ac:dyDescent="0.15">
      <c r="B16" s="17" t="s">
        <v>58</v>
      </c>
      <c r="C16" s="17" t="s">
        <v>56</v>
      </c>
      <c r="D16" s="18">
        <v>45582</v>
      </c>
      <c r="E16" s="17" t="s">
        <v>59</v>
      </c>
      <c r="F16" s="19">
        <v>6010801010348</v>
      </c>
      <c r="G16" s="17" t="s">
        <v>35</v>
      </c>
      <c r="H16" s="20">
        <v>23969000</v>
      </c>
      <c r="I16" s="20">
        <v>23540000</v>
      </c>
      <c r="J16" s="21">
        <f>I16/H16</f>
        <v>0.98210188159706291</v>
      </c>
      <c r="K16" s="17"/>
      <c r="L16" s="17"/>
      <c r="M16" s="17"/>
      <c r="N16" s="17"/>
    </row>
    <row r="17" spans="2:14" s="9" customFormat="1" ht="133.5" customHeight="1" x14ac:dyDescent="0.15">
      <c r="B17" s="17" t="s">
        <v>60</v>
      </c>
      <c r="C17" s="17" t="s">
        <v>61</v>
      </c>
      <c r="D17" s="18">
        <v>45595</v>
      </c>
      <c r="E17" s="17" t="s">
        <v>62</v>
      </c>
      <c r="F17" s="19">
        <v>7120001007554</v>
      </c>
      <c r="G17" s="17" t="s">
        <v>35</v>
      </c>
      <c r="H17" s="20">
        <v>17083000</v>
      </c>
      <c r="I17" s="20">
        <v>9489700</v>
      </c>
      <c r="J17" s="21">
        <f>I17/H17</f>
        <v>0.55550547327752742</v>
      </c>
      <c r="K17" s="17"/>
      <c r="L17" s="17"/>
      <c r="M17" s="17"/>
      <c r="N17" s="17"/>
    </row>
    <row r="18" spans="2:14" s="9" customFormat="1" ht="133.5" customHeight="1" x14ac:dyDescent="0.15">
      <c r="B18" s="17" t="s">
        <v>63</v>
      </c>
      <c r="C18" s="17" t="s">
        <v>64</v>
      </c>
      <c r="D18" s="18">
        <v>45629</v>
      </c>
      <c r="E18" s="17" t="s">
        <v>65</v>
      </c>
      <c r="F18" s="19">
        <v>9120101006140</v>
      </c>
      <c r="G18" s="17" t="s">
        <v>35</v>
      </c>
      <c r="H18" s="20">
        <v>23925000</v>
      </c>
      <c r="I18" s="20">
        <v>20350000</v>
      </c>
      <c r="J18" s="21">
        <v>0.85057471264367812</v>
      </c>
      <c r="K18" s="17"/>
      <c r="L18" s="17"/>
      <c r="M18" s="17"/>
      <c r="N18" s="17"/>
    </row>
    <row r="19" spans="2:14" s="9" customFormat="1" ht="133.5" customHeight="1" x14ac:dyDescent="0.15">
      <c r="B19" s="17" t="s">
        <v>66</v>
      </c>
      <c r="C19" s="17" t="s">
        <v>67</v>
      </c>
      <c r="D19" s="18">
        <v>45631</v>
      </c>
      <c r="E19" s="17" t="s">
        <v>39</v>
      </c>
      <c r="F19" s="19">
        <v>7010001059391</v>
      </c>
      <c r="G19" s="17" t="s">
        <v>35</v>
      </c>
      <c r="H19" s="20">
        <v>9218000</v>
      </c>
      <c r="I19" s="20">
        <v>7040000</v>
      </c>
      <c r="J19" s="21">
        <v>0.76372315035799521</v>
      </c>
      <c r="K19" s="17"/>
      <c r="L19" s="17"/>
      <c r="M19" s="17"/>
      <c r="N19" s="17"/>
    </row>
    <row r="20" spans="2:14" s="9" customFormat="1" ht="133.5" customHeight="1" x14ac:dyDescent="0.15">
      <c r="B20" s="17" t="s">
        <v>68</v>
      </c>
      <c r="C20" s="17" t="s">
        <v>69</v>
      </c>
      <c r="D20" s="18">
        <v>45651</v>
      </c>
      <c r="E20" s="17" t="s">
        <v>70</v>
      </c>
      <c r="F20" s="19">
        <v>6010001055730</v>
      </c>
      <c r="G20" s="17" t="s">
        <v>35</v>
      </c>
      <c r="H20" s="20">
        <v>4389000</v>
      </c>
      <c r="I20" s="20">
        <v>2729760</v>
      </c>
      <c r="J20" s="21">
        <v>0.62195488721804515</v>
      </c>
      <c r="K20" s="17"/>
      <c r="L20" s="17"/>
      <c r="M20" s="17"/>
      <c r="N20" s="17"/>
    </row>
    <row r="21" spans="2:14" s="9" customFormat="1" ht="133.5" customHeight="1" x14ac:dyDescent="0.15">
      <c r="B21" s="17" t="s">
        <v>71</v>
      </c>
      <c r="C21" s="17" t="s">
        <v>72</v>
      </c>
      <c r="D21" s="18">
        <v>45665</v>
      </c>
      <c r="E21" s="17" t="s">
        <v>73</v>
      </c>
      <c r="F21" s="19">
        <v>3120101026490</v>
      </c>
      <c r="G21" s="17" t="s">
        <v>35</v>
      </c>
      <c r="H21" s="20">
        <v>4675000</v>
      </c>
      <c r="I21" s="20">
        <v>4653000</v>
      </c>
      <c r="J21" s="21">
        <v>0.99529411764705877</v>
      </c>
      <c r="K21" s="17"/>
      <c r="L21" s="17"/>
      <c r="M21" s="17"/>
      <c r="N21" s="17"/>
    </row>
    <row r="22" spans="2:14" s="9" customFormat="1" ht="133.5" customHeight="1" x14ac:dyDescent="0.15">
      <c r="B22" s="17" t="s">
        <v>74</v>
      </c>
      <c r="C22" s="17" t="s">
        <v>51</v>
      </c>
      <c r="D22" s="18">
        <v>45706</v>
      </c>
      <c r="E22" s="17" t="s">
        <v>75</v>
      </c>
      <c r="F22" s="19">
        <v>4370001006286</v>
      </c>
      <c r="G22" s="17" t="s">
        <v>35</v>
      </c>
      <c r="H22" s="20">
        <v>63932000</v>
      </c>
      <c r="I22" s="20">
        <v>63800000</v>
      </c>
      <c r="J22" s="21">
        <v>0.99793530626290439</v>
      </c>
      <c r="K22" s="17"/>
      <c r="L22" s="17"/>
      <c r="M22" s="17"/>
      <c r="N22" s="17" t="s">
        <v>76</v>
      </c>
    </row>
    <row r="23" spans="2:14" x14ac:dyDescent="0.15">
      <c r="B23" s="27" t="s">
        <v>13</v>
      </c>
      <c r="C23" s="27"/>
      <c r="D23" s="27"/>
      <c r="E23" s="27"/>
      <c r="F23" s="27"/>
      <c r="G23" s="27"/>
      <c r="H23" s="28"/>
      <c r="I23" s="28"/>
      <c r="J23" s="29"/>
      <c r="K23" s="27"/>
      <c r="L23" s="27"/>
      <c r="M23" s="27"/>
      <c r="N23" s="27"/>
    </row>
    <row r="24" spans="2:14" x14ac:dyDescent="0.15">
      <c r="B24" s="27" t="s">
        <v>14</v>
      </c>
      <c r="C24" s="27"/>
      <c r="D24" s="27"/>
      <c r="E24" s="27"/>
      <c r="F24" s="27"/>
      <c r="G24" s="27"/>
      <c r="H24" s="28"/>
      <c r="I24" s="28"/>
      <c r="J24" s="29"/>
      <c r="K24" s="27"/>
      <c r="L24" s="27"/>
      <c r="M24" s="27"/>
      <c r="N24" s="27"/>
    </row>
    <row r="25" spans="2:14" x14ac:dyDescent="0.15">
      <c r="B25" s="2"/>
      <c r="C25" s="2"/>
      <c r="D25" s="2"/>
      <c r="E25" s="2"/>
      <c r="F25" s="2"/>
      <c r="G25" s="2"/>
      <c r="H25" s="4"/>
      <c r="I25" s="4"/>
      <c r="J25" s="6"/>
      <c r="K25" s="2"/>
      <c r="L25" s="2"/>
      <c r="M25" s="2"/>
      <c r="N25" s="2"/>
    </row>
    <row r="26" spans="2:14" x14ac:dyDescent="0.15">
      <c r="B26" s="2"/>
      <c r="C26" s="2"/>
      <c r="D26" s="2"/>
      <c r="E26" s="2"/>
      <c r="F26" s="2"/>
      <c r="G26" s="2"/>
      <c r="H26" s="4"/>
      <c r="I26" s="4"/>
      <c r="J26" s="6"/>
      <c r="K26" s="2"/>
      <c r="L26" s="2"/>
      <c r="M26" s="2"/>
      <c r="N26" s="2"/>
    </row>
    <row r="27" spans="2:14" x14ac:dyDescent="0.15">
      <c r="B27" s="2"/>
      <c r="C27" s="2"/>
      <c r="D27" s="2"/>
      <c r="E27" s="2"/>
      <c r="F27" s="2"/>
      <c r="G27" s="2"/>
      <c r="H27" s="4"/>
      <c r="I27" s="4"/>
      <c r="J27" s="6"/>
      <c r="K27" s="2"/>
      <c r="L27" s="2"/>
      <c r="M27" s="2"/>
      <c r="N27" s="2"/>
    </row>
    <row r="28" spans="2:14" x14ac:dyDescent="0.15">
      <c r="B28" s="2"/>
      <c r="C28" s="2"/>
      <c r="D28" s="2"/>
      <c r="E28" s="2"/>
      <c r="F28" s="2"/>
      <c r="G28" s="2"/>
      <c r="H28" s="4"/>
      <c r="I28" s="4"/>
      <c r="J28" s="6"/>
      <c r="K28" s="2"/>
      <c r="L28" s="2"/>
      <c r="M28" s="2"/>
      <c r="N28" s="2"/>
    </row>
    <row r="29" spans="2:14" x14ac:dyDescent="0.15">
      <c r="K29" s="3" t="s">
        <v>15</v>
      </c>
      <c r="L29" s="3" t="s">
        <v>16</v>
      </c>
    </row>
    <row r="30" spans="2:14" x14ac:dyDescent="0.15">
      <c r="K30" s="3" t="s">
        <v>17</v>
      </c>
      <c r="L30" s="3" t="s">
        <v>18</v>
      </c>
    </row>
    <row r="31" spans="2:14" x14ac:dyDescent="0.15">
      <c r="K31" s="3" t="s">
        <v>19</v>
      </c>
    </row>
    <row r="32" spans="2:14" x14ac:dyDescent="0.15">
      <c r="K32" s="3" t="s">
        <v>20</v>
      </c>
    </row>
  </sheetData>
  <autoFilter ref="B4:N4" xr:uid="{00000000-0009-0000-0000-000000000000}">
    <sortState xmlns:xlrd2="http://schemas.microsoft.com/office/spreadsheetml/2017/richdata2" ref="B6:N23">
      <sortCondition ref="D4"/>
    </sortState>
  </autoFilter>
  <mergeCells count="12">
    <mergeCell ref="B1:N1"/>
    <mergeCell ref="B3:B4"/>
    <mergeCell ref="C3:C4"/>
    <mergeCell ref="D3:D4"/>
    <mergeCell ref="G3:G4"/>
    <mergeCell ref="H3:H4"/>
    <mergeCell ref="I3:I4"/>
    <mergeCell ref="J3:J4"/>
    <mergeCell ref="N3:N4"/>
    <mergeCell ref="E3:E4"/>
    <mergeCell ref="K3:M3"/>
    <mergeCell ref="F3:F4"/>
  </mergeCells>
  <phoneticPr fontId="1"/>
  <dataValidations count="4">
    <dataValidation type="list" allowBlank="1" showInputMessage="1" showErrorMessage="1" sqref="K5:K7 K15:K22" xr:uid="{C3AFAADD-1EF5-40F2-94AF-7E990264089A}">
      <formula1>#REF!</formula1>
    </dataValidation>
    <dataValidation imeMode="off" allowBlank="1" showInputMessage="1" showErrorMessage="1" promptTitle="手入力" prompt="「年/月/日」で入力すること。入力時点の年であれば「月/日」でも可。" sqref="D15:D16 D18:D22" xr:uid="{29DBECB5-9FA6-49DC-801B-51DDD35C0A54}"/>
    <dataValidation type="list" allowBlank="1" showInputMessage="1" showErrorMessage="1" sqref="L5:L22" xr:uid="{1E057D93-B70E-4121-938B-0ACFE89D5475}">
      <formula1>#REF!</formula1>
    </dataValidation>
    <dataValidation type="list" allowBlank="1" showInputMessage="1" showErrorMessage="1" sqref="K8:K14" xr:uid="{38A29A96-7874-47EF-A96D-E94FAC307BC4}">
      <formula1>$K$23:$K$23</formula1>
    </dataValidation>
  </dataValidations>
  <pageMargins left="0.70866141732283472" right="0.70866141732283472" top="0.74803149606299213" bottom="0.74803149606299213" header="0.31496062992125984" footer="0.31496062992125984"/>
  <pageSetup paperSize="9" scale="74" fitToHeight="5" orientation="landscape" r:id="rId1"/>
  <rowBreaks count="1" manualBreakCount="1">
    <brk id="18"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2.xml><?xml version="1.0" encoding="utf-8"?>
<ds:datastoreItem xmlns:ds="http://schemas.openxmlformats.org/officeDocument/2006/customXml" ds:itemID="{3109F753-B1B8-455B-94B4-BD8FE01527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様式2-１</vt:lpstr>
      <vt:lpstr>'様式2-１'!Print_Area</vt:lpstr>
      <vt:lpstr>'様式2-１'!Print_Titles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2025-04-08T04:18:55Z</cp:lastPrinted>
  <dcterms:created xsi:type="dcterms:W3CDTF">2010-08-24T08:00:05Z</dcterms:created>
  <dcterms:modified xsi:type="dcterms:W3CDTF">2025-04-08T04:19:03Z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