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0301900/WorkingDocLib/未確定ファイルはこちら/☆企画係☆/16　公共調達の適正化について（HP公表データ)/12　令和５年度分/070220修正掲載/掲載/"/>
    </mc:Choice>
  </mc:AlternateContent>
  <xr:revisionPtr revIDLastSave="45" documentId="11_00C6ABD8A5727E0568DBDC1103BE84FE9C76EFF9" xr6:coauthVersionLast="47" xr6:coauthVersionMax="47" xr10:uidLastSave="{9059FE50-6DE0-492E-A2FD-12084B1793AC}"/>
  <bookViews>
    <workbookView xWindow="1545" yWindow="1500" windowWidth="21735" windowHeight="13515" xr2:uid="{00000000-000D-0000-FFFF-FFFF00000000}"/>
  </bookViews>
  <sheets>
    <sheet name="様式2-3" sheetId="9" r:id="rId1"/>
  </sheets>
  <definedNames>
    <definedName name="_xlnm._FilterDatabase" localSheetId="0" hidden="1">'様式2-3'!$B$4:$N$4</definedName>
    <definedName name="_xlnm.Print_Area" localSheetId="0">'様式2-3'!$A$1:$O$711</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9" i="9" l="1"/>
  <c r="J374" i="9"/>
  <c r="J356" i="9"/>
  <c r="J288" i="9"/>
  <c r="J23" i="9"/>
  <c r="J423" i="9"/>
  <c r="J376" i="9"/>
  <c r="J358" i="9"/>
  <c r="J292" i="9"/>
  <c r="J275" i="9"/>
  <c r="J679" i="9"/>
  <c r="J678" i="9"/>
  <c r="J690" i="9"/>
  <c r="J673" i="9"/>
  <c r="J672" i="9"/>
  <c r="J670" i="9"/>
  <c r="J665" i="9"/>
  <c r="J660" i="9"/>
  <c r="J658" i="9"/>
  <c r="J655" i="9"/>
  <c r="J653" i="9"/>
  <c r="J271" i="9"/>
  <c r="J270" i="9"/>
  <c r="J269" i="9"/>
  <c r="J268" i="9"/>
  <c r="J664" i="9"/>
  <c r="J652" i="9"/>
  <c r="J648" i="9"/>
  <c r="J669" i="9"/>
  <c r="J651" i="9"/>
  <c r="J650" i="9"/>
  <c r="J668" i="9"/>
  <c r="J684" i="9"/>
  <c r="J671" i="9"/>
  <c r="J659" i="9"/>
  <c r="J645" i="9"/>
  <c r="J644" i="9"/>
  <c r="J643" i="9"/>
  <c r="J637" i="9"/>
  <c r="J636" i="9"/>
  <c r="J626" i="9"/>
  <c r="J616" i="9"/>
  <c r="J613" i="9"/>
  <c r="J612" i="9"/>
  <c r="J611" i="9"/>
  <c r="J610" i="9"/>
  <c r="J609" i="9"/>
  <c r="J627" i="9"/>
  <c r="J624" i="9"/>
  <c r="J623" i="9"/>
  <c r="J622" i="9"/>
  <c r="J621" i="9"/>
  <c r="J641" i="9"/>
  <c r="J640" i="9"/>
  <c r="J691" i="9"/>
  <c r="J481" i="9"/>
  <c r="J597" i="9"/>
  <c r="J587" i="9"/>
  <c r="J600" i="9"/>
  <c r="J581" i="9"/>
  <c r="J584" i="9"/>
  <c r="J608" i="9"/>
  <c r="J607" i="9"/>
  <c r="J606" i="9"/>
  <c r="J605" i="9"/>
  <c r="J604" i="9"/>
  <c r="J603" i="9"/>
  <c r="J601" i="9"/>
  <c r="J598" i="9"/>
  <c r="J594" i="9"/>
  <c r="J593" i="9"/>
  <c r="J583" i="9"/>
  <c r="J602" i="9"/>
  <c r="J575" i="9"/>
  <c r="J576" i="9"/>
  <c r="J567" i="9"/>
  <c r="J579" i="9"/>
  <c r="J578" i="9"/>
  <c r="J574" i="9"/>
  <c r="J562" i="9"/>
  <c r="J560" i="9"/>
  <c r="J559" i="9"/>
  <c r="J558" i="9"/>
  <c r="J556" i="9"/>
  <c r="J570" i="9"/>
  <c r="J566" i="9"/>
  <c r="J561" i="9"/>
  <c r="J541" i="9"/>
  <c r="J448" i="9"/>
  <c r="J318" i="9"/>
  <c r="J548" i="9"/>
  <c r="J545" i="9"/>
  <c r="J543" i="9"/>
  <c r="J537" i="9"/>
  <c r="J536" i="9"/>
  <c r="J532" i="9"/>
  <c r="J523" i="9"/>
  <c r="J522" i="9"/>
  <c r="J520" i="9"/>
  <c r="J519" i="9"/>
  <c r="J516" i="9"/>
  <c r="J513" i="9"/>
  <c r="J512" i="9"/>
  <c r="J511" i="9"/>
  <c r="J475" i="9"/>
  <c r="J547" i="9"/>
  <c r="J546" i="9"/>
  <c r="J518" i="9"/>
  <c r="J457" i="9"/>
  <c r="J456" i="9"/>
  <c r="J414" i="9"/>
  <c r="J413" i="9"/>
  <c r="J396" i="9"/>
  <c r="J393" i="9"/>
  <c r="J375" i="9"/>
  <c r="J365" i="9"/>
  <c r="J267" i="9"/>
  <c r="J266" i="9"/>
  <c r="J265" i="9"/>
  <c r="J284" i="9"/>
  <c r="J264" i="9"/>
  <c r="J263" i="9"/>
  <c r="J262" i="9"/>
  <c r="J261" i="9"/>
  <c r="J260" i="9"/>
  <c r="J364" i="9"/>
  <c r="J321" i="9"/>
  <c r="J323" i="9"/>
  <c r="J301" i="9"/>
  <c r="J259" i="9"/>
  <c r="J20" i="9"/>
  <c r="J310" i="9"/>
  <c r="J258" i="9"/>
  <c r="J257" i="9"/>
  <c r="J300" i="9"/>
  <c r="J329" i="9"/>
  <c r="J317" i="9"/>
  <c r="J256" i="9"/>
  <c r="J439" i="9"/>
  <c r="J327" i="9"/>
  <c r="J255" i="9"/>
  <c r="J254" i="9"/>
  <c r="J291" i="9"/>
  <c r="J315" i="9"/>
  <c r="J320" i="9"/>
  <c r="J387" i="9"/>
  <c r="J253" i="9"/>
  <c r="J252" i="9"/>
  <c r="J251" i="9"/>
  <c r="J250" i="9"/>
  <c r="J480" i="9"/>
  <c r="J484" i="9"/>
  <c r="J386" i="9"/>
  <c r="J381" i="9"/>
  <c r="J249" i="9"/>
  <c r="J346" i="9"/>
  <c r="J248" i="9"/>
  <c r="J247" i="9"/>
  <c r="J314" i="9"/>
  <c r="J19" i="9"/>
  <c r="J392" i="9"/>
  <c r="J533" i="9"/>
  <c r="J246" i="9"/>
  <c r="J515" i="9"/>
  <c r="J506" i="9"/>
  <c r="J505" i="9"/>
  <c r="J503" i="9"/>
  <c r="J499" i="9"/>
  <c r="J490" i="9"/>
  <c r="J489" i="9"/>
  <c r="J488" i="9"/>
  <c r="J494" i="9"/>
  <c r="J493" i="9"/>
  <c r="J492" i="9"/>
  <c r="J474" i="9"/>
  <c r="J445" i="9"/>
  <c r="J444" i="9"/>
  <c r="J443" i="9"/>
  <c r="J437" i="9"/>
  <c r="J451" i="9"/>
  <c r="J455" i="9"/>
  <c r="J447" i="9"/>
  <c r="J477" i="9"/>
  <c r="J471" i="9"/>
  <c r="J469" i="9"/>
  <c r="J442" i="9"/>
  <c r="J440" i="9"/>
  <c r="J464" i="9"/>
  <c r="J428" i="9"/>
  <c r="J400" i="9"/>
  <c r="J409" i="9"/>
  <c r="J352" i="9"/>
  <c r="J406" i="9"/>
  <c r="J432" i="9"/>
  <c r="J418" i="9"/>
  <c r="J417" i="9"/>
  <c r="J404" i="9"/>
  <c r="J391" i="9"/>
  <c r="J351" i="9"/>
  <c r="J18" i="9"/>
  <c r="J345" i="9"/>
  <c r="J304" i="9"/>
  <c r="J384" i="9"/>
  <c r="J378" i="9"/>
  <c r="J372" i="9"/>
  <c r="J350" i="9"/>
  <c r="J402" i="9"/>
  <c r="J389" i="9"/>
  <c r="J362" i="9"/>
  <c r="J339" i="9"/>
  <c r="J338" i="9"/>
  <c r="J337" i="9"/>
  <c r="J336" i="9"/>
  <c r="J363" i="9"/>
  <c r="J383" i="9"/>
  <c r="J367" i="9"/>
  <c r="J360" i="9"/>
  <c r="J219" i="9"/>
  <c r="J218" i="9"/>
  <c r="J382" i="9"/>
  <c r="J377" i="9"/>
  <c r="J369" i="9"/>
  <c r="J348" i="9"/>
  <c r="J401" i="9"/>
  <c r="J388" i="9"/>
  <c r="J361" i="9"/>
  <c r="J334" i="9"/>
  <c r="J333" i="9"/>
  <c r="J332" i="9"/>
  <c r="J331" i="9"/>
  <c r="J217" i="9"/>
  <c r="J216" i="9"/>
  <c r="J215" i="9"/>
  <c r="J214" i="9"/>
  <c r="J213" i="9"/>
  <c r="J212" i="9"/>
  <c r="J211" i="9"/>
  <c r="J210" i="9"/>
  <c r="J209" i="9"/>
  <c r="J208" i="9"/>
  <c r="J207" i="9"/>
  <c r="J206" i="9"/>
  <c r="J205" i="9"/>
  <c r="J204" i="9"/>
  <c r="J203" i="9"/>
  <c r="J202" i="9"/>
  <c r="J201" i="9"/>
  <c r="J200" i="9"/>
  <c r="J199" i="9"/>
  <c r="J198" i="9"/>
  <c r="J197" i="9"/>
  <c r="J196" i="9"/>
  <c r="J195" i="9"/>
  <c r="J194" i="9"/>
  <c r="J193" i="9"/>
  <c r="J192" i="9"/>
  <c r="J191" i="9"/>
  <c r="J190" i="9"/>
  <c r="J189" i="9"/>
  <c r="J188" i="9"/>
  <c r="J187" i="9"/>
  <c r="J186" i="9"/>
  <c r="J185" i="9"/>
  <c r="J184" i="9"/>
  <c r="J183" i="9"/>
  <c r="J182" i="9"/>
  <c r="J181" i="9"/>
  <c r="J180" i="9"/>
  <c r="J179" i="9"/>
  <c r="J178" i="9"/>
  <c r="J177" i="9"/>
  <c r="J176" i="9"/>
  <c r="J175" i="9"/>
  <c r="J174" i="9"/>
  <c r="J17" i="9"/>
  <c r="J16" i="9"/>
  <c r="J173" i="9"/>
  <c r="J15" i="9"/>
  <c r="J14" i="9"/>
  <c r="J13" i="9"/>
  <c r="J172" i="9"/>
  <c r="J171" i="9"/>
  <c r="J12" i="9"/>
  <c r="J11" i="9"/>
  <c r="J290" i="9"/>
  <c r="J170" i="9"/>
  <c r="J169" i="9"/>
  <c r="J168" i="9"/>
  <c r="J10" i="9"/>
  <c r="J9" i="9"/>
  <c r="J8" i="9"/>
  <c r="J167" i="9"/>
  <c r="J166" i="9"/>
  <c r="J165" i="9"/>
  <c r="J164" i="9"/>
  <c r="J163" i="9"/>
  <c r="J162" i="9"/>
  <c r="J161" i="9"/>
  <c r="J294" i="9"/>
  <c r="J7" i="9"/>
  <c r="J156" i="9"/>
  <c r="J155" i="9"/>
  <c r="J154" i="9"/>
  <c r="J153" i="9"/>
  <c r="J152" i="9"/>
  <c r="J151" i="9"/>
  <c r="J150" i="9"/>
  <c r="J149" i="9"/>
  <c r="J148" i="9"/>
  <c r="J147" i="9"/>
  <c r="J146" i="9"/>
  <c r="J145" i="9"/>
  <c r="J144" i="9"/>
  <c r="J143" i="9"/>
  <c r="J142" i="9"/>
  <c r="J141" i="9"/>
  <c r="J140" i="9"/>
  <c r="J139" i="9"/>
  <c r="J138" i="9"/>
  <c r="J137" i="9"/>
  <c r="J287" i="9"/>
  <c r="J87" i="9"/>
  <c r="J86" i="9"/>
  <c r="J85" i="9"/>
  <c r="J84" i="9"/>
  <c r="J324" i="9"/>
  <c r="J312" i="9"/>
  <c r="J303" i="9"/>
  <c r="J297" i="9"/>
  <c r="J296" i="9"/>
  <c r="J285" i="9"/>
  <c r="J280" i="9"/>
  <c r="J276" i="9"/>
  <c r="J82" i="9"/>
  <c r="J81" i="9"/>
  <c r="J80" i="9"/>
  <c r="J79" i="9"/>
  <c r="J78" i="9"/>
  <c r="J77" i="9"/>
  <c r="J76" i="9"/>
  <c r="J75" i="9"/>
  <c r="J74" i="9"/>
  <c r="J73" i="9"/>
  <c r="J72" i="9"/>
  <c r="J71" i="9"/>
  <c r="J70" i="9"/>
  <c r="J69" i="9"/>
  <c r="J68" i="9"/>
  <c r="J67" i="9"/>
  <c r="J66" i="9"/>
  <c r="J65" i="9"/>
  <c r="J64" i="9"/>
  <c r="J63" i="9"/>
  <c r="J62" i="9"/>
  <c r="J40" i="9"/>
  <c r="J39" i="9"/>
  <c r="J38" i="9"/>
  <c r="J37" i="9"/>
  <c r="J36" i="9"/>
  <c r="J35" i="9"/>
  <c r="J34" i="9"/>
  <c r="J33" i="9"/>
  <c r="J311" i="9"/>
  <c r="J293" i="9"/>
  <c r="J289" i="9"/>
  <c r="J278" i="9"/>
  <c r="J277" i="9"/>
  <c r="J31" i="9"/>
  <c r="J30" i="9"/>
  <c r="J29" i="9"/>
  <c r="J302" i="9"/>
  <c r="J27" i="9"/>
  <c r="J6" i="9"/>
  <c r="J25" i="9"/>
  <c r="J5" i="9"/>
  <c r="J24" i="9"/>
</calcChain>
</file>

<file path=xl/sharedStrings.xml><?xml version="1.0" encoding="utf-8"?>
<sst xmlns="http://schemas.openxmlformats.org/spreadsheetml/2006/main" count="3356" uniqueCount="1666">
  <si>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</si>
  <si>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</si>
  <si>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</si>
  <si>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</si>
  <si>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</si>
  <si>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</si>
  <si>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</si>
  <si>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</si>
  <si>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</si>
  <si>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</si>
  <si>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</si>
  <si>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</si>
  <si>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</si>
  <si>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</si>
  <si>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</si>
  <si>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</si>
  <si>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</si>
  <si>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</si>
  <si>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</si>
  <si>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</si>
  <si>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</si>
  <si>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</si>
  <si>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</si>
  <si>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 xml:space="preserve"> ｢医薬品等輸入確認情報データベース｣への入力及び集計等一式</t>
    <phoneticPr fontId="1"/>
  </si>
  <si>
    <t>支出負担行為担当官
医薬・生活衛生局長
八神　敦雄
千代田区霞が関１－２－２</t>
    <rPh sb="20" eb="22">
      <t>ヤガミ</t>
    </rPh>
    <rPh sb="23" eb="25">
      <t>アツオ</t>
    </rPh>
    <phoneticPr fontId="1"/>
  </si>
  <si>
    <t>日本コムシンク株式会社
大阪府大阪市西区江戸堀１丁目2番11号</t>
    <phoneticPr fontId="1"/>
  </si>
  <si>
    <t>一般競争入札（最低価格落札方式）</t>
    <phoneticPr fontId="1"/>
  </si>
  <si>
    <t>医薬品等輸入確認情報システム運用保守業務一式</t>
    <phoneticPr fontId="1"/>
  </si>
  <si>
    <t>支出負担行為担当官
医薬・生活衛生局長
八神　敦雄
千代田区霞が関１－２－２</t>
    <phoneticPr fontId="1"/>
  </si>
  <si>
    <t>東芝デジタルエンジニアリング株式会社
神奈川県川崎市川崎区日進町１－５３</t>
    <phoneticPr fontId="1"/>
  </si>
  <si>
    <t>医療用医薬品の販売情報提供活動監視事業</t>
    <phoneticPr fontId="1"/>
  </si>
  <si>
    <t>三菱UFJ リサーチ＆コンサルティング株式会社
東京都港区虎ノ門５－１１－２</t>
    <phoneticPr fontId="1"/>
  </si>
  <si>
    <t>一般競争
（総合評価）</t>
    <phoneticPr fontId="1"/>
  </si>
  <si>
    <t>令和５年度医薬品医療機器申請・審査システム等の統合運用支援保守一式</t>
    <phoneticPr fontId="1"/>
  </si>
  <si>
    <t>支出負担行為担当官
厚生労働省医薬・生活衛生局長　八神　敦雄
東京都千代田区霞が関１－２－２</t>
    <phoneticPr fontId="1"/>
  </si>
  <si>
    <t>ＢＩＰＲＯＧＹ株式会社</t>
    <phoneticPr fontId="1"/>
  </si>
  <si>
    <t>一般競争入札</t>
    <rPh sb="0" eb="2">
      <t>イッパン</t>
    </rPh>
    <rPh sb="2" eb="4">
      <t>キョウソウ</t>
    </rPh>
    <rPh sb="4" eb="6">
      <t>ニュウサツ</t>
    </rPh>
    <phoneticPr fontId="1"/>
  </si>
  <si>
    <t>高齢者の医薬品適正使用推進事業に係る実態調査及び指針と業務手順書等の見直しの検討・作成一式に係る委託契約</t>
    <rPh sb="18" eb="20">
      <t>ジッタイ</t>
    </rPh>
    <rPh sb="20" eb="22">
      <t>チョウサ</t>
    </rPh>
    <rPh sb="22" eb="23">
      <t>オヨ</t>
    </rPh>
    <rPh sb="24" eb="26">
      <t>シシン</t>
    </rPh>
    <rPh sb="27" eb="29">
      <t>ギョウム</t>
    </rPh>
    <rPh sb="29" eb="31">
      <t>テジュン</t>
    </rPh>
    <rPh sb="31" eb="32">
      <t>ショ</t>
    </rPh>
    <rPh sb="32" eb="33">
      <t>トウ</t>
    </rPh>
    <rPh sb="34" eb="36">
      <t>ミナオ</t>
    </rPh>
    <rPh sb="38" eb="40">
      <t>ケントウ</t>
    </rPh>
    <rPh sb="41" eb="43">
      <t>サクセイ</t>
    </rPh>
    <rPh sb="43" eb="45">
      <t>イッシキ</t>
    </rPh>
    <phoneticPr fontId="1"/>
  </si>
  <si>
    <t>支出負担行為担当官
厚生労働省医薬・生活衛生局長　八神敦雄
東京都千代田区霞が関１－２－２</t>
    <rPh sb="25" eb="27">
      <t>ヤガミ</t>
    </rPh>
    <rPh sb="27" eb="29">
      <t>アツオ</t>
    </rPh>
    <phoneticPr fontId="1"/>
  </si>
  <si>
    <t>株式会社エヌ・ティ・ティ・データ経営研究所
代表取締役　山口重樹
東京都千代田区平河町２－７－９</t>
    <rPh sb="0" eb="2">
      <t>カブシキ</t>
    </rPh>
    <rPh sb="2" eb="4">
      <t>カイシャ</t>
    </rPh>
    <rPh sb="16" eb="18">
      <t>ケイエイ</t>
    </rPh>
    <rPh sb="18" eb="21">
      <t>ケンキュウショ</t>
    </rPh>
    <rPh sb="22" eb="24">
      <t>ダイヒョウ</t>
    </rPh>
    <rPh sb="24" eb="27">
      <t>トリシマリヤク</t>
    </rPh>
    <rPh sb="28" eb="30">
      <t>ヤマグチ</t>
    </rPh>
    <rPh sb="30" eb="32">
      <t>シゲキ</t>
    </rPh>
    <rPh sb="33" eb="36">
      <t>トウキョウト</t>
    </rPh>
    <rPh sb="36" eb="40">
      <t>チヨダク</t>
    </rPh>
    <rPh sb="40" eb="42">
      <t>ヒラガ</t>
    </rPh>
    <rPh sb="42" eb="43">
      <t>チョウ</t>
    </rPh>
    <phoneticPr fontId="1"/>
  </si>
  <si>
    <t>1010001143390</t>
    <phoneticPr fontId="1"/>
  </si>
  <si>
    <t>一般競争入札</t>
    <phoneticPr fontId="1"/>
  </si>
  <si>
    <t>フリーランスに対する相談支援等の環境整備事業</t>
    <rPh sb="7" eb="8">
      <t>タイ</t>
    </rPh>
    <rPh sb="10" eb="12">
      <t>ソウダン</t>
    </rPh>
    <rPh sb="12" eb="14">
      <t>シエン</t>
    </rPh>
    <rPh sb="14" eb="15">
      <t>トウ</t>
    </rPh>
    <rPh sb="16" eb="18">
      <t>カンキョウ</t>
    </rPh>
    <rPh sb="18" eb="20">
      <t>セイビ</t>
    </rPh>
    <rPh sb="20" eb="22">
      <t>ジギョウ</t>
    </rPh>
    <phoneticPr fontId="1"/>
  </si>
  <si>
    <t>支出負担行為担当官
雇用環境・均等局長
村山 誠
千代田区霞が関１－２－２</t>
    <rPh sb="18" eb="19">
      <t>チョウ</t>
    </rPh>
    <rPh sb="20" eb="22">
      <t>ムラヤマ</t>
    </rPh>
    <rPh sb="23" eb="24">
      <t>マコト</t>
    </rPh>
    <phoneticPr fontId="1"/>
  </si>
  <si>
    <t>第二東京弁護士会</t>
    <rPh sb="0" eb="8">
      <t>ダイニトウキョウベンゴシカイ</t>
    </rPh>
    <phoneticPr fontId="1"/>
  </si>
  <si>
    <t>一般競争入札
（最低価格）</t>
    <rPh sb="0" eb="2">
      <t>イッパン</t>
    </rPh>
    <rPh sb="2" eb="4">
      <t>キョウソウ</t>
    </rPh>
    <rPh sb="4" eb="6">
      <t>ニュウサツ</t>
    </rPh>
    <rPh sb="8" eb="10">
      <t>サイテイ</t>
    </rPh>
    <rPh sb="10" eb="12">
      <t>カカク</t>
    </rPh>
    <phoneticPr fontId="1"/>
  </si>
  <si>
    <t>水道の基盤強化に向けた調査検討等業務</t>
    <phoneticPr fontId="1"/>
  </si>
  <si>
    <t>支出負担行為担当官
厚生労働省大臣官房
生活衛生・食品安全審議官
佐々木　昌弘
東京都千代田区霞が関1-2-2</t>
    <phoneticPr fontId="1"/>
  </si>
  <si>
    <t>株式会社日水コン東京支所
支所長　吉成 大悟
東京都新宿区西新宿６丁目22番１号</t>
    <rPh sb="13" eb="16">
      <t>シショチョウ</t>
    </rPh>
    <rPh sb="17" eb="19">
      <t>ヨシナリ</t>
    </rPh>
    <rPh sb="20" eb="21">
      <t>マサル</t>
    </rPh>
    <rPh sb="21" eb="22">
      <t>サトル</t>
    </rPh>
    <phoneticPr fontId="1"/>
  </si>
  <si>
    <t>データヘルス改革推進支援業務一式</t>
    <rPh sb="6" eb="16">
      <t>カイカクスイシンシエンギョウムイッシキ</t>
    </rPh>
    <phoneticPr fontId="1"/>
  </si>
  <si>
    <t>支出負担行為担当官
厚生労働省政策統括官（統計・情報政策、労使関係担当）岸本　武史
東京都千代田区霞が関１－２－２</t>
    <rPh sb="0" eb="2">
      <t>シシュツ</t>
    </rPh>
    <rPh sb="2" eb="4">
      <t>フタン</t>
    </rPh>
    <rPh sb="4" eb="6">
      <t>コウイ</t>
    </rPh>
    <rPh sb="6" eb="9">
      <t>タントウカン</t>
    </rPh>
    <rPh sb="10" eb="12">
      <t>コウセイ</t>
    </rPh>
    <rPh sb="12" eb="15">
      <t>ロウドウショウ</t>
    </rPh>
    <rPh sb="15" eb="17">
      <t>セイサク</t>
    </rPh>
    <rPh sb="17" eb="20">
      <t>トウカツカン</t>
    </rPh>
    <rPh sb="21" eb="23">
      <t>トウケイ</t>
    </rPh>
    <rPh sb="24" eb="26">
      <t>ジョウホウ</t>
    </rPh>
    <rPh sb="26" eb="28">
      <t>セイサク</t>
    </rPh>
    <rPh sb="29" eb="31">
      <t>ロウシ</t>
    </rPh>
    <rPh sb="31" eb="33">
      <t>カンケイ</t>
    </rPh>
    <rPh sb="33" eb="35">
      <t>タントウ</t>
    </rPh>
    <rPh sb="36" eb="38">
      <t>キシモト</t>
    </rPh>
    <rPh sb="39" eb="41">
      <t>タケシ</t>
    </rPh>
    <rPh sb="42" eb="45">
      <t>トウキョウト</t>
    </rPh>
    <rPh sb="45" eb="49">
      <t>チヨダク</t>
    </rPh>
    <rPh sb="49" eb="50">
      <t>カスミ</t>
    </rPh>
    <rPh sb="51" eb="52">
      <t>セキ</t>
    </rPh>
    <phoneticPr fontId="1"/>
  </si>
  <si>
    <t>デロイトトーマツコンサルティング合同会社
東京都千代田区丸の内３－２－３丸の内二重橋ビルディング</t>
    <rPh sb="16" eb="20">
      <t>ゴウドウガイシャ</t>
    </rPh>
    <rPh sb="21" eb="24">
      <t>トウキョウト</t>
    </rPh>
    <rPh sb="24" eb="28">
      <t>チヨダク</t>
    </rPh>
    <rPh sb="28" eb="29">
      <t>マル</t>
    </rPh>
    <rPh sb="30" eb="31">
      <t>ウチ</t>
    </rPh>
    <rPh sb="36" eb="37">
      <t>マル</t>
    </rPh>
    <rPh sb="38" eb="39">
      <t>ウチ</t>
    </rPh>
    <rPh sb="39" eb="42">
      <t>ニジュウバシ</t>
    </rPh>
    <phoneticPr fontId="1"/>
  </si>
  <si>
    <t>7010001088960</t>
    <phoneticPr fontId="1"/>
  </si>
  <si>
    <t>一般競争入札（総合評価）</t>
    <rPh sb="0" eb="2">
      <t>イッパン</t>
    </rPh>
    <rPh sb="2" eb="4">
      <t>キョウソウ</t>
    </rPh>
    <rPh sb="4" eb="6">
      <t>ニュウサツ</t>
    </rPh>
    <rPh sb="7" eb="9">
      <t>ソウゴウ</t>
    </rPh>
    <rPh sb="9" eb="11">
      <t>ヒョウカ</t>
    </rPh>
    <phoneticPr fontId="1"/>
  </si>
  <si>
    <t>無期転換ルール等の周知広報一式</t>
    <rPh sb="0" eb="2">
      <t>ムキ</t>
    </rPh>
    <rPh sb="2" eb="4">
      <t>テンカン</t>
    </rPh>
    <rPh sb="7" eb="8">
      <t>トウ</t>
    </rPh>
    <rPh sb="9" eb="15">
      <t>シュウチコウホウイッシキ</t>
    </rPh>
    <phoneticPr fontId="1"/>
  </si>
  <si>
    <t>支出負担行為担当官
厚生労働省労働基準局長　鈴木 英二郎
東京都千代田区霞が関１－２－２</t>
    <rPh sb="0" eb="2">
      <t>シシュツ</t>
    </rPh>
    <rPh sb="2" eb="4">
      <t>フタン</t>
    </rPh>
    <rPh sb="4" eb="6">
      <t>コウイ</t>
    </rPh>
    <rPh sb="6" eb="9">
      <t>タントウカン</t>
    </rPh>
    <rPh sb="10" eb="12">
      <t>コウセイ</t>
    </rPh>
    <rPh sb="12" eb="15">
      <t>ロウドウショウ</t>
    </rPh>
    <rPh sb="15" eb="17">
      <t>ロウドウ</t>
    </rPh>
    <rPh sb="17" eb="20">
      <t>キジュンキョク</t>
    </rPh>
    <rPh sb="20" eb="21">
      <t>チョウ</t>
    </rPh>
    <rPh sb="22" eb="24">
      <t>スズキ</t>
    </rPh>
    <rPh sb="25" eb="28">
      <t>ヒデジロウ</t>
    </rPh>
    <rPh sb="29" eb="32">
      <t>トウキョウト</t>
    </rPh>
    <rPh sb="32" eb="36">
      <t>チヨダク</t>
    </rPh>
    <rPh sb="36" eb="37">
      <t>カスミ</t>
    </rPh>
    <rPh sb="38" eb="39">
      <t>セキ</t>
    </rPh>
    <phoneticPr fontId="1"/>
  </si>
  <si>
    <t>株式会社one
東京都新宿区神楽坂6-42 神楽坂喜多川ビル3F</t>
    <phoneticPr fontId="1"/>
  </si>
  <si>
    <t>令和５年度最低賃金額等に係る周知広報一式（インターネットウェブサイトによる周知広報</t>
    <phoneticPr fontId="1"/>
  </si>
  <si>
    <t>株式会社日本廣告社
東京都新宿区箪笥町２２番地</t>
    <phoneticPr fontId="1"/>
  </si>
  <si>
    <t>令和５年度業務改善助成金コールセンターの設置・運営業務一式</t>
  </si>
  <si>
    <t>株式会社エスプールグローカル
東京都千代田区外神田一丁目18番13号</t>
    <phoneticPr fontId="1"/>
  </si>
  <si>
    <t>令和５年最低賃金に関する基礎調査一式</t>
    <phoneticPr fontId="1"/>
  </si>
  <si>
    <t>共同印刷株式会社
東京都文京区小石川４丁目14番12号</t>
    <rPh sb="0" eb="2">
      <t>キョウドウ</t>
    </rPh>
    <rPh sb="2" eb="4">
      <t>インサツ</t>
    </rPh>
    <rPh sb="4" eb="6">
      <t>カブシキ</t>
    </rPh>
    <rPh sb="6" eb="8">
      <t>カイシャ</t>
    </rPh>
    <phoneticPr fontId="1"/>
  </si>
  <si>
    <t>一般競争入札
（総合評価）</t>
    <rPh sb="0" eb="2">
      <t>イッパン</t>
    </rPh>
    <rPh sb="2" eb="4">
      <t>キョウソウ</t>
    </rPh>
    <rPh sb="4" eb="6">
      <t>ニュウサツ</t>
    </rPh>
    <rPh sb="8" eb="10">
      <t>ソウゴウ</t>
    </rPh>
    <rPh sb="10" eb="12">
      <t>ヒョウカ</t>
    </rPh>
    <phoneticPr fontId="1"/>
  </si>
  <si>
    <t>令和５年最低賃金に関する実態調査のコールセンター設置・運営業務</t>
    <phoneticPr fontId="1"/>
  </si>
  <si>
    <t>株式会社マックスサポート
鳥取県米子市東町234 番地</t>
    <rPh sb="0" eb="2">
      <t>カブシキ</t>
    </rPh>
    <rPh sb="2" eb="4">
      <t>カイシャ</t>
    </rPh>
    <phoneticPr fontId="1"/>
  </si>
  <si>
    <t>最低賃金の引上げに関する労働者の意識や対応等に関する実態把握のための調査研究事業（令和５年度）</t>
  </si>
  <si>
    <t>三菱UFJリサーチ＆コンサルティング株式会社
東京都港区虎ノ門５－１１－２</t>
    <phoneticPr fontId="1"/>
  </si>
  <si>
    <t>令和５年賃金改定状況調査一式</t>
    <phoneticPr fontId="1"/>
  </si>
  <si>
    <t>株式会社イマージュ
東京都新宿区西新宿七丁目５番２５号</t>
    <phoneticPr fontId="1"/>
  </si>
  <si>
    <t>令和５年度最低賃金額等に係る周知広報一式（ポスターの掲示等による周知広報）</t>
    <phoneticPr fontId="1"/>
  </si>
  <si>
    <t>生活習慣病等予防のための健康情報広報一式</t>
    <rPh sb="0" eb="2">
      <t>セイカツ</t>
    </rPh>
    <phoneticPr fontId="1"/>
  </si>
  <si>
    <t>支出負担行為担当官
厚生労働省健康局長
佐原　康之
東京都千代田区霞が関1-2-2</t>
    <rPh sb="18" eb="19">
      <t>チョウ</t>
    </rPh>
    <rPh sb="20" eb="22">
      <t>サハラ</t>
    </rPh>
    <rPh sb="23" eb="25">
      <t>ヤスユキ</t>
    </rPh>
    <phoneticPr fontId="1"/>
  </si>
  <si>
    <t>株式会社法研
代表取締役社長　
東島　俊一
東京都中央区銀座1-10-1</t>
    <rPh sb="12" eb="14">
      <t>シャチョウ</t>
    </rPh>
    <phoneticPr fontId="1"/>
  </si>
  <si>
    <t>一般競争入札
（総合評価落札方式）</t>
  </si>
  <si>
    <t>ハンセン病対策事業（社会復帰者等支援事業委託分）</t>
  </si>
  <si>
    <t>社会福祉法人ふれあい福祉協会　
理事長　三木　賢治
東京都渋谷区笹塚3-43-1</t>
    <rPh sb="0" eb="2">
      <t>シャカイ</t>
    </rPh>
    <rPh sb="2" eb="4">
      <t>フクシ</t>
    </rPh>
    <rPh sb="4" eb="6">
      <t>ホウジン</t>
    </rPh>
    <rPh sb="10" eb="12">
      <t>フクシ</t>
    </rPh>
    <rPh sb="12" eb="14">
      <t>キョウカイ</t>
    </rPh>
    <rPh sb="16" eb="19">
      <t>リジチョウ</t>
    </rPh>
    <rPh sb="20" eb="22">
      <t>ミキ</t>
    </rPh>
    <rPh sb="23" eb="25">
      <t>ケンジ</t>
    </rPh>
    <rPh sb="26" eb="29">
      <t>トウキョウト</t>
    </rPh>
    <rPh sb="29" eb="32">
      <t>シブヤク</t>
    </rPh>
    <rPh sb="32" eb="34">
      <t>ササヅカ</t>
    </rPh>
    <phoneticPr fontId="2"/>
  </si>
  <si>
    <t>8011005001735</t>
    <phoneticPr fontId="1"/>
  </si>
  <si>
    <t>国立ハンセン病資料館等の運営と啓発広報一式</t>
  </si>
  <si>
    <t>公益財団法人笹川保健財団
東京都港区赤坂1-2-2</t>
    <rPh sb="0" eb="12">
      <t>コウエキザイダンホウジンササガワホケンザイダン</t>
    </rPh>
    <rPh sb="13" eb="16">
      <t>トウキョウト</t>
    </rPh>
    <rPh sb="16" eb="18">
      <t>ミナトク</t>
    </rPh>
    <rPh sb="18" eb="20">
      <t>アカサカ</t>
    </rPh>
    <phoneticPr fontId="1"/>
  </si>
  <si>
    <t>4010405010003</t>
  </si>
  <si>
    <t>難病指定医向けオンライン研修サービス提供等一式</t>
    <phoneticPr fontId="1"/>
  </si>
  <si>
    <t>富士テレコム株式会社
東京都板橋区板橋１丁目５３番２号ＴＭ２１ビル</t>
    <phoneticPr fontId="1"/>
  </si>
  <si>
    <t>「世界エイズデー」等啓発普及一式</t>
    <phoneticPr fontId="1"/>
  </si>
  <si>
    <t>株式会社TBSラジオ
東京都港区赤坂5-3-6</t>
    <phoneticPr fontId="1"/>
  </si>
  <si>
    <t>一般競争入札
（総合評価落札方式）</t>
    <phoneticPr fontId="1"/>
  </si>
  <si>
    <t>同性愛者等向けコミュニティセンターを活用した広報等一式（仙台市青葉区、新宿区新宿二丁目、名古屋市中区、大阪市北区、那覇市壺屋）</t>
    <phoneticPr fontId="1"/>
  </si>
  <si>
    <t>公益財団法人エイズ予防財団
東京都千代田区神田猿楽町2-7-1　ＴＯＨＹＵビル3階</t>
    <phoneticPr fontId="1"/>
  </si>
  <si>
    <t>同性愛者等向けコミュニティセンターを活用した広報等一式（大阪市中央区）</t>
    <phoneticPr fontId="1"/>
  </si>
  <si>
    <t>一般社団法人JHC
大阪府大阪市北区国分寺2丁目1番14号　喜六ハイツ301号室</t>
    <phoneticPr fontId="1"/>
  </si>
  <si>
    <t>同性愛者等向けコミュニティセンターを活用した広報等一式（福岡市博多区）</t>
    <phoneticPr fontId="1"/>
  </si>
  <si>
    <t>認定NPO法人魅惑的倶楽部
静岡県浜松市中区東伊場1-25-14-3　スカイレジデンスⅡ202</t>
    <phoneticPr fontId="1"/>
  </si>
  <si>
    <t>同性愛者等のＨＩＶに関する相談・支援事業（ＨＰによる検査相談体制等情報提供）</t>
    <phoneticPr fontId="1"/>
  </si>
  <si>
    <t>特定非営利活動法人akta
東京都新宿区新宿2-15-13　第二中江ビル302号室</t>
    <phoneticPr fontId="1"/>
  </si>
  <si>
    <t>令和４年医師・歯科医師・薬剤師統計　届出票データ入力及び画像ファイル作成等業務</t>
  </si>
  <si>
    <t>【政策統括官（統計・情報政策、労使関係担当）】
支出負担行為担当官
大臣官房会計課長
熊木　正人
千代田区霞が関１－２－２</t>
  </si>
  <si>
    <t>富士ソフトサービスビューロ株式会社
東京都墨田区江東橋２丁目１９番７号</t>
  </si>
  <si>
    <t>一般競争入札（総合評価落札方式)</t>
  </si>
  <si>
    <t/>
  </si>
  <si>
    <t>厚生労働本省における会議等の議事録の作成等</t>
  </si>
  <si>
    <t>【大臣官房会計課】
支出負担行為担当官
大臣官房会計課長
熊木　正人
千代田区霞が関１－２－２</t>
  </si>
  <si>
    <t>扶桑速記印刷株式会社
東京都千代田区神田美土代町７－４</t>
  </si>
  <si>
    <t>一般競争入札（最低価格落札方式）</t>
  </si>
  <si>
    <t>単価契約</t>
  </si>
  <si>
    <t>第13回21世紀出生児縦断調査（平成22年出生児）調査票等関係書類の封入・発送、調査票受付・審査、データ入力、電子化等一式</t>
  </si>
  <si>
    <t>ニューコン株式会社
東京都荒川区東日暮里５－４１－１２</t>
  </si>
  <si>
    <t>「被保護者調査　年次調査（基礎調査・個別調査）」集計・受付等業務</t>
  </si>
  <si>
    <t>【社会・援護局（社会）】
支出負担行為担当官
大臣官房会計課長
熊木　正人
千代田区霞が関１－２－２</t>
  </si>
  <si>
    <t>富士テレコム株式会社
東京都新宿区西新宿６－５－１</t>
  </si>
  <si>
    <t>社会保障生計調査集計等業務</t>
  </si>
  <si>
    <t>凸版印刷株式会社
東京都台東区台東１－５－１</t>
  </si>
  <si>
    <t>健康被害救済制度調査・支援等業務一式</t>
  </si>
  <si>
    <t>【健康局】
支出負担行為担当官
大臣官房会計課長
熊木　正人
千代田区霞が関１－２－２</t>
  </si>
  <si>
    <t>ＰｗＣコンサルティング合同会社
東京都千代田区大手町１－２－１</t>
  </si>
  <si>
    <t>令和５年病院報告　受付・審査、データ入力、データ修正等一式</t>
  </si>
  <si>
    <t>株式会社イマージュ
東京都新宿区西新宿７－５－２５</t>
  </si>
  <si>
    <t>令和５年度薬剤師免許証及び登録済証明書出力・封入等一式</t>
  </si>
  <si>
    <t>【医薬・生活衛生局】
支出負担行為担当官
大臣官房会計課長
熊木　正人
千代田区霞が関１－２－２</t>
  </si>
  <si>
    <t>株式会社ブルーホップ
東京都墨田区押上３－２５－１７</t>
  </si>
  <si>
    <t>令和５年医療施設動態調査　受付・審査、データ修正等一式</t>
  </si>
  <si>
    <t>令和５年度免許申請書等ファイリング業務</t>
  </si>
  <si>
    <t>【医政局】
支出負担行為担当官
大臣官房会計課長
熊木　正人
千代田区霞が関１－２－２</t>
  </si>
  <si>
    <t>株式会社セプコム
東京都港区赤坂２丁目２２番１５号　赤坂加藤ビル５階</t>
  </si>
  <si>
    <t>令和５年度毎月勤労統計調査データ入力業務</t>
  </si>
  <si>
    <t>株式会社日比谷情報サービス
東京都港区新橋５－１４－６</t>
  </si>
  <si>
    <t>単価契約</t>
    <rPh sb="0" eb="2">
      <t>タンカ</t>
    </rPh>
    <rPh sb="2" eb="4">
      <t>ケイヤク</t>
    </rPh>
    <phoneticPr fontId="2"/>
  </si>
  <si>
    <t>単価契約</t>
    <rPh sb="0" eb="2">
      <t>タンカ</t>
    </rPh>
    <rPh sb="2" eb="4">
      <t>ケイヤク</t>
    </rPh>
    <phoneticPr fontId="1"/>
  </si>
  <si>
    <t>令和５年度人口動態調査データ入力一式</t>
  </si>
  <si>
    <t>株式会社アクト・ジャパン
埼玉県川越市脇田本町１５－１３</t>
  </si>
  <si>
    <t>令和５年医師等医療関係職種の免許申請書受付及び登録業務一式(令和５年度対応分)</t>
  </si>
  <si>
    <t>株式会社ベルテック
東京都新宿区揚場町２番１８号</t>
  </si>
  <si>
    <t>令和５年度免許証（医師等全13職種）及び臨床研修修了登録証（医師及び歯科医師）出力及び封入業務一式</t>
  </si>
  <si>
    <t>食品等の規格基準の策定に関する資料等の電子媒体変換業務一式</t>
  </si>
  <si>
    <t>【医薬・生活衛生局（生食）】
支出負担行為担当官
大臣官房会計課長
熊木　正人
千代田区霞が関１－２－２</t>
  </si>
  <si>
    <t>令和５（2023）年度給水装置工事主任技術者免状発行業務</t>
  </si>
  <si>
    <t>公益財団法人 給水工事技術振興財団
東京都新宿区西新宿二丁目7番1号小田急第一生命ビル12階</t>
  </si>
  <si>
    <t>令和５年所得再分配調査コールセンター業務</t>
  </si>
  <si>
    <t>【政策統括官(総合政策担当)】
支出負担行為担当官
大臣官房会計課長
熊木　正人
千代田区霞が関１－２－２</t>
    <phoneticPr fontId="1"/>
  </si>
  <si>
    <t>ウィズ・プランナーズ株式会社
東京都品川区西五反田7丁目21番1号</t>
  </si>
  <si>
    <t>令和5年度人口動態調査票受付・審査等一式</t>
  </si>
  <si>
    <t>【政策統括官(統計・情報政策、労使関係担当)】
支出負担行為担当官
大臣官房会計課長
熊木　正人
千代田区霞が関１－２－２</t>
  </si>
  <si>
    <t>新型コロナウイルスワクチンに係る厚生労働省コンタクトセンターの運営一式</t>
  </si>
  <si>
    <t>株式会社ＮＴＴマーケティングアクトＰｒｏＣＸ
大阪府大阪市都島区東野田町４丁目１５番８２号</t>
  </si>
  <si>
    <t>受動喫煙対策に関するコールセンター一式</t>
  </si>
  <si>
    <t>第１３回２１世紀出生児縦断調査等コールセンター業務</t>
  </si>
  <si>
    <t>【政策統括官(統計・情報政策、政策評価担当)】
支出負担行為担当官
大臣官房会計課長
熊木　正人
千代田区霞が関１－２－２</t>
  </si>
  <si>
    <t xml:space="preserve">アイビーシステム株式会社
長野県諏訪市高島１丁目２６番２号 </t>
  </si>
  <si>
    <t>新型インフルエンザ等感染症相談に関するコールセンター一式</t>
  </si>
  <si>
    <t>株式会社マックスサポート
鳥取県米子市東町２３４番地</t>
  </si>
  <si>
    <t>Ｂ型肝炎訴訟の相談に関するコールセンター一式</t>
  </si>
  <si>
    <t>株式会社ＡＩサポート
東京都豊島区池袋２－９－４</t>
  </si>
  <si>
    <t>令和５年度厚生労働省におけるエンゲージメントサーベイ業務</t>
    <phoneticPr fontId="1"/>
  </si>
  <si>
    <t>【大臣官房人事課】
支出負担行為担当官
大臣官房会計課長
熊木　正人
千代田区霞が関１－２－２</t>
    <rPh sb="1" eb="3">
      <t>ダイジン</t>
    </rPh>
    <rPh sb="3" eb="5">
      <t>カンボウ</t>
    </rPh>
    <rPh sb="5" eb="8">
      <t>ジンジカ</t>
    </rPh>
    <rPh sb="29" eb="31">
      <t>クマキ</t>
    </rPh>
    <rPh sb="32" eb="34">
      <t>マサト</t>
    </rPh>
    <phoneticPr fontId="1"/>
  </si>
  <si>
    <t>株式会社アトラエ
東京都港区麻布十番１－１０－１０
ジュールＡ ８Ｆ</t>
    <rPh sb="0" eb="4">
      <t>カブシキガイシャ</t>
    </rPh>
    <phoneticPr fontId="1"/>
  </si>
  <si>
    <t>一般競争入札（最低価格）</t>
  </si>
  <si>
    <t>令和５年度健康診断業務一式</t>
    <rPh sb="11" eb="13">
      <t>イッシキ</t>
    </rPh>
    <phoneticPr fontId="1"/>
  </si>
  <si>
    <t>【大臣官房会計課】
支出負担行為担当官
大臣官房会計課長
熊木　正人
千代田区霞が関１－２－２</t>
    <rPh sb="1" eb="8">
      <t>ダイジンカンボウカイケイカ</t>
    </rPh>
    <rPh sb="29" eb="31">
      <t>クマキ</t>
    </rPh>
    <rPh sb="32" eb="34">
      <t>マサト</t>
    </rPh>
    <phoneticPr fontId="1"/>
  </si>
  <si>
    <t>一般財団法人　産業保健研究財団
東京都渋谷区道玄坂１－１８－２</t>
    <phoneticPr fontId="1"/>
  </si>
  <si>
    <t>単価契約
連名契約
労災勘定
徴収勘定
雇用勘定
年金勘定
国立社会保障・人口問題研究所
中央労働委員会事務局</t>
    <phoneticPr fontId="1"/>
  </si>
  <si>
    <t>厚生労働省柏寮等宿舎管理業務一式</t>
    <phoneticPr fontId="1"/>
  </si>
  <si>
    <t xml:space="preserve">株式会社　信陽
東京都港区東麻布２－２６－２
</t>
    <phoneticPr fontId="1"/>
  </si>
  <si>
    <t>医師国家試験事業外11試験事業一式</t>
    <phoneticPr fontId="1"/>
  </si>
  <si>
    <t>【大臣官房地方課長】
支出負担行為担当官
大臣官房会計課長
熊木　正人
千代田区霞が関１－２－２</t>
    <rPh sb="1" eb="3">
      <t>ダイジン</t>
    </rPh>
    <rPh sb="3" eb="5">
      <t>カンボウ</t>
    </rPh>
    <rPh sb="5" eb="7">
      <t>チホウ</t>
    </rPh>
    <rPh sb="7" eb="9">
      <t>カチョウ</t>
    </rPh>
    <rPh sb="30" eb="32">
      <t>クマキ</t>
    </rPh>
    <rPh sb="33" eb="35">
      <t>マサト</t>
    </rPh>
    <phoneticPr fontId="1"/>
  </si>
  <si>
    <t>ランスタッド株式会社
東京都千代田区紀尾井町４－１</t>
    <rPh sb="6" eb="10">
      <t>カブシキガイシャ</t>
    </rPh>
    <phoneticPr fontId="1"/>
  </si>
  <si>
    <t>令和５年度災害対応訓練等の実施に係る支援及び評価に係る業務一式</t>
    <phoneticPr fontId="1"/>
  </si>
  <si>
    <t>【大臣官房厚生科学課長】
支出負担行為担当官
大臣官房会計課長
熊木　正人
千代田区霞が関１－２－２</t>
    <rPh sb="1" eb="3">
      <t>ダイジン</t>
    </rPh>
    <rPh sb="3" eb="5">
      <t>カンボウ</t>
    </rPh>
    <rPh sb="5" eb="7">
      <t>コウセイ</t>
    </rPh>
    <rPh sb="7" eb="9">
      <t>カガク</t>
    </rPh>
    <rPh sb="9" eb="11">
      <t>カチョウ</t>
    </rPh>
    <rPh sb="32" eb="34">
      <t>クマキ</t>
    </rPh>
    <rPh sb="35" eb="37">
      <t>マサト</t>
    </rPh>
    <phoneticPr fontId="1"/>
  </si>
  <si>
    <t>株式会社エーフォース
東京都新宿区西新宿７－１８－１３
日祥ビル１Ｆ</t>
    <phoneticPr fontId="1"/>
  </si>
  <si>
    <t>令和５年患者調査の電子調査票改修に伴うレセプトデータ読込機能に係る対象者の検証及びテストデータの作成一式</t>
    <phoneticPr fontId="1"/>
  </si>
  <si>
    <t>【政策統括官（統計・情報政策、労使関係担当）】
支出負担行為担当官
大臣官房会計課長
熊木　正人
千代田区霞が関１－２－２</t>
    <rPh sb="43" eb="45">
      <t>クマキ</t>
    </rPh>
    <rPh sb="46" eb="48">
      <t>マサト</t>
    </rPh>
    <phoneticPr fontId="1"/>
  </si>
  <si>
    <t>みずほリサーチ＆テクノロジーズ株式会社
東京都千代田区神田錦町２－３</t>
    <phoneticPr fontId="1"/>
  </si>
  <si>
    <t>令和５年度オフィスツール研修に係る実施業務</t>
    <phoneticPr fontId="1"/>
  </si>
  <si>
    <t>株式会社ソフトキャンパス
青森県弘前市大字土手町３８番地</t>
    <phoneticPr fontId="1"/>
  </si>
  <si>
    <t>2023（令和５）年度国民生活基礎調査に係る保健所等業務の支援業務一式</t>
    <phoneticPr fontId="1"/>
  </si>
  <si>
    <t>日本電気株式会社
東京都港区芝５－７－１</t>
    <rPh sb="0" eb="8">
      <t>ニホンデンキカブシキガイシャ</t>
    </rPh>
    <rPh sb="9" eb="11">
      <t>トウキョウ</t>
    </rPh>
    <rPh sb="11" eb="12">
      <t>ト</t>
    </rPh>
    <rPh sb="12" eb="14">
      <t>ミナトク</t>
    </rPh>
    <rPh sb="14" eb="15">
      <t>シバ</t>
    </rPh>
    <phoneticPr fontId="1"/>
  </si>
  <si>
    <t>地方自治体における情報システム（人口動態調査事務システム）の標準仕様書作成に向けた調査研究一式</t>
    <phoneticPr fontId="1"/>
  </si>
  <si>
    <t>富士フイルムシステムサービス株式会社
東京都千代田区神田錦町３－７－１</t>
    <rPh sb="0" eb="2">
      <t>フジ</t>
    </rPh>
    <rPh sb="14" eb="18">
      <t>カブシキガイシャ</t>
    </rPh>
    <phoneticPr fontId="1"/>
  </si>
  <si>
    <t>医師等国家試験問題データ（HTML等）作成・登録一式</t>
    <phoneticPr fontId="1"/>
  </si>
  <si>
    <t>【医政局】
支出負担行為担当官
大臣官房会計課長
熊木　正人
千代田区霞が関１－２－２</t>
    <rPh sb="25" eb="27">
      <t>クマキ</t>
    </rPh>
    <rPh sb="28" eb="30">
      <t>マサト</t>
    </rPh>
    <phoneticPr fontId="1"/>
  </si>
  <si>
    <t>株式会社テイルウィンドシステム
東京都立川市緑町３番地の１－Ｅ１</t>
    <rPh sb="16" eb="19">
      <t>トウキョウト</t>
    </rPh>
    <rPh sb="19" eb="22">
      <t>タチカワシ</t>
    </rPh>
    <rPh sb="22" eb="23">
      <t>ミドリ</t>
    </rPh>
    <rPh sb="23" eb="24">
      <t>マチ</t>
    </rPh>
    <rPh sb="25" eb="27">
      <t>バンチ</t>
    </rPh>
    <phoneticPr fontId="1"/>
  </si>
  <si>
    <t>薬事工業生産動態統計調査電話督促及びデータ入力一式</t>
    <phoneticPr fontId="1"/>
  </si>
  <si>
    <t>テクノブレイブ株式会社
東京都千代田区内神田1-2-8</t>
    <phoneticPr fontId="1"/>
  </si>
  <si>
    <t>先進医療Ｂに関する事前相談対応及び先進医療技術審査部会の開催に対する支援等一式</t>
    <phoneticPr fontId="1"/>
  </si>
  <si>
    <t>富士テレコム株式会社
東京都新宿区西新宿６－５－１</t>
    <phoneticPr fontId="1"/>
  </si>
  <si>
    <t>B型肝炎訴訟に係る審査支援業務</t>
    <phoneticPr fontId="1"/>
  </si>
  <si>
    <t>【健康局】
支出負担行為担当官
大臣官房会計課長
熊木　正人
千代田区霞が関１－２－２</t>
    <rPh sb="1" eb="3">
      <t>ケンコウ</t>
    </rPh>
    <rPh sb="25" eb="27">
      <t>クマキ</t>
    </rPh>
    <rPh sb="28" eb="30">
      <t>マサト</t>
    </rPh>
    <phoneticPr fontId="1"/>
  </si>
  <si>
    <t>インターネット上の違法な医薬品販売に関するインターネットパトロール事業</t>
    <phoneticPr fontId="1"/>
  </si>
  <si>
    <t>【医薬・生活衛生局】
支出負担行為担当官
大臣官房会計課長
熊木　正人
千代田区霞が関１－２－２</t>
    <rPh sb="1" eb="3">
      <t>イヤク</t>
    </rPh>
    <rPh sb="4" eb="6">
      <t>セイカツ</t>
    </rPh>
    <rPh sb="6" eb="8">
      <t>エイセイ</t>
    </rPh>
    <rPh sb="8" eb="9">
      <t>キョク</t>
    </rPh>
    <rPh sb="30" eb="32">
      <t>クマキ</t>
    </rPh>
    <rPh sb="33" eb="35">
      <t>マサト</t>
    </rPh>
    <phoneticPr fontId="1"/>
  </si>
  <si>
    <t>ポールトゥウィン株式会社
愛知県名古屋市千種区今池１－５－９</t>
    <rPh sb="8" eb="12">
      <t>カブシキガイシャ</t>
    </rPh>
    <phoneticPr fontId="1"/>
  </si>
  <si>
    <t>先進医療会議における審査業務に関する支援一式</t>
    <phoneticPr fontId="1"/>
  </si>
  <si>
    <t>【保険局】
支出負担行為担当官
大臣官房会計課長
熊木　正人
千代田区霞が関１－２－２</t>
    <rPh sb="1" eb="3">
      <t>ホケン</t>
    </rPh>
    <rPh sb="3" eb="4">
      <t>キョク</t>
    </rPh>
    <rPh sb="4" eb="5">
      <t>イキョク</t>
    </rPh>
    <rPh sb="25" eb="27">
      <t>クマキ</t>
    </rPh>
    <rPh sb="28" eb="30">
      <t>マサト</t>
    </rPh>
    <phoneticPr fontId="1"/>
  </si>
  <si>
    <t>患者申出療養における評価会議とデータベース等作成に関する支援一式</t>
    <phoneticPr fontId="1"/>
  </si>
  <si>
    <t>糖尿病性腎症重症化予防に関する事業実施の手引きの改訂等事業</t>
    <phoneticPr fontId="1"/>
  </si>
  <si>
    <t>令和５年度 訪問看護療養費レセプトの電子化及びレセプトオンライン請求の促進に関する調査等一式</t>
    <phoneticPr fontId="1"/>
  </si>
  <si>
    <t>株式会社クニエ
東京都千代田区大手町２－３－２</t>
    <rPh sb="0" eb="4">
      <t>カブシキガイシャ</t>
    </rPh>
    <phoneticPr fontId="1"/>
  </si>
  <si>
    <t>匿名診療等関連情報の提供に係る支援及び運用状況等確認業務</t>
    <phoneticPr fontId="1"/>
  </si>
  <si>
    <t>ＰｗＣコンサルティング合同会社
東京都千代田区大手町1-2-1</t>
    <phoneticPr fontId="1"/>
  </si>
  <si>
    <t>ＥＢＰＭ推進に係る調査研究等一式</t>
    <phoneticPr fontId="1"/>
  </si>
  <si>
    <t>【政策統括官(総合政策担当)】
支出負担行為担当官
大臣官房会計課長
熊木　正人
千代田区霞が関１－２－２</t>
    <rPh sb="1" eb="3">
      <t>セイサク</t>
    </rPh>
    <rPh sb="3" eb="5">
      <t>トウカツ</t>
    </rPh>
    <rPh sb="5" eb="6">
      <t>カン</t>
    </rPh>
    <rPh sb="7" eb="9">
      <t>ソウゴウ</t>
    </rPh>
    <rPh sb="9" eb="11">
      <t>セイサク</t>
    </rPh>
    <rPh sb="11" eb="13">
      <t>タントウ</t>
    </rPh>
    <rPh sb="35" eb="37">
      <t>クマキ</t>
    </rPh>
    <rPh sb="38" eb="40">
      <t>マサト</t>
    </rPh>
    <phoneticPr fontId="1"/>
  </si>
  <si>
    <t>デロイトトーマツコンサルティング合同会社
東京都千代田区丸の内3-2-3</t>
    <phoneticPr fontId="1"/>
  </si>
  <si>
    <t>令和4年度新聞記事切り抜き業務</t>
    <rPh sb="0" eb="2">
      <t>レイワ</t>
    </rPh>
    <rPh sb="3" eb="5">
      <t>ネンド</t>
    </rPh>
    <rPh sb="5" eb="7">
      <t>シンブン</t>
    </rPh>
    <rPh sb="7" eb="9">
      <t>キジ</t>
    </rPh>
    <rPh sb="9" eb="10">
      <t>キ</t>
    </rPh>
    <rPh sb="11" eb="12">
      <t>ヌ</t>
    </rPh>
    <rPh sb="13" eb="15">
      <t>ギョウム</t>
    </rPh>
    <phoneticPr fontId="1"/>
  </si>
  <si>
    <t>ソーシャルワイヤー株式会社
東京都港区芝浦3-9-1</t>
    <rPh sb="9" eb="13">
      <t>カブシキガイシャ</t>
    </rPh>
    <rPh sb="14" eb="17">
      <t>トウキョウト</t>
    </rPh>
    <rPh sb="17" eb="19">
      <t>ミナトク</t>
    </rPh>
    <rPh sb="19" eb="21">
      <t>シバウラ</t>
    </rPh>
    <phoneticPr fontId="1"/>
  </si>
  <si>
    <t>連名契約
環境省</t>
    <phoneticPr fontId="1"/>
  </si>
  <si>
    <t>保険者とかかりつけ医等の協働による加入者の予防健康づくりに係る集計・分析等業務一式</t>
    <phoneticPr fontId="1"/>
  </si>
  <si>
    <t>株式会社エヌ・ティ・ティ・データ経営研究所
東京都千代田区平河町２－７－９</t>
    <phoneticPr fontId="1"/>
  </si>
  <si>
    <t>厚生労働省統計研修事業に係る企画・実施・提案等業務一式</t>
    <phoneticPr fontId="1"/>
  </si>
  <si>
    <t>特定健診等事業効果検証・医療費の地域差等の「見える化」及び医療介護情報連結による事業効果測定等調査研究等業務一式</t>
    <phoneticPr fontId="1"/>
  </si>
  <si>
    <t>株式会社三菱総合研究所
東京都千代田区永田町2-10-3</t>
    <phoneticPr fontId="1"/>
  </si>
  <si>
    <t>31,256,010
35,816,000</t>
    <phoneticPr fontId="1"/>
  </si>
  <si>
    <t>27,500,000
35,816,000</t>
    <phoneticPr fontId="1"/>
  </si>
  <si>
    <t>88.0%
100.0％</t>
    <phoneticPr fontId="1"/>
  </si>
  <si>
    <t>令和6年1月10日付変更契約</t>
    <phoneticPr fontId="1"/>
  </si>
  <si>
    <t>第２４回医療経済実態調査（医療機関等調査）の調査及び報告等一式</t>
    <phoneticPr fontId="1"/>
  </si>
  <si>
    <t>株式会社健康保険医療情報総合研究所
東京都千代田区霞が関３－２－１
霞が関コモンゲート西館２０階</t>
    <phoneticPr fontId="1"/>
  </si>
  <si>
    <t>情報公開用マスキング処理一式</t>
    <phoneticPr fontId="1"/>
  </si>
  <si>
    <t>株式会社ケー・デー・シー
東京都港区虎ノ門4-2-12</t>
    <phoneticPr fontId="1"/>
  </si>
  <si>
    <t>賃金構造基本統計調査の一部調査対象に係る調査実施業務等一式</t>
    <phoneticPr fontId="1"/>
  </si>
  <si>
    <t>株式会社サーベイリサーチセンター
東京都荒川区西日暮里2-40-10</t>
    <phoneticPr fontId="1"/>
  </si>
  <si>
    <t>令和５年度保険医療材料等に関する海外実態状況調査業務</t>
    <phoneticPr fontId="1"/>
  </si>
  <si>
    <t>三菱ＵＦＪリサーチ＆コンサルティング株式会社
東京都港区虎ノ門5-11-2</t>
    <phoneticPr fontId="1"/>
  </si>
  <si>
    <t>個人防護具の回転備蓄に関する調査等支援業務一式</t>
    <phoneticPr fontId="1"/>
  </si>
  <si>
    <t>有限責任監査法人トーマツ
東京都千代田区丸の内３－２－３
丸の内二重橋ビルディング</t>
    <phoneticPr fontId="1"/>
  </si>
  <si>
    <t>高齢者の保健事業と介護予防の一体的実施の実施状況調査等事業及び高齢者の特性を踏まえた保健事業ガイドライン（第３版）策定等一式</t>
    <phoneticPr fontId="1"/>
  </si>
  <si>
    <t>中央合同庁舎第5号館の管理・運営業務</t>
  </si>
  <si>
    <t>不二興産株式会社
東京都新宿区百人町１－２２－２６</t>
  </si>
  <si>
    <t>2,425,318,364
2,444,327,600</t>
    <phoneticPr fontId="1"/>
  </si>
  <si>
    <t>2,419,890,000
2,444,327,600</t>
    <phoneticPr fontId="1"/>
  </si>
  <si>
    <t>連名契約
労災勘定、徴収勘定、雇用勘定、年金特会、環境省、人事院、経済産業省、農林水産省
令和5年10月31日変更契約</t>
    <rPh sb="0" eb="2">
      <t>レンメイ</t>
    </rPh>
    <rPh sb="2" eb="4">
      <t>ケイヤク</t>
    </rPh>
    <rPh sb="5" eb="7">
      <t>ロウサイ</t>
    </rPh>
    <rPh sb="7" eb="9">
      <t>カンジョウ</t>
    </rPh>
    <rPh sb="10" eb="12">
      <t>チョウシュウ</t>
    </rPh>
    <rPh sb="12" eb="14">
      <t>カンジョウ</t>
    </rPh>
    <rPh sb="15" eb="17">
      <t>コヨウ</t>
    </rPh>
    <rPh sb="17" eb="19">
      <t>カンジョウ</t>
    </rPh>
    <rPh sb="20" eb="22">
      <t>ネンキン</t>
    </rPh>
    <rPh sb="22" eb="24">
      <t>トッカイ</t>
    </rPh>
    <rPh sb="25" eb="28">
      <t>カンキョウショウ</t>
    </rPh>
    <rPh sb="39" eb="41">
      <t>ノウリン</t>
    </rPh>
    <rPh sb="41" eb="44">
      <t>スイサンショウ</t>
    </rPh>
    <phoneticPr fontId="1"/>
  </si>
  <si>
    <t>中央合同庁舎第5号館本館庁舎で使用するガス</t>
  </si>
  <si>
    <t>日本瓦斯株式会社
東京都渋谷区代々木４丁目３１番８号</t>
  </si>
  <si>
    <t>中央合同庁舎第5号館中水道施設汚泥等収集運搬及び汚水槽等点検清掃業務一式</t>
  </si>
  <si>
    <t>京浜協同清掃株式会社
東京都大田区山王４－１３－３</t>
  </si>
  <si>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1"/>
  </si>
  <si>
    <t>中央合同庁舎第5号館中水道施設、汚水槽等汚泥（一般廃棄物及び産業廃棄物）処分業務一式</t>
  </si>
  <si>
    <t>株式会社京葉興業
東京都江戸川区篠崎町１－２－６</t>
  </si>
  <si>
    <t>単価契約
連名契約
労災勘定、徴収勘定、雇用勘定、年金特会、環境省、人事院、経済産業省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rPh sb="35" eb="38">
      <t>ジンジイン</t>
    </rPh>
    <rPh sb="39" eb="41">
      <t>ケイザイ</t>
    </rPh>
    <rPh sb="41" eb="44">
      <t>サンギョウショウ</t>
    </rPh>
    <phoneticPr fontId="1"/>
  </si>
  <si>
    <t>中央合同庁舎第5号館本館廃棄物処理業務</t>
  </si>
  <si>
    <t>広陽サービス株式会社
東京都江東区辰巳３－７－８</t>
  </si>
  <si>
    <t>単価契約
連名契約
労災勘定、徴収勘定、雇用勘定、年金特会、環境省</t>
    <rPh sb="0" eb="2">
      <t>タンカ</t>
    </rPh>
    <rPh sb="2" eb="4">
      <t>ケイヤク</t>
    </rPh>
    <rPh sb="6" eb="8">
      <t>レンメイ</t>
    </rPh>
    <rPh sb="8" eb="10">
      <t>ケイヤク</t>
    </rPh>
    <rPh sb="11" eb="13">
      <t>ロウサイ</t>
    </rPh>
    <rPh sb="13" eb="15">
      <t>カンジョウ</t>
    </rPh>
    <rPh sb="16" eb="18">
      <t>チョウシュウ</t>
    </rPh>
    <rPh sb="18" eb="20">
      <t>カンジョウ</t>
    </rPh>
    <rPh sb="21" eb="23">
      <t>コヨウ</t>
    </rPh>
    <rPh sb="23" eb="25">
      <t>カンジョウ</t>
    </rPh>
    <rPh sb="26" eb="28">
      <t>ネンキン</t>
    </rPh>
    <rPh sb="28" eb="30">
      <t>トッカイ</t>
    </rPh>
    <rPh sb="31" eb="34">
      <t>カンキョウショウ</t>
    </rPh>
    <phoneticPr fontId="1"/>
  </si>
  <si>
    <t>厚生労働本省自動車運行管理</t>
  </si>
  <si>
    <t>大新東株式会社
東京都調布市調布ヶ丘３－６－３</t>
  </si>
  <si>
    <t>連名契約
年金特会</t>
    <rPh sb="0" eb="2">
      <t>レンメイ</t>
    </rPh>
    <rPh sb="2" eb="4">
      <t>ケイヤク</t>
    </rPh>
    <rPh sb="5" eb="7">
      <t>ネンキン</t>
    </rPh>
    <rPh sb="7" eb="9">
      <t>トッカイ</t>
    </rPh>
    <phoneticPr fontId="1"/>
  </si>
  <si>
    <t>感染症サーベイランスシステム工程管理・調達支援等業務（令和５～６年度）一式</t>
  </si>
  <si>
    <t>株式会社クニエ
東京都千代田区大手町２－３－２　大手町プレイスイーストタワー１１F</t>
  </si>
  <si>
    <t>令和５、６年度保険医療機関等管理システム統合運用・保守等一式</t>
  </si>
  <si>
    <t>【保険局】
支出負担行為担当官
大臣官房会計課長
熊木　正人
千代田区霞が関１－２－２</t>
  </si>
  <si>
    <t>株式会社エヌ・ティ・ティ・データ
東京都江東区豊洲３－３－３</t>
  </si>
  <si>
    <t>食品保健総合情報処理システムに係る運用保守業務一式（令和５年４月～令和８年３月分）</t>
  </si>
  <si>
    <t>東芝デジタルエンジニアリング株式会社
神奈川県川崎市川崎区日進町１－５３</t>
  </si>
  <si>
    <t>食品衛生申請等システムに係る運用保守業務一式（令和５年４月～令和８年３月分）</t>
  </si>
  <si>
    <t>情報セキュリティコンサルティング等一式</t>
  </si>
  <si>
    <t>Musarubra Japan株式会社
東京都港区六本木１－９－１０　アークヒルズ仙石山森タワー28F</t>
  </si>
  <si>
    <t>厚生労働省LAN設備機器更新等一式</t>
  </si>
  <si>
    <t>ネットワンシステムズ株式会社
東京都千代田区丸の内２－７－２</t>
  </si>
  <si>
    <t>連名契約
労災勘定、雇用勘定</t>
    <rPh sb="0" eb="2">
      <t>レンメイ</t>
    </rPh>
    <rPh sb="2" eb="4">
      <t>ケイヤク</t>
    </rPh>
    <rPh sb="6" eb="8">
      <t>ロウサイ</t>
    </rPh>
    <rPh sb="8" eb="10">
      <t>カンジョウ</t>
    </rPh>
    <rPh sb="11" eb="13">
      <t>コヨウ</t>
    </rPh>
    <rPh sb="13" eb="15">
      <t>カンジョウ</t>
    </rPh>
    <phoneticPr fontId="1"/>
  </si>
  <si>
    <t>令和5年度ハンセン病療養所退所者給与金管理システム等運用・保守一式</t>
  </si>
  <si>
    <t>日本システムウエア株式会社
東京都渋谷区桜丘町３１－１１</t>
  </si>
  <si>
    <t>保険医療機関等の集団指導に関する動画配信サービスに係る業務一式</t>
  </si>
  <si>
    <t>株式会社ジンジャーアップ
東京都墨田区両国３－２５－５</t>
  </si>
  <si>
    <t>歯科医師臨床研修プログラム検索サイト改修及び令和５年度運用保守業務</t>
  </si>
  <si>
    <t>日本コンピュータシステム株式会社
東京都港区西新橋２－３－１</t>
  </si>
  <si>
    <t>66,482,625
51,054,300</t>
    <phoneticPr fontId="1"/>
  </si>
  <si>
    <t>41,250,000
51,054,300</t>
    <phoneticPr fontId="1"/>
  </si>
  <si>
    <t>令和５年12月13日付変更契約</t>
    <rPh sb="0" eb="2">
      <t>レイワ</t>
    </rPh>
    <rPh sb="3" eb="4">
      <t>ネン</t>
    </rPh>
    <rPh sb="6" eb="7">
      <t>ガツ</t>
    </rPh>
    <rPh sb="9" eb="10">
      <t>ニチ</t>
    </rPh>
    <rPh sb="10" eb="11">
      <t>ヅ</t>
    </rPh>
    <rPh sb="11" eb="13">
      <t>ヘンコウ</t>
    </rPh>
    <rPh sb="13" eb="15">
      <t>ケイヤク</t>
    </rPh>
    <phoneticPr fontId="1"/>
  </si>
  <si>
    <t>令和5年度厚生労働省全体管理組織（PMO）支援【戦略・人材育成等】一式</t>
  </si>
  <si>
    <t>EYストラテジー・アンド・コンサルティング株式会社
東京都千代田区有楽町１－１－２</t>
  </si>
  <si>
    <t>令和５年医療施設静態調査電子調査票設計・開発・改修等一式</t>
  </si>
  <si>
    <t>日本ソフトウエア株式会社
東京都千代田区岩本町１丁目１０番３号</t>
  </si>
  <si>
    <t>令和５年患者調査に係るオンライン調査システムの電子調査票設計・開発・改修及び電子調査票データ処理システム改修一式</t>
  </si>
  <si>
    <t>ＨＬ株式会社
神奈川県川崎市川崎区東田町９－６加瀬ビル１０１－４階</t>
  </si>
  <si>
    <t>医療機能情報提供制度・薬局機能情報提供制度の全国統一システムの運用・保守・改修に係るプロジェクト管理支援業務一式</t>
  </si>
  <si>
    <t>【複数部局】
支出負担行為担当官
大臣官房会計課長
熊木　正人
千代田区霞が関１－２－２</t>
  </si>
  <si>
    <t>株式会社三菱総合研究所
東京都千代田区永田町２－１０－３</t>
  </si>
  <si>
    <t>医療機能情報提供制度・薬局機能情報提供制度の全国統一システムに係る運用・保守・改修業務一式（令和5年度)</t>
  </si>
  <si>
    <t>令和５～９年度保健医療福祉分野の公開鍵基盤電子認証局の運用等業務一式</t>
  </si>
  <si>
    <t>三菱電機インフォメーションネットワーク株式会社
東京都港区芝浦４－１６－３６</t>
  </si>
  <si>
    <t>モバイルアプリケーション配信に係る管理業務一式</t>
  </si>
  <si>
    <t>株式会社ＴＳＰ
東京都渋谷区道玄坂１－１０－５</t>
  </si>
  <si>
    <t>令和５年度医療機関医療費動向分析システム運用支援一式</t>
  </si>
  <si>
    <t>株式会社ソフテム
神奈川県川崎市川崎区駅前本町１１－２</t>
  </si>
  <si>
    <t>マイナンバー制度を活用した看護職の人材活用システム化事業に係るプロジェクト管理支援業務一式</t>
  </si>
  <si>
    <t xml:space="preserve">みずほリサーチ＆テクノロジーズ株式会社
 東京都千代田区神田錦町２丁目３番地  </t>
  </si>
  <si>
    <t>令和５年度サリドマイド製剤等の使用登録・管理システムの運用・保守等一式</t>
  </si>
  <si>
    <t>株式会社ユー・エス・イー
東京都渋谷区恵比寿４－２２－１０</t>
  </si>
  <si>
    <t>令和５年度「毒物劇物営業者登録等システム」の運用・保守等及びガバメントクラウド移行に伴うデータ加工・データ移行に伴う業務一式</t>
  </si>
  <si>
    <t>アクロスロード株式会社
東京都品川区西五反田１－１－８</t>
  </si>
  <si>
    <t>9,967,045
10,290,500</t>
    <phoneticPr fontId="1"/>
  </si>
  <si>
    <t>7,414,000
10,290,500</t>
    <phoneticPr fontId="1"/>
  </si>
  <si>
    <t>令和6年1月11日付変更契約</t>
    <rPh sb="0" eb="2">
      <t>レイワ</t>
    </rPh>
    <rPh sb="3" eb="4">
      <t>ネン</t>
    </rPh>
    <rPh sb="5" eb="6">
      <t>ガツ</t>
    </rPh>
    <rPh sb="8" eb="9">
      <t>ニチ</t>
    </rPh>
    <rPh sb="9" eb="10">
      <t>ヅ</t>
    </rPh>
    <rPh sb="10" eb="12">
      <t>ヘンコウ</t>
    </rPh>
    <rPh sb="12" eb="14">
      <t>ケイヤク</t>
    </rPh>
    <phoneticPr fontId="1"/>
  </si>
  <si>
    <t>令和５年度医療機関行政情報システム運用・保守支援一式</t>
  </si>
  <si>
    <t>ゼッタテクノロジー株式会社
東京都文京区千駄木３－４７－１</t>
  </si>
  <si>
    <t>令和５年度B型肝炎訴訟に係る情報収集管理データベースシステムの運用・保守業務一式</t>
  </si>
  <si>
    <t>株式会社セック
東京都世田谷区用賀４－１０－１</t>
  </si>
  <si>
    <t>国民健康保険総合データベースシステム（療養給付費等機能（実績確定））改修等一式</t>
  </si>
  <si>
    <t>国民生活基礎調査に係る電子調査票の保守（2023（令和５）年調査）、改修等（2024（令和６）年調査）一式</t>
  </si>
  <si>
    <t>株式会社ジャパン・コンピュータ・テクノロジー
東京都港区芝５－２５－１１　ヒューリック三田ビル７階</t>
  </si>
  <si>
    <t>医師等免許登録確認システム運用・保守業務一式</t>
  </si>
  <si>
    <t>令和５年度解剖・死亡時画像診断全国データベースシステム機能改修・運用保守一式</t>
  </si>
  <si>
    <t>再生医療等安全性確保法に基づく申請・届出情報の管理等一式</t>
  </si>
  <si>
    <t>株式会社エスケイワード
愛知県名古屋市東区泉１丁目２１番２７号</t>
  </si>
  <si>
    <t>民間検査機関におけるPCR検査受入状況報告システム（PCR検査報告システム）に係る運用・保守等業務の延長一式</t>
  </si>
  <si>
    <t>予防・健康づくりに関する大規模実証事業等一式（食行動、女性の健康、環境整備）</t>
  </si>
  <si>
    <t>地域健康政策推進のためのプラットフォーム作成等一式</t>
  </si>
  <si>
    <t>ターギス株式会社
東京都目黒区下目黒1丁目8番１号ARCOTOWER</t>
  </si>
  <si>
    <t>喫煙環境に関する実態調査一式</t>
  </si>
  <si>
    <t>エム・アール・アイ　リサーチアソシエイツ株式会社
東京都千代田区永田町２－１１－１　山王パークタワー５F</t>
  </si>
  <si>
    <t>令和５年度健診・検診等情報のビッグデータ利活用の在り方検討に向けた調査等一式</t>
  </si>
  <si>
    <t>予防接種事務デジタル化等事業調査研究業務等一式</t>
  </si>
  <si>
    <t>指定難病患者データ及び小児慢性特定疾病児童等データの提供に係る支援等一式</t>
  </si>
  <si>
    <t>株式会社日立製作所
東京都品川区南大井６－２３－１</t>
  </si>
  <si>
    <t>新型コロナワクチン接種後健康状況調査一式</t>
  </si>
  <si>
    <t>ＭＲＴ株式会社
東京都渋谷区神南１－１８－２</t>
  </si>
  <si>
    <t>地方自治体における情報システム（健康管理）の標準仕様書改定に向けた調査研究等一式</t>
  </si>
  <si>
    <t>日本コンピューター株式会社
福岡県北九州市小倉北区鍛冶町２－４－１</t>
  </si>
  <si>
    <t>新型コロナワクチンに係る科学的知見及び諸外国の動向、並びに都道府県等における予防接種推進施策に関する調査研究等事業</t>
  </si>
  <si>
    <t>マッキンゼー・アンド・カンパニー・インコーポレイテッド・ジャパン
東京都港区六本木１－９－１０　アークヒルズ仙石山森タワー28F</t>
  </si>
  <si>
    <t>令和５年度PHRの推進に係る運営環境整備及び調査等一式</t>
  </si>
  <si>
    <t xml:space="preserve">イーピーエス株式会社
東京都新宿区下宮比町２番２３号 </t>
  </si>
  <si>
    <t>薬害C型肝炎に係る所在不明者の連絡先調査一式</t>
  </si>
  <si>
    <t xml:space="preserve">株式会社ジンテック
東京都千代田区二番町１１番地７ </t>
  </si>
  <si>
    <t>広報業務支援ツール提供一式</t>
  </si>
  <si>
    <t>【大臣官房総務課】
支出負担行為担当官
大臣官房会計課長
熊木　正人
千代田区霞が関１－２－２</t>
  </si>
  <si>
    <t>プラップノード株式会社
東京都中央区銀座７－１６－１２</t>
  </si>
  <si>
    <t>食品に残留する農薬等の成分である物質（ジカンバ）の高感度試験法開発検討一式</t>
  </si>
  <si>
    <t>一般財団法人日本食品分析センター
東京都渋谷区元代々木町５２－１</t>
  </si>
  <si>
    <t>食品に残留する農薬等の成分である物質（MCPA）の高感度試験法開発検討一式</t>
  </si>
  <si>
    <t>一般財団法人東京顕微鏡院
東京都千代田区九段南４－８－３２</t>
  </si>
  <si>
    <t>食品に残留する農薬等の成分である物質（ブロムフェノホス）の高感度試験法開発検討一式</t>
  </si>
  <si>
    <t>食品に残留する農薬等の成分である物質（ニトラピリン）の高感度試験法開発検討一式</t>
  </si>
  <si>
    <t>食品に残留する農薬等の成分である物質の試験法の開発・検証に関する試験GC/MS及びLC/MSによる農薬等の系統試験法（畜水産物）改良法【LC-MS/MS法(通知試験法案別表３の化合物)】　妥当性評価試験</t>
  </si>
  <si>
    <t>医療用医薬品最新品質情報集編集・作成等業務一式</t>
  </si>
  <si>
    <t>一般社団法人日本医薬情報センター
東京都渋谷区渋谷２－１２－１５</t>
  </si>
  <si>
    <t>保健所業務等の在り方に関する調査等一式</t>
  </si>
  <si>
    <t>令和６年度の国内外への情報発信に向けた、東京栄養サミット2021を踏まえた日本の栄養改善の取組の進捗等に関する調査等一式</t>
  </si>
  <si>
    <t>令和５年度水道事業官民連携等基盤強化支援一式</t>
  </si>
  <si>
    <t>株式会社日本経済研究所
東京都千代田区大手町１丁目９番２号</t>
  </si>
  <si>
    <t>9,966,000
9,599,000</t>
    <phoneticPr fontId="1"/>
  </si>
  <si>
    <t>9,900,000
9,599,000</t>
    <phoneticPr fontId="1"/>
  </si>
  <si>
    <t>令和５年11月7日付変更契約</t>
    <rPh sb="0" eb="2">
      <t>レイワ</t>
    </rPh>
    <rPh sb="3" eb="4">
      <t>ネン</t>
    </rPh>
    <rPh sb="6" eb="7">
      <t>ガツ</t>
    </rPh>
    <rPh sb="8" eb="10">
      <t>ニチヅケ</t>
    </rPh>
    <rPh sb="10" eb="12">
      <t>ヘンコウ</t>
    </rPh>
    <rPh sb="12" eb="14">
      <t>ケイヤク</t>
    </rPh>
    <phoneticPr fontId="1"/>
  </si>
  <si>
    <t>新型コロナウイルス感染症対策推進本部における業務支援に関する派遣業務一式</t>
  </si>
  <si>
    <t>株式会社ＪＰキャリアコンサルティング
東京都新宿区市谷田町３－８　市ヶ谷科学技術イノベーションセンタービル９Ｆ</t>
  </si>
  <si>
    <t>令和５年６月29日付変更契約</t>
    <phoneticPr fontId="1"/>
  </si>
  <si>
    <t>新型コロナウイルス感染症対策推進本部検査班における検査実施情報入力・解析業務支援に関する派遣業務一式</t>
  </si>
  <si>
    <t>アデコ株式会社
東京都千代田区霞が関３－７－１　霞が関東急ビル</t>
  </si>
  <si>
    <t>再生紙ノート（A4）外236件の購入</t>
  </si>
  <si>
    <t>株式会社ミクニ商会
東京都千代田区鍛冶町１－８－６</t>
  </si>
  <si>
    <t>ApeosC8180用ドラムカートリッジ（CMYK） 外16件の購入</t>
  </si>
  <si>
    <t>有限会社タケマエ
東京都港区虎ノ門２－５－３</t>
  </si>
  <si>
    <t>手指消毒液（１Ｌ）外３件の購入</t>
  </si>
  <si>
    <t>日幸商会株式会社
千葉県船橋市豊富町１４７７－１</t>
  </si>
  <si>
    <t>中央合同庁舎第５号館本館及び別館で使用するトイレットペーパーの購入</t>
  </si>
  <si>
    <t>株式会社東京紙店
東京都江東区新大橋２－１３－５</t>
  </si>
  <si>
    <t>ＤＮＡ鑑定に用いる試薬類の購入（単価契約）</t>
  </si>
  <si>
    <t>株式会社池田理化
東京都千代田区鍛冶町１丁目８番６号</t>
    <phoneticPr fontId="1"/>
  </si>
  <si>
    <t>令和５年度人事・給与関係業務情報システムに係る運用支援等業務一式</t>
  </si>
  <si>
    <t>沖電気工業株式会社
東京都港区芝浦４－１０－１６</t>
    <phoneticPr fontId="1"/>
  </si>
  <si>
    <t>業務管理体制の整備に関する届出システム令和５年度運用・保守一式</t>
  </si>
  <si>
    <t>株式会社セック
東京都世田谷区用賀４－１０－１</t>
    <phoneticPr fontId="1"/>
  </si>
  <si>
    <t>国家資格等情報連携・活用システムの実現に伴う国家資格等管理の効率化、国家資格等人材の有効活用に向けた工程管理支援業務及び関係者間調整支援業務等一式（厚生労働省）</t>
  </si>
  <si>
    <t>株式会社日立コンサルティング
東京都千代田区麹町２－４－１</t>
    <phoneticPr fontId="1"/>
  </si>
  <si>
    <t>令和５年度医療機関等情報支援システム（G-MIS）の機能拡充および運用保守等一式</t>
    <rPh sb="0" eb="2">
      <t>レイワ</t>
    </rPh>
    <rPh sb="3" eb="5">
      <t>ネンド</t>
    </rPh>
    <rPh sb="5" eb="7">
      <t>イリョウ</t>
    </rPh>
    <rPh sb="7" eb="9">
      <t>キカン</t>
    </rPh>
    <rPh sb="9" eb="10">
      <t>トウ</t>
    </rPh>
    <rPh sb="10" eb="12">
      <t>ジョウホウ</t>
    </rPh>
    <rPh sb="12" eb="14">
      <t>シエン</t>
    </rPh>
    <rPh sb="26" eb="28">
      <t>キノウ</t>
    </rPh>
    <rPh sb="28" eb="30">
      <t>カクジュウ</t>
    </rPh>
    <rPh sb="33" eb="35">
      <t>ウンヨウ</t>
    </rPh>
    <rPh sb="35" eb="37">
      <t>ホシュ</t>
    </rPh>
    <rPh sb="37" eb="38">
      <t>トウ</t>
    </rPh>
    <rPh sb="38" eb="40">
      <t>イッシキ</t>
    </rPh>
    <phoneticPr fontId="1"/>
  </si>
  <si>
    <t>株式会社ユー・エス・イー
東京都渋谷区恵比寿４－２２－１０</t>
    <phoneticPr fontId="1"/>
  </si>
  <si>
    <t>令和５年度診療報酬情報提供サービスに係る運用・保守業務一式</t>
  </si>
  <si>
    <t>介護保険事業者・介護支援専門員及び業務管理体制データ管理システム令和５年度運用・保守一式</t>
  </si>
  <si>
    <t>株式会社ＴＳＰ
東京都渋谷区道玄坂１－１０－５</t>
    <phoneticPr fontId="1"/>
  </si>
  <si>
    <t>令和５年度精神保健指定医の資格審査に係るシステム運用・保守一式</t>
  </si>
  <si>
    <t>キャノンマーケティングジャパン株式会社
東京都港区港南２－１６－６</t>
    <phoneticPr fontId="1"/>
  </si>
  <si>
    <t>特別児童扶養手当支払システムの運用・保守及びバックアップサーバの更新作業等一式</t>
    <rPh sb="0" eb="2">
      <t>トクベツ</t>
    </rPh>
    <rPh sb="2" eb="4">
      <t>ジドウ</t>
    </rPh>
    <rPh sb="4" eb="6">
      <t>フヨウ</t>
    </rPh>
    <rPh sb="6" eb="8">
      <t>テアテ</t>
    </rPh>
    <rPh sb="8" eb="10">
      <t>シハラ</t>
    </rPh>
    <rPh sb="15" eb="17">
      <t>ウンヨウ</t>
    </rPh>
    <rPh sb="18" eb="20">
      <t>ホシュ</t>
    </rPh>
    <rPh sb="20" eb="21">
      <t>オヨ</t>
    </rPh>
    <rPh sb="32" eb="34">
      <t>コウシン</t>
    </rPh>
    <rPh sb="34" eb="36">
      <t>サギョウ</t>
    </rPh>
    <rPh sb="36" eb="37">
      <t>トウ</t>
    </rPh>
    <rPh sb="37" eb="39">
      <t>イッシキ</t>
    </rPh>
    <phoneticPr fontId="1"/>
  </si>
  <si>
    <t>株式会社電算
長野県長野市大字鶴賀七瀬中町２７６－６</t>
    <phoneticPr fontId="1"/>
  </si>
  <si>
    <t>【障害福祉】業務管理体制データ管理システム令和５年度運用・保守一式</t>
    <rPh sb="1" eb="5">
      <t>ショウガイフクシ</t>
    </rPh>
    <rPh sb="6" eb="12">
      <t>ギョウムカンリタイセイ</t>
    </rPh>
    <rPh sb="15" eb="17">
      <t>カンリ</t>
    </rPh>
    <rPh sb="21" eb="23">
      <t>レイワ</t>
    </rPh>
    <rPh sb="24" eb="26">
      <t>ネンド</t>
    </rPh>
    <rPh sb="26" eb="28">
      <t>ウンヨウ</t>
    </rPh>
    <rPh sb="29" eb="31">
      <t>ホシュ</t>
    </rPh>
    <rPh sb="31" eb="33">
      <t>イッシキ</t>
    </rPh>
    <phoneticPr fontId="1"/>
  </si>
  <si>
    <t>建設アスベスト給付金管理システムに係る運用・保守業務一式</t>
    <rPh sb="0" eb="2">
      <t>ケンセツ</t>
    </rPh>
    <rPh sb="7" eb="10">
      <t>キュウフキン</t>
    </rPh>
    <rPh sb="10" eb="12">
      <t>カンリ</t>
    </rPh>
    <rPh sb="17" eb="18">
      <t>カカ</t>
    </rPh>
    <rPh sb="19" eb="21">
      <t>ウンヨウ</t>
    </rPh>
    <rPh sb="22" eb="24">
      <t>ホシュ</t>
    </rPh>
    <rPh sb="24" eb="26">
      <t>ギョウム</t>
    </rPh>
    <rPh sb="26" eb="28">
      <t>イッシキ</t>
    </rPh>
    <phoneticPr fontId="12"/>
  </si>
  <si>
    <t>株式会社日本ウィルテックソリューション
東京都中央区日本橋室町３丁目２番１号日本橋室町三井タワー</t>
    <phoneticPr fontId="1"/>
  </si>
  <si>
    <t>令和５年度電子決裁システム(ＥＡＳＹ)運用に係る支援一式</t>
    <rPh sb="0" eb="2">
      <t>レイワ</t>
    </rPh>
    <rPh sb="3" eb="5">
      <t>ネンド</t>
    </rPh>
    <rPh sb="5" eb="7">
      <t>デンシ</t>
    </rPh>
    <rPh sb="7" eb="9">
      <t>ケッサイ</t>
    </rPh>
    <rPh sb="19" eb="21">
      <t>ウンヨウ</t>
    </rPh>
    <rPh sb="22" eb="23">
      <t>カカ</t>
    </rPh>
    <rPh sb="24" eb="26">
      <t>シエン</t>
    </rPh>
    <rPh sb="26" eb="28">
      <t>イッシキ</t>
    </rPh>
    <phoneticPr fontId="1"/>
  </si>
  <si>
    <t xml:space="preserve">株式会社ケー・デー・シー 
東京都港区虎ノ門４丁目２番１２号  </t>
    <phoneticPr fontId="1"/>
  </si>
  <si>
    <t>受動喫煙対策推進啓発広報一式</t>
  </si>
  <si>
    <t>ホーメックス株式会社
愛知県豊田市松ヶ枝町３－３０</t>
  </si>
  <si>
    <t>複写機（65枚／分 10台）の賃貸借及び保守</t>
  </si>
  <si>
    <t>リコージャパン株式会社
東京都港区芝浦３－４－１</t>
  </si>
  <si>
    <t>単価契約
（保守のみ）</t>
    <rPh sb="0" eb="2">
      <t>タンカ</t>
    </rPh>
    <rPh sb="2" eb="4">
      <t>ケイヤク</t>
    </rPh>
    <phoneticPr fontId="1"/>
  </si>
  <si>
    <t>複写機（45枚／分 16台）の賃貸借及び保守</t>
  </si>
  <si>
    <t>カラー複合機（50枚／分 ４台、60枚／分 ３台）の賃貸借及び保守</t>
  </si>
  <si>
    <t>富士フイルムビジネスイノベーション株式会社
東京都江東区豊洲２－２－１</t>
  </si>
  <si>
    <t>オンライン会議等用のモバイルＷｉ－Ｆｉルータの賃貸借</t>
  </si>
  <si>
    <t>株式会社モバイル・プランニング
東京都中央区築地２－１－１７</t>
  </si>
  <si>
    <t>一般小荷物（２５キログラムまでの荷物）及びメール便（信書以外の封書等）運送業務</t>
    <phoneticPr fontId="1"/>
  </si>
  <si>
    <t>【大臣官房総務課】
支出負担行為担当官
大臣官房会計課長
熊木　正人
千代田区霞が関１－２－２</t>
    <rPh sb="5" eb="7">
      <t>ソウム</t>
    </rPh>
    <phoneticPr fontId="1"/>
  </si>
  <si>
    <t>ヤマト運輸株式会社
東京丸の内営業所
東京都江東区枝川３－７－１９</t>
    <phoneticPr fontId="1"/>
  </si>
  <si>
    <t>単価契約
連名契約
人事院
環境省</t>
    <phoneticPr fontId="1"/>
  </si>
  <si>
    <t>中央合同庁舎第５号館から霞ヶ関郵便局及び銀座郵便局までの集荷・運送業務</t>
    <phoneticPr fontId="1"/>
  </si>
  <si>
    <t>株式会社ゼンケイ
東京都品川区南大井３－２６－５－４Ｆ</t>
    <phoneticPr fontId="1"/>
  </si>
  <si>
    <t>労災支給決定等情報提供サービス封入・封緘・発送業務</t>
    <phoneticPr fontId="1"/>
  </si>
  <si>
    <t>【労働基準局】
支出負担行為担当官
大臣官房会計課長
熊木　正人
千代田区霞が関１－２－２</t>
    <rPh sb="1" eb="3">
      <t>ロウドウ</t>
    </rPh>
    <rPh sb="3" eb="6">
      <t>キジュンキョク</t>
    </rPh>
    <phoneticPr fontId="1"/>
  </si>
  <si>
    <t>株式会社栄新発送
東京都江東区大島２－２８－４</t>
    <phoneticPr fontId="1"/>
  </si>
  <si>
    <t>単価契約</t>
    <phoneticPr fontId="1"/>
  </si>
  <si>
    <t>支出計算書附属証拠書類の製本業務一式</t>
    <phoneticPr fontId="1"/>
  </si>
  <si>
    <t>【大臣官房会計課】
支出負担行為担当官
大臣官房会計課長
熊木　正人
千代田区霞が関１－２－２</t>
    <rPh sb="5" eb="7">
      <t>カイケイ</t>
    </rPh>
    <rPh sb="7" eb="8">
      <t>カ</t>
    </rPh>
    <phoneticPr fontId="1"/>
  </si>
  <si>
    <t>大和綜合印刷株式会社
東京都千代田区飯田橋１－１２－１１</t>
    <phoneticPr fontId="1"/>
  </si>
  <si>
    <t>精神障害者にも対応した地域包括ケアシステムの構築支援・調査業務一式</t>
    <phoneticPr fontId="1"/>
  </si>
  <si>
    <t>支出負担行為担当官
社会・援護局障害保健福祉部長
田原　克志
東京都千代田区霞が関1-2-2</t>
    <rPh sb="25" eb="27">
      <t>タハラ</t>
    </rPh>
    <rPh sb="28" eb="29">
      <t>カ</t>
    </rPh>
    <rPh sb="29" eb="30">
      <t>ココロザシ</t>
    </rPh>
    <phoneticPr fontId="2"/>
  </si>
  <si>
    <t>ＰｗＣコンサルティング合同会社
東京都千代田区大手町１丁目２番１号</t>
    <phoneticPr fontId="1"/>
  </si>
  <si>
    <t>1010401023102</t>
    <phoneticPr fontId="1"/>
  </si>
  <si>
    <t>一般競争入札（総合評価）</t>
  </si>
  <si>
    <t>障害福祉サービス等報酬改定検証調査事業</t>
    <rPh sb="0" eb="2">
      <t>ショウガイ</t>
    </rPh>
    <rPh sb="2" eb="4">
      <t>フクシ</t>
    </rPh>
    <rPh sb="8" eb="9">
      <t>ナド</t>
    </rPh>
    <rPh sb="9" eb="11">
      <t>ホウシュウ</t>
    </rPh>
    <rPh sb="11" eb="13">
      <t>カイテイ</t>
    </rPh>
    <rPh sb="13" eb="15">
      <t>ケンショウ</t>
    </rPh>
    <rPh sb="15" eb="17">
      <t>チョウサ</t>
    </rPh>
    <rPh sb="17" eb="19">
      <t>ジギョウ</t>
    </rPh>
    <phoneticPr fontId="1"/>
  </si>
  <si>
    <t>支出負担行為担当官
社会・援護局障害保健福祉部長
辺見　聡
東京都千代田区霞が関1-2-2</t>
    <rPh sb="25" eb="27">
      <t>ヘンミ</t>
    </rPh>
    <rPh sb="28" eb="29">
      <t>サトシ</t>
    </rPh>
    <phoneticPr fontId="2"/>
  </si>
  <si>
    <t>三菱UFJリサーチ＆コンサルティング株式会社
東京都港区虎ノ門5丁目11番2号</t>
    <rPh sb="0" eb="2">
      <t>ミツビシ</t>
    </rPh>
    <rPh sb="9" eb="22">
      <t>アンドコンサルティングカブシキガイシャ</t>
    </rPh>
    <rPh sb="23" eb="25">
      <t>トウキョウ</t>
    </rPh>
    <rPh sb="25" eb="26">
      <t>ト</t>
    </rPh>
    <rPh sb="26" eb="28">
      <t>ミナトク</t>
    </rPh>
    <rPh sb="28" eb="29">
      <t>トラ</t>
    </rPh>
    <rPh sb="30" eb="31">
      <t>モン</t>
    </rPh>
    <rPh sb="32" eb="34">
      <t>チョウメ</t>
    </rPh>
    <rPh sb="36" eb="37">
      <t>バン</t>
    </rPh>
    <rPh sb="38" eb="39">
      <t>ゴウ</t>
    </rPh>
    <phoneticPr fontId="1"/>
  </si>
  <si>
    <t>3010401011971</t>
  </si>
  <si>
    <t>精神障害者にも対応した地域包括ケアシステムの構築支援・調査業務一式</t>
  </si>
  <si>
    <t>支出負担行為担当官
社会・援護局障害保健福祉部長
辺見　聡
東京都千代田区霞が関1-2-2</t>
    <rPh sb="25" eb="27">
      <t>ヘンミ</t>
    </rPh>
    <rPh sb="28" eb="29">
      <t>サト</t>
    </rPh>
    <phoneticPr fontId="2"/>
  </si>
  <si>
    <t>ＰｗＣコンサルティング合同会社
東京都千代田区大手町１丁目２番１号</t>
  </si>
  <si>
    <t>1010401023102</t>
  </si>
  <si>
    <t>心のサポーター養成に係る調査・分析業務等一式</t>
  </si>
  <si>
    <t>国立研究開発法人
国立精神・神経医療研究センター
東京都小平市小川東町４丁目１番１号</t>
  </si>
  <si>
    <t>精神保健指定医口頭試問実施に係る運営等一式</t>
  </si>
  <si>
    <t>株式会社ＪＴＢコミュニケーションデザイン
東京都港区芝３丁目２３番１号</t>
  </si>
  <si>
    <t>障害支援区分管理事業業務一式</t>
  </si>
  <si>
    <t>みずほリサーチ＆テクノロジーズ株式会社
東京都千代田区神田錦町２丁目３番地</t>
  </si>
  <si>
    <t>職場情報の開示を通じた労働市場の見える化に関する研究調査事業</t>
    <phoneticPr fontId="1"/>
  </si>
  <si>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</si>
  <si>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株式会社三菱総合研究所
東京都千代田区永田町二丁目10番3号</t>
    <rPh sb="0" eb="4">
      <t>カブシキガイシャ</t>
    </rPh>
    <rPh sb="4" eb="6">
      <t>ミツビシ</t>
    </rPh>
    <rPh sb="6" eb="8">
      <t>ソウゴウ</t>
    </rPh>
    <rPh sb="8" eb="11">
      <t>ケンキュウジョ</t>
    </rPh>
    <phoneticPr fontId="4"/>
  </si>
  <si>
    <t>刑務所出所者等就労支援事業（協力雇用主支援事業、東京都分）</t>
    <rPh sb="14" eb="16">
      <t>キョウリョク</t>
    </rPh>
    <rPh sb="16" eb="19">
      <t>コヨウヌシ</t>
    </rPh>
    <rPh sb="19" eb="21">
      <t>シエン</t>
    </rPh>
    <rPh sb="21" eb="23">
      <t>ジギョウ</t>
    </rPh>
    <rPh sb="24" eb="27">
      <t>トウキョウト</t>
    </rPh>
    <rPh sb="27" eb="28">
      <t>ブン</t>
    </rPh>
    <phoneticPr fontId="5"/>
  </si>
  <si>
    <t>特定非営利法人東京都就労支援事業者機構
東京都新宿区北新宿１－１－１６</t>
    <rPh sb="0" eb="2">
      <t>トクテイ</t>
    </rPh>
    <rPh sb="2" eb="5">
      <t>ヒエイリ</t>
    </rPh>
    <rPh sb="5" eb="7">
      <t>ホウジン</t>
    </rPh>
    <rPh sb="7" eb="10">
      <t>トウキョウト</t>
    </rPh>
    <rPh sb="10" eb="12">
      <t>シュウロウ</t>
    </rPh>
    <rPh sb="12" eb="14">
      <t>シエン</t>
    </rPh>
    <rPh sb="14" eb="17">
      <t>ジギョウシャ</t>
    </rPh>
    <rPh sb="17" eb="19">
      <t>キコウ</t>
    </rPh>
    <rPh sb="20" eb="23">
      <t>トウキョウト</t>
    </rPh>
    <rPh sb="23" eb="26">
      <t>シンジュクク</t>
    </rPh>
    <rPh sb="26" eb="29">
      <t>キタシンジュク</t>
    </rPh>
    <phoneticPr fontId="2"/>
  </si>
  <si>
    <t>6011105004870</t>
    <phoneticPr fontId="1"/>
  </si>
  <si>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</si>
  <si>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刑務所出所者等就労支援事業（協力雇用主支援事業、神奈川県分）</t>
    <rPh sb="14" eb="16">
      <t>キョウリョク</t>
    </rPh>
    <rPh sb="16" eb="19">
      <t>コヨウヌシ</t>
    </rPh>
    <rPh sb="19" eb="21">
      <t>シエン</t>
    </rPh>
    <rPh sb="21" eb="23">
      <t>ジギョウ</t>
    </rPh>
    <rPh sb="24" eb="28">
      <t>カナガワケン</t>
    </rPh>
    <rPh sb="28" eb="29">
      <t>ブン</t>
    </rPh>
    <phoneticPr fontId="5"/>
  </si>
  <si>
    <t>特定非営利活動法人神奈川県就労支援事業者機構
神奈川県横浜市元町３－２１－２
ヘリオス関内１０５</t>
    <rPh sb="0" eb="2">
      <t>トクテイ</t>
    </rPh>
    <rPh sb="2" eb="5">
      <t>ヒエイリ</t>
    </rPh>
    <rPh sb="5" eb="7">
      <t>カツドウ</t>
    </rPh>
    <rPh sb="7" eb="9">
      <t>ホウジン</t>
    </rPh>
    <rPh sb="9" eb="12">
      <t>カナガワ</t>
    </rPh>
    <rPh sb="12" eb="13">
      <t>ケン</t>
    </rPh>
    <rPh sb="13" eb="15">
      <t>シュウロウ</t>
    </rPh>
    <rPh sb="15" eb="17">
      <t>シエン</t>
    </rPh>
    <rPh sb="17" eb="20">
      <t>ジギョウシャ</t>
    </rPh>
    <rPh sb="20" eb="22">
      <t>キコウ</t>
    </rPh>
    <rPh sb="23" eb="27">
      <t>カナガワケン</t>
    </rPh>
    <rPh sb="27" eb="30">
      <t>ヨコハマシ</t>
    </rPh>
    <rPh sb="30" eb="32">
      <t>モトマチ</t>
    </rPh>
    <rPh sb="43" eb="45">
      <t>カンナイ</t>
    </rPh>
    <phoneticPr fontId="2"/>
  </si>
  <si>
    <t xml:space="preserve">2020005009149 </t>
  </si>
  <si>
    <t>刑務所出所者等就労支援事業（協力雇用主支援事業、愛知県分）</t>
    <rPh sb="14" eb="16">
      <t>キョウリョク</t>
    </rPh>
    <rPh sb="16" eb="19">
      <t>コヨウヌシ</t>
    </rPh>
    <rPh sb="19" eb="21">
      <t>シエン</t>
    </rPh>
    <rPh sb="21" eb="23">
      <t>ジギョウ</t>
    </rPh>
    <rPh sb="24" eb="27">
      <t>アイチケン</t>
    </rPh>
    <rPh sb="27" eb="28">
      <t>ブン</t>
    </rPh>
    <phoneticPr fontId="5"/>
  </si>
  <si>
    <t>特定非営利活動法人愛知県就労支援事業者機構
愛知県名古屋市北区柳原１－１４－２２
チケンビル３０１</t>
    <rPh sb="9" eb="11">
      <t>アイチ</t>
    </rPh>
    <rPh sb="11" eb="12">
      <t>ケン</t>
    </rPh>
    <rPh sb="22" eb="25">
      <t>アイチケン</t>
    </rPh>
    <rPh sb="25" eb="29">
      <t>ナゴヤシ</t>
    </rPh>
    <rPh sb="29" eb="31">
      <t>キタク</t>
    </rPh>
    <rPh sb="31" eb="33">
      <t>ヤナギハラ</t>
    </rPh>
    <phoneticPr fontId="2"/>
  </si>
  <si>
    <t>8180005008030</t>
  </si>
  <si>
    <t>刑務所出所者等就労支援事業（協力雇用主支援事業、大阪府分）</t>
    <rPh sb="14" eb="16">
      <t>キョウリョク</t>
    </rPh>
    <rPh sb="16" eb="19">
      <t>コヨウヌシ</t>
    </rPh>
    <rPh sb="19" eb="21">
      <t>シエン</t>
    </rPh>
    <rPh sb="21" eb="23">
      <t>ジギョウ</t>
    </rPh>
    <rPh sb="24" eb="27">
      <t>オオサカフ</t>
    </rPh>
    <rPh sb="27" eb="28">
      <t>ブン</t>
    </rPh>
    <phoneticPr fontId="5"/>
  </si>
  <si>
    <t xml:space="preserve">特定非営利活動法人大阪府就労支援事業者機構
大阪府大阪市天王寺区伶人町２－７
</t>
    <rPh sb="9" eb="12">
      <t>オオサカフ</t>
    </rPh>
    <rPh sb="12" eb="14">
      <t>シュウロウ</t>
    </rPh>
    <rPh sb="14" eb="16">
      <t>シエン</t>
    </rPh>
    <rPh sb="16" eb="19">
      <t>ジギョウシャ</t>
    </rPh>
    <rPh sb="19" eb="21">
      <t>キコウ</t>
    </rPh>
    <rPh sb="22" eb="25">
      <t>オオサカフ</t>
    </rPh>
    <rPh sb="25" eb="28">
      <t>オオサカシ</t>
    </rPh>
    <rPh sb="28" eb="32">
      <t>テンノウジク</t>
    </rPh>
    <rPh sb="32" eb="33">
      <t>レイ</t>
    </rPh>
    <rPh sb="33" eb="34">
      <t>ジン</t>
    </rPh>
    <rPh sb="34" eb="35">
      <t>チョウ</t>
    </rPh>
    <phoneticPr fontId="2"/>
  </si>
  <si>
    <t xml:space="preserve">9120005012144 </t>
  </si>
  <si>
    <t>刑務所出所者等就労支援事業（協力雇用主支援事業、福岡県分）</t>
    <rPh sb="14" eb="16">
      <t>キョウリョク</t>
    </rPh>
    <rPh sb="16" eb="19">
      <t>コヨウヌシ</t>
    </rPh>
    <rPh sb="19" eb="21">
      <t>シエン</t>
    </rPh>
    <rPh sb="21" eb="23">
      <t>ジギョウ</t>
    </rPh>
    <rPh sb="24" eb="27">
      <t>フクオカケン</t>
    </rPh>
    <rPh sb="27" eb="28">
      <t>ブン</t>
    </rPh>
    <phoneticPr fontId="5"/>
  </si>
  <si>
    <t xml:space="preserve">特定非営利活動法人福岡県就労支援事業者機構
福岡県福岡市中央区舞鶴１－４－７
</t>
    <rPh sb="9" eb="11">
      <t>フクオカ</t>
    </rPh>
    <rPh sb="11" eb="12">
      <t>ケン</t>
    </rPh>
    <rPh sb="22" eb="25">
      <t>フクオカケン</t>
    </rPh>
    <rPh sb="25" eb="27">
      <t>フクオカ</t>
    </rPh>
    <rPh sb="27" eb="28">
      <t>シ</t>
    </rPh>
    <rPh sb="28" eb="31">
      <t>チュウオウク</t>
    </rPh>
    <rPh sb="31" eb="33">
      <t>マイヅル</t>
    </rPh>
    <phoneticPr fontId="2"/>
  </si>
  <si>
    <t xml:space="preserve">6290005006438 </t>
  </si>
  <si>
    <t>刑務所出所者等就労支援事業（支給業務等）</t>
    <rPh sb="14" eb="16">
      <t>シキュウ</t>
    </rPh>
    <rPh sb="16" eb="19">
      <t>ギョウムトウ</t>
    </rPh>
    <phoneticPr fontId="3"/>
  </si>
  <si>
    <t xml:space="preserve">さくら情報システム株式会社
東京都港区白金１－１７－３　NBFプラチナタワー
</t>
    <phoneticPr fontId="1"/>
  </si>
  <si>
    <t>一般競争入札（最低価格）</t>
    <rPh sb="0" eb="2">
      <t>イッパン</t>
    </rPh>
    <rPh sb="2" eb="4">
      <t>キョウソウ</t>
    </rPh>
    <rPh sb="4" eb="6">
      <t>ニュウサツ</t>
    </rPh>
    <rPh sb="7" eb="9">
      <t>サイテイ</t>
    </rPh>
    <rPh sb="9" eb="11">
      <t>カカク</t>
    </rPh>
    <phoneticPr fontId="2"/>
  </si>
  <si>
    <t>一般競争入札（最低価格）</t>
    <rPh sb="0" eb="2">
      <t>イッパン</t>
    </rPh>
    <rPh sb="2" eb="4">
      <t>キョウソウ</t>
    </rPh>
    <rPh sb="4" eb="6">
      <t>ニュウサツ</t>
    </rPh>
    <rPh sb="7" eb="9">
      <t>サイテイ</t>
    </rPh>
    <rPh sb="9" eb="11">
      <t>カカク</t>
    </rPh>
    <phoneticPr fontId="1"/>
  </si>
  <si>
    <t>国の機関の職員に対する障害者の職場適応支援者養成事業(大阪)</t>
    <rPh sb="0" eb="1">
      <t>クニ</t>
    </rPh>
    <rPh sb="2" eb="4">
      <t>キカン</t>
    </rPh>
    <rPh sb="5" eb="7">
      <t>ショクイン</t>
    </rPh>
    <rPh sb="8" eb="9">
      <t>タイ</t>
    </rPh>
    <rPh sb="11" eb="14">
      <t>ショウガイシャ</t>
    </rPh>
    <rPh sb="15" eb="17">
      <t>ショクバ</t>
    </rPh>
    <rPh sb="17" eb="19">
      <t>テキオウ</t>
    </rPh>
    <rPh sb="19" eb="22">
      <t>シエンシャ</t>
    </rPh>
    <rPh sb="22" eb="24">
      <t>ヨウセイ</t>
    </rPh>
    <rPh sb="24" eb="26">
      <t>ジギョウ</t>
    </rPh>
    <rPh sb="27" eb="29">
      <t>オオサカ</t>
    </rPh>
    <phoneticPr fontId="3"/>
  </si>
  <si>
    <t>特定非営利活動法人全国就業支援ネットワーク
大阪府大阪市平野区喜連西６丁目２－５５</t>
    <rPh sb="0" eb="2">
      <t>トクテイ</t>
    </rPh>
    <rPh sb="2" eb="5">
      <t>ヒエイリ</t>
    </rPh>
    <rPh sb="5" eb="7">
      <t>カツドウ</t>
    </rPh>
    <rPh sb="7" eb="9">
      <t>ホウジン</t>
    </rPh>
    <rPh sb="9" eb="11">
      <t>ゼンコク</t>
    </rPh>
    <rPh sb="11" eb="13">
      <t>シュウギョウ</t>
    </rPh>
    <rPh sb="13" eb="15">
      <t>シエン</t>
    </rPh>
    <rPh sb="22" eb="25">
      <t>オオサカフ</t>
    </rPh>
    <rPh sb="25" eb="28">
      <t>オオサカシ</t>
    </rPh>
    <rPh sb="28" eb="29">
      <t>ヒラ</t>
    </rPh>
    <rPh sb="30" eb="31">
      <t>ク</t>
    </rPh>
    <rPh sb="31" eb="34">
      <t>キレニシ</t>
    </rPh>
    <rPh sb="35" eb="37">
      <t>チョウメ</t>
    </rPh>
    <phoneticPr fontId="2"/>
  </si>
  <si>
    <t>6120005010786</t>
  </si>
  <si>
    <t>集中的技能向上水準の適用に向けた審査事業</t>
  </si>
  <si>
    <t>支出負担行為担当官
厚生労働省医政局長　榎本　健太郎
東京都千代田区霞が関１－２－２</t>
    <phoneticPr fontId="1"/>
  </si>
  <si>
    <t>公益社団法人日本医師会</t>
    <phoneticPr fontId="1"/>
  </si>
  <si>
    <t>1者</t>
    <rPh sb="1" eb="2">
      <t>シャ</t>
    </rPh>
    <phoneticPr fontId="1"/>
  </si>
  <si>
    <t>長時間労働医師への面接指導の実施に係る研修事業</t>
  </si>
  <si>
    <t>株式会社デジタル・ナレッジ</t>
    <rPh sb="0" eb="4">
      <t>カブシキガイシャ</t>
    </rPh>
    <phoneticPr fontId="1"/>
  </si>
  <si>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1"/>
  </si>
  <si>
    <t>令和５年度オンライン診療研修・調査事業</t>
  </si>
  <si>
    <t>人生会議（ACP：アドバンス・ケア・プランニング）国民向け普及啓発事業</t>
    <rPh sb="0" eb="2">
      <t>ジンセイ</t>
    </rPh>
    <rPh sb="2" eb="4">
      <t>カイギ</t>
    </rPh>
    <rPh sb="25" eb="27">
      <t>コクミン</t>
    </rPh>
    <rPh sb="27" eb="28">
      <t>ム</t>
    </rPh>
    <rPh sb="29" eb="31">
      <t>フキュウ</t>
    </rPh>
    <rPh sb="31" eb="33">
      <t>ケイハツ</t>
    </rPh>
    <rPh sb="33" eb="35">
      <t>ジギョウ</t>
    </rPh>
    <phoneticPr fontId="1"/>
  </si>
  <si>
    <t>ターギス株式会社</t>
    <rPh sb="4" eb="6">
      <t>カブシキ</t>
    </rPh>
    <rPh sb="6" eb="8">
      <t>カイシャ</t>
    </rPh>
    <phoneticPr fontId="1"/>
  </si>
  <si>
    <t>在宅医療・救急医療連携にかかる調査・セミナー事業一式</t>
    <rPh sb="0" eb="2">
      <t>ザイタク</t>
    </rPh>
    <rPh sb="2" eb="4">
      <t>イリョウ</t>
    </rPh>
    <rPh sb="5" eb="7">
      <t>キュウキュウ</t>
    </rPh>
    <rPh sb="7" eb="9">
      <t>イリョウ</t>
    </rPh>
    <rPh sb="9" eb="11">
      <t>レンケイ</t>
    </rPh>
    <rPh sb="15" eb="17">
      <t>チョウサ</t>
    </rPh>
    <rPh sb="22" eb="24">
      <t>ジギョウ</t>
    </rPh>
    <rPh sb="24" eb="26">
      <t>イッシキ</t>
    </rPh>
    <phoneticPr fontId="1"/>
  </si>
  <si>
    <t>PwCコンサルティング合同会社</t>
    <rPh sb="11" eb="13">
      <t>ゴウドウ</t>
    </rPh>
    <rPh sb="13" eb="15">
      <t>カイシャ</t>
    </rPh>
    <phoneticPr fontId="1"/>
  </si>
  <si>
    <t>令和5年度業務継続計画（BCP)策定研修事業</t>
    <rPh sb="0" eb="2">
      <t>レイワ</t>
    </rPh>
    <rPh sb="3" eb="5">
      <t>ネンド</t>
    </rPh>
    <rPh sb="5" eb="7">
      <t>ギョウム</t>
    </rPh>
    <rPh sb="7" eb="9">
      <t>ケイゾク</t>
    </rPh>
    <rPh sb="9" eb="11">
      <t>ケイカク</t>
    </rPh>
    <rPh sb="16" eb="18">
      <t>サクテイ</t>
    </rPh>
    <rPh sb="18" eb="20">
      <t>ケンシュウ</t>
    </rPh>
    <rPh sb="20" eb="22">
      <t>ジギョウ</t>
    </rPh>
    <phoneticPr fontId="1"/>
  </si>
  <si>
    <t>SOMPOリスクマネジメント株式会社</t>
    <rPh sb="14" eb="16">
      <t>カブシキ</t>
    </rPh>
    <rPh sb="16" eb="18">
      <t>カイシャ</t>
    </rPh>
    <phoneticPr fontId="1"/>
  </si>
  <si>
    <t>在宅医療の災害時における医療提供体制強化支援事業一式</t>
    <rPh sb="0" eb="2">
      <t>ザイタク</t>
    </rPh>
    <rPh sb="2" eb="4">
      <t>イリョウ</t>
    </rPh>
    <rPh sb="5" eb="7">
      <t>サイガイ</t>
    </rPh>
    <rPh sb="7" eb="8">
      <t>ジ</t>
    </rPh>
    <rPh sb="12" eb="14">
      <t>イリョウ</t>
    </rPh>
    <rPh sb="14" eb="16">
      <t>テイキョウ</t>
    </rPh>
    <rPh sb="16" eb="18">
      <t>タイセイ</t>
    </rPh>
    <rPh sb="18" eb="20">
      <t>キョウカ</t>
    </rPh>
    <rPh sb="20" eb="22">
      <t>シエン</t>
    </rPh>
    <rPh sb="22" eb="24">
      <t>ジギョウ</t>
    </rPh>
    <rPh sb="24" eb="26">
      <t>イッシキ</t>
    </rPh>
    <phoneticPr fontId="1"/>
  </si>
  <si>
    <t>帝人株式会社</t>
    <rPh sb="0" eb="2">
      <t>テイジン</t>
    </rPh>
    <rPh sb="2" eb="4">
      <t>カブシキ</t>
    </rPh>
    <rPh sb="4" eb="6">
      <t>カイシャ</t>
    </rPh>
    <phoneticPr fontId="1"/>
  </si>
  <si>
    <t>地域医療構想の実現に向けた医療機能分化・連携支援業務一式</t>
    <rPh sb="0" eb="2">
      <t>チイキ</t>
    </rPh>
    <rPh sb="2" eb="4">
      <t>イリョウ</t>
    </rPh>
    <rPh sb="4" eb="6">
      <t>コウソウ</t>
    </rPh>
    <rPh sb="7" eb="9">
      <t>ジツゲン</t>
    </rPh>
    <rPh sb="10" eb="11">
      <t>ム</t>
    </rPh>
    <rPh sb="13" eb="15">
      <t>イリョウ</t>
    </rPh>
    <rPh sb="15" eb="17">
      <t>キノウ</t>
    </rPh>
    <rPh sb="17" eb="19">
      <t>ブンカ</t>
    </rPh>
    <rPh sb="20" eb="22">
      <t>レンケイ</t>
    </rPh>
    <rPh sb="22" eb="24">
      <t>シエン</t>
    </rPh>
    <rPh sb="24" eb="26">
      <t>ギョウム</t>
    </rPh>
    <rPh sb="26" eb="28">
      <t>イッシキ</t>
    </rPh>
    <phoneticPr fontId="1"/>
  </si>
  <si>
    <t>株式会社日本経営</t>
    <rPh sb="0" eb="2">
      <t>カブシキ</t>
    </rPh>
    <rPh sb="2" eb="4">
      <t>カイシャ</t>
    </rPh>
    <rPh sb="4" eb="6">
      <t>ニホン</t>
    </rPh>
    <rPh sb="6" eb="8">
      <t>ケイエイ</t>
    </rPh>
    <phoneticPr fontId="1"/>
  </si>
  <si>
    <t>入院・外来機能の分化・連携推進等に向けたデータ収集・分析業務一式</t>
    <rPh sb="0" eb="2">
      <t>ニュウイン</t>
    </rPh>
    <rPh sb="3" eb="5">
      <t>ガイライ</t>
    </rPh>
    <rPh sb="5" eb="7">
      <t>キノウ</t>
    </rPh>
    <rPh sb="8" eb="10">
      <t>ブンカ</t>
    </rPh>
    <rPh sb="11" eb="13">
      <t>レンケイ</t>
    </rPh>
    <rPh sb="13" eb="15">
      <t>スイシン</t>
    </rPh>
    <rPh sb="15" eb="16">
      <t>ナド</t>
    </rPh>
    <rPh sb="17" eb="18">
      <t>ム</t>
    </rPh>
    <rPh sb="23" eb="25">
      <t>シュウシュウ</t>
    </rPh>
    <rPh sb="26" eb="28">
      <t>ブンセキ</t>
    </rPh>
    <rPh sb="28" eb="30">
      <t>ギョウム</t>
    </rPh>
    <rPh sb="30" eb="32">
      <t>イッシキ</t>
    </rPh>
    <phoneticPr fontId="1"/>
  </si>
  <si>
    <t>株式会社三菱総合研究所</t>
    <rPh sb="0" eb="2">
      <t>カブシキ</t>
    </rPh>
    <rPh sb="2" eb="4">
      <t>カイシャ</t>
    </rPh>
    <rPh sb="4" eb="6">
      <t>ミツビシ</t>
    </rPh>
    <rPh sb="6" eb="8">
      <t>ソウゴウ</t>
    </rPh>
    <rPh sb="8" eb="11">
      <t>ケンキュウジョ</t>
    </rPh>
    <phoneticPr fontId="1"/>
  </si>
  <si>
    <t>ドクターヘリ症例データ収集調査分析事業</t>
    <rPh sb="6" eb="8">
      <t>ショウレイ</t>
    </rPh>
    <rPh sb="11" eb="13">
      <t>シュウシュウ</t>
    </rPh>
    <rPh sb="13" eb="15">
      <t>チョウサ</t>
    </rPh>
    <rPh sb="15" eb="17">
      <t>ブンセキ</t>
    </rPh>
    <rPh sb="17" eb="19">
      <t>ジギョウ</t>
    </rPh>
    <phoneticPr fontId="1"/>
  </si>
  <si>
    <t>一般社団法人日本航空医療学会</t>
    <rPh sb="0" eb="2">
      <t>イッパン</t>
    </rPh>
    <rPh sb="2" eb="4">
      <t>シャダン</t>
    </rPh>
    <rPh sb="4" eb="6">
      <t>ホウジン</t>
    </rPh>
    <rPh sb="6" eb="8">
      <t>ニホン</t>
    </rPh>
    <rPh sb="8" eb="10">
      <t>コウクウ</t>
    </rPh>
    <rPh sb="10" eb="12">
      <t>イリョウ</t>
    </rPh>
    <rPh sb="12" eb="14">
      <t>ガッカイ</t>
    </rPh>
    <phoneticPr fontId="1"/>
  </si>
  <si>
    <t>キャリア形成プログラム等運用支援事業</t>
    <rPh sb="4" eb="6">
      <t>ケイセイ</t>
    </rPh>
    <rPh sb="11" eb="12">
      <t>トウ</t>
    </rPh>
    <rPh sb="12" eb="14">
      <t>ウンヨウ</t>
    </rPh>
    <rPh sb="14" eb="16">
      <t>シエン</t>
    </rPh>
    <rPh sb="16" eb="18">
      <t>ジギョウ</t>
    </rPh>
    <phoneticPr fontId="1"/>
  </si>
  <si>
    <t>国立大学法人千葉大学</t>
    <rPh sb="0" eb="2">
      <t>コクリツ</t>
    </rPh>
    <rPh sb="2" eb="4">
      <t>ダイガク</t>
    </rPh>
    <rPh sb="4" eb="6">
      <t>ホウジン</t>
    </rPh>
    <rPh sb="6" eb="8">
      <t>チバ</t>
    </rPh>
    <rPh sb="8" eb="10">
      <t>ダイガク</t>
    </rPh>
    <phoneticPr fontId="1"/>
  </si>
  <si>
    <t>医業等に係るウェブサイトの調査・監視体制強化事業一式</t>
  </si>
  <si>
    <t>支出負担行為担当官
厚生労働省医政局長　榎本　健太郎
東京都千代田区霞が関１－２－２</t>
  </si>
  <si>
    <t>デロイト トーマツ コンサルティング合同会社</t>
  </si>
  <si>
    <t xml:space="preserve">一般競争入札（総合評価落札方式） </t>
  </si>
  <si>
    <t>訪日外国人受診者医療費未払情報報告システム運用・保守業務等一式</t>
  </si>
  <si>
    <t>株式会社テイルウィンドシステム</t>
    <rPh sb="0" eb="4">
      <t>カブシキガイシャ</t>
    </rPh>
    <phoneticPr fontId="1"/>
  </si>
  <si>
    <t xml:space="preserve">一般競争入札（最低価格落札方式） </t>
    <rPh sb="7" eb="9">
      <t>サイテイ</t>
    </rPh>
    <rPh sb="9" eb="11">
      <t>カカク</t>
    </rPh>
    <phoneticPr fontId="1"/>
  </si>
  <si>
    <t>国際機関の調達枠組を活用した医薬品・医療機器産業等の海外展開促進事業一式</t>
  </si>
  <si>
    <t>株式会社野村総合研究所</t>
  </si>
  <si>
    <t>病院薬剤師を活用した医師の働き方改革推進事業一式</t>
    <rPh sb="0" eb="2">
      <t>ビョウイン</t>
    </rPh>
    <rPh sb="2" eb="5">
      <t>ヤクザイシ</t>
    </rPh>
    <rPh sb="6" eb="8">
      <t>カツヨウ</t>
    </rPh>
    <rPh sb="10" eb="12">
      <t>イシ</t>
    </rPh>
    <rPh sb="13" eb="14">
      <t>ハタラ</t>
    </rPh>
    <rPh sb="15" eb="16">
      <t>カタ</t>
    </rPh>
    <rPh sb="16" eb="18">
      <t>カイカク</t>
    </rPh>
    <rPh sb="18" eb="20">
      <t>スイシン</t>
    </rPh>
    <rPh sb="20" eb="22">
      <t>ジギョウ</t>
    </rPh>
    <rPh sb="22" eb="24">
      <t>イッシキ</t>
    </rPh>
    <phoneticPr fontId="1"/>
  </si>
  <si>
    <t>株式会社エヌ・ティ・ティ・データ経営研究所</t>
  </si>
  <si>
    <t>外国人患者受入れ医療機関対応支援事業（夜間・休日ワンストップ窓口及び希少言語に対応した遠隔通訳サービス）</t>
  </si>
  <si>
    <t>日本エマージェンシーアシスタンス株式会社</t>
  </si>
  <si>
    <t>令和5年度医療費の不払い等の経歴がある訪日外国人の情報の管理等に関する仕組みの運用支援業務一式</t>
    <rPh sb="0" eb="2">
      <t>レイワ</t>
    </rPh>
    <rPh sb="3" eb="5">
      <t>ネンド</t>
    </rPh>
    <phoneticPr fontId="1"/>
  </si>
  <si>
    <t>メディフォン株式会社</t>
  </si>
  <si>
    <t>歯科技工所業務形態改善等調査に係る検証事業一式</t>
    <phoneticPr fontId="1"/>
  </si>
  <si>
    <t>デンタルサポート株式会社</t>
    <phoneticPr fontId="1"/>
  </si>
  <si>
    <t>5040001005097</t>
    <phoneticPr fontId="1"/>
  </si>
  <si>
    <t>令和５年度労働保険料等に係る労災保険率決定通知書の印書等業務</t>
    <phoneticPr fontId="1"/>
  </si>
  <si>
    <t>支出負担行為担当官
厚生労働省労働基準局
労働保険徴収課長
　　片淵　仁文
東京都千代田区霞ヶ関１－２－２</t>
    <phoneticPr fontId="13"/>
  </si>
  <si>
    <t>ＴＯＰＰＡＮエッジ株式会社
東京都港区東新橋１－７－３</t>
    <rPh sb="9" eb="13">
      <t>カブシキガイシャ</t>
    </rPh>
    <phoneticPr fontId="1"/>
  </si>
  <si>
    <t>4010401050341</t>
    <phoneticPr fontId="1"/>
  </si>
  <si>
    <t>単価契約
＠12円</t>
    <phoneticPr fontId="1"/>
  </si>
  <si>
    <t>労働保険適用事業場検索システムに係る運用保守業務等一式</t>
    <phoneticPr fontId="1"/>
  </si>
  <si>
    <t>富士通株式会社パブリック＆ヘルスケア事業本部
東京都港区東新橋１－５－２</t>
    <rPh sb="18" eb="20">
      <t>ジギョウ</t>
    </rPh>
    <rPh sb="20" eb="22">
      <t>ホンブ</t>
    </rPh>
    <phoneticPr fontId="2"/>
  </si>
  <si>
    <t>1020001071491</t>
    <phoneticPr fontId="1"/>
  </si>
  <si>
    <t>令和５年度労働保険料等に係る申告書の印書等業務(北海道ブロック)</t>
    <phoneticPr fontId="1"/>
  </si>
  <si>
    <t>単価契約
＠35円</t>
    <rPh sb="0" eb="2">
      <t>タンカ</t>
    </rPh>
    <rPh sb="2" eb="4">
      <t>ケイヤク</t>
    </rPh>
    <rPh sb="8" eb="9">
      <t>エン</t>
    </rPh>
    <phoneticPr fontId="13"/>
  </si>
  <si>
    <t>令和５年度労働保険料等に係る申告書の印書等業務(東北ブロック)</t>
    <phoneticPr fontId="1"/>
  </si>
  <si>
    <t>単価契約
＠31円</t>
    <rPh sb="0" eb="2">
      <t>タンカ</t>
    </rPh>
    <rPh sb="2" eb="4">
      <t>ケイヤク</t>
    </rPh>
    <rPh sb="8" eb="9">
      <t>エン</t>
    </rPh>
    <phoneticPr fontId="13"/>
  </si>
  <si>
    <t>令和５年度労働保険料等に係る申告書の印書等業務(関東ブロック)</t>
    <phoneticPr fontId="1"/>
  </si>
  <si>
    <t>単価契約
＠22円</t>
    <rPh sb="0" eb="2">
      <t>タンカ</t>
    </rPh>
    <rPh sb="2" eb="4">
      <t>ケイヤク</t>
    </rPh>
    <rPh sb="8" eb="9">
      <t>エン</t>
    </rPh>
    <phoneticPr fontId="13"/>
  </si>
  <si>
    <t>令和５年度労働保険料等に係る申告書の印書等業務(東京ブロック)</t>
    <phoneticPr fontId="1"/>
  </si>
  <si>
    <t>単価契約
＠22.5円</t>
    <rPh sb="0" eb="2">
      <t>タンカ</t>
    </rPh>
    <rPh sb="2" eb="4">
      <t>ケイヤク</t>
    </rPh>
    <rPh sb="10" eb="11">
      <t>エン</t>
    </rPh>
    <phoneticPr fontId="13"/>
  </si>
  <si>
    <t>令和５年度労働保険料等に係る申告書の印書等業務(中部ブロック)</t>
    <phoneticPr fontId="1"/>
  </si>
  <si>
    <t>令和５年度労働保険料等に係る申告書の印書等業務(近畿ブロック)</t>
    <phoneticPr fontId="1"/>
  </si>
  <si>
    <t>単価契約
＠21.5円</t>
    <rPh sb="0" eb="2">
      <t>タンカ</t>
    </rPh>
    <rPh sb="2" eb="4">
      <t>ケイヤク</t>
    </rPh>
    <rPh sb="10" eb="11">
      <t>エン</t>
    </rPh>
    <phoneticPr fontId="13"/>
  </si>
  <si>
    <t>令和５年度労働保険料等に係る申告書の印書等業務(中国・四国ブロック)</t>
    <phoneticPr fontId="1"/>
  </si>
  <si>
    <t>単価契約
＠26円</t>
    <rPh sb="0" eb="2">
      <t>タンカ</t>
    </rPh>
    <rPh sb="2" eb="4">
      <t>ケイヤク</t>
    </rPh>
    <rPh sb="8" eb="9">
      <t>エン</t>
    </rPh>
    <phoneticPr fontId="13"/>
  </si>
  <si>
    <t>令和５年度労働保険料等に係る申告書の印書等業務(九州・沖縄ブロック)</t>
    <phoneticPr fontId="1"/>
  </si>
  <si>
    <t>単価契約
＠24円</t>
    <rPh sb="0" eb="2">
      <t>タンカ</t>
    </rPh>
    <rPh sb="2" eb="4">
      <t>ケイヤク</t>
    </rPh>
    <rPh sb="8" eb="9">
      <t>エン</t>
    </rPh>
    <phoneticPr fontId="13"/>
  </si>
  <si>
    <t>令和５年度労働保険料等に係る口座振替関係通知ハガキの印書等業務</t>
    <phoneticPr fontId="1"/>
  </si>
  <si>
    <t>単価契約
＠30円、他</t>
    <phoneticPr fontId="1"/>
  </si>
  <si>
    <t>令和５年度労働保険料等に係る納付書等の印書等業務</t>
    <phoneticPr fontId="1"/>
  </si>
  <si>
    <t>単価契約
＠19円、他</t>
    <phoneticPr fontId="1"/>
  </si>
  <si>
    <t>令和５年度労働保険料等還付金に係る振込通知書作成・印書等業務</t>
    <phoneticPr fontId="1"/>
  </si>
  <si>
    <t>富士ビジネス・サービス株式会社
東京都荒川区西尾久７－５６－３</t>
    <rPh sb="16" eb="19">
      <t>トウキョウト</t>
    </rPh>
    <rPh sb="19" eb="22">
      <t>アラカワク</t>
    </rPh>
    <rPh sb="22" eb="23">
      <t>ニシ</t>
    </rPh>
    <rPh sb="23" eb="25">
      <t>オヒサ</t>
    </rPh>
    <phoneticPr fontId="13"/>
  </si>
  <si>
    <t>単価契約
＠19円</t>
    <phoneticPr fontId="1"/>
  </si>
  <si>
    <t>令和５年度労働保険の未手続事業発生防止のための周知・啓発事業（起業者セミナーへの講師派遣等）</t>
    <phoneticPr fontId="1"/>
  </si>
  <si>
    <t>株式会社東京リーガルマインド
東京都千代田区神田三崎町２－２－１２</t>
    <phoneticPr fontId="1"/>
  </si>
  <si>
    <t>2010001093321</t>
    <phoneticPr fontId="1"/>
  </si>
  <si>
    <t>一般競争入札（総合評価落札方式）</t>
    <rPh sb="7" eb="9">
      <t>ソウゴウ</t>
    </rPh>
    <rPh sb="9" eb="11">
      <t>ヒョウカ</t>
    </rPh>
    <phoneticPr fontId="13"/>
  </si>
  <si>
    <t>令和５年度労働保険の適用促進パンフレット等の作成及び発送業務</t>
    <phoneticPr fontId="1"/>
  </si>
  <si>
    <t>株式会社アイネット
東京都中央区銀座７－１６－２１</t>
    <rPh sb="0" eb="4">
      <t>カブシキガイシャ</t>
    </rPh>
    <phoneticPr fontId="13"/>
  </si>
  <si>
    <t>令和５年度労働保険の年度更新申告書の封入・封緘・発送等業務（北海道ブロック）</t>
    <phoneticPr fontId="1"/>
  </si>
  <si>
    <t>株式会社グロップ
岡山県岡山市中区穝東町２－２－５</t>
    <rPh sb="0" eb="2">
      <t>カブシキ</t>
    </rPh>
    <rPh sb="2" eb="4">
      <t>カイシャ</t>
    </rPh>
    <rPh sb="9" eb="12">
      <t>オカヤマケン</t>
    </rPh>
    <rPh sb="12" eb="15">
      <t>オカヤマシ</t>
    </rPh>
    <rPh sb="15" eb="17">
      <t>ナカク</t>
    </rPh>
    <rPh sb="18" eb="19">
      <t>ヒガシ</t>
    </rPh>
    <rPh sb="19" eb="20">
      <t>マチ</t>
    </rPh>
    <phoneticPr fontId="14"/>
  </si>
  <si>
    <t>令和５年度労働保険の年度更新申告書の封入・封緘・発送等業務（東北ブロック）</t>
    <phoneticPr fontId="1"/>
  </si>
  <si>
    <t>令和５年度労働保険の年度更新申告書の封入・封緘・発送等業務（関東・東京ブロック）</t>
    <phoneticPr fontId="1"/>
  </si>
  <si>
    <t>令和５年度労働保険の年度更新申告書の封入・封緘・発送等業務（中部ブロック）</t>
    <phoneticPr fontId="1"/>
  </si>
  <si>
    <t>令和５年度労働保険の年度更新申告書の封入・封緘・発送等業務（近畿ブロック）</t>
    <phoneticPr fontId="1"/>
  </si>
  <si>
    <t>株式会社プリント・キャリー
大阪府東大阪市荒本北２－６－２１</t>
    <phoneticPr fontId="13"/>
  </si>
  <si>
    <t>令和５年度労働保険の年度更新申告書の封入・封緘・発送等業務（中国・四国ブロック）</t>
    <phoneticPr fontId="1"/>
  </si>
  <si>
    <t>令和５年度労働保険の年度更新申告書の封入・封緘・発送等業務（九州・沖縄ブロック））</t>
    <phoneticPr fontId="1"/>
  </si>
  <si>
    <t>令和５年度労働保険の年度更新申告書記入要領等の配送業務</t>
    <phoneticPr fontId="1"/>
  </si>
  <si>
    <t xml:space="preserve">サンテックサービス株式会社
東京都板橋区成増１丁目３１番１０号 </t>
  </si>
  <si>
    <t>令和５年度労働保険の年度更新申告書等の配送業務</t>
    <phoneticPr fontId="1"/>
  </si>
  <si>
    <t>株式会社グロップジョイ
岡山県岡山市東区中尾４４０番地</t>
    <phoneticPr fontId="1"/>
  </si>
  <si>
    <t>5260001007823</t>
    <phoneticPr fontId="1"/>
  </si>
  <si>
    <t>令和5年度労働保険の年度更新申告書の提出に係る現地督励業務（北日本ブロック）</t>
    <phoneticPr fontId="1"/>
  </si>
  <si>
    <t>株式会社アイヴィジット
東京都豊島区東池袋４－５－２</t>
    <rPh sb="0" eb="4">
      <t>カブシキガイシャ</t>
    </rPh>
    <phoneticPr fontId="1"/>
  </si>
  <si>
    <t>8011001060413</t>
    <phoneticPr fontId="1"/>
  </si>
  <si>
    <t>令和5年度労働保険の年度更新申告書の提出に係る現地督励業務（東日本ブロック）</t>
    <phoneticPr fontId="1"/>
  </si>
  <si>
    <t>令和5年度労働保険の年度更新申告書の提出に係る現地督励業務（西日本ブロック）</t>
    <phoneticPr fontId="1"/>
  </si>
  <si>
    <t>株式会社バックスグループ
東京都豊島区東池袋４－５－２</t>
  </si>
  <si>
    <t>令和4年度労働保険の年度更新申告書の提出に係る現地督励業務（南日本ブロック）</t>
    <phoneticPr fontId="1"/>
  </si>
  <si>
    <t>令和５年度労働保険の年度更新申告書の提出に係る電話督励業務（東日本ブロック）</t>
    <phoneticPr fontId="1"/>
  </si>
  <si>
    <t>令和５年度労働保険の年度更新申告書の提出に係る電話督励業務（西日本ブロック）</t>
    <phoneticPr fontId="1"/>
  </si>
  <si>
    <t>エイジス九州株式会社
福岡県福岡市博多区金の隅２－２４－１０</t>
    <phoneticPr fontId="1"/>
  </si>
  <si>
    <t>1290001100091</t>
    <phoneticPr fontId="1"/>
  </si>
  <si>
    <t>令和５年度東京開業ワンストップセンターにおける労働保険に関する手続支援等業務に係る窓口業務</t>
    <phoneticPr fontId="1"/>
  </si>
  <si>
    <t>東京都社会保険労務士会
東京都千代田区神田駿河台４－６</t>
    <phoneticPr fontId="1"/>
  </si>
  <si>
    <t>7011105001479</t>
    <phoneticPr fontId="1"/>
  </si>
  <si>
    <t>令和５年度労働保険の年度更新申告書の審査等業務（北海道ブロック）</t>
    <phoneticPr fontId="1"/>
  </si>
  <si>
    <t>SATO社会保険労務士法人
北海道札幌市東区北5条東8丁目1-33</t>
    <rPh sb="4" eb="6">
      <t>シャカイ</t>
    </rPh>
    <rPh sb="6" eb="8">
      <t>ホケン</t>
    </rPh>
    <rPh sb="8" eb="11">
      <t>ロウムシ</t>
    </rPh>
    <rPh sb="11" eb="13">
      <t>ホウジン</t>
    </rPh>
    <phoneticPr fontId="15"/>
  </si>
  <si>
    <t>令和５年度労働保険の年度更新申告書の審査等業務（東北ブロック）</t>
    <phoneticPr fontId="1"/>
  </si>
  <si>
    <t>伊藤喜ベストメイツ株式会社
大阪府大阪市中央区平野町２－４－１２</t>
    <phoneticPr fontId="1"/>
  </si>
  <si>
    <t>5120001074621</t>
    <phoneticPr fontId="1"/>
  </si>
  <si>
    <t>令和５年度労働保険の年度更新申告書の審査等業務（関東ブロック）</t>
    <phoneticPr fontId="1"/>
  </si>
  <si>
    <t>令和５年度労働保険の年度更新申告書の審査等業務（東京ブロック）</t>
    <phoneticPr fontId="1"/>
  </si>
  <si>
    <t>令和５年度労働保険の年度更新申告書の審査等業務（中部ブロック）</t>
    <phoneticPr fontId="1"/>
  </si>
  <si>
    <t>令和５年度労働保険の年度更新申告書の審査等業務（近畿ブロック）</t>
    <phoneticPr fontId="1"/>
  </si>
  <si>
    <t>令和５年度労働保険の年度更新申告書の審査等業務（中国・四国ブロック）</t>
    <phoneticPr fontId="1"/>
  </si>
  <si>
    <t>令和５年度労働保険の年度更新申告書の審査等業務（九州・沖縄ブロック）</t>
    <phoneticPr fontId="1"/>
  </si>
  <si>
    <t>令和５年度労働保険の年度更新に係るコールセンター業務</t>
    <phoneticPr fontId="1"/>
  </si>
  <si>
    <t>株式会社インバウンドテック
東京都新宿区新宿２－３－１３</t>
    <phoneticPr fontId="1"/>
  </si>
  <si>
    <t>4011101072956</t>
    <phoneticPr fontId="1"/>
  </si>
  <si>
    <t>令和５年度電子申請未利用事業場アドバイザー等電子申請普及促進事業</t>
    <phoneticPr fontId="1"/>
  </si>
  <si>
    <t>労働保険に係る自動質疑応答支援事業</t>
    <phoneticPr fontId="1"/>
  </si>
  <si>
    <t>令和５年度労働保険の年度更新に係る外部委託周知リーフレットの作成及び発送業務</t>
    <phoneticPr fontId="1"/>
  </si>
  <si>
    <t>医療従事者勤務環境改善のための助言及び調査業務</t>
  </si>
  <si>
    <t>株式会社日本能率協会総合研究所</t>
    <phoneticPr fontId="1"/>
  </si>
  <si>
    <t>5010401023057</t>
  </si>
  <si>
    <t>医療専門職支援人材確保・定着支援事業</t>
  </si>
  <si>
    <t>有限責任監査法人トーマツ　大阪事務所</t>
    <phoneticPr fontId="1"/>
  </si>
  <si>
    <t>5010405001703</t>
  </si>
  <si>
    <t>病院長等を対象としたマネジメント研修事業</t>
  </si>
  <si>
    <t>デロイトトーマツコンサルティング合同会社</t>
    <phoneticPr fontId="1"/>
  </si>
  <si>
    <t>7010001088960</t>
  </si>
  <si>
    <t>就労世代の歯科健康診査等推進事業に係る調査研究等一式</t>
  </si>
  <si>
    <t>株式会社エヌ・ティ・ティ・データ経営研究所
東京都千代田区平河町２丁目７番９号</t>
    <phoneticPr fontId="1"/>
  </si>
  <si>
    <t>地域の医療・観光資源を活用した外国人受入れ推進のための調査・実証事業</t>
  </si>
  <si>
    <t>有限責任監査法人トーマツ</t>
    <phoneticPr fontId="1"/>
  </si>
  <si>
    <t>5010405001703</t>
    <phoneticPr fontId="1"/>
  </si>
  <si>
    <t>「上手な医療のかかり方」プロジェクト推進広報事業</t>
    <phoneticPr fontId="1"/>
  </si>
  <si>
    <t>株式会社one</t>
    <phoneticPr fontId="1"/>
  </si>
  <si>
    <t>3011001069046</t>
    <phoneticPr fontId="1"/>
  </si>
  <si>
    <t>かかりつけ医機能報告普及促進等事業</t>
    <phoneticPr fontId="1"/>
  </si>
  <si>
    <t>人生の最終段階における医療・ケア体制整備（医療・ケアチーム向け普及啓発）事業一式</t>
    <rPh sb="0" eb="2">
      <t>ジンセイ</t>
    </rPh>
    <rPh sb="3" eb="5">
      <t>サイシュウ</t>
    </rPh>
    <rPh sb="5" eb="7">
      <t>ダンカイ</t>
    </rPh>
    <rPh sb="11" eb="13">
      <t>イリョウ</t>
    </rPh>
    <rPh sb="16" eb="18">
      <t>タイセイ</t>
    </rPh>
    <rPh sb="18" eb="20">
      <t>セイビ</t>
    </rPh>
    <rPh sb="21" eb="23">
      <t>イリョウ</t>
    </rPh>
    <rPh sb="29" eb="30">
      <t>ム</t>
    </rPh>
    <rPh sb="31" eb="33">
      <t>フキュウ</t>
    </rPh>
    <rPh sb="33" eb="35">
      <t>ケイハツ</t>
    </rPh>
    <rPh sb="36" eb="38">
      <t>ジギョウ</t>
    </rPh>
    <rPh sb="38" eb="40">
      <t>イッシキ</t>
    </rPh>
    <phoneticPr fontId="1"/>
  </si>
  <si>
    <t>国立大学法人筑波大学</t>
    <rPh sb="0" eb="2">
      <t>コクリツ</t>
    </rPh>
    <rPh sb="2" eb="4">
      <t>ダイガク</t>
    </rPh>
    <rPh sb="4" eb="6">
      <t>ホウジン</t>
    </rPh>
    <rPh sb="6" eb="8">
      <t>ツクバ</t>
    </rPh>
    <rPh sb="8" eb="10">
      <t>ダイガク</t>
    </rPh>
    <phoneticPr fontId="1"/>
  </si>
  <si>
    <t>5050005005266</t>
    <phoneticPr fontId="1"/>
  </si>
  <si>
    <t>令和5年度災害時小児周産期リエゾン養成研修事業</t>
  </si>
  <si>
    <t>独立行政法人国立病院機構</t>
    <phoneticPr fontId="1"/>
  </si>
  <si>
    <t>1013205001281</t>
    <phoneticPr fontId="1"/>
  </si>
  <si>
    <t>在宅医療関連調査・講師人材養成事業等一式</t>
  </si>
  <si>
    <t>IQVIAソリューションズジャパン株式会社</t>
    <phoneticPr fontId="1"/>
  </si>
  <si>
    <t>7010401069288</t>
    <phoneticPr fontId="1"/>
  </si>
  <si>
    <t>歯科口腔保健支援事業</t>
  </si>
  <si>
    <t>株式会社読売新聞東京本社
東京都千代田区大手町１丁目７番１号</t>
    <phoneticPr fontId="1"/>
  </si>
  <si>
    <t>8010001079224</t>
    <phoneticPr fontId="1"/>
  </si>
  <si>
    <t>障害福祉サービスデータベースの運用・保守一式</t>
    <rPh sb="0" eb="2">
      <t>ショウガイ</t>
    </rPh>
    <rPh sb="2" eb="4">
      <t>フクシ</t>
    </rPh>
    <rPh sb="15" eb="17">
      <t>ウンヨウ</t>
    </rPh>
    <rPh sb="18" eb="20">
      <t>ホシュ</t>
    </rPh>
    <rPh sb="20" eb="22">
      <t>イッシキ</t>
    </rPh>
    <phoneticPr fontId="1"/>
  </si>
  <si>
    <t>支出負担行為担当官
厚生労働省社会・援護局
障害保健福祉部長
辺見　聡
東京都千代田区霞が関1-2-2</t>
    <rPh sb="31" eb="33">
      <t>ヘンミ</t>
    </rPh>
    <rPh sb="34" eb="35">
      <t>サトシ</t>
    </rPh>
    <phoneticPr fontId="1"/>
  </si>
  <si>
    <t>神奈川県川崎市幸区堀川町72番地34
東芝デジタルソリューションズ株式会社
官公営業第一部長
倉田　薫</t>
    <rPh sb="0" eb="4">
      <t>カナガワケン</t>
    </rPh>
    <rPh sb="4" eb="7">
      <t>カワサキシ</t>
    </rPh>
    <rPh sb="7" eb="9">
      <t>サイワイク</t>
    </rPh>
    <rPh sb="9" eb="12">
      <t>ホリカワチョウ</t>
    </rPh>
    <rPh sb="14" eb="16">
      <t>バンチ</t>
    </rPh>
    <rPh sb="19" eb="21">
      <t>トウシバ</t>
    </rPh>
    <rPh sb="33" eb="37">
      <t>カブシキガイシャ</t>
    </rPh>
    <rPh sb="38" eb="40">
      <t>カンコウ</t>
    </rPh>
    <rPh sb="40" eb="42">
      <t>エイギョウ</t>
    </rPh>
    <rPh sb="42" eb="44">
      <t>ダイイチ</t>
    </rPh>
    <rPh sb="44" eb="46">
      <t>ブチョウ</t>
    </rPh>
    <rPh sb="47" eb="49">
      <t>クラタ</t>
    </rPh>
    <rPh sb="50" eb="51">
      <t>カオル</t>
    </rPh>
    <phoneticPr fontId="1"/>
  </si>
  <si>
    <t>一般競争入札（総合評価）</t>
    <phoneticPr fontId="1"/>
  </si>
  <si>
    <t>１者</t>
    <rPh sb="1" eb="2">
      <t>シャ</t>
    </rPh>
    <phoneticPr fontId="1"/>
  </si>
  <si>
    <t>地方自治体における情報システム（障害者福祉）の標準仕様書改定に向けた調査研究等一式</t>
    <rPh sb="0" eb="2">
      <t>チホウ</t>
    </rPh>
    <rPh sb="2" eb="5">
      <t>ジチタイ</t>
    </rPh>
    <rPh sb="9" eb="11">
      <t>ジョウホウ</t>
    </rPh>
    <rPh sb="16" eb="19">
      <t>ショウガイシャ</t>
    </rPh>
    <rPh sb="19" eb="21">
      <t>フクシ</t>
    </rPh>
    <rPh sb="23" eb="25">
      <t>ヒョウジュン</t>
    </rPh>
    <rPh sb="25" eb="28">
      <t>シヨウショ</t>
    </rPh>
    <rPh sb="28" eb="30">
      <t>カイテイ</t>
    </rPh>
    <rPh sb="31" eb="32">
      <t>ム</t>
    </rPh>
    <rPh sb="34" eb="36">
      <t>チョウサ</t>
    </rPh>
    <rPh sb="36" eb="38">
      <t>ケンキュウ</t>
    </rPh>
    <rPh sb="38" eb="39">
      <t>トウ</t>
    </rPh>
    <rPh sb="39" eb="41">
      <t>イッシキ</t>
    </rPh>
    <phoneticPr fontId="1"/>
  </si>
  <si>
    <t>福岡県北九州市小倉北区鍛冶町2-4-1
日本コンピューター株式会社
代表取締役
原田　栄一</t>
    <rPh sb="0" eb="2">
      <t>フクオカ</t>
    </rPh>
    <rPh sb="2" eb="3">
      <t>ケン</t>
    </rPh>
    <rPh sb="3" eb="7">
      <t>キタキュウシュウシ</t>
    </rPh>
    <rPh sb="7" eb="9">
      <t>オグラ</t>
    </rPh>
    <rPh sb="9" eb="11">
      <t>キタク</t>
    </rPh>
    <rPh sb="11" eb="14">
      <t>カジチョウ</t>
    </rPh>
    <rPh sb="20" eb="22">
      <t>ニホン</t>
    </rPh>
    <rPh sb="29" eb="33">
      <t>カブシキガイシャ</t>
    </rPh>
    <rPh sb="34" eb="36">
      <t>ダイヒョウ</t>
    </rPh>
    <rPh sb="36" eb="39">
      <t>トリシマリヤク</t>
    </rPh>
    <rPh sb="40" eb="42">
      <t>ハラダ</t>
    </rPh>
    <rPh sb="43" eb="45">
      <t>エイイチ</t>
    </rPh>
    <phoneticPr fontId="1"/>
  </si>
  <si>
    <t>薬物乱用防止指導員養成事業広報一式</t>
    <phoneticPr fontId="1"/>
  </si>
  <si>
    <t>支出負担行為担
当官
医薬・生活衛生
局長
八神　敦雄
千代田区霞が関
１－２－２</t>
    <phoneticPr fontId="1"/>
  </si>
  <si>
    <t>株式会社小学館集英社プロダクション
東京都千代田区神田神保町２－３０
 昭和ビル</t>
    <phoneticPr fontId="1"/>
  </si>
  <si>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</si>
  <si>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令和５年度献血時の検査用検体の残余血液を用いた新型コロナウイルス感染症の抗体保有実態調査業務一式</t>
  </si>
  <si>
    <t>株式会社ＬＳＩメディエンス
東京都港区芝浦１－２－３</t>
  </si>
  <si>
    <t>水道の災害対策等に係る調査検討等業務</t>
  </si>
  <si>
    <t xml:space="preserve">	株式会社日水コン
東京都新宿区西新宿６丁目２２番１号</t>
  </si>
  <si>
    <t>4,367,000
3,872,000</t>
    <phoneticPr fontId="1"/>
  </si>
  <si>
    <t>4,158,000
3,872,000</t>
    <phoneticPr fontId="1"/>
  </si>
  <si>
    <t>令和５年11月７日付変更契約</t>
    <rPh sb="0" eb="2">
      <t>レイワ</t>
    </rPh>
    <rPh sb="3" eb="4">
      <t>ネン</t>
    </rPh>
    <rPh sb="6" eb="7">
      <t>ガツ</t>
    </rPh>
    <rPh sb="8" eb="10">
      <t>ニチヅケ</t>
    </rPh>
    <rPh sb="10" eb="12">
      <t>ヘンコウ</t>
    </rPh>
    <rPh sb="12" eb="14">
      <t>ケイヤク</t>
    </rPh>
    <phoneticPr fontId="1"/>
  </si>
  <si>
    <t>原発被災地域における医療・介護保険料等減免見直しに係る電話相談窓口（コールセンター）業務一式</t>
  </si>
  <si>
    <t>株式会社グローバルキャスト
愛知県名古屋市中村区平池町４丁目６０番１２号</t>
  </si>
  <si>
    <t>情報セキュリティ監査一式</t>
  </si>
  <si>
    <t>ＫＰＭＧコンサルティング株式会社
東京都千代田区大手町１－９－７</t>
  </si>
  <si>
    <t>第４期特定健診・特定保健指導の見直しに伴うシステム改修及び40歳未満の事業主健診情報の活用に向けたシステム改修に関する工程管理支援等業務一式</t>
  </si>
  <si>
    <t>第12回21世紀成年者縦断調査（平成24年成年者）に係るオンライン調査システムの電子調査票改修等一式</t>
  </si>
  <si>
    <t>システムスクエア株式会社
大阪府大阪市淀川区西宮原２－７－６１</t>
  </si>
  <si>
    <t>ローコーディングツール等を軸とした保守性・拡張性・連携性の高い現場視点のEMIS代替サービス調達に係る調査研究一式</t>
    <phoneticPr fontId="1"/>
  </si>
  <si>
    <t>令和５年度健康スコアリングの運用に関する調査等業務一式</t>
    <phoneticPr fontId="1"/>
  </si>
  <si>
    <t>レセプト情報・特定健診等を用いた被保護者の医療等に関する集計・分析業務一式</t>
    <phoneticPr fontId="1"/>
  </si>
  <si>
    <t>【社会・援護局（社会）】
支出負担行為担当官
大臣官房会計課長
熊木　正人
千代田区霞が関１－２－２</t>
    <rPh sb="1" eb="3">
      <t>シャカイ</t>
    </rPh>
    <rPh sb="4" eb="6">
      <t>エンゴ</t>
    </rPh>
    <rPh sb="6" eb="7">
      <t>キョク</t>
    </rPh>
    <rPh sb="8" eb="10">
      <t>シャカイ</t>
    </rPh>
    <rPh sb="11" eb="12">
      <t>イキョク</t>
    </rPh>
    <rPh sb="32" eb="34">
      <t>クマキ</t>
    </rPh>
    <rPh sb="35" eb="37">
      <t>マサト</t>
    </rPh>
    <phoneticPr fontId="1"/>
  </si>
  <si>
    <t>株式会社情報実業
東京都立川市曙町１－１８－２</t>
    <phoneticPr fontId="1"/>
  </si>
  <si>
    <t>賃金構造基本統計調査の調査用品封入・封緘・発送業務</t>
    <phoneticPr fontId="1"/>
  </si>
  <si>
    <t>【政策統括官（統計・情報政策、労使関係担当）】
支出負担行為担当官
大臣官房会計課長
熊木　正人
千代田区霞が関１－２－２</t>
    <phoneticPr fontId="1"/>
  </si>
  <si>
    <t>株式会社ケイ・エム・エス
埼玉県熊谷市広瀬３１５－５</t>
    <phoneticPr fontId="1"/>
  </si>
  <si>
    <t>健康日本21推進広報一式</t>
  </si>
  <si>
    <t>株式会社新東通信
東京都中央区銀座４－２－１５</t>
    <rPh sb="0" eb="4">
      <t>カブシキガイシャ</t>
    </rPh>
    <rPh sb="4" eb="6">
      <t>シントウ</t>
    </rPh>
    <rPh sb="6" eb="8">
      <t>ツウシン</t>
    </rPh>
    <phoneticPr fontId="1"/>
  </si>
  <si>
    <t>ＤＮＡシーケンサの保守一式</t>
  </si>
  <si>
    <t>【社会・援護局（援護）】支出負担行為担当官
大臣官房会計課長
熊木　正人
千代田区霞が関１－２－２</t>
    <rPh sb="1" eb="3">
      <t>シャカイ</t>
    </rPh>
    <rPh sb="4" eb="6">
      <t>エンゴ</t>
    </rPh>
    <rPh sb="6" eb="7">
      <t>キョク</t>
    </rPh>
    <rPh sb="8" eb="10">
      <t>エンゴ</t>
    </rPh>
    <phoneticPr fontId="1"/>
  </si>
  <si>
    <t>株式会社池田理化
東京都千代田区鍛冶町１－８－６</t>
  </si>
  <si>
    <t>医薬・生活衛生局において使用するオンライン会議等用のノートパソコン　15台の賃貸借</t>
  </si>
  <si>
    <t>【医薬・生活衛生局】支出負担行為担当官
大臣官房会計課長
熊木　正人
千代田区霞が関１－２－２</t>
    <rPh sb="1" eb="3">
      <t>イヤク</t>
    </rPh>
    <rPh sb="4" eb="6">
      <t>セイカツ</t>
    </rPh>
    <rPh sb="6" eb="9">
      <t>エイセイキョク</t>
    </rPh>
    <phoneticPr fontId="1"/>
  </si>
  <si>
    <t>株式会社ビデオエイペックス
大阪府大阪市北区東天満２－２－１７</t>
  </si>
  <si>
    <t>普通乗用自動車（ハイブリッド車　ワゴン　1,800cc相当）２台の賃貸借</t>
  </si>
  <si>
    <t>【大臣官房会計課】
支出負担行為担当官
大臣官房会計課長
熊木　正人
千代田区霞が関１－２－２</t>
    <rPh sb="1" eb="3">
      <t>ダイジン</t>
    </rPh>
    <rPh sb="3" eb="5">
      <t>カンボウ</t>
    </rPh>
    <rPh sb="5" eb="8">
      <t>カイケイカ</t>
    </rPh>
    <phoneticPr fontId="1"/>
  </si>
  <si>
    <t xml:space="preserve">ロジスティードオートサービス株式会社
東京都台東区松が谷１丁目３番５号
</t>
  </si>
  <si>
    <t>普通乗用自動車（ハイブリッド車　ワゴン　1,500cc相当）２台の賃貸借</t>
  </si>
  <si>
    <t>千鳥ヶ淵戦没者墓苑拝礼式会場設営一式</t>
  </si>
  <si>
    <t>株式会社ムラヤマ
東京都江東区豊洲３－２－２４</t>
  </si>
  <si>
    <t>ビルクリーニング分野における外国人材受入れ体制適正化調査一式</t>
  </si>
  <si>
    <t>株式会社アットグローバル　代表取締役社長　
後藤　裕一
東京都港区北青山３丁目６番７号青山パラシオタワー１１階</t>
    <rPh sb="18" eb="20">
      <t>シャチョウ</t>
    </rPh>
    <phoneticPr fontId="1"/>
  </si>
  <si>
    <t>水道の基盤強化に向けた優良事例等調査一式（広域連携及び官民連携の推進に関する調査）</t>
    <rPh sb="21" eb="23">
      <t>コウイキ</t>
    </rPh>
    <rPh sb="23" eb="25">
      <t>レンケイ</t>
    </rPh>
    <rPh sb="25" eb="26">
      <t>オヨ</t>
    </rPh>
    <rPh sb="27" eb="29">
      <t>カンミン</t>
    </rPh>
    <rPh sb="29" eb="31">
      <t>レンケイ</t>
    </rPh>
    <rPh sb="32" eb="34">
      <t>スイシン</t>
    </rPh>
    <rPh sb="35" eb="36">
      <t>カン</t>
    </rPh>
    <rPh sb="38" eb="40">
      <t>チョウサ</t>
    </rPh>
    <phoneticPr fontId="1"/>
  </si>
  <si>
    <t>株式会社ウエスコ
関東支社
支社長　田平 健二
千葉県船橋市本町３丁目36番28号</t>
    <phoneticPr fontId="1"/>
  </si>
  <si>
    <t>一般競争入札（最低落札）</t>
    <rPh sb="7" eb="9">
      <t>サイテイ</t>
    </rPh>
    <rPh sb="9" eb="11">
      <t>ラクサツ</t>
    </rPh>
    <phoneticPr fontId="1"/>
  </si>
  <si>
    <t>令和５年度生活相談充実事業</t>
    <rPh sb="0" eb="2">
      <t>レイワ</t>
    </rPh>
    <rPh sb="3" eb="5">
      <t>ネンド</t>
    </rPh>
    <rPh sb="5" eb="13">
      <t>セイカツソウダンジュウジツジギョウ</t>
    </rPh>
    <phoneticPr fontId="1"/>
  </si>
  <si>
    <t>支出負担行為担当官
厚生労働省社会・援護局長　山本麻里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1" eb="22">
      <t>チョウ</t>
    </rPh>
    <rPh sb="23" eb="25">
      <t>ヤマモト</t>
    </rPh>
    <rPh sb="25" eb="27">
      <t>マリ</t>
    </rPh>
    <phoneticPr fontId="7"/>
  </si>
  <si>
    <t>公益財団法人人権教育啓発推進センター
東京都港区芝大門２－１０－１２ＫＤＸ芝大門ビル４Ｆ</t>
    <phoneticPr fontId="1"/>
  </si>
  <si>
    <t>一般競争入札
（最低価格）</t>
    <rPh sb="8" eb="10">
      <t>サイテイ</t>
    </rPh>
    <rPh sb="10" eb="12">
      <t>カカク</t>
    </rPh>
    <phoneticPr fontId="1"/>
  </si>
  <si>
    <t>オンライン資格確認等システムの基盤を活用した電子処方箋に関する医療機関、薬局への導入支援・促進及び医療機関、薬局等への周知広報等一式</t>
  </si>
  <si>
    <t>支出負担行為担当官
医薬・生活衛生局長
八神　敦雄
東京都千代田区霞が関1-2-2</t>
    <rPh sb="10" eb="12">
      <t>イヤク</t>
    </rPh>
    <rPh sb="13" eb="15">
      <t>セイカツ</t>
    </rPh>
    <rPh sb="15" eb="17">
      <t>エイセイ</t>
    </rPh>
    <rPh sb="17" eb="19">
      <t>キョクチョウ</t>
    </rPh>
    <rPh sb="20" eb="22">
      <t>ヤガミ</t>
    </rPh>
    <rPh sb="23" eb="25">
      <t>アツオ</t>
    </rPh>
    <phoneticPr fontId="3"/>
  </si>
  <si>
    <t>アクセンチュア株式会社
代表取締役社長
江川　昌史
東京都港区赤坂1-8-1</t>
    <rPh sb="7" eb="11">
      <t>カブシキガイシャ</t>
    </rPh>
    <rPh sb="12" eb="14">
      <t>ダイヒョウ</t>
    </rPh>
    <rPh sb="14" eb="17">
      <t>トリシマリヤク</t>
    </rPh>
    <rPh sb="17" eb="19">
      <t>シャチョウ</t>
    </rPh>
    <rPh sb="20" eb="22">
      <t>エガワ</t>
    </rPh>
    <rPh sb="23" eb="25">
      <t>マサシ</t>
    </rPh>
    <rPh sb="29" eb="31">
      <t>ミナトク</t>
    </rPh>
    <rPh sb="31" eb="33">
      <t>アカサカ</t>
    </rPh>
    <phoneticPr fontId="2"/>
  </si>
  <si>
    <t>7010401001556</t>
  </si>
  <si>
    <t>生活衛生関係営業のデジタル化推進・支援体制開発・効果検証事業</t>
    <phoneticPr fontId="1"/>
  </si>
  <si>
    <t>株式会社エヌ・ティ・ティ・データ経営研究所　代表取締役社長　
山口　重樹
東京都千代田区平河町２丁目７番９号</t>
    <phoneticPr fontId="1"/>
  </si>
  <si>
    <t>労働法制ｅ－ラーニングの運用・保守・周知広報業務一式</t>
  </si>
  <si>
    <t>【人材開発統括官】
支出負担行為担当官
大臣官房会計課長
熊木　正人
千代田区霞が関１－２－２</t>
  </si>
  <si>
    <t xml:space="preserve">株式会社広済堂ネクスト 
東京都港区芝浦１丁目２番３号シーバンスＳ館１３階 </t>
  </si>
  <si>
    <t>令和５年度肝炎総合対策推進国民運動事業一式</t>
  </si>
  <si>
    <t>エイベックス株式会社
東京都港区三田１－４－１</t>
  </si>
  <si>
    <t>がん対策推進企業等連携事業（普及啓発）</t>
  </si>
  <si>
    <t>公正採用選考に関するインターネット広告等広報一式</t>
  </si>
  <si>
    <t>【職業安定局】
支出負担行為担当官
大臣官房会計課長
熊木　正人
千代田区霞が関１－２－２</t>
  </si>
  <si>
    <t>株式会社読売連合広告社
大阪府大阪市北区野崎町５－９</t>
  </si>
  <si>
    <t>「新型コロナウイルス感染症のワクチン広報プロジェクト」業務一式</t>
  </si>
  <si>
    <t>株式会社電通ＰＲコンサルティング
東京都港区東新橋１－５－２</t>
  </si>
  <si>
    <t>賃金構造基本統計調査の調査用品に係る印刷業務一式</t>
  </si>
  <si>
    <t>株式会社第一印刷所東京本部
東京都台東区根岸２－１４－１８</t>
  </si>
  <si>
    <t>令和５年度毎月勤労統計調査用品印刷業務</t>
  </si>
  <si>
    <t xml:space="preserve">浦商印刷株式会社
東京都文京区白山１丁目５番１号 </t>
  </si>
  <si>
    <t>「令和５年労使関係総合調査」調査用品印刷等業務</t>
  </si>
  <si>
    <t>事業協同組合EPC-JAPAN
東京都台東区根岸２－１４－１８</t>
  </si>
  <si>
    <t>支援情報の発信力強化に伴う運用委託事業一式</t>
  </si>
  <si>
    <t>トランス・コスモス株式会社
東京都渋谷区渋谷３－２５－１８</t>
  </si>
  <si>
    <t>支援情報の発信力強化に伴う構築および運用委託事業一式</t>
  </si>
  <si>
    <t>株式会社アローリンク
兵庫県神戸市中央区雲井通４－２－２</t>
  </si>
  <si>
    <t>事業主向け啓発用ガイドブック（公正な採用選考をめざして）の印刷</t>
  </si>
  <si>
    <t>株式会社クリード
東京都文京区向丘１－８－１３</t>
  </si>
  <si>
    <t>0</t>
  </si>
  <si>
    <t>自殺対策の推進に係る広報事業</t>
  </si>
  <si>
    <t xml:space="preserve">株式会社日本廣告社
東京都新宿区箪笥町２２ </t>
  </si>
  <si>
    <t>年金生活者支援給付金に関する周知・広報等業務一式</t>
  </si>
  <si>
    <t>【年金局】
支出負担行為担当官
大臣官房会計課長
熊木　正人
千代田区霞が関１－２－２</t>
  </si>
  <si>
    <t>株式会社読売エージェンシー
東京都千代田区富士見２－１－１２</t>
  </si>
  <si>
    <t>食品の規格基準（残留農薬等）に関する公開講座等の実施業務一式</t>
  </si>
  <si>
    <t>公益社団法人日本食品衛生協会
東京都渋谷区神宮前２－６－１</t>
  </si>
  <si>
    <t>公社</t>
  </si>
  <si>
    <t>1者</t>
  </si>
  <si>
    <t>健康的で持続可能な食環境づくり運営推進業務一式</t>
  </si>
  <si>
    <t>株式会社エヌ・ティ・ティ・データ経営研究所
東京都千代田区平河町２－７－９</t>
  </si>
  <si>
    <t>59,924,524
52,875,900</t>
    <phoneticPr fontId="1"/>
  </si>
  <si>
    <t>53,130,000
52,875,900</t>
    <phoneticPr fontId="1"/>
  </si>
  <si>
    <t>88.7%
100.0%</t>
    <phoneticPr fontId="1"/>
  </si>
  <si>
    <t>2024年2月6日変更契約があったため</t>
    <rPh sb="4" eb="5">
      <t>ネン</t>
    </rPh>
    <rPh sb="6" eb="7">
      <t>ガツ</t>
    </rPh>
    <rPh sb="8" eb="9">
      <t>カ</t>
    </rPh>
    <rPh sb="9" eb="11">
      <t>ヘンコウ</t>
    </rPh>
    <rPh sb="11" eb="13">
      <t>ケイヤク</t>
    </rPh>
    <phoneticPr fontId="1"/>
  </si>
  <si>
    <t>薬害教育副教材「薬害を学ぼう」外４件の印刷業務</t>
  </si>
  <si>
    <t>イシイ株式会社
大阪府大阪市中央区瓦屋町２－１０－５</t>
  </si>
  <si>
    <t>2023（令和５）年国民生活基礎調査　調査票受付・審査・データ入力業務</t>
  </si>
  <si>
    <t>株式会社アズコムデータセキュリティ
埼玉県秩父市みどりが丘３５番地</t>
  </si>
  <si>
    <t>40歳未満の事業主健診情報の活用に関する医療保険者等への周知広報業務一式</t>
  </si>
  <si>
    <t>株式会社コクーンラボ
東京都調布市仙川町３丁目９番地１５</t>
  </si>
  <si>
    <t>令和５年度戦没者等援護関係資料の電子化</t>
  </si>
  <si>
    <t>【社会・援護局（援護）】
支出負担行為担当官
大臣官房会計課長
熊木　正人
千代田区霞が関１－２－２</t>
  </si>
  <si>
    <t>株式会社マイクロフィッシュ
北海道札幌市北区北１８条西６－３－１０</t>
  </si>
  <si>
    <t>医薬品価格調査（経時変動調査　４回分）集計・分析等一式</t>
  </si>
  <si>
    <t>株式会社シーディーエス
東京都中央区入船２－２－１４</t>
  </si>
  <si>
    <t>基幹統計調査・一般統計調査等の既存業務マニュアル整備状況に係る「厚生労働省統計標準ガイドライン」及び「統計作成ガイドブック」のチェックリストに基づく審査業務一式</t>
    <phoneticPr fontId="1"/>
  </si>
  <si>
    <t>エム・アール・アイリサーチアソシエイツ株式会社
東京都千代田区永田町２－１０－３</t>
    <phoneticPr fontId="1"/>
  </si>
  <si>
    <t>令和５年国民健康・栄養調査電子調査票改修及びオンライン調査システム照会対応業務等一式</t>
  </si>
  <si>
    <t>賃金構造基本統計調査の調査票入力等業務</t>
  </si>
  <si>
    <t>株式会社東計電算
神奈川県川崎市中原区市ノ坪１５０</t>
  </si>
  <si>
    <t>衛生行政報告例及び地域保健・健康増進事業報告電子調査票作成及びオンライン調査システムへの設定等一式</t>
  </si>
  <si>
    <t>令和５年度予防接種後健康状況調査一式</t>
  </si>
  <si>
    <t>エヌ・ティ・ティ・コミュニケーションズ株式会社
東京都千代田区大手町２丁目３番１号</t>
  </si>
  <si>
    <t>厚生労働省職員によるインターネットサイト「メディカルオンライン」の利用一式</t>
  </si>
  <si>
    <t>株式会社考古堂書店
新潟県新潟市中央区古町通４番町５６３番地</t>
  </si>
  <si>
    <t>地方自治体における情報システム（火葬等許可事務システム）の標準仕様書作成に向けた調査研究等一式</t>
  </si>
  <si>
    <t>富士フイルムシステムサービス株式会社
東京都千代田区神田錦町３－７－１</t>
  </si>
  <si>
    <t>毎月勤労統計調査に係る調査研究業務</t>
    <phoneticPr fontId="1"/>
  </si>
  <si>
    <t>アビームコンサルティング株式会社
東京都千代田区丸の内１－４－１</t>
    <phoneticPr fontId="1"/>
  </si>
  <si>
    <t>第12回21世紀成年者縦断調査及び第19回中高年者縦断調査謝礼品（筆
記具と蛍光ペンセット）27,200セットの購入</t>
    <phoneticPr fontId="1"/>
  </si>
  <si>
    <t>有限会社タケマエ
東京都港区虎ノ門２－５－３</t>
    <phoneticPr fontId="1"/>
  </si>
  <si>
    <t>第５回年金動画・ポスターコンテスト事務運営業務一式</t>
  </si>
  <si>
    <t>株式会社ウルフスタイル
東京都中央区築地１－９－１１－１３０３</t>
  </si>
  <si>
    <t>薬害教育副教材「薬害を学ぼう」 外５件の梱包発送業務</t>
    <phoneticPr fontId="1"/>
  </si>
  <si>
    <t>【医薬・生活衛生局】
支出負担行為担当官
大臣官房会計課長
熊木　正人
千代田区霞が関１－２－２</t>
    <rPh sb="1" eb="3">
      <t>イヤク</t>
    </rPh>
    <rPh sb="4" eb="6">
      <t>セイカツ</t>
    </rPh>
    <rPh sb="6" eb="9">
      <t>エイセイキョク</t>
    </rPh>
    <phoneticPr fontId="1"/>
  </si>
  <si>
    <t>朝日梱包株式会社
東京都墨田区江東橋５－７－１０</t>
    <phoneticPr fontId="1"/>
  </si>
  <si>
    <t>6,778,332
3,842,844</t>
    <phoneticPr fontId="1"/>
  </si>
  <si>
    <t>3,842,921
3,842,844</t>
    <phoneticPr fontId="1"/>
  </si>
  <si>
    <t>56.7%
100.0%</t>
    <phoneticPr fontId="1"/>
  </si>
  <si>
    <t>令和5年7月6日変更契約（納期変更）
令和5年7月11日付変更契約</t>
    <rPh sb="13" eb="15">
      <t>ノウキ</t>
    </rPh>
    <rPh sb="15" eb="17">
      <t>ヘンコウ</t>
    </rPh>
    <rPh sb="28" eb="29">
      <t>ヅ</t>
    </rPh>
    <phoneticPr fontId="1"/>
  </si>
  <si>
    <t>企業年金基金等に係る報告書データ電子化・入力等一式</t>
  </si>
  <si>
    <t>株式会社徳島データサービス
徳島県徳島市沖浜東３丁目４６番地</t>
  </si>
  <si>
    <t>規約型確定給付企業年金に係る報告書データ電子化・入力等一式</t>
  </si>
  <si>
    <t>令和５年受療行動調査　調査関係書類印刷業務</t>
  </si>
  <si>
    <t xml:space="preserve">大和綜合印刷株式会社
東京都千代田区飯田橋１－１２－１１ </t>
  </si>
  <si>
    <t>遺留品等の手掛かり情報がない戦没者遺骨の身元特定のためのＤＮＡ鑑定の対象地域拡大に係る新聞広報業務</t>
  </si>
  <si>
    <t>株式会社日本経済廣告社
東京都千代田区神田小川町２－１０</t>
  </si>
  <si>
    <t>労使関係総合調査（実態調査）に係る電子調査票の開発等業務</t>
  </si>
  <si>
    <t>株式会社Ｑ’ｓｆｉｘ
東京都千代田区丸の内一丁目７番１２号　サピアタワー</t>
  </si>
  <si>
    <t>令和４年度省庁別財務書類等の作成業務一式</t>
    <phoneticPr fontId="1"/>
  </si>
  <si>
    <t>【大臣官房会計課】
支出負担行為担当官
大臣官房会計課長
熊木　正人
千代田区霞が関１－２－２</t>
    <rPh sb="1" eb="3">
      <t>ダイジン</t>
    </rPh>
    <rPh sb="3" eb="5">
      <t>カンボウ</t>
    </rPh>
    <rPh sb="5" eb="8">
      <t>カイケイカ</t>
    </rPh>
    <rPh sb="8" eb="9">
      <t>イキョク</t>
    </rPh>
    <rPh sb="29" eb="31">
      <t>クマキ</t>
    </rPh>
    <rPh sb="32" eb="34">
      <t>マサト</t>
    </rPh>
    <phoneticPr fontId="1"/>
  </si>
  <si>
    <t>監査法人ブレインワーク
東京都千代田区内幸町２－２－２</t>
    <rPh sb="0" eb="4">
      <t>カンサホウジン</t>
    </rPh>
    <phoneticPr fontId="1"/>
  </si>
  <si>
    <t>連名契約
労災勘定
徴収勘定
雇用勘定
年金勘定
こども家庭庁</t>
    <rPh sb="28" eb="30">
      <t>カテイ</t>
    </rPh>
    <rPh sb="30" eb="31">
      <t>チョウ</t>
    </rPh>
    <phoneticPr fontId="1"/>
  </si>
  <si>
    <t>ハンセン病を正しく理解するための中学生向けパンフレット　外１件梱包・発送業務</t>
    <phoneticPr fontId="1"/>
  </si>
  <si>
    <t>【健康局】
支出負担行為担当官
大臣官房会計課長
熊木　正人
千代田区霞が関１－２－２</t>
    <rPh sb="1" eb="4">
      <t>ケンコウキョク</t>
    </rPh>
    <phoneticPr fontId="1"/>
  </si>
  <si>
    <t>サンテックサービス株式会社
東京都板橋区成増１－３１－１０</t>
    <phoneticPr fontId="1"/>
  </si>
  <si>
    <t>令和５年度抑留者関係資料等のデータ整備業務</t>
  </si>
  <si>
    <t>業務関係諸用紙（「鑑定処分許可請求書」２７部外７１件）の印刷</t>
  </si>
  <si>
    <t>【労働基準局】
支出負担行為担当官
大臣官房会計課長
熊木　正人
千代田区霞が関１－２－２</t>
  </si>
  <si>
    <t>沖縄戦没者遺骨の鑑定作業用ユニットハウス設置一式</t>
  </si>
  <si>
    <t>株式会社北斗
沖縄県浦添市西原２－３－５　２階</t>
  </si>
  <si>
    <t>令和５年医療施設静態調査及び令和５年患者調査照会対応業務</t>
  </si>
  <si>
    <t>労働組合基礎調査システムに係る改修等業務</t>
  </si>
  <si>
    <t>株式会社グリフィン
東京都千代田区神田司町２－１３</t>
  </si>
  <si>
    <t>令和５年度ISO13485内部監査員トレーニング一式</t>
  </si>
  <si>
    <t>テュフズードジャパン株式会社
東京都新宿区西新宿４－３３－４</t>
  </si>
  <si>
    <t>労働基準監督官必携（通達編及び通報編）の編集・印刷</t>
  </si>
  <si>
    <t>令和５年度旧ソ連抑留中死亡者遺骨収集事前協議・埋葬地調査（カザフスタン共和国）に係る車両の借り上げ</t>
  </si>
  <si>
    <t>エムオーツーリスト株式会社
東京都墨田区錦糸１－２－１</t>
  </si>
  <si>
    <t>令和５年度訪問看護療養費実態調査集計等業務一式</t>
  </si>
  <si>
    <t>普通乗用自動車（ハイブリッド車　1,800cc～2,000cc相当）３台の賃貸借</t>
  </si>
  <si>
    <t xml:space="preserve">東京都中央区京橋３－１－１
株式会社ミツウロコリース
</t>
  </si>
  <si>
    <t>令和５年患者調査　調査関係書類梱包発送業務一式</t>
    <phoneticPr fontId="1"/>
  </si>
  <si>
    <t>株式会社イシカワコーポレーション
東京都江戸川区中葛西５－３２－８圭盟ビル</t>
    <phoneticPr fontId="1"/>
  </si>
  <si>
    <t>令和５年度第２・３・４期分労働保険料等納付書及び納付書送付用封筒の作成</t>
    <phoneticPr fontId="1"/>
  </si>
  <si>
    <t>株式会社レイメイ印刷
東京都新宿区新宿１－１６－１４大高ビル３階</t>
    <phoneticPr fontId="1"/>
  </si>
  <si>
    <t>1011101044033</t>
    <phoneticPr fontId="1"/>
  </si>
  <si>
    <t>ライフステージに応じた歯科口腔保健推進事業に係る調査研究等一式</t>
    <phoneticPr fontId="1"/>
  </si>
  <si>
    <t xml:space="preserve">PwC コンサルティング合同会社
東京都千代田区大手町１丁目２番１号	</t>
    <phoneticPr fontId="1"/>
  </si>
  <si>
    <t>勤務医等を対象とした働き方改革周知・啓発事業</t>
    <phoneticPr fontId="1"/>
  </si>
  <si>
    <t>株式会社 シグナル
東京都港区北青山3-10-14 北青山ビル2F・3F</t>
    <phoneticPr fontId="1"/>
  </si>
  <si>
    <t>6010401027065</t>
    <phoneticPr fontId="1"/>
  </si>
  <si>
    <t>救急医療業務実地修練事業</t>
    <phoneticPr fontId="1"/>
  </si>
  <si>
    <t>一般財団法人日本救急医療財団
東京都文京区湯島３丁目３７番４号</t>
    <rPh sb="15" eb="18">
      <t>トウキョウト</t>
    </rPh>
    <rPh sb="18" eb="21">
      <t>ブンキョウク</t>
    </rPh>
    <rPh sb="21" eb="23">
      <t>ユシマ</t>
    </rPh>
    <rPh sb="24" eb="26">
      <t>チョウメ</t>
    </rPh>
    <rPh sb="28" eb="29">
      <t>バン</t>
    </rPh>
    <rPh sb="30" eb="31">
      <t>ゴウ</t>
    </rPh>
    <phoneticPr fontId="1"/>
  </si>
  <si>
    <t>4010005018685</t>
    <phoneticPr fontId="1"/>
  </si>
  <si>
    <t>全世代型社会保障の構築等に向けた諸課題に関する調査・研究事業（対人援助の初歩的な知識、技術等に関するモデル研修案等の開発）</t>
    <phoneticPr fontId="1"/>
  </si>
  <si>
    <t>支出負担行為担当官
厚生労働省政策統括官（総合政策担当）
鹿沼　均
東京都千代田区霞が関１－２－２</t>
    <rPh sb="29" eb="31">
      <t>カヌマ</t>
    </rPh>
    <rPh sb="32" eb="33">
      <t>ヒトシ</t>
    </rPh>
    <phoneticPr fontId="1"/>
  </si>
  <si>
    <t>株式会社Ridilover
東京都文京区本郷３－９－１ 井口ビル２階</t>
    <rPh sb="2" eb="4">
      <t>カイシャ</t>
    </rPh>
    <phoneticPr fontId="1"/>
  </si>
  <si>
    <t>一般競争入札
（総合評価）</t>
    <phoneticPr fontId="1"/>
  </si>
  <si>
    <t>令和５年度サポートステーションネット運用保守・管理業務</t>
    <rPh sb="0" eb="2">
      <t>レイワ</t>
    </rPh>
    <rPh sb="3" eb="5">
      <t>ネンド</t>
    </rPh>
    <rPh sb="18" eb="20">
      <t>ウンヨウ</t>
    </rPh>
    <rPh sb="20" eb="22">
      <t>ホシュ</t>
    </rPh>
    <rPh sb="23" eb="25">
      <t>カンリ</t>
    </rPh>
    <rPh sb="25" eb="27">
      <t>ギョウム</t>
    </rPh>
    <phoneticPr fontId="1"/>
  </si>
  <si>
    <t>支出負担行為担当官
厚生労働省人材開発統括官
奈尾　基弘
支出負担行為担当官
厚生労働省職業安定局雇用保険課長
尾田　進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4">
      <t>ナ</t>
    </rPh>
    <rPh sb="24" eb="25">
      <t>オ</t>
    </rPh>
    <rPh sb="26" eb="28">
      <t>モトヒロ</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オダ</t>
    </rPh>
    <rPh sb="59" eb="60">
      <t>スス</t>
    </rPh>
    <rPh sb="61" eb="64">
      <t>トウキョウト</t>
    </rPh>
    <rPh sb="64" eb="68">
      <t>チヨダク</t>
    </rPh>
    <rPh sb="68" eb="69">
      <t>カスミ</t>
    </rPh>
    <rPh sb="70" eb="71">
      <t>セキ</t>
    </rPh>
    <phoneticPr fontId="1"/>
  </si>
  <si>
    <t>フェイス・ソリューション・テクノロジーズ株式会社
東京都品川区西五反田１－２５－１</t>
    <rPh sb="20" eb="24">
      <t>カブシキガイシャ</t>
    </rPh>
    <rPh sb="25" eb="28">
      <t>トウキョウト</t>
    </rPh>
    <rPh sb="28" eb="31">
      <t>シナガワク</t>
    </rPh>
    <rPh sb="31" eb="35">
      <t>ニシゴタンダ</t>
    </rPh>
    <phoneticPr fontId="1"/>
  </si>
  <si>
    <t>連名契約
（一般会計・
雇用勘定）</t>
    <rPh sb="0" eb="2">
      <t>レンメイ</t>
    </rPh>
    <rPh sb="2" eb="4">
      <t>ケイヤク</t>
    </rPh>
    <rPh sb="6" eb="8">
      <t>イッパン</t>
    </rPh>
    <rPh sb="8" eb="10">
      <t>カイケイ</t>
    </rPh>
    <rPh sb="12" eb="14">
      <t>コヨウ</t>
    </rPh>
    <rPh sb="14" eb="16">
      <t>カンジョウ</t>
    </rPh>
    <phoneticPr fontId="2"/>
  </si>
  <si>
    <t>連名契約
（一般会計・
雇用勘定）</t>
    <rPh sb="0" eb="2">
      <t>レンメイ</t>
    </rPh>
    <rPh sb="2" eb="4">
      <t>ケイヤク</t>
    </rPh>
    <rPh sb="6" eb="8">
      <t>イッパン</t>
    </rPh>
    <rPh sb="8" eb="10">
      <t>カイケイ</t>
    </rPh>
    <rPh sb="12" eb="14">
      <t>コヨウ</t>
    </rPh>
    <rPh sb="14" eb="16">
      <t>カンジョウ</t>
    </rPh>
    <phoneticPr fontId="1"/>
  </si>
  <si>
    <t>令和５年度開発途上国における技能評価システム（技能競技大会技・技能検定）を通じた技能移転事業</t>
    <rPh sb="0" eb="2">
      <t>レイワ</t>
    </rPh>
    <rPh sb="3" eb="5">
      <t>ネンド</t>
    </rPh>
    <rPh sb="5" eb="7">
      <t>カイハツ</t>
    </rPh>
    <rPh sb="7" eb="10">
      <t>トジョウコク</t>
    </rPh>
    <rPh sb="14" eb="16">
      <t>ギノウ</t>
    </rPh>
    <rPh sb="16" eb="18">
      <t>ヒョウカ</t>
    </rPh>
    <rPh sb="23" eb="25">
      <t>ギノウ</t>
    </rPh>
    <rPh sb="25" eb="27">
      <t>キョウギ</t>
    </rPh>
    <rPh sb="27" eb="29">
      <t>タイカイ</t>
    </rPh>
    <rPh sb="29" eb="30">
      <t>ギ</t>
    </rPh>
    <rPh sb="31" eb="33">
      <t>ギノウ</t>
    </rPh>
    <rPh sb="33" eb="35">
      <t>ケンテイ</t>
    </rPh>
    <rPh sb="37" eb="38">
      <t>ツウ</t>
    </rPh>
    <rPh sb="40" eb="42">
      <t>ギノウ</t>
    </rPh>
    <rPh sb="42" eb="44">
      <t>イテン</t>
    </rPh>
    <rPh sb="44" eb="46">
      <t>ジギョウ</t>
    </rPh>
    <phoneticPr fontId="1"/>
  </si>
  <si>
    <t>支出負担行為担当官
厚生労働省人材開発統括官
奈尾　基弘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4">
      <t>ナ</t>
    </rPh>
    <rPh sb="24" eb="25">
      <t>オ</t>
    </rPh>
    <rPh sb="26" eb="28">
      <t>モトヒロ</t>
    </rPh>
    <rPh sb="29" eb="32">
      <t>トウキョウト</t>
    </rPh>
    <rPh sb="32" eb="36">
      <t>チヨダク</t>
    </rPh>
    <rPh sb="36" eb="37">
      <t>カスミ</t>
    </rPh>
    <rPh sb="38" eb="39">
      <t>セキ</t>
    </rPh>
    <phoneticPr fontId="1"/>
  </si>
  <si>
    <t>株式会社ＪＴＢ
東京都品川区東品川２－３－１１</t>
    <rPh sb="0" eb="2">
      <t>カブシキ</t>
    </rPh>
    <rPh sb="2" eb="4">
      <t>カイシャ</t>
    </rPh>
    <rPh sb="8" eb="11">
      <t>トウキョウト</t>
    </rPh>
    <rPh sb="11" eb="14">
      <t>シナガワク</t>
    </rPh>
    <rPh sb="14" eb="17">
      <t>ヒガシシナガワ</t>
    </rPh>
    <phoneticPr fontId="1"/>
  </si>
  <si>
    <t>能力開発基本調査業務（令和５～７年度）</t>
    <rPh sb="0" eb="2">
      <t>ノウリョク</t>
    </rPh>
    <rPh sb="2" eb="4">
      <t>カイハツ</t>
    </rPh>
    <rPh sb="4" eb="6">
      <t>キホン</t>
    </rPh>
    <rPh sb="6" eb="8">
      <t>チョウサ</t>
    </rPh>
    <rPh sb="8" eb="10">
      <t>ギョウム</t>
    </rPh>
    <rPh sb="11" eb="13">
      <t>レイワ</t>
    </rPh>
    <rPh sb="16" eb="18">
      <t>ネンド</t>
    </rPh>
    <phoneticPr fontId="1"/>
  </si>
  <si>
    <t>株式会社サーベイリサーチセンター
東京都荒川区西日暮里２－４０－１０</t>
    <rPh sb="0" eb="4">
      <t>カブシキガイシャ</t>
    </rPh>
    <rPh sb="17" eb="20">
      <t>トウキョウト</t>
    </rPh>
    <rPh sb="20" eb="23">
      <t>アラカワク</t>
    </rPh>
    <rPh sb="23" eb="27">
      <t>ニシニッポリ</t>
    </rPh>
    <phoneticPr fontId="1"/>
  </si>
  <si>
    <t>技能実習制度適正化に向けた調査研究事業（国内の監理団体・実習実施者・技能実習生及び主要な送出国における状況調査）</t>
    <phoneticPr fontId="1"/>
  </si>
  <si>
    <t>三菱UFJリサーチ＆コンサルティング株式会社
東京都港区虎ノ門５－１１－２</t>
    <rPh sb="0" eb="2">
      <t>ミツビシ</t>
    </rPh>
    <rPh sb="18" eb="22">
      <t>カブシキガイシャ</t>
    </rPh>
    <rPh sb="23" eb="26">
      <t>トウキョウト</t>
    </rPh>
    <rPh sb="26" eb="28">
      <t>ミナトク</t>
    </rPh>
    <rPh sb="28" eb="29">
      <t>トラ</t>
    </rPh>
    <rPh sb="30" eb="31">
      <t>モン</t>
    </rPh>
    <phoneticPr fontId="1"/>
  </si>
  <si>
    <t>令和５年度障害者虐待防止・権利擁護指導者養成研修業務</t>
    <phoneticPr fontId="1"/>
  </si>
  <si>
    <t>支出負担行為担当官
障害保健福祉部長　辺見　聡
東京都千代田区霞が関1-2-2</t>
    <rPh sb="19" eb="21">
      <t>ヘンミ</t>
    </rPh>
    <rPh sb="22" eb="23">
      <t>サトシ</t>
    </rPh>
    <phoneticPr fontId="1"/>
  </si>
  <si>
    <t>一般社団法人　全国手をつなぐ育成会連合会
東京都新宿区西新宿七丁目１７番６号　第三和幸ビル２Ｆ－Ｃ</t>
    <phoneticPr fontId="1"/>
  </si>
  <si>
    <t>次期国民健康づくり運動プランの推進に係る調査及び検討会運営等一式</t>
  </si>
  <si>
    <t>アビームコンサルティング株式会社
東京都千代田区丸の内１－４－１</t>
  </si>
  <si>
    <t>8010001085296</t>
  </si>
  <si>
    <t>社会保障審議会障害者部会及び障害者総合支援法対象疾病検討会におけるWeb会議システム管理、収録、配信及び動画コンテンツ制作等業務</t>
  </si>
  <si>
    <t>【障害福祉部】
支出負担行為担当官
大臣官房会計課長
熊木　正人
千代田区霞が関１－２－２</t>
    <rPh sb="1" eb="3">
      <t>ショウガイ</t>
    </rPh>
    <rPh sb="3" eb="6">
      <t>フクシブ</t>
    </rPh>
    <phoneticPr fontId="1"/>
  </si>
  <si>
    <t>株式会社アステム
大阪府大阪市北区東天満２－７－１２</t>
  </si>
  <si>
    <t>7120001060149</t>
  </si>
  <si>
    <t>第38回管理栄養士国家試験委員会運営支援業務一式</t>
  </si>
  <si>
    <t>株式会社日本旅行
東京都中央区日本橋１－１９－１</t>
  </si>
  <si>
    <t>1010401023408</t>
  </si>
  <si>
    <t>審議会・検討会等の準備業務等に係る業務効率化の実証調査</t>
  </si>
  <si>
    <t>【大臣官房総務課】
支出負担行為担当官
大臣官房会計課長
熊木　正人
千代田区霞が関１－２－２</t>
    <rPh sb="1" eb="3">
      <t>ダイジン</t>
    </rPh>
    <rPh sb="3" eb="5">
      <t>カンボウ</t>
    </rPh>
    <rPh sb="5" eb="8">
      <t>ソウムカ</t>
    </rPh>
    <phoneticPr fontId="1"/>
  </si>
  <si>
    <t>アデコ株式会社
東京都千代田区霞が関３－７－１</t>
  </si>
  <si>
    <t>8010401001563</t>
  </si>
  <si>
    <t>「世界自閉症啓発デー２０２３　東京タワー啓発イベント企画」運営等一式</t>
  </si>
  <si>
    <t>【障害福祉部】
支出負担行為担当官
大臣官房会計課長
熊木　正人
千代田区霞が関１－２－２</t>
  </si>
  <si>
    <t>株式会社ステージ
東京都豊島区高松１―１―１１</t>
  </si>
  <si>
    <t>3013301015869</t>
  </si>
  <si>
    <t>令和５年度初任者研修会に係る会場借上一式</t>
  </si>
  <si>
    <t>【医薬生活衛生局（生食）】
支出負担行為担当官
大臣官房会計課長
熊木　正人
千代田区霞が関１－２－２</t>
    <rPh sb="1" eb="3">
      <t>イヤク</t>
    </rPh>
    <rPh sb="3" eb="5">
      <t>セイカツ</t>
    </rPh>
    <rPh sb="5" eb="8">
      <t>エイセイキョク</t>
    </rPh>
    <rPh sb="9" eb="11">
      <t>ナマショク</t>
    </rPh>
    <phoneticPr fontId="1"/>
  </si>
  <si>
    <t>株式会社ヒップ
東京都渋谷区代々木２－２６－５</t>
  </si>
  <si>
    <t>新型コロナワクチンに係る自治体等説明会（オンライン）運営業務</t>
  </si>
  <si>
    <t>株式会社フォワード
栃木県矢板市中１５０－２５４</t>
  </si>
  <si>
    <t>8060001013426</t>
  </si>
  <si>
    <t>ロシア連邦政府機関から提供された抑留関係資料（個人資料）の日本語訳業務一式</t>
  </si>
  <si>
    <t>【援護局】
支出負担行為担当官
大臣官房会計課長
熊木　正人
千代田区霞が関１－２－２</t>
    <rPh sb="1" eb="3">
      <t>エンゴ</t>
    </rPh>
    <rPh sb="3" eb="4">
      <t>キョク</t>
    </rPh>
    <phoneticPr fontId="1"/>
  </si>
  <si>
    <t>株式会社幸美グラフィス
東京都新宿区市谷田町２－２０－５</t>
  </si>
  <si>
    <t>5011101006649</t>
  </si>
  <si>
    <t>「厚生労働省新型コロナワクチンコールセンター」及び「新型コロナウイルスに係る厚生労働省電話相談窓口（コールセンター）」の電話通訳サービス一式</t>
  </si>
  <si>
    <t>【健康局】
支出負担行為担当官
大臣官房会計課長
熊木　正人
千代田区霞が関１－２－２</t>
    <rPh sb="1" eb="3">
      <t>ケンコウ</t>
    </rPh>
    <rPh sb="3" eb="4">
      <t>キョク</t>
    </rPh>
    <phoneticPr fontId="1"/>
  </si>
  <si>
    <t>株式会社ベルシステム２４
東京都港区虎ノ門４丁目１番１号神谷町トラストタワー６階</t>
  </si>
  <si>
    <t>2010001159015</t>
  </si>
  <si>
    <t>ＷＨＯ国際分類事業の支援一式</t>
  </si>
  <si>
    <t>オスカー・ジャパン株式会社
東京都三鷹市下連雀３―３５－１</t>
  </si>
  <si>
    <t>1012401012233</t>
  </si>
  <si>
    <t>ロシア連邦等における慰霊事業の実施に伴う通訳</t>
  </si>
  <si>
    <t>株式会社フランシール
東京都豊島区目白４－１９－２７</t>
  </si>
  <si>
    <t>9013301030086</t>
  </si>
  <si>
    <t>個人防護具の売却に係る応札書類の受付・管理等業務一式</t>
  </si>
  <si>
    <t>株式会社ＡＰコレクト
東京都港区東新橋１丁目１番１９号</t>
  </si>
  <si>
    <t>令和５年度インドネシア慰霊巡拝における添乗員手配等一式</t>
  </si>
  <si>
    <t>支出負担行為担当官
大臣官房会計課長
森　真弘
千代田区霞が関１－２－２</t>
    <rPh sb="19" eb="20">
      <t>モリ</t>
    </rPh>
    <rPh sb="21" eb="22">
      <t>シン</t>
    </rPh>
    <rPh sb="22" eb="23">
      <t>ヒロ</t>
    </rPh>
    <phoneticPr fontId="1"/>
  </si>
  <si>
    <t>東武トップツアーズ株式会社
東京都新宿区西新宿７－５－２５</t>
  </si>
  <si>
    <t>7022310
4717462</t>
    <phoneticPr fontId="1"/>
  </si>
  <si>
    <t>6450457
4717462</t>
    <phoneticPr fontId="1"/>
  </si>
  <si>
    <t>令和5年9月7日変更契約</t>
    <rPh sb="0" eb="2">
      <t>レイワ</t>
    </rPh>
    <rPh sb="3" eb="4">
      <t>ネン</t>
    </rPh>
    <rPh sb="5" eb="6">
      <t>ガツ</t>
    </rPh>
    <rPh sb="7" eb="8">
      <t>ニチ</t>
    </rPh>
    <rPh sb="8" eb="10">
      <t>ヘンコウ</t>
    </rPh>
    <rPh sb="10" eb="12">
      <t>ケイヤク</t>
    </rPh>
    <phoneticPr fontId="1"/>
  </si>
  <si>
    <t>「統計情報データベース」登録用のデータの作成等一式　令和４年国民生活基礎調査及び平成１９年以前のデータベース掲載分</t>
    <phoneticPr fontId="1"/>
  </si>
  <si>
    <t>【政策統括官（統計・情報政策、労使関係担当）】
支出負担行為担当官
大臣官房会計課長
森　真弘
千代田区霞が関１－２－２</t>
    <rPh sb="43" eb="44">
      <t>モリ</t>
    </rPh>
    <rPh sb="45" eb="47">
      <t>マサヒロ</t>
    </rPh>
    <phoneticPr fontId="1"/>
  </si>
  <si>
    <t>大興電子通信株式会社
東京都新宿区揚場町２－１</t>
    <phoneticPr fontId="1"/>
  </si>
  <si>
    <t>令和５年度旧ソ連抑留中死亡者慰霊巡拝（カザフスタン共和国）における添乗員手配等一式</t>
  </si>
  <si>
    <t>令和５年度欧米の薬事制度等に関する調査・整理業務</t>
    <phoneticPr fontId="1"/>
  </si>
  <si>
    <t>【大臣官房厚生科学課長】
支出負担行為担当官
大臣官房会計課長
森　真弘
千代田区霞が関１－２－２</t>
    <rPh sb="32" eb="33">
      <t>モリ</t>
    </rPh>
    <rPh sb="34" eb="36">
      <t>マサヒロ</t>
    </rPh>
    <phoneticPr fontId="1"/>
  </si>
  <si>
    <t>デロイトトーマツコンサルティング合同会社
東京都千代田区丸の内３－２－３</t>
    <phoneticPr fontId="1"/>
  </si>
  <si>
    <t>令和５年度東部ニューギニア慰霊巡拝における添乗員手配等一式</t>
  </si>
  <si>
    <t>名鉄観光サービス株式会社　銀座支店
東京都千代田区銀座７－８－２</t>
  </si>
  <si>
    <t>7628071
4800630</t>
    <phoneticPr fontId="1"/>
  </si>
  <si>
    <t>6303640
4800630</t>
    <phoneticPr fontId="1"/>
  </si>
  <si>
    <t>令和5年9月19日変更契約</t>
    <rPh sb="0" eb="2">
      <t>レイワ</t>
    </rPh>
    <rPh sb="3" eb="4">
      <t>ネン</t>
    </rPh>
    <rPh sb="5" eb="6">
      <t>ガツ</t>
    </rPh>
    <rPh sb="8" eb="9">
      <t>ニチ</t>
    </rPh>
    <rPh sb="9" eb="11">
      <t>ヘンコウ</t>
    </rPh>
    <rPh sb="11" eb="13">
      <t>ケイヤク</t>
    </rPh>
    <phoneticPr fontId="1"/>
  </si>
  <si>
    <t>水道インフラ輸出拡大に係る調査・検討等一式</t>
  </si>
  <si>
    <t>公益社団法人国際厚生事業団
東京都港区虎ノ門２－３－２０</t>
    <phoneticPr fontId="1"/>
  </si>
  <si>
    <t xml:space="preserve"> 臨床研修修了者等アンケート調査集計等業務一式</t>
  </si>
  <si>
    <t>【医政局】
支出負担行為担当官
大臣官房会計課長
森　　真弘
千代田区霞が関１－２－２</t>
  </si>
  <si>
    <t>株式会社スパー・エフエム・ジャパン
東京都中央区日本橋３－１５－８</t>
  </si>
  <si>
    <t>日本点字図書館電動式集密書架改修一式</t>
  </si>
  <si>
    <t>【障害部】
支出負担行為担当官
大臣官房会計課長
熊木　正人
千代田区霞が関１－２－２</t>
    <rPh sb="1" eb="4">
      <t>ショウガイブ</t>
    </rPh>
    <phoneticPr fontId="1"/>
  </si>
  <si>
    <t>日本ファイリング株式会社
東京都千代田区神田駿河台３－２
新御茶ノ水アーバンビル</t>
  </si>
  <si>
    <t>医薬・生活衛生局食品基準審査課行政文書電子媒体変換業務一式</t>
  </si>
  <si>
    <t>【医薬・生活衛生局（生食）】
支出負担行為担当官
大臣官房会計課長
森　　真弘
千代田区霞が関１－２－２</t>
  </si>
  <si>
    <t>株式会社ee
大阪府大阪市中央区常盤町２丁目１番１３号</t>
  </si>
  <si>
    <t>「令和４年家庭の生活実態及び生活意識に関する調査」集計等業務</t>
  </si>
  <si>
    <t>【社会・援護局（社会）】
支出負担行為担当官
大臣官房会計課長
森　　真弘
千代田区霞が関１－２－２</t>
  </si>
  <si>
    <t>株式会社日本統計センター
東京都千代田区東神田２－９－１４</t>
  </si>
  <si>
    <t>マイナンバー制度を活用した看護職の人材活用システム化事業に係る医療従事者届出システム改修業務一式</t>
  </si>
  <si>
    <t>支出負担行為担当官
大臣官房会計課長
森　真弘
千代田区霞が関１－２－２</t>
    <rPh sb="19" eb="20">
      <t>モリ</t>
    </rPh>
    <rPh sb="21" eb="23">
      <t>マサヒロ</t>
    </rPh>
    <phoneticPr fontId="1"/>
  </si>
  <si>
    <t>株式会社ビッグツリーテクノロジー＆コンサルティング
東京都港区麻布台２－３－５ノアビル３F</t>
  </si>
  <si>
    <t>民間検査機関における検査用検体の残余血液を用いた新型コロナウイルス等の抗体保有状況実態調査業務一式</t>
  </si>
  <si>
    <t>株式会社ファルコバイオシステムズ
京都府京都市左京区聖護院蓮華蔵町４４－３</t>
  </si>
  <si>
    <t>食事摂取基準の策定・活用に関する調査等一式</t>
  </si>
  <si>
    <t>「令和５年度保健師の管理者能力育成の推進に向けたアドバイザー支援事業」業務等一式</t>
  </si>
  <si>
    <t>株式会社エヌアイエスプラス
東京都文京区小石川２－４－１０</t>
  </si>
  <si>
    <t>第12回21世紀成年者縦断調査【平成24年成年者】及び第19回中高年者縦断調査調査票等調査関係書類の封入・発送・調査票受付・審査業務一式</t>
  </si>
  <si>
    <t>【政策統括官（統計・情報政策、労使関係担当）】
支出負担行為担当官
大臣官房会計課長
森　　真弘
千代田区霞が関１－２－２</t>
  </si>
  <si>
    <t>介護予防・高齢者生活支援分野に関する表彰事業（健康寿命をのばそう！アワード）</t>
    <phoneticPr fontId="1"/>
  </si>
  <si>
    <t>【老健局】
支出負担行為担当官
大臣官房会計課長
森　真弘
千代田区霞が関１－２－２</t>
    <rPh sb="1" eb="4">
      <t>ロウケンキョク</t>
    </rPh>
    <rPh sb="4" eb="5">
      <t>イキョク</t>
    </rPh>
    <rPh sb="25" eb="26">
      <t>モリ</t>
    </rPh>
    <rPh sb="27" eb="29">
      <t>マサヒロ</t>
    </rPh>
    <phoneticPr fontId="1"/>
  </si>
  <si>
    <t>株式会社ツクルス
東京都練馬区小竹町２－７１－５</t>
    <rPh sb="0" eb="4">
      <t>カブシキガイシャ</t>
    </rPh>
    <rPh sb="9" eb="12">
      <t>トウキョウト</t>
    </rPh>
    <rPh sb="12" eb="15">
      <t>ネリマク</t>
    </rPh>
    <rPh sb="15" eb="17">
      <t>コタケ</t>
    </rPh>
    <rPh sb="17" eb="18">
      <t>マチ</t>
    </rPh>
    <phoneticPr fontId="1"/>
  </si>
  <si>
    <t>令和５年度給水装置工事におけるデジタル化・効率化及び給水装置工事主任技術者の複数事業所兼務に関する調査</t>
  </si>
  <si>
    <t>「年金生活者支援給付金の制度周知広報」ポスター外１件の梱包発送</t>
    <phoneticPr fontId="1"/>
  </si>
  <si>
    <t>【年金局】
支出負担行為担当官
大臣官房会計課長
森　真弘
千代田区霞が関１－２－２</t>
    <rPh sb="1" eb="4">
      <t>ネンキンキョク</t>
    </rPh>
    <phoneticPr fontId="1"/>
  </si>
  <si>
    <t xml:space="preserve"> 「令和５年度医療機関における外国人患者の受入に係る実態調査」調査依頼・調査票の配布・回収・集計等業務一式</t>
  </si>
  <si>
    <t>株式会社CCNグループ
東京都千代田区神田鍛冶町３－７－４</t>
  </si>
  <si>
    <t>令和５年医療扶助実態統計集計等業務</t>
  </si>
  <si>
    <t>株式会社情報実業
東京都立川市曙町１丁目１８番２号</t>
  </si>
  <si>
    <t>パンデミック時における検査体制構築にかかる調査業務一式</t>
  </si>
  <si>
    <t>ハンドブック「これってあり？～まんが知って役立つ労働法Ｑ＆Ａ～」梱包発送業務</t>
    <phoneticPr fontId="1"/>
  </si>
  <si>
    <t>【政策統括官（総合政策担当）】
支出負担行為担当官
大臣官房会計課長
森　真弘
千代田区霞が関１－２－２</t>
    <phoneticPr fontId="1"/>
  </si>
  <si>
    <t>ドクターカーの運用事例等に関する調査研究事業</t>
  </si>
  <si>
    <t>一般社団法人日本航空医療学会</t>
  </si>
  <si>
    <t>令和5年度院内感染対策講習会事業</t>
    <rPh sb="0" eb="2">
      <t>レイワ</t>
    </rPh>
    <rPh sb="3" eb="5">
      <t>ネンド</t>
    </rPh>
    <rPh sb="5" eb="7">
      <t>インナイ</t>
    </rPh>
    <rPh sb="7" eb="9">
      <t>カンセン</t>
    </rPh>
    <rPh sb="9" eb="11">
      <t>タイサク</t>
    </rPh>
    <rPh sb="11" eb="14">
      <t>コウシュウカイ</t>
    </rPh>
    <rPh sb="14" eb="16">
      <t>ジギョウ</t>
    </rPh>
    <phoneticPr fontId="1"/>
  </si>
  <si>
    <t>一般社団法人日本環境感染学会</t>
    <rPh sb="0" eb="2">
      <t>イッパン</t>
    </rPh>
    <rPh sb="2" eb="6">
      <t>シャダンホウジン</t>
    </rPh>
    <rPh sb="6" eb="8">
      <t>ニホン</t>
    </rPh>
    <rPh sb="8" eb="10">
      <t>カンキョウ</t>
    </rPh>
    <rPh sb="10" eb="12">
      <t>カンセン</t>
    </rPh>
    <rPh sb="12" eb="14">
      <t>ガッカイ</t>
    </rPh>
    <phoneticPr fontId="1"/>
  </si>
  <si>
    <t>4010705002096</t>
  </si>
  <si>
    <t>外国人患者受入れ医療コーディネーター養成研修の今後の在り方を検討するための現況調査・分析、立案・検証等事業</t>
  </si>
  <si>
    <t>株式会社シード・プランニング</t>
    <rPh sb="0" eb="4">
      <t>カブシキガイシャ</t>
    </rPh>
    <phoneticPr fontId="1"/>
  </si>
  <si>
    <t>ICTを活用した医科歯科連携等の検証事業等一式</t>
  </si>
  <si>
    <t>株式会社エヌ・ティ・ティ・データ経営研究所
千代田区平河町２－７－９JA共済ビル９階</t>
    <rPh sb="0" eb="4">
      <t>カブシキカイシャ</t>
    </rPh>
    <phoneticPr fontId="1"/>
  </si>
  <si>
    <t>ビルメンテナンス業務の発注事務に関するマニュアル等作成事業一式</t>
    <phoneticPr fontId="1"/>
  </si>
  <si>
    <t>食品中に残留する農薬等の摂取量調査</t>
    <phoneticPr fontId="1"/>
  </si>
  <si>
    <t>日本環境科学株式会社　代表取締役
佐藤　利夫
山形県山形市高木６番地</t>
    <phoneticPr fontId="1"/>
  </si>
  <si>
    <t>令和５年度分労働保険徴収業務用紙(日本銀行帳票テスト等有OCR(連続帳票))の追加作成及び発送業務（東日本ブロック）</t>
    <rPh sb="50" eb="53">
      <t>ヒガシニホン</t>
    </rPh>
    <phoneticPr fontId="1"/>
  </si>
  <si>
    <t>株式会社木万屋商会
東京都中央区日本橋本町３－３－４</t>
    <phoneticPr fontId="13"/>
  </si>
  <si>
    <t>令和５年度分労働保険徴収業務用紙(日本銀行帳票テスト等有OCR(連続帳票))の追加作成及び発送業務（西日本ブロック）</t>
    <rPh sb="50" eb="51">
      <t>ニシ</t>
    </rPh>
    <rPh sb="51" eb="53">
      <t>ニホン</t>
    </rPh>
    <phoneticPr fontId="1"/>
  </si>
  <si>
    <t>令和５年度労働保険の未手続事業一掃に係る広報一式</t>
    <phoneticPr fontId="1"/>
  </si>
  <si>
    <t>株式会社讀賣連合公告社
大阪府大阪市北区野崎町５－９</t>
    <phoneticPr fontId="1"/>
  </si>
  <si>
    <t>3120001071843</t>
    <phoneticPr fontId="1"/>
  </si>
  <si>
    <t>令和５年度弁護士法人等による納付督励業務（Ａブロック）</t>
    <phoneticPr fontId="1"/>
  </si>
  <si>
    <t>弁護士法人ブレインハート法律事務所
東京都千代田区丸の内３－４－１新国際ビル４階</t>
  </si>
  <si>
    <t>令和５年度弁護士法人等による納付督励業務（Bブロック）</t>
    <phoneticPr fontId="1"/>
  </si>
  <si>
    <t>弁護士法人ブレインハート法律事務所
東京都千代田区丸の内３－４－１新国際ビル５階</t>
  </si>
  <si>
    <t>令和５年度弁護士法人等による納付督励業務（Cブロック）</t>
    <phoneticPr fontId="1"/>
  </si>
  <si>
    <t>弁護士法人ブレインハート法律事務所
東京都千代田区丸の内３－４－１新国際ビル６階</t>
  </si>
  <si>
    <t>薬局における疾患別対人業務ガイドライン作成のための調査業務一式</t>
    <phoneticPr fontId="1"/>
  </si>
  <si>
    <t>支出負担行為担当官
医薬・生活衛生局長
城　克文
東京都千代田区霞が関１－２－２</t>
    <rPh sb="0" eb="2">
      <t>シシュツ</t>
    </rPh>
    <rPh sb="2" eb="4">
      <t>フタン</t>
    </rPh>
    <rPh sb="4" eb="6">
      <t>コウイ</t>
    </rPh>
    <rPh sb="6" eb="9">
      <t>タントウカン</t>
    </rPh>
    <rPh sb="10" eb="12">
      <t>イヤク</t>
    </rPh>
    <rPh sb="13" eb="18">
      <t>セイカツエイセイキョク</t>
    </rPh>
    <rPh sb="18" eb="19">
      <t>チョウ</t>
    </rPh>
    <rPh sb="20" eb="21">
      <t>ジョウ</t>
    </rPh>
    <rPh sb="22" eb="24">
      <t>カツフミ</t>
    </rPh>
    <rPh sb="25" eb="28">
      <t>トウキョウト</t>
    </rPh>
    <rPh sb="28" eb="32">
      <t>チヨダク</t>
    </rPh>
    <rPh sb="32" eb="33">
      <t>カスミ</t>
    </rPh>
    <rPh sb="34" eb="35">
      <t>セキ</t>
    </rPh>
    <phoneticPr fontId="1"/>
  </si>
  <si>
    <t>ＰｗＣコンサルティング合同会社
職務執行者　大竹　伸明
東京都千代田区大手町１－２－１</t>
    <rPh sb="11" eb="13">
      <t>ゴウドウ</t>
    </rPh>
    <rPh sb="13" eb="15">
      <t>ガイシャ</t>
    </rPh>
    <rPh sb="16" eb="18">
      <t>ショクム</t>
    </rPh>
    <rPh sb="18" eb="20">
      <t>シッコウ</t>
    </rPh>
    <rPh sb="20" eb="21">
      <t>シャ</t>
    </rPh>
    <rPh sb="22" eb="24">
      <t>オオタケ</t>
    </rPh>
    <rPh sb="25" eb="27">
      <t>ノブアキ</t>
    </rPh>
    <phoneticPr fontId="1"/>
  </si>
  <si>
    <t>匿名化された感染症情報の提供に係る調査業務一式</t>
  </si>
  <si>
    <t>【健康局】
支出負担行為担当官
大臣官房会計課長
森　真弘
千代田区霞が関１－２－２</t>
    <phoneticPr fontId="1"/>
  </si>
  <si>
    <t>令和４年度職業紹介事業報告書データ入力等一式</t>
  </si>
  <si>
    <t>【職業安定局】
支出負担行為担当官
大臣官房会計課長
森　　真弘
千代田区霞が関１－２－２</t>
  </si>
  <si>
    <t>日本コムシンク株式会社
大阪府大阪市西区江戸堀１丁目２番１１号</t>
  </si>
  <si>
    <t>国際保健規則国家連絡窓口機能強化に関する情報管理統合基盤の保守運用と情報発信ポータルの整備・保守運用業務一式</t>
  </si>
  <si>
    <t>【健康局】
支出負担行為担当官
大臣官房会計課長
森　真弘
千代田区霞が関１－２－４</t>
    <rPh sb="1" eb="4">
      <t>ケンコウキョク</t>
    </rPh>
    <rPh sb="25" eb="26">
      <t>モリ</t>
    </rPh>
    <rPh sb="27" eb="28">
      <t>シン</t>
    </rPh>
    <rPh sb="28" eb="29">
      <t>ヒロ</t>
    </rPh>
    <phoneticPr fontId="3"/>
  </si>
  <si>
    <t>株式会社ファーストシステムコンサルティング東京都豊島区池袋２－２４－３エルサイドビル４Ｆ</t>
    <rPh sb="0" eb="4">
      <t>カブシキガイシャ</t>
    </rPh>
    <phoneticPr fontId="1"/>
  </si>
  <si>
    <t>第１次硫黄島慰霊巡拝の実施に係る航空機の借上及び貸切運航一式</t>
  </si>
  <si>
    <t>支出負担行為担当官
大臣官房会計課長
熊木　正人
千代田区霞が関１－２－２</t>
  </si>
  <si>
    <t>日本航空株式会社
東京都品川区東品川２－４－１１</t>
  </si>
  <si>
    <t>令和5年11月21日契約解除</t>
    <rPh sb="0" eb="2">
      <t>レイワ</t>
    </rPh>
    <rPh sb="3" eb="4">
      <t>ネン</t>
    </rPh>
    <rPh sb="6" eb="7">
      <t>ガツ</t>
    </rPh>
    <rPh sb="9" eb="10">
      <t>ニチ</t>
    </rPh>
    <rPh sb="10" eb="12">
      <t>ケイヤク</t>
    </rPh>
    <rPh sb="12" eb="14">
      <t>カイジョ</t>
    </rPh>
    <phoneticPr fontId="1"/>
  </si>
  <si>
    <t>日本語診療能力調査一式</t>
    <phoneticPr fontId="1"/>
  </si>
  <si>
    <t>【医政局】
支出負担行為担当官
大臣官房会計課長
森　真弘
千代田区霞が関１－２－２</t>
    <rPh sb="1" eb="4">
      <t>イセイキョク</t>
    </rPh>
    <rPh sb="4" eb="5">
      <t>イキョク</t>
    </rPh>
    <rPh sb="25" eb="26">
      <t>モリ</t>
    </rPh>
    <rPh sb="27" eb="29">
      <t>マサヒロ</t>
    </rPh>
    <phoneticPr fontId="1"/>
  </si>
  <si>
    <t>株式会社ＪＴＢ
東京都品川区東品川２－３－１１</t>
    <rPh sb="0" eb="4">
      <t>カブシキガイシャ</t>
    </rPh>
    <phoneticPr fontId="1"/>
  </si>
  <si>
    <t>匿名レセプト情報等の提供申出者に対する実地監査一式</t>
    <phoneticPr fontId="1"/>
  </si>
  <si>
    <t>【保険局】
支出負担行為担当官
大臣官房会計課長
森　真弘
千代田区霞が関１－２－２</t>
    <rPh sb="1" eb="3">
      <t>ホケン</t>
    </rPh>
    <rPh sb="3" eb="4">
      <t>キョク</t>
    </rPh>
    <rPh sb="4" eb="5">
      <t>イキョク</t>
    </rPh>
    <rPh sb="25" eb="26">
      <t>モリ</t>
    </rPh>
    <rPh sb="27" eb="29">
      <t>マサヒロ</t>
    </rPh>
    <phoneticPr fontId="1"/>
  </si>
  <si>
    <t>地域・職域連携の推進及び青壮年期におけるヘルスリテラシー向上のためのプラットフォーム開発調査等一式</t>
  </si>
  <si>
    <t>【健康局】
支出負担行為担当官
大臣官房会計課長
森　真弘
千代田区霞が関１－２－２</t>
    <rPh sb="25" eb="26">
      <t>モリ</t>
    </rPh>
    <rPh sb="27" eb="29">
      <t>マサヒロ</t>
    </rPh>
    <phoneticPr fontId="1"/>
  </si>
  <si>
    <t>株式会社三菱総合研究所
東京都千代田区永田町２－１０－３</t>
    <phoneticPr fontId="1"/>
  </si>
  <si>
    <t>医療用防護具等の再生処理等業務一式</t>
  </si>
  <si>
    <t xml:space="preserve">大栄環境株式会社
大阪府和泉市テクノステージ２丁目３番２８号
</t>
    <rPh sb="0" eb="2">
      <t>ダイエイ</t>
    </rPh>
    <rPh sb="2" eb="4">
      <t>カンキョウ</t>
    </rPh>
    <rPh sb="4" eb="8">
      <t>カブシキガイシャ</t>
    </rPh>
    <phoneticPr fontId="1"/>
  </si>
  <si>
    <t xml:space="preserve">単価契約
</t>
    <rPh sb="0" eb="2">
      <t>タンカ</t>
    </rPh>
    <rPh sb="2" eb="4">
      <t>ケイヤク</t>
    </rPh>
    <phoneticPr fontId="1"/>
  </si>
  <si>
    <t>令和５年度出産費用の見える化にかかる実態調査業務一式</t>
    <phoneticPr fontId="1"/>
  </si>
  <si>
    <t>ＰｗＣコンサルティング合同会社
東京都千代田区大手町１－２－１</t>
    <phoneticPr fontId="1"/>
  </si>
  <si>
    <t>31,567,360
30,232,237</t>
    <phoneticPr fontId="1"/>
  </si>
  <si>
    <t>29,700,000
30,232,237</t>
    <phoneticPr fontId="1"/>
  </si>
  <si>
    <t>94.1%
100.0%</t>
    <phoneticPr fontId="1"/>
  </si>
  <si>
    <t>令和6年2月26日付変更契約</t>
    <phoneticPr fontId="1"/>
  </si>
  <si>
    <t>既存化学物質安全性点検に係る毒性調査一式（CAS No.591-76-4）</t>
  </si>
  <si>
    <t>【医薬・生活衛生局】
支出負担行為担当官
大臣官房会計課長
森　真弘
千代田区霞が関１－２－２</t>
    <phoneticPr fontId="1"/>
  </si>
  <si>
    <t>株式会社ボゾリサーチセンター
東京都渋谷区大山町３６－７</t>
    <phoneticPr fontId="1"/>
  </si>
  <si>
    <t>令和５年度外国価格データ集計業務</t>
  </si>
  <si>
    <t>中央合同庁舎第５号館７・11・19・21階健康局レイアウト変更に伴う什器等移設作業一式</t>
    <phoneticPr fontId="1"/>
  </si>
  <si>
    <t>【健康局】
支出負担行為担当官
大臣官房会計課長
森　真弘
千代田区霞が関１－２－２</t>
    <rPh sb="1" eb="3">
      <t>ケンコウ</t>
    </rPh>
    <rPh sb="3" eb="4">
      <t>キョク</t>
    </rPh>
    <rPh sb="4" eb="5">
      <t>イキョク</t>
    </rPh>
    <rPh sb="25" eb="26">
      <t>モリ</t>
    </rPh>
    <rPh sb="27" eb="29">
      <t>マサヒロ</t>
    </rPh>
    <phoneticPr fontId="1"/>
  </si>
  <si>
    <t>株式会社サカイ引越センター
大阪府堺市堺区石津北町５６番地</t>
    <phoneticPr fontId="1"/>
  </si>
  <si>
    <t>労働者派遣事業報告書集計等一式</t>
  </si>
  <si>
    <t>健康局がん・疾病対策課B型肝炎訴訟対策室のオフィス改修に係るスライド書庫購入一式</t>
  </si>
  <si>
    <t>【健康局】
支出負担行為担当官
大臣官房会計課長
森　真弘
千代田区霞が関１－２－３</t>
    <rPh sb="1" eb="4">
      <t>ケンコウキョク</t>
    </rPh>
    <rPh sb="25" eb="26">
      <t>モリ</t>
    </rPh>
    <rPh sb="27" eb="28">
      <t>シン</t>
    </rPh>
    <rPh sb="28" eb="29">
      <t>ヒロ</t>
    </rPh>
    <phoneticPr fontId="3"/>
  </si>
  <si>
    <t>カラー複合機（50枚／分　１台）の賃貸借及び保守一式</t>
  </si>
  <si>
    <t>株式会社レンタルバスターズ
東京都中央区日本橋室町３－３－３</t>
  </si>
  <si>
    <t>令和６年度薬価基準改正に係る薬価算定支援等一式</t>
    <phoneticPr fontId="1"/>
  </si>
  <si>
    <t>株式会社シーディーエス
東京都中央区入船２－２－１４</t>
    <phoneticPr fontId="1"/>
  </si>
  <si>
    <t>医薬品価格調査集計・分析等一式</t>
  </si>
  <si>
    <t>検疫所業務紹介用映像制作業務</t>
    <phoneticPr fontId="1"/>
  </si>
  <si>
    <t>【医薬・生活衛生局（生食）】
支出負担行為担当官
大臣官房会計課長
森　真弘
千代田区霞が関１－２－２</t>
    <rPh sb="1" eb="3">
      <t>イヤク</t>
    </rPh>
    <rPh sb="4" eb="6">
      <t>セイカツ</t>
    </rPh>
    <rPh sb="6" eb="9">
      <t>エイセイキョク</t>
    </rPh>
    <rPh sb="10" eb="12">
      <t>ナマショク</t>
    </rPh>
    <rPh sb="13" eb="14">
      <t>イキョク</t>
    </rPh>
    <rPh sb="34" eb="35">
      <t>モリ</t>
    </rPh>
    <rPh sb="36" eb="38">
      <t>マサヒロ</t>
    </rPh>
    <phoneticPr fontId="1"/>
  </si>
  <si>
    <t>株式会社毎日映画社
東京都千代田区神田駿河台２－５</t>
    <phoneticPr fontId="1"/>
  </si>
  <si>
    <t>匿名レセプト情報を使用した社会医療診療行為別統計作成一式</t>
    <phoneticPr fontId="1"/>
  </si>
  <si>
    <t>富士通株式会社
東京都港区東新橋１－５－２</t>
    <phoneticPr fontId="1"/>
  </si>
  <si>
    <t>令和５年度北ボルネオ慰霊巡拝における添乗員手配等一式</t>
  </si>
  <si>
    <t>令和５年受療行動調査の調査票等に係る受付・審査・データ入力業務等一式</t>
  </si>
  <si>
    <t>【政策統括官（統計・情報システム管理、労使関係担当）】
支出負担行為担当官
大臣官房会計課長
森　　真弘
千代田区霞が関１－２－２</t>
  </si>
  <si>
    <t xml:space="preserve">株式会社サーベイリサーチセンター
東京都荒川区西日暮里２丁目４０番１０号 </t>
  </si>
  <si>
    <t>新型コロナウイルスワクチンに係る厚生労働省コンタクトセンターの運営一式（令和５年度下半期分）</t>
  </si>
  <si>
    <t>遠隔医療にかかる調査・研究事業</t>
  </si>
  <si>
    <t>PwCコンサルティング合同会社
東京都千代田区大手町1-2-1 Otemachi Oneタワー</t>
  </si>
  <si>
    <t>ドクターヘリ事業従事者研修事業</t>
  </si>
  <si>
    <t>一般社団法人日本航空医療学会
東京都中野区中野２丁目２番３号</t>
  </si>
  <si>
    <t>6011205002221</t>
  </si>
  <si>
    <t>一般競争入札（最低価格落札方式）</t>
    <rPh sb="0" eb="2">
      <t>イッパン</t>
    </rPh>
    <rPh sb="2" eb="4">
      <t>キョウソウ</t>
    </rPh>
    <rPh sb="4" eb="6">
      <t>ニュウサツ</t>
    </rPh>
    <rPh sb="7" eb="9">
      <t>サイテイ</t>
    </rPh>
    <rPh sb="9" eb="11">
      <t>カカク</t>
    </rPh>
    <rPh sb="11" eb="13">
      <t>ラクサツ</t>
    </rPh>
    <rPh sb="13" eb="15">
      <t>ホウシキ</t>
    </rPh>
    <phoneticPr fontId="4"/>
  </si>
  <si>
    <t>緊急避妊薬販売に係る環境整備のための調査事業　一式</t>
  </si>
  <si>
    <t>支出負担行為担当官
厚生労働省医薬局長　城　克文
東京都千代田区霞が関１－２－２</t>
  </si>
  <si>
    <t>公益社団法人日本薬剤師会
東京都新宿区四谷３－３－１
四谷安田ビル７階</t>
  </si>
  <si>
    <t>一般競争入札</t>
    <rPh sb="0" eb="2">
      <t>イッパン</t>
    </rPh>
    <rPh sb="2" eb="4">
      <t>キョウソウ</t>
    </rPh>
    <rPh sb="4" eb="6">
      <t>ニュウサツ</t>
    </rPh>
    <phoneticPr fontId="4"/>
  </si>
  <si>
    <t>公社</t>
    <rPh sb="0" eb="2">
      <t>コウシャ</t>
    </rPh>
    <phoneticPr fontId="4"/>
  </si>
  <si>
    <t>国所管</t>
    <rPh sb="0" eb="1">
      <t>クニ</t>
    </rPh>
    <rPh sb="1" eb="3">
      <t>ショカン</t>
    </rPh>
    <phoneticPr fontId="4"/>
  </si>
  <si>
    <t>令和５年度最低賃金制度及び業務改善助成金の周知に係るテレビCMの制作及び放送一式</t>
  </si>
  <si>
    <t>支出負担行為担当官
厚生労働省労働基準局長　鈴木 英二郎
東京都千代田区霞が関１－２－２</t>
  </si>
  <si>
    <t>株式会社讀賣連合広告社
大阪府大阪市北区野崎町５-９</t>
  </si>
  <si>
    <t>一般競争入札
（総合評価）</t>
    <rPh sb="0" eb="2">
      <t>イッパン</t>
    </rPh>
    <rPh sb="2" eb="4">
      <t>キョウソウ</t>
    </rPh>
    <rPh sb="4" eb="6">
      <t>ニュウサツ</t>
    </rPh>
    <rPh sb="8" eb="10">
      <t>ソウゴウ</t>
    </rPh>
    <rPh sb="10" eb="12">
      <t>ヒョウカ</t>
    </rPh>
    <phoneticPr fontId="4"/>
  </si>
  <si>
    <t>歯科医療の専門性の在り方に関する検証事業</t>
  </si>
  <si>
    <t>支出負担行為担当官
厚生労働省医政局長　浅沼　一成
東京都千代田区霞が関１－２－２</t>
  </si>
  <si>
    <t>一般社団法人 日本歯科専門医機構
東京都千代田区九段南３丁目４番５号</t>
  </si>
  <si>
    <t>5010005028337</t>
  </si>
  <si>
    <t>准看護師籍簿と国家資格等情報連携活用システム連携推進事業一式</t>
    <phoneticPr fontId="13"/>
  </si>
  <si>
    <t>支出負担行為担当官
厚生労働省医政局長　浅沼　一成
東京都千代田区霞が関１－２－２</t>
    <phoneticPr fontId="1"/>
  </si>
  <si>
    <t>みずほリサーチ＆テクノロジーズ株式会社
東京都千代田区神田錦町二町目３番地</t>
    <rPh sb="15" eb="17">
      <t>カブシキ</t>
    </rPh>
    <rPh sb="17" eb="19">
      <t>カイシャ</t>
    </rPh>
    <rPh sb="20" eb="23">
      <t>トウキョウト</t>
    </rPh>
    <rPh sb="23" eb="27">
      <t>チヨダク</t>
    </rPh>
    <rPh sb="27" eb="29">
      <t>カンダ</t>
    </rPh>
    <rPh sb="29" eb="31">
      <t>ニシキチョウ</t>
    </rPh>
    <rPh sb="31" eb="34">
      <t>ニチョウメ</t>
    </rPh>
    <rPh sb="35" eb="37">
      <t>バンチ</t>
    </rPh>
    <phoneticPr fontId="1"/>
  </si>
  <si>
    <t>9010001027685</t>
    <phoneticPr fontId="13"/>
  </si>
  <si>
    <t>持分なし医療法人への移行計画に関する認定審査における審査等補助業務</t>
    <phoneticPr fontId="1"/>
  </si>
  <si>
    <t>税理士法人山田＆パートナーズ
東京都千代田区丸の内１－８－１丸の内トラストタワーN 館８階</t>
    <phoneticPr fontId="1"/>
  </si>
  <si>
    <t>7010005016075</t>
    <phoneticPr fontId="1"/>
  </si>
  <si>
    <t>医療施設経営安定化推進事業（病院経営管理指標に関する調査研究）</t>
    <phoneticPr fontId="1"/>
  </si>
  <si>
    <t>有限責任あずさ監査法人
東京都新宿区津久戸町１番２号</t>
    <phoneticPr fontId="1"/>
  </si>
  <si>
    <t xml:space="preserve"> 3011105000996</t>
    <phoneticPr fontId="1"/>
  </si>
  <si>
    <t>医療系ベンチャー・トータルサポート事業にかかる総合支援・調査業務一式</t>
    <phoneticPr fontId="1"/>
  </si>
  <si>
    <t>支出負担行為担当官
大臣官房医薬産業振興・医療情報審議官
内山　博之
東京都千代田区霞が関1-2-2</t>
    <phoneticPr fontId="1"/>
  </si>
  <si>
    <t>6010001030403</t>
    <phoneticPr fontId="1"/>
  </si>
  <si>
    <t>医療系ベンチャー・トータルサポート事業にかかる広報・運営業務一式</t>
    <phoneticPr fontId="1"/>
  </si>
  <si>
    <t>支出負担行為担当官
大臣官房医薬産業振興・医療情報審議官
城　克文
東京都千代田区霞が関1-2-2</t>
    <phoneticPr fontId="1"/>
  </si>
  <si>
    <t>医療系ベンチャー振興推進会議運営等一式</t>
    <phoneticPr fontId="1"/>
  </si>
  <si>
    <t>株式会社フォワード
栃木県矢板市中字下原150番254</t>
    <phoneticPr fontId="1"/>
  </si>
  <si>
    <t>8060001013426</t>
    <phoneticPr fontId="1"/>
  </si>
  <si>
    <t>後発医薬品使用割合の「見える化」に係るNDBを用いたデータ整備業務一式</t>
    <phoneticPr fontId="1"/>
  </si>
  <si>
    <t>イーピーエス株式会社
東京都新宿区下宮比町２番２３号</t>
    <phoneticPr fontId="1"/>
  </si>
  <si>
    <t>1011101070467</t>
    <phoneticPr fontId="1"/>
  </si>
  <si>
    <t>薬事工業生産動態システム運用保守等一式</t>
    <phoneticPr fontId="1"/>
  </si>
  <si>
    <t>株式会社ＴＳＰ
東京都渋谷区道玄坂１丁目１０番５号</t>
    <phoneticPr fontId="1"/>
  </si>
  <si>
    <t>1011001014417</t>
    <phoneticPr fontId="1"/>
  </si>
  <si>
    <t>特定保険医療材料価格調査（材料価格調査）調査票等配布・回収等業務一式</t>
    <phoneticPr fontId="1"/>
  </si>
  <si>
    <t>株式会社 日本リサーチセンター
東京都墨田区江東橋4-26-5</t>
    <phoneticPr fontId="1"/>
  </si>
  <si>
    <t>5010001062587</t>
    <phoneticPr fontId="1"/>
  </si>
  <si>
    <t>医療用医薬品供給情報緊急調査事業一式</t>
    <phoneticPr fontId="1"/>
  </si>
  <si>
    <t>8010001085296</t>
    <phoneticPr fontId="1"/>
  </si>
  <si>
    <t>バイオ後続品の普及啓発等事業一式</t>
    <phoneticPr fontId="1"/>
  </si>
  <si>
    <t>三菱ＵＦＪリサーチ＆コンサルティング株式会社
東京都港区虎ノ門５－１１－２</t>
    <phoneticPr fontId="1"/>
  </si>
  <si>
    <t>3010401011971</t>
    <phoneticPr fontId="1"/>
  </si>
  <si>
    <t>サプライチェーン実態把握等による医療機器安定供給確保事業一式</t>
    <phoneticPr fontId="1"/>
  </si>
  <si>
    <t>デロイト トーマツ コンサルティング合同会社
東京都千代田区丸の内３－２－３
丸の内二重橋ビルディング</t>
    <phoneticPr fontId="1"/>
  </si>
  <si>
    <t>医薬品価格調査に係る調査票等の配布・回収等一式</t>
    <phoneticPr fontId="1"/>
  </si>
  <si>
    <t>株式会社インテージリサーチ
東京都東久留米市本町１－４－１</t>
    <phoneticPr fontId="1"/>
  </si>
  <si>
    <t>6012701004917</t>
    <phoneticPr fontId="1"/>
  </si>
  <si>
    <t>後発医薬品使用促進ロードマップに関する調査及び改定に係る検討一式</t>
    <phoneticPr fontId="1"/>
  </si>
  <si>
    <t>クリニカル・イノベーション・ネットワーク（CIN）推進支援に関する調査業務一式</t>
    <phoneticPr fontId="1"/>
  </si>
  <si>
    <t>クリニカル・イノベーション・ネットワーク（CIN）中央支援に関する調査業務一式</t>
    <phoneticPr fontId="1"/>
  </si>
  <si>
    <t>国立研究開発法人国立国際医療研究センター
東京都新宿区戸山1-21-1</t>
    <phoneticPr fontId="1"/>
  </si>
  <si>
    <t>8011105004456</t>
    <phoneticPr fontId="1"/>
  </si>
  <si>
    <t>臨床ゲノム情報公開データベース支援に関する調査業務一式</t>
    <phoneticPr fontId="1"/>
  </si>
  <si>
    <t>臨床研究中核病院における臨床研究総合促進事業ＰＤＣＡマネジメント業務一式</t>
    <phoneticPr fontId="1"/>
  </si>
  <si>
    <t>認定再生医療等委員会の審査の質向上事業一式</t>
    <phoneticPr fontId="1"/>
  </si>
  <si>
    <t>産官学意見交換にかかる検討会運営業務一式</t>
    <phoneticPr fontId="1"/>
  </si>
  <si>
    <t>富士テレコム株式会社
東京都新宿区西新宿６丁目５番１号</t>
    <phoneticPr fontId="1"/>
  </si>
  <si>
    <t>6011401007346</t>
    <phoneticPr fontId="1"/>
  </si>
  <si>
    <t>厚生科学審議会臨床研究部会等の運営等一式</t>
    <phoneticPr fontId="1"/>
  </si>
  <si>
    <t>株式会社船井総研デジタル
大阪府大阪市中央区伏見町4丁目4番10号</t>
    <phoneticPr fontId="1"/>
  </si>
  <si>
    <t>4120001180783</t>
    <phoneticPr fontId="1"/>
  </si>
  <si>
    <t>再生医療等評価部会等の運営等一式</t>
    <phoneticPr fontId="1"/>
  </si>
  <si>
    <t>令和５年度医療ＤＸ推進に係る調査支援補助等一式</t>
    <phoneticPr fontId="1"/>
  </si>
  <si>
    <t>令和５年度全国で医療情報を確認出来る仕組み等に係る周知広報、導入支援及び利用拡大対応調査研究等一式</t>
    <phoneticPr fontId="1"/>
  </si>
  <si>
    <t>アクセンチュア株式会社
東京都港区赤坂１－８－１</t>
    <phoneticPr fontId="1"/>
  </si>
  <si>
    <t>7010401001556</t>
    <phoneticPr fontId="1"/>
  </si>
  <si>
    <t>医療等分野における情報の保護と利活用に関する実態調査事業等一式</t>
    <phoneticPr fontId="1"/>
  </si>
  <si>
    <t>有限責任監査法人トーマツ
東京都千代田区丸の内３丁目２番３号丸の内二重橋ビルディング</t>
    <phoneticPr fontId="1"/>
  </si>
  <si>
    <t>国内標準型電子カルテシステム等に係る要件等調査研究等一式</t>
    <phoneticPr fontId="1"/>
  </si>
  <si>
    <t>EBM（根拠に基づく医療）普及推進及び調査等事業</t>
    <phoneticPr fontId="1"/>
  </si>
  <si>
    <t>公益財団法人日本医療機能評価機構
東京都千代田区神田三崎町1丁目4番17号</t>
    <phoneticPr fontId="1"/>
  </si>
  <si>
    <t>5010005016639</t>
    <phoneticPr fontId="1"/>
  </si>
  <si>
    <t>国内外の感染症治療薬開発動向等調査事業</t>
    <phoneticPr fontId="1"/>
  </si>
  <si>
    <t>令和５年度医療情報セキュリティ研修及びサイバーセキュリティインシデント発生時初動対応支援・調査等事業一式</t>
    <phoneticPr fontId="1"/>
  </si>
  <si>
    <t>一般社団法人ソフトウェア協会
東京都港区赤坂１－３－６赤坂グレースビル</t>
    <phoneticPr fontId="1"/>
  </si>
  <si>
    <t>3010405010499</t>
    <phoneticPr fontId="1"/>
  </si>
  <si>
    <t>地方自治体における情報システム（介護保険）の標準仕様書改定に向けた調査研究　一式</t>
    <rPh sb="16" eb="18">
      <t>カイゴ</t>
    </rPh>
    <rPh sb="18" eb="20">
      <t>ホケン</t>
    </rPh>
    <rPh sb="27" eb="29">
      <t>カイテイ</t>
    </rPh>
    <rPh sb="38" eb="40">
      <t>イッシキ</t>
    </rPh>
    <phoneticPr fontId="13"/>
  </si>
  <si>
    <t>支出負担行為担当官　厚生労働省老健局長
大西　証史
東京都千代田区霞が関1-2-2</t>
    <rPh sb="0" eb="2">
      <t>シシュツ</t>
    </rPh>
    <rPh sb="2" eb="4">
      <t>フタン</t>
    </rPh>
    <rPh sb="4" eb="6">
      <t>コウイ</t>
    </rPh>
    <rPh sb="6" eb="8">
      <t>タントウ</t>
    </rPh>
    <rPh sb="8" eb="9">
      <t>カン</t>
    </rPh>
    <rPh sb="10" eb="12">
      <t>コウセイ</t>
    </rPh>
    <rPh sb="12" eb="15">
      <t>ロウドウショウ</t>
    </rPh>
    <rPh sb="15" eb="17">
      <t>ロウケン</t>
    </rPh>
    <rPh sb="17" eb="19">
      <t>キョクチョウ</t>
    </rPh>
    <rPh sb="20" eb="22">
      <t>オオニシ</t>
    </rPh>
    <rPh sb="23" eb="25">
      <t>ショウシ</t>
    </rPh>
    <rPh sb="26" eb="29">
      <t>トウキョウト</t>
    </rPh>
    <rPh sb="29" eb="32">
      <t>チヨダ</t>
    </rPh>
    <rPh sb="32" eb="33">
      <t>ク</t>
    </rPh>
    <rPh sb="33" eb="34">
      <t>カスミ</t>
    </rPh>
    <rPh sb="35" eb="36">
      <t>セキ</t>
    </rPh>
    <phoneticPr fontId="13"/>
  </si>
  <si>
    <t>日本コンピューター株式会社
原田　栄一
福岡県北九州市小倉北区鍛治町2-4-1</t>
    <rPh sb="0" eb="2">
      <t>ニホン</t>
    </rPh>
    <rPh sb="9" eb="13">
      <t>カブシキカイシャ</t>
    </rPh>
    <rPh sb="14" eb="16">
      <t>ハラダ</t>
    </rPh>
    <rPh sb="17" eb="19">
      <t>エイイチ</t>
    </rPh>
    <rPh sb="20" eb="23">
      <t>フクオカケン</t>
    </rPh>
    <rPh sb="23" eb="27">
      <t>キタキュウシュウシ</t>
    </rPh>
    <rPh sb="27" eb="29">
      <t>コクラ</t>
    </rPh>
    <rPh sb="29" eb="31">
      <t>キタク</t>
    </rPh>
    <rPh sb="31" eb="34">
      <t>カジマチ</t>
    </rPh>
    <phoneticPr fontId="13"/>
  </si>
  <si>
    <t>2290801002908</t>
    <phoneticPr fontId="13"/>
  </si>
  <si>
    <t>電子申請届出システムの利用を開始する地方公共団体への伴走支援事業一式</t>
    <phoneticPr fontId="1"/>
  </si>
  <si>
    <t>支出負担行為担当官
厚生労働省老健局長　大西　証史
東京都千代田区霞が関1-2-2</t>
  </si>
  <si>
    <t>株式会社三菱総合研究所
東京都千代田区永田町２丁目１０番３号</t>
    <rPh sb="0" eb="4">
      <t>カブシキガイシャ</t>
    </rPh>
    <rPh sb="4" eb="6">
      <t>ミツビシ</t>
    </rPh>
    <rPh sb="6" eb="8">
      <t>ソウゴウ</t>
    </rPh>
    <rPh sb="8" eb="11">
      <t>ケンキュウジョ</t>
    </rPh>
    <rPh sb="12" eb="15">
      <t>トウキョウト</t>
    </rPh>
    <rPh sb="15" eb="19">
      <t>チヨダク</t>
    </rPh>
    <rPh sb="19" eb="22">
      <t>ナガタチョウ</t>
    </rPh>
    <rPh sb="23" eb="25">
      <t>チョウメ</t>
    </rPh>
    <rPh sb="27" eb="28">
      <t>バン</t>
    </rPh>
    <rPh sb="29" eb="30">
      <t>ゴウ</t>
    </rPh>
    <phoneticPr fontId="13"/>
  </si>
  <si>
    <t>6010001030403</t>
    <phoneticPr fontId="13"/>
  </si>
  <si>
    <t>介護現場の生産性向上に向けた
介護ロボットの開発・実証・普及のプラットフォーム事業</t>
  </si>
  <si>
    <t>株式会社エヌ・ティ・ティ・データ経営研究所
東京都千代田区平河町２丁目７番９号</t>
    <rPh sb="0" eb="2">
      <t>カブシキ</t>
    </rPh>
    <rPh sb="2" eb="4">
      <t>カイシャ</t>
    </rPh>
    <rPh sb="16" eb="18">
      <t>ケイエイ</t>
    </rPh>
    <rPh sb="18" eb="21">
      <t>ケンキュウショ</t>
    </rPh>
    <phoneticPr fontId="13"/>
  </si>
  <si>
    <t>1010001143390</t>
    <phoneticPr fontId="13"/>
  </si>
  <si>
    <t>高齢者虐待の実態把握等のための調査研究一式</t>
  </si>
  <si>
    <t>支出負担行為担当官
厚生労働省老健局長　大西　証史
東京都千代田区霞が関1-2-2</t>
    <rPh sb="10" eb="15">
      <t>コウセイロウドウショウ</t>
    </rPh>
    <rPh sb="15" eb="18">
      <t>ロウケンキョク</t>
    </rPh>
    <rPh sb="18" eb="19">
      <t>チョウ</t>
    </rPh>
    <rPh sb="20" eb="22">
      <t>オオニシ</t>
    </rPh>
    <rPh sb="23" eb="24">
      <t>ショウ</t>
    </rPh>
    <rPh sb="24" eb="25">
      <t>シ</t>
    </rPh>
    <rPh sb="26" eb="29">
      <t>トウキョウト</t>
    </rPh>
    <rPh sb="29" eb="33">
      <t>チヨダク</t>
    </rPh>
    <rPh sb="33" eb="34">
      <t>カスミ</t>
    </rPh>
    <rPh sb="35" eb="36">
      <t>セキ</t>
    </rPh>
    <phoneticPr fontId="18"/>
  </si>
  <si>
    <t>社会福祉法人東北福祉会
宮城県仙台市青葉区国見ケ丘6丁目149-1</t>
    <rPh sb="0" eb="2">
      <t>シャカイ</t>
    </rPh>
    <rPh sb="2" eb="4">
      <t>フクシ</t>
    </rPh>
    <rPh sb="4" eb="6">
      <t>ホウジン</t>
    </rPh>
    <rPh sb="6" eb="8">
      <t>トウホク</t>
    </rPh>
    <rPh sb="8" eb="10">
      <t>フクシ</t>
    </rPh>
    <rPh sb="10" eb="11">
      <t>カイ</t>
    </rPh>
    <phoneticPr fontId="13"/>
  </si>
  <si>
    <t>8370005001486</t>
    <phoneticPr fontId="13"/>
  </si>
  <si>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13"/>
  </si>
  <si>
    <t>支出負担行為担当官
厚生労働省老健局長
大西　証史
東京都千代田区霞が関1-2-2</t>
    <rPh sb="20" eb="22">
      <t>オオニシ</t>
    </rPh>
    <rPh sb="23" eb="24">
      <t>アカシ</t>
    </rPh>
    <rPh sb="24" eb="25">
      <t>シ</t>
    </rPh>
    <phoneticPr fontId="13"/>
  </si>
  <si>
    <t>公益財団法人テクノエイド協会
東京都新宿区神楽河岸１番１号　セントラルプラザ4階</t>
    <rPh sb="0" eb="2">
      <t>コウエキ</t>
    </rPh>
    <rPh sb="2" eb="4">
      <t>ザイダン</t>
    </rPh>
    <rPh sb="4" eb="6">
      <t>ホウジン</t>
    </rPh>
    <rPh sb="12" eb="14">
      <t>キョウカイ</t>
    </rPh>
    <phoneticPr fontId="13"/>
  </si>
  <si>
    <t>9011105004959</t>
  </si>
  <si>
    <t>介護ロボット等による生産性向上の取組に関する効果測定事業一式</t>
  </si>
  <si>
    <t>LIFEの活用状況の把握およびADL維持等加算の拡充の影響に関する調査研究事業一式</t>
  </si>
  <si>
    <t>支出負担行為担当官
厚生労働省老健局長
大西　証史
東京都千代田区霞が関1-2-2</t>
  </si>
  <si>
    <t>株式会社三菱総合研究所
東京都千代田区永田町二丁目10番３号</t>
  </si>
  <si>
    <t>6010001030403</t>
  </si>
  <si>
    <t>介護老人保健施設及び介護医療院におけるサービスの提供実態等に関する調査研究事業一式</t>
  </si>
  <si>
    <t>三菱UFJリサーチ＆コンサルティング株式会社
東京都港区虎ノ門五丁目11番２号</t>
  </si>
  <si>
    <t xml:space="preserve">3010401011971	
</t>
  </si>
  <si>
    <t>地域づくり加速化事業一式</t>
  </si>
  <si>
    <t>支出負担行為担当官　　　　　
厚生労働省老健局長
大西　証史
東京都千代田区霞が関1-2-2</t>
    <rPh sb="25" eb="27">
      <t>オオニシ</t>
    </rPh>
    <rPh sb="28" eb="29">
      <t>アカシ</t>
    </rPh>
    <rPh sb="29" eb="30">
      <t>シ</t>
    </rPh>
    <phoneticPr fontId="13"/>
  </si>
  <si>
    <t>株式会社日本能率協会総合研究所
東京都港区芝公園３丁目１番２２号</t>
    <phoneticPr fontId="13"/>
  </si>
  <si>
    <t>5010401023057</t>
    <phoneticPr fontId="13"/>
  </si>
  <si>
    <t>認知症グループホームの例外的な夜勤職員体制の取扱いの施行後の状況把握・検証、必要な対応の検討に関する調査研究事業一式</t>
    <phoneticPr fontId="13"/>
  </si>
  <si>
    <t>支出負担行為担当官
厚生労働省老健局長
大西　証史
東京都千代田区霞が関1-2-2</t>
    <phoneticPr fontId="13"/>
  </si>
  <si>
    <t>株式会社三菱総合研究所
東京都千代田区永田町2-10-3</t>
    <phoneticPr fontId="13"/>
  </si>
  <si>
    <t>老人の日記念事業の贈呈銀杯等の製造・包装業務一式</t>
    <rPh sb="0" eb="2">
      <t>ロウジン</t>
    </rPh>
    <rPh sb="3" eb="4">
      <t>ヒ</t>
    </rPh>
    <rPh sb="4" eb="6">
      <t>キネン</t>
    </rPh>
    <rPh sb="6" eb="8">
      <t>ジギョウ</t>
    </rPh>
    <rPh sb="9" eb="11">
      <t>ゾウテイ</t>
    </rPh>
    <rPh sb="11" eb="13">
      <t>ギンパイ</t>
    </rPh>
    <rPh sb="13" eb="14">
      <t>トウ</t>
    </rPh>
    <rPh sb="15" eb="17">
      <t>セイゾウ</t>
    </rPh>
    <rPh sb="18" eb="20">
      <t>ホウソウ</t>
    </rPh>
    <rPh sb="20" eb="22">
      <t>ギョウム</t>
    </rPh>
    <rPh sb="22" eb="24">
      <t>イッシキ</t>
    </rPh>
    <phoneticPr fontId="13"/>
  </si>
  <si>
    <t>支出負担行為担当官
老健局長
大西　証史　
東京都千代田区霞が関1-2-2</t>
    <rPh sb="10" eb="12">
      <t>ロウケン</t>
    </rPh>
    <rPh sb="12" eb="14">
      <t>キョクチョウ</t>
    </rPh>
    <rPh sb="15" eb="17">
      <t>オオニシ</t>
    </rPh>
    <rPh sb="18" eb="20">
      <t>ショウシ</t>
    </rPh>
    <phoneticPr fontId="18"/>
  </si>
  <si>
    <t>トーコーコーポレーション株式会社
東京都千代田区内神田3-5-5　大同ビル603</t>
    <rPh sb="12" eb="16">
      <t>カブシキガイシャ</t>
    </rPh>
    <rPh sb="17" eb="20">
      <t>トウキョウト</t>
    </rPh>
    <rPh sb="20" eb="24">
      <t>チヨダク</t>
    </rPh>
    <rPh sb="24" eb="25">
      <t>ナイ</t>
    </rPh>
    <rPh sb="25" eb="27">
      <t>カンダ</t>
    </rPh>
    <rPh sb="33" eb="35">
      <t>ダイドウ</t>
    </rPh>
    <phoneticPr fontId="13"/>
  </si>
  <si>
    <t>1010001122667</t>
    <phoneticPr fontId="13"/>
  </si>
  <si>
    <t>介護職員処遇改善加算等の取得促進支援等一式</t>
  </si>
  <si>
    <t>ランゲート株式会社
京都府京都市中京区泉正寺町328 西川ビル4F</t>
    <rPh sb="10" eb="13">
      <t>キョウトフ</t>
    </rPh>
    <phoneticPr fontId="1"/>
  </si>
  <si>
    <t>科学的介護に向けた質の向上支援等事業</t>
  </si>
  <si>
    <t>令和５年度要介護認定適正化事業</t>
  </si>
  <si>
    <t>PwCコンサルティング合同会社
東京都千代田区大手町１－２－１
Otemachi One タワー</t>
  </si>
  <si>
    <t>在宅医療・介護連携推進支援事業に係る調査等一式</t>
  </si>
  <si>
    <t xml:space="preserve">株式会社富士通総研
東京都大田区新蒲田１丁目１７番２５号	</t>
  </si>
  <si>
    <t>8010401050783</t>
  </si>
  <si>
    <t>介護医療院開設移行状況把握及び研修等一式</t>
  </si>
  <si>
    <t>令和５年度介護支援専門員研修オンライン化等促進事業</t>
    <phoneticPr fontId="13"/>
  </si>
  <si>
    <t>支出負担行為担当官
厚生労働省老健局長
大西　証史
東京都千代田区霞が関1-2-2</t>
    <rPh sb="10" eb="12">
      <t>コウセイ</t>
    </rPh>
    <rPh sb="12" eb="15">
      <t>ロウドウショウ</t>
    </rPh>
    <rPh sb="15" eb="17">
      <t>ロウケン</t>
    </rPh>
    <rPh sb="17" eb="19">
      <t>キョクチョウ</t>
    </rPh>
    <rPh sb="20" eb="22">
      <t>オオニシ</t>
    </rPh>
    <rPh sb="23" eb="25">
      <t>ショウシ</t>
    </rPh>
    <phoneticPr fontId="18"/>
  </si>
  <si>
    <t>株式会社インソース
東京都千代田区神田小川町３丁目２０番地</t>
    <rPh sb="0" eb="4">
      <t>カブシキガイシャ</t>
    </rPh>
    <phoneticPr fontId="13"/>
  </si>
  <si>
    <t>5010001080795</t>
    <phoneticPr fontId="13"/>
  </si>
  <si>
    <t>介護事業所におけるデータ連携による生産性向上に関する調査研究等一式</t>
    <rPh sb="12" eb="14">
      <t>レンケイ</t>
    </rPh>
    <phoneticPr fontId="19"/>
  </si>
  <si>
    <t>介護現場の生産性向上に関する普及・定着促進事業一式</t>
    <phoneticPr fontId="1"/>
  </si>
  <si>
    <t>株式会社三菱総合研究所
東京都千代田区永田町二丁目10番３号</t>
    <phoneticPr fontId="13"/>
  </si>
  <si>
    <t>認知症介護基礎研修受講義務付けの効果に関する調査研究事業一式</t>
    <rPh sb="26" eb="28">
      <t>ジギョウ</t>
    </rPh>
    <rPh sb="28" eb="30">
      <t>イッシキ</t>
    </rPh>
    <phoneticPr fontId="17"/>
  </si>
  <si>
    <t>支出負担行為担当官
厚生労働省老健局長　　　　　　　　　　　　大西　証史
東京都千代田区霞が関1-2-2</t>
    <phoneticPr fontId="13"/>
  </si>
  <si>
    <t xml:space="preserve">みずほリサーチ＆テクノロジーズ株式会社
東京都千代田区神田錦町２丁目３番地
</t>
    <phoneticPr fontId="13"/>
  </si>
  <si>
    <t>介護情報の電子的な共有の仕組み及び介護被保険者証の電子化の実現に向けた調査研究業務等一式</t>
  </si>
  <si>
    <t>支出負担行為担当官
厚生労働省老健局長
大西　証史
東京都千代田区霞が関1-2-2</t>
    <rPh sb="10" eb="12">
      <t>コウセイ</t>
    </rPh>
    <rPh sb="12" eb="15">
      <t>ロウドウショウ</t>
    </rPh>
    <rPh sb="15" eb="17">
      <t>ロウケン</t>
    </rPh>
    <rPh sb="17" eb="18">
      <t>キョク</t>
    </rPh>
    <rPh sb="20" eb="22">
      <t>オオニシ</t>
    </rPh>
    <rPh sb="23" eb="24">
      <t>アカシ</t>
    </rPh>
    <rPh sb="24" eb="25">
      <t>シ</t>
    </rPh>
    <phoneticPr fontId="18"/>
  </si>
  <si>
    <t>認知症分野における官民連携・バリアフリー普及啓発事業一式</t>
    <rPh sb="0" eb="3">
      <t>ニンチショウ</t>
    </rPh>
    <rPh sb="3" eb="5">
      <t>ブンヤ</t>
    </rPh>
    <rPh sb="9" eb="13">
      <t>カンミンレンケイ</t>
    </rPh>
    <rPh sb="20" eb="22">
      <t>フキュウ</t>
    </rPh>
    <rPh sb="22" eb="24">
      <t>ケイハツ</t>
    </rPh>
    <rPh sb="24" eb="26">
      <t>ジギョウ</t>
    </rPh>
    <rPh sb="26" eb="28">
      <t>イッシキ</t>
    </rPh>
    <phoneticPr fontId="4"/>
  </si>
  <si>
    <t>特定非営利活動法人地域共生政策自治体連携機構   　　　　　　　　　　　　東京都新宿区市谷田町2-7-15　市ヶ谷クロスプレイス4階</t>
    <rPh sb="37" eb="40">
      <t>トウキョウト</t>
    </rPh>
    <rPh sb="40" eb="43">
      <t>シンジュクク</t>
    </rPh>
    <rPh sb="43" eb="46">
      <t>イチタニダ</t>
    </rPh>
    <rPh sb="46" eb="47">
      <t>マチ</t>
    </rPh>
    <rPh sb="54" eb="57">
      <t>イチガヤ</t>
    </rPh>
    <rPh sb="65" eb="66">
      <t>カイ</t>
    </rPh>
    <phoneticPr fontId="13"/>
  </si>
  <si>
    <t>6011105001810</t>
  </si>
  <si>
    <t>介護サービス事業者における業務継続に向けた取組状況の把握およびICTの活用状況に関する調査研究事業一式</t>
  </si>
  <si>
    <t>支出負担行為担当官
老健局長
大西　証史
東京都千代田区霞が関1-2-2</t>
    <rPh sb="10" eb="12">
      <t>ロウケン</t>
    </rPh>
    <rPh sb="12" eb="13">
      <t>キョク</t>
    </rPh>
    <rPh sb="15" eb="17">
      <t>オオニシ</t>
    </rPh>
    <rPh sb="18" eb="19">
      <t>アカシ</t>
    </rPh>
    <rPh sb="19" eb="20">
      <t>シ</t>
    </rPh>
    <phoneticPr fontId="18"/>
  </si>
  <si>
    <t>株式会社　エヌ・ティ・ティデータ経営研究所
東京都千代田区平河町二丁目七番９号</t>
  </si>
  <si>
    <t>1010001143390</t>
  </si>
  <si>
    <t>100 歳到達者のお祝い状用紙（揮毫）</t>
  </si>
  <si>
    <t>支出負担行為担当官
老健局長
大西　証史　
東京都千代田区霞が関1-2-2</t>
  </si>
  <si>
    <t>大和綜合印刷株式会社
東京都千代田区飯田橋1丁目12番11号</t>
  </si>
  <si>
    <t>6010001021699</t>
  </si>
  <si>
    <t>令和５年度介護保険指導監督等職員等研修事業</t>
    <rPh sb="0" eb="2">
      <t>レイワ</t>
    </rPh>
    <rPh sb="3" eb="5">
      <t>ネンド</t>
    </rPh>
    <rPh sb="5" eb="7">
      <t>カイゴ</t>
    </rPh>
    <rPh sb="7" eb="9">
      <t>ホケン</t>
    </rPh>
    <rPh sb="9" eb="11">
      <t>シドウ</t>
    </rPh>
    <rPh sb="11" eb="13">
      <t>カントク</t>
    </rPh>
    <rPh sb="13" eb="14">
      <t>トウ</t>
    </rPh>
    <rPh sb="14" eb="16">
      <t>ショクイン</t>
    </rPh>
    <rPh sb="16" eb="17">
      <t>トウ</t>
    </rPh>
    <rPh sb="17" eb="19">
      <t>ケンシュウ</t>
    </rPh>
    <rPh sb="19" eb="21">
      <t>ジギョウ</t>
    </rPh>
    <phoneticPr fontId="17"/>
  </si>
  <si>
    <t>支出負担行為担当官
老健局長
間　隆一郎
東京都千代田区霞が関1-2-2</t>
    <rPh sb="0" eb="2">
      <t>シシュツ</t>
    </rPh>
    <rPh sb="2" eb="4">
      <t>フタン</t>
    </rPh>
    <rPh sb="4" eb="6">
      <t>コウイ</t>
    </rPh>
    <rPh sb="6" eb="9">
      <t>タントウカン</t>
    </rPh>
    <rPh sb="10" eb="12">
      <t>ロウケン</t>
    </rPh>
    <rPh sb="12" eb="14">
      <t>キョクチョウ</t>
    </rPh>
    <rPh sb="15" eb="16">
      <t>ハザマ</t>
    </rPh>
    <rPh sb="17" eb="20">
      <t>リュウイチロウ</t>
    </rPh>
    <phoneticPr fontId="13"/>
  </si>
  <si>
    <t>山田コンサルティンググループ株式会社
東京都千代田区丸の内1－8－1丸の内トラストタワーN館10階</t>
    <rPh sb="0" eb="2">
      <t>ヤマダ</t>
    </rPh>
    <rPh sb="14" eb="18">
      <t>カブシキガイシャ</t>
    </rPh>
    <rPh sb="19" eb="22">
      <t>トウキョウト</t>
    </rPh>
    <rPh sb="22" eb="26">
      <t>チヨダク</t>
    </rPh>
    <rPh sb="26" eb="27">
      <t>マル</t>
    </rPh>
    <rPh sb="28" eb="29">
      <t>ウチ</t>
    </rPh>
    <rPh sb="34" eb="35">
      <t>マル</t>
    </rPh>
    <rPh sb="36" eb="37">
      <t>ウチ</t>
    </rPh>
    <rPh sb="45" eb="46">
      <t>カン</t>
    </rPh>
    <rPh sb="48" eb="49">
      <t>カイ</t>
    </rPh>
    <phoneticPr fontId="13"/>
  </si>
  <si>
    <t>8010001136859</t>
  </si>
  <si>
    <t>老人の日記念事業に係る記念品等の仕分け・梱包・発送及び
返却分管理業務一式</t>
  </si>
  <si>
    <t>支出負担行為担当官
老健局長
間　隆一郎　
東京都千代田区霞が関1-2-2</t>
    <rPh sb="15" eb="16">
      <t>ハザマ</t>
    </rPh>
    <rPh sb="17" eb="20">
      <t>リュウイチロウ</t>
    </rPh>
    <phoneticPr fontId="13"/>
  </si>
  <si>
    <t>株式会社プリント・キャリー
大阪府東大阪市荒本北２丁目６番２１号</t>
    <rPh sb="0" eb="4">
      <t>カブシキガイシャ</t>
    </rPh>
    <phoneticPr fontId="13"/>
  </si>
  <si>
    <t>1122001006723</t>
  </si>
  <si>
    <t>高齢者住まい・生活支援伴走支援事業</t>
    <rPh sb="0" eb="3">
      <t>コウレイシャ</t>
    </rPh>
    <rPh sb="3" eb="4">
      <t>ス</t>
    </rPh>
    <rPh sb="7" eb="9">
      <t>セイカツ</t>
    </rPh>
    <rPh sb="9" eb="11">
      <t>シエン</t>
    </rPh>
    <rPh sb="11" eb="13">
      <t>バンソウ</t>
    </rPh>
    <rPh sb="13" eb="15">
      <t>シエン</t>
    </rPh>
    <rPh sb="15" eb="17">
      <t>ジギョウ</t>
    </rPh>
    <phoneticPr fontId="1"/>
  </si>
  <si>
    <t>一般財団法人日本総合研究所
東京都千代田区二番町５－７　JPビル</t>
    <rPh sb="0" eb="2">
      <t>イッパン</t>
    </rPh>
    <rPh sb="2" eb="4">
      <t>ザイダン</t>
    </rPh>
    <rPh sb="4" eb="6">
      <t>ホウジン</t>
    </rPh>
    <rPh sb="6" eb="8">
      <t>ニホン</t>
    </rPh>
    <rPh sb="8" eb="10">
      <t>ソウゴウ</t>
    </rPh>
    <rPh sb="10" eb="13">
      <t>ケンキュウジョ</t>
    </rPh>
    <rPh sb="14" eb="17">
      <t>トウキョウト</t>
    </rPh>
    <rPh sb="17" eb="21">
      <t>チヨダク</t>
    </rPh>
    <rPh sb="21" eb="23">
      <t>ニバン</t>
    </rPh>
    <rPh sb="23" eb="24">
      <t>マチ</t>
    </rPh>
    <phoneticPr fontId="1"/>
  </si>
  <si>
    <t>2010405010335</t>
  </si>
  <si>
    <t>「令和５年度水道施設設置状況等基礎調査」業務一式</t>
    <rPh sb="1" eb="3">
      <t>レイワ</t>
    </rPh>
    <rPh sb="4" eb="6">
      <t>ネンド</t>
    </rPh>
    <rPh sb="6" eb="8">
      <t>スイドウ</t>
    </rPh>
    <rPh sb="8" eb="10">
      <t>シセツ</t>
    </rPh>
    <rPh sb="10" eb="12">
      <t>セッチ</t>
    </rPh>
    <rPh sb="12" eb="15">
      <t>ジョウキョウナド</t>
    </rPh>
    <rPh sb="15" eb="17">
      <t>キソ</t>
    </rPh>
    <rPh sb="17" eb="19">
      <t>チョウサ</t>
    </rPh>
    <rPh sb="20" eb="22">
      <t>ギョウム</t>
    </rPh>
    <rPh sb="22" eb="24">
      <t>イッシキ</t>
    </rPh>
    <phoneticPr fontId="1"/>
  </si>
  <si>
    <t>支出負担行為担当官
健康・生活衛生局長
大坪　寛子
東京都千代田区霞が関1-2-2</t>
    <rPh sb="0" eb="2">
      <t>シシュツ</t>
    </rPh>
    <rPh sb="2" eb="4">
      <t>フタン</t>
    </rPh>
    <rPh sb="4" eb="6">
      <t>コウイ</t>
    </rPh>
    <rPh sb="6" eb="9">
      <t>タントウカン</t>
    </rPh>
    <rPh sb="10" eb="12">
      <t>ケンコウ</t>
    </rPh>
    <rPh sb="13" eb="15">
      <t>セイカツ</t>
    </rPh>
    <rPh sb="15" eb="17">
      <t>エイセイ</t>
    </rPh>
    <rPh sb="17" eb="19">
      <t>キョクチョウ</t>
    </rPh>
    <rPh sb="20" eb="22">
      <t>オオツボ</t>
    </rPh>
    <rPh sb="23" eb="25">
      <t>ヒロコ</t>
    </rPh>
    <rPh sb="26" eb="29">
      <t>トウキョウト</t>
    </rPh>
    <rPh sb="29" eb="33">
      <t>チヨダク</t>
    </rPh>
    <rPh sb="33" eb="34">
      <t>カスミ</t>
    </rPh>
    <rPh sb="35" eb="36">
      <t>セキ</t>
    </rPh>
    <phoneticPr fontId="1"/>
  </si>
  <si>
    <t>日本水工設計株式会社
東京都中央区勝どき３丁目12番１号</t>
    <rPh sb="0" eb="2">
      <t>ニホン</t>
    </rPh>
    <rPh sb="2" eb="4">
      <t>スイコウ</t>
    </rPh>
    <rPh sb="4" eb="6">
      <t>セッケイ</t>
    </rPh>
    <rPh sb="6" eb="8">
      <t>カブシキ</t>
    </rPh>
    <rPh sb="8" eb="10">
      <t>カイシャ</t>
    </rPh>
    <rPh sb="11" eb="14">
      <t>トウキョウト</t>
    </rPh>
    <rPh sb="14" eb="17">
      <t>チュウオウク</t>
    </rPh>
    <rPh sb="17" eb="18">
      <t>カチ</t>
    </rPh>
    <rPh sb="21" eb="23">
      <t>チョウメ</t>
    </rPh>
    <rPh sb="25" eb="26">
      <t>バン</t>
    </rPh>
    <rPh sb="27" eb="28">
      <t>ゴウ</t>
    </rPh>
    <phoneticPr fontId="1"/>
  </si>
  <si>
    <t xml:space="preserve">一般競争入札（最低
価格落札方式） </t>
    <phoneticPr fontId="1"/>
  </si>
  <si>
    <t>障害福祉分野における仕事の魅力発信のためのインターネット広告等業務</t>
  </si>
  <si>
    <t>支出負担行為担当官
社会・援護局障害保健福祉部長
辺見　聡
東京都千代田区霞が関1-2-2</t>
  </si>
  <si>
    <t>株式会社日本廣告社
東京都新宿区箪笥町２２番地</t>
  </si>
  <si>
    <t>3者</t>
    <rPh sb="1" eb="2">
      <t>シャ</t>
    </rPh>
    <phoneticPr fontId="1"/>
  </si>
  <si>
    <t>令和５年度労働保険料等納付督励（電話督励）</t>
    <phoneticPr fontId="1"/>
  </si>
  <si>
    <t>株式会社カスタマーリレーションテレマーケティング
大阪府大阪市北区曾根崎１－２－９</t>
    <phoneticPr fontId="1"/>
  </si>
  <si>
    <t>2024（令和６）年国民生活基礎調査動画マニュアル・広報用動画作成業務</t>
  </si>
  <si>
    <t>株式会社フォアクロス
東京都港区新橋６－９－４</t>
    <rPh sb="0" eb="4">
      <t>カブシキガイシャ</t>
    </rPh>
    <rPh sb="11" eb="14">
      <t>トウキョウト</t>
    </rPh>
    <rPh sb="14" eb="16">
      <t>ミナトク</t>
    </rPh>
    <rPh sb="16" eb="18">
      <t>シンバシ</t>
    </rPh>
    <phoneticPr fontId="2"/>
  </si>
  <si>
    <t>4010401055407</t>
  </si>
  <si>
    <t>生活保護基準の検証に資する調査一式</t>
    <phoneticPr fontId="1"/>
  </si>
  <si>
    <t>【社会・援護局（社会）】
支出負担行為担当官
大臣官房会計課長
森　真弘
千代田区霞が関１－２－２</t>
    <rPh sb="1" eb="3">
      <t>シャカイ</t>
    </rPh>
    <rPh sb="4" eb="6">
      <t>エンゴ</t>
    </rPh>
    <rPh sb="6" eb="7">
      <t>キョク</t>
    </rPh>
    <rPh sb="8" eb="10">
      <t>シャカイ</t>
    </rPh>
    <rPh sb="11" eb="12">
      <t>イキョク</t>
    </rPh>
    <rPh sb="32" eb="33">
      <t>モリ</t>
    </rPh>
    <rPh sb="34" eb="36">
      <t>マサヒロ</t>
    </rPh>
    <phoneticPr fontId="1"/>
  </si>
  <si>
    <t>令和５年度保険医療材料等使用状況調査業務</t>
    <phoneticPr fontId="1"/>
  </si>
  <si>
    <t>「医薬品・医療機器等安全性情報報告制度」啓発ポスター等の梱包発送</t>
    <phoneticPr fontId="1"/>
  </si>
  <si>
    <t>【医薬局】
支出負担行為担当官
大臣官房会計課長
森　真弘
千代田区霞が関１－２－２</t>
    <rPh sb="1" eb="3">
      <t>イヤク</t>
    </rPh>
    <rPh sb="3" eb="4">
      <t>キョク</t>
    </rPh>
    <rPh sb="4" eb="5">
      <t>イキョク</t>
    </rPh>
    <rPh sb="25" eb="26">
      <t>モリ</t>
    </rPh>
    <rPh sb="27" eb="29">
      <t>マサヒロ</t>
    </rPh>
    <phoneticPr fontId="1"/>
  </si>
  <si>
    <t>昭和館機械式駐車場１号機老朽電気部品交換等業務</t>
    <phoneticPr fontId="1"/>
  </si>
  <si>
    <t>【社会・援護局（援護）】
支出負担行為担当官
大臣官房会計課長
森　真弘
千代田区霞が関１－２－２</t>
    <rPh sb="1" eb="3">
      <t>シャカイ</t>
    </rPh>
    <rPh sb="4" eb="6">
      <t>エンゴ</t>
    </rPh>
    <rPh sb="6" eb="7">
      <t>キョク</t>
    </rPh>
    <rPh sb="8" eb="10">
      <t>エンゴ</t>
    </rPh>
    <rPh sb="11" eb="12">
      <t>イキョク</t>
    </rPh>
    <rPh sb="32" eb="33">
      <t>モリ</t>
    </rPh>
    <rPh sb="34" eb="36">
      <t>マサヒロ</t>
    </rPh>
    <phoneticPr fontId="1"/>
  </si>
  <si>
    <t>三菱重工機械システム株式会社
兵庫県神戸市兵庫区和田崎町１－１－１</t>
    <rPh sb="0" eb="2">
      <t>ミツビシ</t>
    </rPh>
    <rPh sb="2" eb="4">
      <t>ジュウコウ</t>
    </rPh>
    <rPh sb="4" eb="6">
      <t>キカイ</t>
    </rPh>
    <rPh sb="10" eb="14">
      <t>カブシキガイシャ</t>
    </rPh>
    <phoneticPr fontId="1"/>
  </si>
  <si>
    <t>中央合同庁舎第5号館13階医政局参事官室レイアウト変更に伴う什器等購入</t>
  </si>
  <si>
    <t>【医政局】
支出負担行為担当官
大臣官房会計課長
森　　真弘
千代田区霞が関１－２－２</t>
    <rPh sb="1" eb="4">
      <t>イセイキョク</t>
    </rPh>
    <phoneticPr fontId="1"/>
  </si>
  <si>
    <t>株式会社文祥堂
東京都中央区銀座３－４－１２</t>
  </si>
  <si>
    <t>令和５年度薬剤使用状況等に関する調査研究業務</t>
    <phoneticPr fontId="1"/>
  </si>
  <si>
    <t>一般財団法人医療経済研究・社会保険福祉協会東京都港区虎ノ門１－２１－１９</t>
    <phoneticPr fontId="1"/>
  </si>
  <si>
    <t>既存化学物質安全性点検に係る毒性調査一式（CAS No.105-37-3）</t>
  </si>
  <si>
    <t>【医薬・生活衛生局】
支出負担行為担当官
大臣官房会計課長
森　真弘
千代田区霞が関１－２－２</t>
  </si>
  <si>
    <t>オリエンタル酵母工業株式会社
東京都板橋区小豆沢３丁目６番１０号</t>
  </si>
  <si>
    <t xml:space="preserve">	7011401001273</t>
  </si>
  <si>
    <t>健康局結核感染症課のオフィス改修に係る什器購入一式</t>
  </si>
  <si>
    <t>【感染症対策部】
支出負担行為担当官
大臣官房会計課長
森　　真弘
千代田区霞が関１－２－２</t>
    <rPh sb="1" eb="4">
      <t>カンセンショウ</t>
    </rPh>
    <rPh sb="4" eb="7">
      <t>タイサクブ</t>
    </rPh>
    <phoneticPr fontId="1"/>
  </si>
  <si>
    <t>援護システム機器等の導入及び賃貸借一式</t>
  </si>
  <si>
    <t>支出負担行為担当官
大臣官房会計課長
森　真弘
千代田区霞が関１－２－２</t>
  </si>
  <si>
    <t>株式会社セック</t>
  </si>
  <si>
    <t>生活保護業務データシステムの改修業務一式</t>
  </si>
  <si>
    <t>第14回21世紀出生児縦断調査（平成22年出生児）に係るオンライン調査システムの電子調査票改修等一式</t>
  </si>
  <si>
    <t xml:space="preserve">株式会社ソフトユージング
東京都品川区南大井３丁目２０番５号 </t>
  </si>
  <si>
    <t>HBD（Harmonization By Doing）Think Tank East 2023（仮称）運営業務一式</t>
  </si>
  <si>
    <t>【医薬局】
支出負担行為担当官
大臣官房会計課長
森　　真弘
千代田区霞が関１－２－２</t>
    <rPh sb="1" eb="4">
      <t>イヤクキョク</t>
    </rPh>
    <phoneticPr fontId="1"/>
  </si>
  <si>
    <t>株式会社オーエムシー
東京都新宿区四谷四丁目３４番地１</t>
  </si>
  <si>
    <t>カラー複合機（２台）の賃貸借及び保守一式</t>
  </si>
  <si>
    <t>ノートパソコン等借上一式</t>
  </si>
  <si>
    <t>株式会社トータルオフィスネットワーク
福岡県福岡市中央区薬院３－１４－２４</t>
  </si>
  <si>
    <t>薬物乱用防止・大麻制度見直しに関するデジタル広報啓発事業一式</t>
  </si>
  <si>
    <t>【医薬・生活衛生局】
支出負担行為担当官
大臣官房会計課長
森　　真弘
千代田区霞が関１－２－２</t>
  </si>
  <si>
    <t>株式会社大広ＷＥＤＯ
大阪府大阪市北区中之島２丁目２番７号</t>
  </si>
  <si>
    <t>障害福祉サービス等報酬改定検討チームにおけるWeb会議システム管理、収録、配信及び動画コンテンツ制作等業務</t>
  </si>
  <si>
    <t>【障害部】
支出負担行為担当官
大臣官房会計課長
森　　真弘
千代田区霞が関１－２－２</t>
    <rPh sb="1" eb="4">
      <t>ショウガイブ</t>
    </rPh>
    <phoneticPr fontId="1"/>
  </si>
  <si>
    <t>株式会社エーフォース
東京都新宿区西新宿７－１８－１３
日祥ビル1Ｆ</t>
  </si>
  <si>
    <t>新型コロナウイルス感染症感染拡大防止・医療提供体制確保支援補助金等に係る仕入控除税額報告書及び実績報告書の審査・データ入力等業務一式</t>
  </si>
  <si>
    <t>N45</t>
    <phoneticPr fontId="1"/>
  </si>
  <si>
    <t>勤務時間管理システムの導入支援等業務</t>
    <rPh sb="0" eb="2">
      <t>キンム</t>
    </rPh>
    <rPh sb="2" eb="4">
      <t>ジカン</t>
    </rPh>
    <rPh sb="4" eb="6">
      <t>カンリ</t>
    </rPh>
    <rPh sb="11" eb="13">
      <t>ドウニュウ</t>
    </rPh>
    <rPh sb="13" eb="15">
      <t>シエン</t>
    </rPh>
    <rPh sb="15" eb="16">
      <t>トウ</t>
    </rPh>
    <rPh sb="16" eb="18">
      <t>ギョウム</t>
    </rPh>
    <phoneticPr fontId="1"/>
  </si>
  <si>
    <t>三菱電機ソフトウエア株式会社</t>
  </si>
  <si>
    <t>医療費情報総合管理分析システム及び医療費供給面統計システムの更改に係る開発・移行及び運用・保守業務一式</t>
  </si>
  <si>
    <t>【保険局】
支出負担行為担当官
大臣官房会計課長
森　　真弘
千代田区霞が関１－２－２</t>
  </si>
  <si>
    <t>日本電気株式会社
東京都港区芝５－７－１</t>
  </si>
  <si>
    <t>医療費情報総合管理分析システム及び医療費供給面統計システムの更改に係る工程管理・調達支援業務一式</t>
  </si>
  <si>
    <t>デロイトトーマツコンサルティング合同会社
東京都千代田区丸の内三丁目２番３号　丸の内二重橋ビルディング</t>
  </si>
  <si>
    <t>新型コロナワクチンに係る科学的知見及び諸外国の動向並びに諸外国における予防接種施策の在り方等に係る調査研究等事業</t>
  </si>
  <si>
    <t>【健康局】
支出負担行為担当官
大臣官房会計課長
森　真弘
千代田区霞が関１－２－２</t>
  </si>
  <si>
    <t>プログラム医療機器の薬事承認におけるデータ信頼性等の検討事業</t>
  </si>
  <si>
    <t>公益財団法人医療機器センター
東京都文京区本郷１－２８－３４</t>
  </si>
  <si>
    <t>第38回管理栄養士国家試験問題及び答案用紙印刷並びに仕分け及び梱包業務</t>
  </si>
  <si>
    <t>【健康局】
支出負担行為担当官
大臣官房会計課長
森　　真弘
千代田区霞が関１－２－２</t>
  </si>
  <si>
    <t>凸版印刷株式会社
東京都文京区水道１－３－３</t>
  </si>
  <si>
    <t>令和５年度がん診療連携拠点病院等現況報告書関連業務一式</t>
  </si>
  <si>
    <t>N51</t>
  </si>
  <si>
    <t>令和５年度歯科技工料調査業務</t>
    <phoneticPr fontId="1"/>
  </si>
  <si>
    <t>株式会社CCNグループ
東京都千代田区神田鍛冶町３－７－４</t>
    <rPh sb="0" eb="4">
      <t>カブシキガイシャ</t>
    </rPh>
    <phoneticPr fontId="1"/>
  </si>
  <si>
    <t>厚生労働省統合ネットワークのガバメントソリューションサービスへの移行検討に係る調査研究等（システム）一式</t>
    <phoneticPr fontId="1"/>
  </si>
  <si>
    <t>デロイトトーマツコンサルティング合同会社</t>
  </si>
  <si>
    <t>薬剤師国家試験問題等の発送及び答案用紙等の回収業務</t>
    <phoneticPr fontId="1"/>
  </si>
  <si>
    <t>株式会社丸運
東京都中央区日本橋小網町７－２</t>
    <phoneticPr fontId="1"/>
  </si>
  <si>
    <t>入院基本料等実施状況報告書等及び選定療養等実態調査入力・集計等一式</t>
  </si>
  <si>
    <t>N52</t>
  </si>
  <si>
    <t>【変更契約】新型コロナウイルス感染者等情報把握・管理支援システムの改修及び運用・保守一式</t>
  </si>
  <si>
    <t>【感染症対策部】
支出負担行為担当官
大臣官房会計課長
森　　真弘
千代田区霞が関１－２－２</t>
  </si>
  <si>
    <t>株式会社ＦＩＸＥＲ
東京都港区芝浦１－２－３</t>
  </si>
  <si>
    <t>会計法第29条の3第4項及び国の物品等又は特定役務の調達手続の特例を定める政令第12条第1項第2号（互換性）</t>
  </si>
  <si>
    <t>第109回薬剤師国家試験問題及び答案用紙印刷並びに仕分け及び梱包業務</t>
  </si>
  <si>
    <t>新しい国際統計分類の利活用推進事業</t>
  </si>
  <si>
    <t>株式会社コンベンションリンケージ
東京都千代田区三番町２番地</t>
  </si>
  <si>
    <t>令和５年度消費生活協同組合（連合会）実態調査集計等業務一式</t>
  </si>
  <si>
    <t>N53</t>
  </si>
  <si>
    <t>障害者雇用実態調査</t>
  </si>
  <si>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2"/>
  </si>
  <si>
    <t>株式会社エイジェック
東京都新宿区西新宿1-25-1 新宿センタービル46階</t>
  </si>
  <si>
    <t>一般競争入札（最低価格）</t>
    <rPh sb="0" eb="2">
      <t>イッパン</t>
    </rPh>
    <rPh sb="2" eb="4">
      <t>キョウソウ</t>
    </rPh>
    <rPh sb="4" eb="6">
      <t>ニュウサツ</t>
    </rPh>
    <rPh sb="7" eb="9">
      <t>サイテイ</t>
    </rPh>
    <rPh sb="9" eb="11">
      <t>カカク</t>
    </rPh>
    <phoneticPr fontId="4"/>
  </si>
  <si>
    <t>ひきこもり地域支援センター職員等への人材養成研修・広報一式</t>
    <rPh sb="5" eb="7">
      <t>チイキ</t>
    </rPh>
    <rPh sb="13" eb="15">
      <t>ショクイン</t>
    </rPh>
    <rPh sb="15" eb="16">
      <t>トウ</t>
    </rPh>
    <phoneticPr fontId="4"/>
  </si>
  <si>
    <t>支出負担行為担当官
厚生労働省社会・援護局長　川又　竹男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1" eb="22">
      <t>チョウ</t>
    </rPh>
    <rPh sb="23" eb="25">
      <t>カワマタ</t>
    </rPh>
    <rPh sb="26" eb="28">
      <t>タケオ</t>
    </rPh>
    <phoneticPr fontId="8"/>
  </si>
  <si>
    <t>株式会社エヌ・ティ・ティ・データ経営研究所
東京都千代田区平河町2‐7‐9</t>
    <rPh sb="0" eb="4">
      <t>カブシキガイシャ</t>
    </rPh>
    <rPh sb="16" eb="18">
      <t>ケイエイ</t>
    </rPh>
    <rPh sb="18" eb="21">
      <t>ケンキュウジョ</t>
    </rPh>
    <rPh sb="22" eb="24">
      <t>トウキョウ</t>
    </rPh>
    <rPh sb="24" eb="25">
      <t>ト</t>
    </rPh>
    <rPh sb="25" eb="29">
      <t>チヨダク</t>
    </rPh>
    <rPh sb="29" eb="32">
      <t>ヒラカワチョウ</t>
    </rPh>
    <phoneticPr fontId="1"/>
  </si>
  <si>
    <t>一般競争入札
（総合評価）</t>
  </si>
  <si>
    <t>ひきこもりに関する地域社会に向けた広報事業一式</t>
    <rPh sb="6" eb="7">
      <t>カン</t>
    </rPh>
    <rPh sb="9" eb="11">
      <t>チイキ</t>
    </rPh>
    <rPh sb="11" eb="13">
      <t>シャカイ</t>
    </rPh>
    <rPh sb="14" eb="15">
      <t>ム</t>
    </rPh>
    <rPh sb="17" eb="19">
      <t>コウホウ</t>
    </rPh>
    <rPh sb="19" eb="21">
      <t>ジギョウ</t>
    </rPh>
    <rPh sb="21" eb="23">
      <t>イッシキ</t>
    </rPh>
    <phoneticPr fontId="1"/>
  </si>
  <si>
    <t>支出負担行為担当官
厚生労働省社会・援護局長　朝川　知昭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1">
      <t>キョク</t>
    </rPh>
    <rPh sb="21" eb="22">
      <t>チョウ</t>
    </rPh>
    <rPh sb="23" eb="25">
      <t>アサカワ</t>
    </rPh>
    <rPh sb="26" eb="28">
      <t>トモアキ</t>
    </rPh>
    <phoneticPr fontId="8"/>
  </si>
  <si>
    <t>テレビ朝日映像株式会社
東京都港区六本木1-1‐1</t>
    <rPh sb="3" eb="5">
      <t>アサヒ</t>
    </rPh>
    <rPh sb="5" eb="7">
      <t>エイゾウ</t>
    </rPh>
    <rPh sb="7" eb="11">
      <t>カブシキガイシャ</t>
    </rPh>
    <rPh sb="12" eb="14">
      <t>トウキョウ</t>
    </rPh>
    <rPh sb="14" eb="15">
      <t>ト</t>
    </rPh>
    <rPh sb="15" eb="16">
      <t>ミナト</t>
    </rPh>
    <rPh sb="16" eb="17">
      <t>ク</t>
    </rPh>
    <rPh sb="17" eb="20">
      <t>ロッポンギ</t>
    </rPh>
    <phoneticPr fontId="1"/>
  </si>
  <si>
    <t>ひきこもり支援従事者コミュニケーションツール活用事業一式</t>
    <rPh sb="5" eb="7">
      <t>シエン</t>
    </rPh>
    <rPh sb="7" eb="10">
      <t>ジュウジシャ</t>
    </rPh>
    <rPh sb="22" eb="28">
      <t>カツヨウジギョウイッシキ</t>
    </rPh>
    <phoneticPr fontId="1"/>
  </si>
  <si>
    <t>デロイトトーマツコンサルティング合同会社
東京都千代田区丸の内3-2-3　丸の内二重橋ビルディング</t>
    <rPh sb="16" eb="18">
      <t>ゴウドウ</t>
    </rPh>
    <rPh sb="18" eb="20">
      <t>ガイシャ</t>
    </rPh>
    <rPh sb="21" eb="23">
      <t>トウキョウ</t>
    </rPh>
    <rPh sb="23" eb="24">
      <t>ト</t>
    </rPh>
    <rPh sb="24" eb="28">
      <t>チヨダク</t>
    </rPh>
    <rPh sb="28" eb="29">
      <t>マル</t>
    </rPh>
    <rPh sb="30" eb="31">
      <t>ウチ</t>
    </rPh>
    <rPh sb="37" eb="38">
      <t>マル</t>
    </rPh>
    <rPh sb="39" eb="40">
      <t>ウチ</t>
    </rPh>
    <rPh sb="40" eb="43">
      <t>ニジュウバシ</t>
    </rPh>
    <phoneticPr fontId="1"/>
  </si>
  <si>
    <t>医療情報データベース推進コンソーシアムの運営一式</t>
    <rPh sb="0" eb="4">
      <t>イリョウジョウホウ</t>
    </rPh>
    <rPh sb="10" eb="12">
      <t>スイシン</t>
    </rPh>
    <rPh sb="20" eb="22">
      <t>ウンエイ</t>
    </rPh>
    <rPh sb="22" eb="24">
      <t>イッシキ</t>
    </rPh>
    <phoneticPr fontId="4"/>
  </si>
  <si>
    <t>支出負担行為担当官厚生労働省医薬局長　城克文
東京都千代田区霞が関1-2-2</t>
    <rPh sb="0" eb="2">
      <t>シシュツ</t>
    </rPh>
    <rPh sb="2" eb="4">
      <t>フタン</t>
    </rPh>
    <rPh sb="4" eb="6">
      <t>コウイ</t>
    </rPh>
    <rPh sb="6" eb="9">
      <t>タントウカン</t>
    </rPh>
    <rPh sb="9" eb="17">
      <t>コウセイロウドウショウイヤクキョク</t>
    </rPh>
    <rPh sb="17" eb="18">
      <t>チョウ</t>
    </rPh>
    <rPh sb="19" eb="20">
      <t>ジョウ</t>
    </rPh>
    <rPh sb="20" eb="22">
      <t>カツフミ</t>
    </rPh>
    <rPh sb="23" eb="26">
      <t>トウキョウト</t>
    </rPh>
    <rPh sb="26" eb="30">
      <t>チヨダク</t>
    </rPh>
    <rPh sb="30" eb="31">
      <t>カスミ</t>
    </rPh>
    <rPh sb="32" eb="33">
      <t>セキ</t>
    </rPh>
    <phoneticPr fontId="4"/>
  </si>
  <si>
    <t>IQVIAソリューションズジャパン株式会社　代表取締役社長　宇賀神史彦
東京都港区高輪4-10-18</t>
    <rPh sb="17" eb="21">
      <t>カブシキガイシャ</t>
    </rPh>
    <rPh sb="22" eb="29">
      <t>ダイヒョウトリシマリヤクシャチョウ</t>
    </rPh>
    <rPh sb="30" eb="33">
      <t>ウガジン</t>
    </rPh>
    <rPh sb="33" eb="35">
      <t>フミヒコ</t>
    </rPh>
    <rPh sb="36" eb="39">
      <t>トウキョウト</t>
    </rPh>
    <rPh sb="39" eb="41">
      <t>ミナトク</t>
    </rPh>
    <rPh sb="41" eb="43">
      <t>タカナワ</t>
    </rPh>
    <phoneticPr fontId="4"/>
  </si>
  <si>
    <t>令和５年度賃金引上げに向けた取組事例の収集及び事例集の作成等一式</t>
  </si>
  <si>
    <t>株式会社日本廣告社</t>
    <phoneticPr fontId="1"/>
  </si>
  <si>
    <t>令和5年度賃金のデジタル払いに関するニーズ調査事業</t>
  </si>
  <si>
    <t>株式会社 日本リサーチセンター</t>
    <phoneticPr fontId="1"/>
  </si>
  <si>
    <t>理容所及び美容所の重複開設、美容師養成施設の教育状況等に関する実態調査一式</t>
  </si>
  <si>
    <t>支出負担行為担当官
厚生労働省健康・生活衛生局長　
大坪　寛子
東京都千代田区霞が関１－２－２</t>
  </si>
  <si>
    <t>社会システム株式会社
東京都渋谷区恵比寿１－２０－２２</t>
  </si>
  <si>
    <t>介護施設等における感染症の感染対策及び業務継続計画（BCP）策定に係る調査研究及び当該調査研究を踏まえた研修業務一式</t>
    <rPh sb="0" eb="2">
      <t>カイゴ</t>
    </rPh>
    <rPh sb="2" eb="4">
      <t>シセツ</t>
    </rPh>
    <rPh sb="4" eb="5">
      <t>トウ</t>
    </rPh>
    <rPh sb="9" eb="12">
      <t>カンセンショウ</t>
    </rPh>
    <rPh sb="13" eb="15">
      <t>カンセン</t>
    </rPh>
    <rPh sb="15" eb="17">
      <t>タイサク</t>
    </rPh>
    <rPh sb="17" eb="18">
      <t>オヨ</t>
    </rPh>
    <rPh sb="19" eb="21">
      <t>ギョウム</t>
    </rPh>
    <rPh sb="21" eb="23">
      <t>ケイゾク</t>
    </rPh>
    <rPh sb="23" eb="25">
      <t>ケイカク</t>
    </rPh>
    <rPh sb="30" eb="32">
      <t>サクテイ</t>
    </rPh>
    <rPh sb="33" eb="34">
      <t>カカ</t>
    </rPh>
    <rPh sb="35" eb="37">
      <t>チョウサ</t>
    </rPh>
    <rPh sb="37" eb="39">
      <t>ケンキュウ</t>
    </rPh>
    <rPh sb="39" eb="40">
      <t>オヨ</t>
    </rPh>
    <rPh sb="41" eb="43">
      <t>トウガイ</t>
    </rPh>
    <rPh sb="43" eb="45">
      <t>チョウサ</t>
    </rPh>
    <rPh sb="45" eb="47">
      <t>ケンキュウ</t>
    </rPh>
    <rPh sb="48" eb="49">
      <t>フ</t>
    </rPh>
    <rPh sb="52" eb="54">
      <t>ケンシュウ</t>
    </rPh>
    <rPh sb="54" eb="56">
      <t>ギョウム</t>
    </rPh>
    <rPh sb="56" eb="58">
      <t>イッシキ</t>
    </rPh>
    <phoneticPr fontId="1"/>
  </si>
  <si>
    <t>支出負担行為担当官
厚生労働省老健局長
間　隆一郎
東京都千代田区霞が関１－２－２</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1">
      <t>ハザマ</t>
    </rPh>
    <rPh sb="22" eb="24">
      <t>リュウイチ</t>
    </rPh>
    <rPh sb="24" eb="25">
      <t>ロウ</t>
    </rPh>
    <rPh sb="26" eb="33">
      <t>トウキョウトチヨダク</t>
    </rPh>
    <rPh sb="33" eb="34">
      <t>カスミ</t>
    </rPh>
    <rPh sb="35" eb="36">
      <t>セキ</t>
    </rPh>
    <phoneticPr fontId="1"/>
  </si>
  <si>
    <t>一般社団法人中部産業連盟
愛知県名古屋市東区白壁３丁目12-13</t>
    <rPh sb="0" eb="2">
      <t>イッパン</t>
    </rPh>
    <rPh sb="2" eb="4">
      <t>シャダン</t>
    </rPh>
    <rPh sb="4" eb="6">
      <t>ホウジン</t>
    </rPh>
    <rPh sb="6" eb="12">
      <t>チュウブサンギョウレンメイ</t>
    </rPh>
    <rPh sb="13" eb="16">
      <t>アイチケン</t>
    </rPh>
    <rPh sb="16" eb="20">
      <t>ナゴヤシ</t>
    </rPh>
    <rPh sb="20" eb="22">
      <t>ヒガシク</t>
    </rPh>
    <rPh sb="22" eb="24">
      <t>シラカベ</t>
    </rPh>
    <rPh sb="25" eb="27">
      <t>チョウメ</t>
    </rPh>
    <phoneticPr fontId="1"/>
  </si>
  <si>
    <t>一般競争
（総合評価）</t>
    <rPh sb="0" eb="2">
      <t>イッパン</t>
    </rPh>
    <rPh sb="2" eb="4">
      <t>キョウソウ</t>
    </rPh>
    <rPh sb="6" eb="8">
      <t>ソウゴウ</t>
    </rPh>
    <rPh sb="8" eb="10">
      <t>ヒョウカ</t>
    </rPh>
    <phoneticPr fontId="1"/>
  </si>
  <si>
    <t>労働保険適用徴収システムに係る工程管理等支援業務一式（令和５年度開始）</t>
    <phoneticPr fontId="1"/>
  </si>
  <si>
    <t>富士通株式会社官公庁事業本部
東京都港区東新橋１－５－２</t>
    <rPh sb="10" eb="12">
      <t>ジギョウ</t>
    </rPh>
    <rPh sb="12" eb="14">
      <t>ホンブ</t>
    </rPh>
    <phoneticPr fontId="20"/>
  </si>
  <si>
    <t>令和５年度労働保険料等督促状作成･発送業務（Aブロック）</t>
  </si>
  <si>
    <t>支出負担行為担当官
厚生労働省労働基準局
労働保険徴収課長
　　片淵　仁文
東京都千代田区霞ヶ関１－２－２</t>
  </si>
  <si>
    <t>株式会社オートマティゴ
東京都江東区東陽２－４－３８東陽町Ｈ.Ｃ.Ｓビル</t>
  </si>
  <si>
    <t>令和５年度労働保険料等督促状作成･発送業務（Bブロック）</t>
    <phoneticPr fontId="1"/>
  </si>
  <si>
    <t>株式会社オートマティゴ
東京都江東区東陽２－４－３８東陽町Ｈ.Ｃ.Ｓビル</t>
    <phoneticPr fontId="13"/>
  </si>
  <si>
    <t>令和５年度労働保険料等督促状作成･発送業務（Cブロック）</t>
    <phoneticPr fontId="1"/>
  </si>
  <si>
    <t>令和５年度労働保険料等督促状作成･発送業務（Dブロック）</t>
    <phoneticPr fontId="1"/>
  </si>
  <si>
    <t>令和６年度労働保険概算・確定保険料申告書（納付書を含む。）の印刷</t>
    <phoneticPr fontId="1"/>
  </si>
  <si>
    <t>東洋印刷株式会社東京支店
東京都新宿区新宿１－１４－１２</t>
    <rPh sb="0" eb="2">
      <t>トウヨウ</t>
    </rPh>
    <rPh sb="2" eb="4">
      <t>インサツ</t>
    </rPh>
    <rPh sb="4" eb="6">
      <t>カブシキ</t>
    </rPh>
    <rPh sb="6" eb="8">
      <t>カイシャ</t>
    </rPh>
    <rPh sb="8" eb="10">
      <t>トウキョウ</t>
    </rPh>
    <rPh sb="10" eb="12">
      <t>シテン</t>
    </rPh>
    <rPh sb="13" eb="16">
      <t>トウキョウト</t>
    </rPh>
    <rPh sb="16" eb="19">
      <t>シンジュクク</t>
    </rPh>
    <rPh sb="19" eb="21">
      <t>シンジュク</t>
    </rPh>
    <phoneticPr fontId="2"/>
  </si>
  <si>
    <t>令和６年度分労働保険徴収業務用紙(活版(封筒等))の作成業務</t>
    <rPh sb="26" eb="28">
      <t>サクセイ</t>
    </rPh>
    <rPh sb="28" eb="30">
      <t>ギョウム</t>
    </rPh>
    <phoneticPr fontId="1"/>
  </si>
  <si>
    <t>永和印刷株式会社
東京都荒川区西日暮里１－５７－１７　　　　　　　　　　　　　</t>
    <phoneticPr fontId="1"/>
  </si>
  <si>
    <t>令和６年度分労働保険徴収業務用紙（ＯＣＲ（単票））の作成業務</t>
    <rPh sb="26" eb="28">
      <t>サクセイ</t>
    </rPh>
    <rPh sb="28" eb="30">
      <t>ギョウム</t>
    </rPh>
    <phoneticPr fontId="1"/>
  </si>
  <si>
    <t>株式会社木万屋商会
東京都中央区日本橋本町３－３－４</t>
  </si>
  <si>
    <t>令和６年度分労働保険徴収業務用紙（ＯＣＲ（その他））の作成業務</t>
    <phoneticPr fontId="1"/>
  </si>
  <si>
    <t>医療機器産業海外実態調査業務一式</t>
    <phoneticPr fontId="1"/>
  </si>
  <si>
    <t>Nomura Research Institute Singapore Pte.Ltd.
9Raffles Place, #21-03 Republic Plaza,
Singapore 048619</t>
    <phoneticPr fontId="1"/>
  </si>
  <si>
    <t>－</t>
    <phoneticPr fontId="1"/>
  </si>
  <si>
    <t>マスク等国内生産・輸入実態把握調査業務一式</t>
    <phoneticPr fontId="1"/>
  </si>
  <si>
    <t>株式会社アットグローバル
東京都港区北青山３－６－７
青山パラシオタワー11 階</t>
    <phoneticPr fontId="1"/>
  </si>
  <si>
    <t>3010501025764</t>
    <phoneticPr fontId="1"/>
  </si>
  <si>
    <t>令和5年度♯8000対応者研修事業</t>
  </si>
  <si>
    <t>支出負担行為担当官
医政局長
浅沼　一成
東京都千代田区霞が関1-2-2</t>
    <rPh sb="10" eb="12">
      <t>イセイ</t>
    </rPh>
    <rPh sb="12" eb="13">
      <t>キョク</t>
    </rPh>
    <rPh sb="13" eb="14">
      <t>チョウ</t>
    </rPh>
    <rPh sb="15" eb="17">
      <t>アサヌマ</t>
    </rPh>
    <rPh sb="18" eb="20">
      <t>カズナリ</t>
    </rPh>
    <phoneticPr fontId="1"/>
  </si>
  <si>
    <t>株式会社サンケイ会館
東京都千代田区神田錦町1-19-1</t>
    <phoneticPr fontId="1"/>
  </si>
  <si>
    <t>9010001017505</t>
    <phoneticPr fontId="1"/>
  </si>
  <si>
    <t>2024年度労働基準監督官採用試験の広報事業</t>
    <phoneticPr fontId="1"/>
  </si>
  <si>
    <t>株式会社讀賣連合広告社
大阪府大阪市北区野崎町５-９</t>
    <phoneticPr fontId="1"/>
  </si>
  <si>
    <t>厚生労働省重要インフラ分野におけるサイバーセキュリティ体制強化の支援等一式</t>
  </si>
  <si>
    <t>「毒物劇物営業者登録等システム」のガバメントクラウド移行に係る業務一式</t>
  </si>
  <si>
    <t>副読本「Ｂ型肝炎いのちの教育」（生徒用）他５件に関する梱包発送</t>
    <phoneticPr fontId="1"/>
  </si>
  <si>
    <t>【健康・生活衛生局】
支出負担行為担当官
大臣官房会計課長
森　真弘
千代田区霞が関１－２－２</t>
    <rPh sb="1" eb="3">
      <t>ケンコウ</t>
    </rPh>
    <phoneticPr fontId="1"/>
  </si>
  <si>
    <t>令和５年度療養費等頻度調査入力等業務一式</t>
  </si>
  <si>
    <t>令和５年医療施設静態調査の調査票等に係る受付・審査・データ入力業務等一式</t>
  </si>
  <si>
    <t>地方厚生局業務処理システム構築等一式</t>
  </si>
  <si>
    <t>株式会社両備システムズ
岡山県岡山市南区豊成２丁目７番１６号</t>
  </si>
  <si>
    <t>令和6年2月19日付変更契約</t>
    <phoneticPr fontId="1"/>
  </si>
  <si>
    <t>令和５年度ハローワーク利用者満足度調査 データ入力</t>
  </si>
  <si>
    <t>東京ソフトＢＰＯ株式会社
東京都品川区西五反田７－２４－５　ＯＮＥＳＴ西五反田スクエア３Ｆ</t>
  </si>
  <si>
    <t>永年勤続表彰用ボールペン＜２０年表彰用＞　７００本　外１件の購入</t>
  </si>
  <si>
    <t>【人事課】
支出負担行為担当官
大臣官房会計課長
森　真弘
千代田区霞が関１－２－２</t>
    <rPh sb="1" eb="4">
      <t>ジンジカ</t>
    </rPh>
    <phoneticPr fontId="1"/>
  </si>
  <si>
    <t>第十八改正日本薬局第二追補等　校閲・編集作業</t>
    <phoneticPr fontId="1"/>
  </si>
  <si>
    <t>株式会社じほう
東京都千代田区神田猿楽町１－５－１５</t>
    <rPh sb="0" eb="4">
      <t>カブシキガイシャ</t>
    </rPh>
    <rPh sb="8" eb="11">
      <t>トウキョウト</t>
    </rPh>
    <rPh sb="11" eb="15">
      <t>チヨダク</t>
    </rPh>
    <rPh sb="15" eb="17">
      <t>ジンデ</t>
    </rPh>
    <rPh sb="17" eb="20">
      <t>サルガクチョウ</t>
    </rPh>
    <phoneticPr fontId="1"/>
  </si>
  <si>
    <t>臓器移植に関する教育用普及啓発パンフレット印刷</t>
  </si>
  <si>
    <t>【健康・生活衛生局】
支出負担行為担当官
大臣官房会計課長
森　　真弘
千代田区霞が関１－２－２</t>
  </si>
  <si>
    <t>株式会社藤本コーポレーション
山口県柳井市南浜３－１－１</t>
  </si>
  <si>
    <t>令和５年患者調査の調査票等に係る受付・審査・データ入力業務等一式</t>
  </si>
  <si>
    <t>「統計情報データベース」登録用のデータの作成等一式　−令和２年度人口動態職業・産業別統計及び平成17・22・27年度修正分　約600ファイル−</t>
    <phoneticPr fontId="1"/>
  </si>
  <si>
    <t>【政策統括官（統計・情報システム管理、労使関係担当）】
支出負担行為担当官
大臣官房会計課長
森　真弘
千代田区霞が関１－２－２</t>
    <rPh sb="47" eb="48">
      <t>モリ</t>
    </rPh>
    <rPh sb="49" eb="51">
      <t>マサヒロ</t>
    </rPh>
    <phoneticPr fontId="1"/>
  </si>
  <si>
    <t>大興電子通信株式会社
東京都新宿区揚場町２－１</t>
    <rPh sb="11" eb="14">
      <t>トウキョウト</t>
    </rPh>
    <rPh sb="14" eb="17">
      <t>シンジュクク</t>
    </rPh>
    <rPh sb="17" eb="19">
      <t>アゲバ</t>
    </rPh>
    <rPh sb="19" eb="20">
      <t>マチ</t>
    </rPh>
    <phoneticPr fontId="1"/>
  </si>
  <si>
    <t>医師国家試験答案用紙（Ａ）①　７，５００枚　他５１件の印刷</t>
  </si>
  <si>
    <t>株式会社昇寿堂
東京都中央区新富１－８－６</t>
  </si>
  <si>
    <t>モンゴル国政府機関から提供された抑留関係資料の日本語訳業務</t>
  </si>
  <si>
    <t>【援護局】
支出負担行為担当官
大臣官房会計課長
森　真弘
千代田区霞が関１－２－２</t>
    <rPh sb="1" eb="4">
      <t>エンゴキョク</t>
    </rPh>
    <phoneticPr fontId="1"/>
  </si>
  <si>
    <t>食品に残留する農薬等の成分である物質（アミノピラリド）の高感度試験法開発検討一式</t>
  </si>
  <si>
    <t>【健康・生活衛生局】
支出負担行為担当官
大臣官房会計課長
森　真弘
千代田区霞が関１－２－２</t>
  </si>
  <si>
    <t>株式会社環境科学研究所
愛知県名古屋市北区若鶴町152番地</t>
  </si>
  <si>
    <t>健診検査機関における検査用検体の残余血液を用いた新型コロナウイルス等の抗体保有状況実態調査業務一式</t>
  </si>
  <si>
    <t>【感染症対策部】
支出負担行為担当官
大臣官房会計課長
森　真弘
千代田区霞が関１－２－２</t>
  </si>
  <si>
    <t>株式会社ベネフィット・ワン
東京都新宿区西新宿３－７－１</t>
  </si>
  <si>
    <t>２０２４（令和６）年国民生活基礎調査　調査関係書類（衛生分）梱包発送業務</t>
    <phoneticPr fontId="1"/>
  </si>
  <si>
    <t>【政策統括官（統計・情報システム管理、労使関係担当）】
支出負担行為担当官
大臣官房会計課長
森　真弘
千代田区霞が関１－２－２</t>
    <phoneticPr fontId="1"/>
  </si>
  <si>
    <t>株式会社内山回漕店
東京都千代田区内神田２－１２－５</t>
    <phoneticPr fontId="1"/>
  </si>
  <si>
    <t>第７回日独政労使交流運営業務</t>
  </si>
  <si>
    <t>【大臣官房国際課】
支出負担行為担当官
大臣官房会計課長
森　真弘
千代田区霞が関１－２－２</t>
    <rPh sb="1" eb="3">
      <t>ダイジン</t>
    </rPh>
    <rPh sb="3" eb="5">
      <t>カンボウ</t>
    </rPh>
    <rPh sb="5" eb="8">
      <t>コクサイカ</t>
    </rPh>
    <phoneticPr fontId="1"/>
  </si>
  <si>
    <t xml:space="preserve">1010401023408	</t>
  </si>
  <si>
    <t>DNAシーケンサ（SeqStudio）購入一式</t>
  </si>
  <si>
    <t>【社会・援護局】
支出負担行為担当官
大臣官房会計課長
森　真弘
千代田区霞が関１－２－２</t>
    <rPh sb="1" eb="3">
      <t>シャカイ</t>
    </rPh>
    <rPh sb="4" eb="6">
      <t>エンゴ</t>
    </rPh>
    <rPh sb="6" eb="7">
      <t>キョク</t>
    </rPh>
    <phoneticPr fontId="1"/>
  </si>
  <si>
    <t>外国人向け多言語説明資料翻訳業務一式</t>
  </si>
  <si>
    <t>【医政局】
支出負担行為担当官
大臣官房会計課長
森　真弘
千代田区霞が関１－２－２</t>
    <rPh sb="1" eb="4">
      <t>イセイキョク</t>
    </rPh>
    <phoneticPr fontId="1"/>
  </si>
  <si>
    <t>株式会社ＳＥＬＣ
神奈川県逗子市山の根２－１１－１</t>
  </si>
  <si>
    <t>令和５年度医師法と刑事責任との関係等についての調査・検討事業に係る業務</t>
  </si>
  <si>
    <t>支出負担行為担当官
厚生労働省医政局長　浅沼　一成
東京都千代田区霞が関１－２－２</t>
    <rPh sb="20" eb="22">
      <t>アサヌマ</t>
    </rPh>
    <rPh sb="23" eb="25">
      <t>カズナリ</t>
    </rPh>
    <phoneticPr fontId="1"/>
  </si>
  <si>
    <t>株式会社ぎょうせい
東京都中央区銀座７－４－１２</t>
    <phoneticPr fontId="1"/>
  </si>
  <si>
    <t>1010001100425</t>
  </si>
  <si>
    <t>認定臨床研究審査委員会の議事録・議事概要の作成状況に係る調査一式</t>
    <phoneticPr fontId="1"/>
  </si>
  <si>
    <t>株式会社リベルタス・コンサルティング
東京都千代田区六番町２－14 東越六番町ビル２階</t>
    <phoneticPr fontId="1"/>
  </si>
  <si>
    <t>4010401058533</t>
    <phoneticPr fontId="1"/>
  </si>
  <si>
    <t>認定臨床研究審査委員会審査能力向上促進のための調査等事業一式</t>
    <phoneticPr fontId="1"/>
  </si>
  <si>
    <t>国立大学法人大阪大学
大阪府吹田市山田丘１番１号</t>
    <phoneticPr fontId="1"/>
  </si>
  <si>
    <t>4120905002554</t>
    <phoneticPr fontId="1"/>
  </si>
  <si>
    <t>令和６年度分労働保険徴収業務用紙(日本銀行帳票テスト等有OCR(単票))の作成</t>
    <phoneticPr fontId="1"/>
  </si>
  <si>
    <t>令和６年度分労働保険徴収業務用紙(日本銀行帳票テスト等有OCR(連続帳票))の作成</t>
    <phoneticPr fontId="1"/>
  </si>
  <si>
    <t>IQVIAソリューションズジャパン株式会社
東京都港区高輪4-10-18京急第1ビル</t>
    <phoneticPr fontId="1"/>
  </si>
  <si>
    <t>7010401069288</t>
  </si>
  <si>
    <t>令和５年度医療DXサービスを安全に利用するために保険医療機関等で必要となるセキュリティ対策の調査等一式</t>
  </si>
  <si>
    <t>支出負担行為担当官
大臣官房医薬産業振興・医療情報審議官
内山　博之
東京都千代田区霞が関1-2-2</t>
  </si>
  <si>
    <t>株式会社両備システムズ
岡山県岡山市南区豊成二町目７番16 号</t>
  </si>
  <si>
    <t xml:space="preserve">	8260001007077</t>
  </si>
  <si>
    <t>令和５年度少子高齢社会等調査検討事業</t>
    <rPh sb="0" eb="2">
      <t>レイワ</t>
    </rPh>
    <rPh sb="3" eb="5">
      <t>ネンド</t>
    </rPh>
    <rPh sb="5" eb="7">
      <t>ショウシ</t>
    </rPh>
    <rPh sb="7" eb="9">
      <t>コウレイ</t>
    </rPh>
    <rPh sb="9" eb="12">
      <t>シャカイトウ</t>
    </rPh>
    <rPh sb="12" eb="14">
      <t>チョウサ</t>
    </rPh>
    <rPh sb="14" eb="16">
      <t>ケントウ</t>
    </rPh>
    <rPh sb="16" eb="18">
      <t>ジギョウ</t>
    </rPh>
    <phoneticPr fontId="1"/>
  </si>
  <si>
    <t>支出負担行為担当官
政策統括官（総合政策担当）
鹿沼　均
東京都千代田区霞が関
1-2-2</t>
    <rPh sb="0" eb="2">
      <t>シシュツ</t>
    </rPh>
    <rPh sb="24" eb="26">
      <t>カヌマ</t>
    </rPh>
    <rPh sb="27" eb="28">
      <t>ヒトシ</t>
    </rPh>
    <phoneticPr fontId="1"/>
  </si>
  <si>
    <t>エム・アール・アイ　
リサーチアソシエイツ株式会社
東京都千代田区永田町二丁目10番3号</t>
    <phoneticPr fontId="1"/>
  </si>
  <si>
    <t>一般競争入札（総合評価落札方式）</t>
    <rPh sb="11" eb="13">
      <t>ラクサツ</t>
    </rPh>
    <rPh sb="13" eb="15">
      <t>ホウシキ</t>
    </rPh>
    <phoneticPr fontId="1"/>
  </si>
  <si>
    <t>全世代型社会保障の構築等に向けた諸課題に関する調査・研究事業（医療・介護・福祉の複数資格取得を目指すためのモデルカリキュラム作成等）</t>
  </si>
  <si>
    <t>支出負担行為担当官
厚生労働省政策統括官（総合政策担当）
鹿沼　均
東京都千代田区霞が関１－２－２</t>
  </si>
  <si>
    <t>学校法人国際医療福祉大学
栃木県大田原市北金丸字上ノ原２６００番１</t>
  </si>
  <si>
    <t>令和５年度分労働保険徴収業務用紙（日銀帳票テスト有（連続帳票・単票））に係る発送業務</t>
    <phoneticPr fontId="1"/>
  </si>
  <si>
    <t xml:space="preserve">株式会社内山回漕店
東京都千代田区内神田２丁目１２番５号   </t>
  </si>
  <si>
    <t>令和５年度分労働保険徴収業務用紙（OCRテスト有（単票・その他））に係る発送業務</t>
    <phoneticPr fontId="1"/>
  </si>
  <si>
    <t xml:space="preserve">株式会社イシカワコーポレーション
東京都江戸川区中葛西５丁目３２番８号圭盟ビル </t>
  </si>
  <si>
    <t>令和５年度分労働保険徴収業務用紙（活版（複写帳票））に係る発送業務</t>
    <phoneticPr fontId="1"/>
  </si>
  <si>
    <t>令和５年度分労働保険徴収業務用紙（活版（封筒等））他に係る発送業務</t>
    <phoneticPr fontId="1"/>
  </si>
  <si>
    <t>労働保険適用徴収システム及び労働局適用徴収業務支援システムに係る職員研修教材作成業務一式</t>
    <phoneticPr fontId="1"/>
  </si>
  <si>
    <t>海外公的年金等の運用コストに関する調査業務一式</t>
    <phoneticPr fontId="1"/>
  </si>
  <si>
    <t>【年金局】
支出負担行為担当官
大臣官房会計課長
森　真弘
千代田区霞が関１－２－２</t>
    <rPh sb="1" eb="3">
      <t>ネンキン</t>
    </rPh>
    <rPh sb="3" eb="4">
      <t>キョク</t>
    </rPh>
    <rPh sb="4" eb="5">
      <t>イキョク</t>
    </rPh>
    <rPh sb="25" eb="26">
      <t>モリ</t>
    </rPh>
    <rPh sb="27" eb="29">
      <t>マサヒロ</t>
    </rPh>
    <phoneticPr fontId="1"/>
  </si>
  <si>
    <t>ラッセル・インベストメント株式会社
東京都港区虎ノ門１丁目３番１号</t>
    <rPh sb="13" eb="17">
      <t>カブシキガイシャ</t>
    </rPh>
    <phoneticPr fontId="1"/>
  </si>
  <si>
    <t>感染症法における書面による手続きに関する調査等一式</t>
  </si>
  <si>
    <t>介護保険事業者・介護支援専門員及び業務管理体制データ管理システム、国家資格等情報連携・活用システムとの情報連携に向けた設計等業務一式</t>
  </si>
  <si>
    <t>【老健局】
支出負担行為担当官
大臣官房会計課長
森　真弘
千代田区霞が関１－２－２</t>
    <rPh sb="1" eb="4">
      <t>ロウケンキョク</t>
    </rPh>
    <phoneticPr fontId="1"/>
  </si>
  <si>
    <t>医療介護連携事業の推進における認知症のある方の入院受け入れと退院支援の現状と課題に関する調査研究一式</t>
    <phoneticPr fontId="1"/>
  </si>
  <si>
    <t>開発途上国・新興国等が抱える保健医療課題に対する日本・他国の参入状況、日本が提供可能なソリューションに関する調査</t>
    <phoneticPr fontId="1"/>
  </si>
  <si>
    <t>【医政局】
支出負担行為担当官
大臣官房会計課長
森　真弘
千代田区霞が関１－２－２</t>
    <rPh sb="1" eb="3">
      <t>イセイ</t>
    </rPh>
    <rPh sb="3" eb="4">
      <t>キョク</t>
    </rPh>
    <rPh sb="4" eb="5">
      <t>イキョク</t>
    </rPh>
    <rPh sb="25" eb="26">
      <t>モリ</t>
    </rPh>
    <rPh sb="27" eb="29">
      <t>マサヒロ</t>
    </rPh>
    <phoneticPr fontId="1"/>
  </si>
  <si>
    <t>株式会社工業市場研究所
東京都港区西新橋３－６－１０</t>
    <rPh sb="0" eb="4">
      <t>カブシキガイシャ</t>
    </rPh>
    <rPh sb="4" eb="6">
      <t>コウギョウ</t>
    </rPh>
    <rPh sb="6" eb="8">
      <t>シジョウ</t>
    </rPh>
    <rPh sb="8" eb="11">
      <t>ケンキュウショ</t>
    </rPh>
    <rPh sb="12" eb="15">
      <t>トウキョウト</t>
    </rPh>
    <rPh sb="15" eb="17">
      <t>ミナトク</t>
    </rPh>
    <rPh sb="17" eb="20">
      <t>ニシシンバシ</t>
    </rPh>
    <phoneticPr fontId="1"/>
  </si>
  <si>
    <t>令和５年度医療費情報総合管理分析システム改修一式</t>
  </si>
  <si>
    <t xml:space="preserve">ＮＳＷ株式会社 
東京都渋谷区桜丘町３１番１１号 </t>
  </si>
  <si>
    <t>第14回21世紀出生児縦断調査（平成22年出生児）謝礼品（筆記具セット）24,800セットの購入</t>
  </si>
  <si>
    <t>【政策統括官（統計・情報システム管理、労使関係担当）】
支出負担行為担当官
大臣官房会計課長
森　真弘
千代田区霞が関１－２－２</t>
  </si>
  <si>
    <t>医療費適正化計画推進に係る都道府県支援等のためのＮＤＢ調査研究業務一式</t>
    <phoneticPr fontId="1"/>
  </si>
  <si>
    <t>マッキンゼー・アンド・カンパニー・インコーポレイテッド・ジャパン
東京都港区六本木１－９－１０</t>
    <phoneticPr fontId="1"/>
  </si>
  <si>
    <t>政策統括官付世帯統計室のオフィス改修に係る備品の購入</t>
  </si>
  <si>
    <t>厚生労働本省非常用備蓄食料購入一式</t>
  </si>
  <si>
    <t>【会計課】
支出負担行為担当官
大臣官房会計課長
森　真弘
千代田区霞が関１－２－２</t>
    <rPh sb="1" eb="4">
      <t>カイケイカ</t>
    </rPh>
    <phoneticPr fontId="1"/>
  </si>
  <si>
    <t>株式会社廣瀬商会
東京都中央区日本橋３丁目１番１７号</t>
  </si>
  <si>
    <t>薬物乱用防止普及啓発読本（高校卒業予定者向け）外１件の印刷</t>
  </si>
  <si>
    <t>【医薬局】
支出負担行為担当官
大臣官房会計課長
森　　真弘
千代田区霞が関１－２－２</t>
  </si>
  <si>
    <t xml:space="preserve">株式会社リフコム
東京都中央区日本橋浜町２－１１－２ </t>
  </si>
  <si>
    <t>令和5年度医師等国家試験Web公募システム運用及び保守業務一式</t>
  </si>
  <si>
    <t>新型コロナウイルス感染症のPCR検査等にかかる精度管理調査業務一式</t>
  </si>
  <si>
    <t xml:space="preserve">学校法人新渡戸文化学園
東京都中野区本町６丁目３８番１号 </t>
  </si>
  <si>
    <t>献血についての副読本（生徒用）８２９，７５０部　ほか１件の印刷</t>
  </si>
  <si>
    <t>入国前結核スクリーニングホームページ作成及び運用業務一式</t>
  </si>
  <si>
    <t>株式会社スリートーン
神奈川県横浜市中区桜木町１丁目１０１番地１クロスゲート７階</t>
  </si>
  <si>
    <t>臓器移植に関する教育用普及啓発パンフレット等の梱包発送</t>
    <phoneticPr fontId="1"/>
  </si>
  <si>
    <t>【健康・生活衛生局】
支出負担行為担当官
大臣官房会計課長
森　真弘
千代田区霞が関１－２－２</t>
    <rPh sb="1" eb="3">
      <t>ケンコウ</t>
    </rPh>
    <rPh sb="4" eb="6">
      <t>セイカツ</t>
    </rPh>
    <rPh sb="6" eb="9">
      <t>エイセイキョク</t>
    </rPh>
    <rPh sb="8" eb="9">
      <t>キョク</t>
    </rPh>
    <rPh sb="9" eb="10">
      <t>イキョク</t>
    </rPh>
    <rPh sb="30" eb="31">
      <t>モリ</t>
    </rPh>
    <rPh sb="32" eb="34">
      <t>マサヒロ</t>
    </rPh>
    <phoneticPr fontId="1"/>
  </si>
  <si>
    <t>5,804,040
4,209,164</t>
    <phoneticPr fontId="1"/>
  </si>
  <si>
    <t>3,726,676
4,209,164</t>
    <phoneticPr fontId="1"/>
  </si>
  <si>
    <t>64.2%
100.0%</t>
    <phoneticPr fontId="1"/>
  </si>
  <si>
    <t>Tokyo AMR One-Health Conferenceの開催等に係る企画提案及び運営業務等一式</t>
  </si>
  <si>
    <t>【感染症対策部】
支出負担行為担当官
大臣官房会計課長
森　真弘
千代田区霞が関１－２－２</t>
    <rPh sb="1" eb="4">
      <t>カンセンショウ</t>
    </rPh>
    <rPh sb="4" eb="7">
      <t>タイサクブ</t>
    </rPh>
    <phoneticPr fontId="1"/>
  </si>
  <si>
    <t>東京都千代田区三番町２番地
株式会社コンベンションリンケージ</t>
  </si>
  <si>
    <t>令和６年度採用選考自主点検資料　外２件の印刷</t>
  </si>
  <si>
    <t>株式会社バリュース
東京都中央区日本橋蛎殻町２丁目２番１号３階</t>
  </si>
  <si>
    <t>中央合同庁舎第５号館５・６・７・11階健康・生活衛生局組織移管に伴う什器移設作業等一式</t>
    <phoneticPr fontId="1"/>
  </si>
  <si>
    <t>株式会社ジェイアール東日本物流
東京都墨田区錦糸３－２ー１</t>
    <rPh sb="0" eb="4">
      <t>カブシキガイシャ</t>
    </rPh>
    <rPh sb="10" eb="15">
      <t>ヒガシニホンブツリュウ</t>
    </rPh>
    <phoneticPr fontId="1"/>
  </si>
  <si>
    <t>医師ほか９職種国家試験問題等の発送及び答案用紙等の回収業務</t>
    <phoneticPr fontId="1"/>
  </si>
  <si>
    <t>【医政局】
支出負担行為担当官
大臣官房会計課長
森　真弘
千代田区霞が関１－２－２</t>
    <phoneticPr fontId="1"/>
  </si>
  <si>
    <t>日本通運株式会社
東京都千代田区神田和泉町２番地</t>
    <phoneticPr fontId="1"/>
  </si>
  <si>
    <t>企業啓発用ガイドブック（公正な採用選考をめざして）の印刷</t>
  </si>
  <si>
    <t>第12回21世紀成年者縦断調査【平成24年成年者】及び第19回中高年者縦断調査　調査票データ入力及び画像ファイル作成等一式</t>
  </si>
  <si>
    <t>株式会社埼玉電算センター
埼玉県熊谷市拾六間７７０番地</t>
  </si>
  <si>
    <t>中央合同庁舎第５号館アスベスト含有調査業務</t>
    <phoneticPr fontId="1"/>
  </si>
  <si>
    <t>【大臣官房会計課】
支出負担行為担当官
大臣官房会計課長
森　真弘
千代田区霞が関１－２－２</t>
    <rPh sb="1" eb="8">
      <t>ダイジンカンボウカイケイカ</t>
    </rPh>
    <rPh sb="8" eb="9">
      <t>イキョク</t>
    </rPh>
    <rPh sb="29" eb="30">
      <t>モリ</t>
    </rPh>
    <rPh sb="31" eb="33">
      <t>マサヒロ</t>
    </rPh>
    <phoneticPr fontId="1"/>
  </si>
  <si>
    <t>株式会社ERIソリューション
東京都港区南青山３－１－３１</t>
    <rPh sb="15" eb="20">
      <t>トウキョウトミナトク</t>
    </rPh>
    <rPh sb="20" eb="23">
      <t>ミナミアオヤマ</t>
    </rPh>
    <phoneticPr fontId="1"/>
  </si>
  <si>
    <t>薬物乱用防止普及啓発読本（高校卒業予定者向け）外１件　資料の梱包発送</t>
    <phoneticPr fontId="1"/>
  </si>
  <si>
    <t>【医薬局】
支出負担行為担当官
大臣官房会計課長
森　真弘
千代田区霞が関１－２－２</t>
    <rPh sb="1" eb="3">
      <t>イヤク</t>
    </rPh>
    <phoneticPr fontId="1"/>
  </si>
  <si>
    <t>第３８回管理栄養士国家試験問題等の輸送及び答案用紙の回収業務</t>
    <phoneticPr fontId="1"/>
  </si>
  <si>
    <t>システム生物顕微鏡の調達と設置・組み立てに係る業務一式</t>
  </si>
  <si>
    <t>【労働基準局】
支出負担行為担当官
大臣官房会計課長
森　真弘
千代田区霞が関１－２－２</t>
    <rPh sb="1" eb="3">
      <t>ロウドウ</t>
    </rPh>
    <rPh sb="3" eb="6">
      <t>キジュンキョク</t>
    </rPh>
    <phoneticPr fontId="1"/>
  </si>
  <si>
    <t>東京都港区港南２－１６－１
品川イーストワンタワー１２階
エム・シー･ヘルスケア株式会社</t>
  </si>
  <si>
    <t>令和5年度医療機関行政情報システム改修業務一式</t>
  </si>
  <si>
    <t>【医政局】
支出負担行為担当官
大臣官房会計課長
森　　真弘
千代田区霞が関１－２－２</t>
    <phoneticPr fontId="1"/>
  </si>
  <si>
    <t>支出負担行為担
当官
医薬局長
城　克文
千代田区霞が関
１－２－２</t>
    <rPh sb="16" eb="17">
      <t>ジョウ</t>
    </rPh>
    <rPh sb="18" eb="20">
      <t>カツフミ</t>
    </rPh>
    <phoneticPr fontId="1"/>
  </si>
  <si>
    <t>電子処方箋に係る広告掲出業務一式</t>
    <phoneticPr fontId="1"/>
  </si>
  <si>
    <t>支出負担行為担当官
医薬局長
城　克文
東京都千代田区霞が関１－２－２</t>
    <rPh sb="0" eb="2">
      <t>シシュツ</t>
    </rPh>
    <rPh sb="2" eb="4">
      <t>フタン</t>
    </rPh>
    <rPh sb="4" eb="6">
      <t>コウイ</t>
    </rPh>
    <rPh sb="6" eb="9">
      <t>タントウカン</t>
    </rPh>
    <rPh sb="10" eb="12">
      <t>イヤク</t>
    </rPh>
    <rPh sb="12" eb="13">
      <t>キョク</t>
    </rPh>
    <rPh sb="13" eb="14">
      <t>チョウ</t>
    </rPh>
    <rPh sb="15" eb="16">
      <t>ジョウ</t>
    </rPh>
    <rPh sb="17" eb="19">
      <t>カツフミ</t>
    </rPh>
    <rPh sb="20" eb="23">
      <t>トウキョウト</t>
    </rPh>
    <rPh sb="23" eb="27">
      <t>チヨダク</t>
    </rPh>
    <rPh sb="27" eb="28">
      <t>カスミ</t>
    </rPh>
    <rPh sb="29" eb="30">
      <t>セキ</t>
    </rPh>
    <phoneticPr fontId="1"/>
  </si>
  <si>
    <t>株式会社電通
東京都港区東新橋１－８－１</t>
    <rPh sb="0" eb="4">
      <t>カブシキガイシャ</t>
    </rPh>
    <rPh sb="4" eb="6">
      <t>デンツウ</t>
    </rPh>
    <phoneticPr fontId="1"/>
  </si>
  <si>
    <t>一般競争入札
（総合評価落札方式）</t>
    <rPh sb="0" eb="2">
      <t>イッパン</t>
    </rPh>
    <rPh sb="2" eb="4">
      <t>キョウソウ</t>
    </rPh>
    <rPh sb="4" eb="6">
      <t>ニュウサツ</t>
    </rPh>
    <phoneticPr fontId="1"/>
  </si>
  <si>
    <t>歯科情報の利活用推進事業（歯科診療情報による身元確認のためのデータベースに関する検証等）に係る検証事業等一式</t>
    <phoneticPr fontId="1"/>
  </si>
  <si>
    <t xml:space="preserve">国立大学法人東京医科歯科大学
東京都文京区湯島１丁目５番４５号	</t>
    <phoneticPr fontId="1"/>
  </si>
  <si>
    <t>6010005007397</t>
    <phoneticPr fontId="1"/>
  </si>
  <si>
    <t>細胞培養加工施設の実態調査事業</t>
  </si>
  <si>
    <t>株式会社シード・プランニング
東京都文京区湯島３－19－11 湯島ファーストビル４F</t>
  </si>
  <si>
    <t>9010001144299</t>
  </si>
  <si>
    <t>臨床研究及び治験にかかる施行状況等調査一式</t>
  </si>
  <si>
    <t>イーピーエス株式会社
東京都新宿区下宮比町２－23</t>
  </si>
  <si>
    <t>1011101070467</t>
  </si>
  <si>
    <t>公共交通機関等を活用した医師の働き方改革周知啓発事業</t>
  </si>
  <si>
    <t>株式会社日本廣告社
東京都新宿区箪笥町22</t>
    <phoneticPr fontId="1"/>
  </si>
  <si>
    <t>1011101048439</t>
  </si>
  <si>
    <t>令和５年度医師の分布に関するデータの集計並びに専門医情報の統合と集計及び調査・分析等業務</t>
    <phoneticPr fontId="1"/>
  </si>
  <si>
    <t>みずほリサーチ＆テクノロジーズ株式会社
東京都千代田区 神田錦町２－３</t>
    <phoneticPr fontId="1"/>
  </si>
  <si>
    <t>010001027685</t>
    <phoneticPr fontId="1"/>
  </si>
  <si>
    <t>令和６年度労働保険の年度更新申告書等送付用封筒の作成業務</t>
    <phoneticPr fontId="1"/>
  </si>
  <si>
    <t>株式会社高春堂
東京都中央区日本橋茅場町２丁目８番５号</t>
    <phoneticPr fontId="1"/>
  </si>
  <si>
    <t>令和６年度労働保険の年度更新申告書記入要領等の作成業務</t>
    <phoneticPr fontId="1"/>
  </si>
  <si>
    <t>株式会社アイネット
東京都中央区銀座７－１６－２１</t>
    <rPh sb="0" eb="4">
      <t>カブシキガイシャ</t>
    </rPh>
    <phoneticPr fontId="20"/>
  </si>
  <si>
    <t>令和６年度労働保険年度更新申告書返信用封筒の作成業務</t>
    <phoneticPr fontId="1"/>
  </si>
  <si>
    <t>株式会社山口封筒店
東京都中央区八丁堀２－４－６</t>
    <phoneticPr fontId="13"/>
  </si>
  <si>
    <t>令和５年度フィリピン戦没者現地調査・遺骨収集（第１次）の実施に必要な手配等一式</t>
    <phoneticPr fontId="1"/>
  </si>
  <si>
    <t>【社会・援護局（援護）】
支出負担行為担当官
大臣官房会計課長
森　真弘
千代田区霞が関１－２－２</t>
    <rPh sb="32" eb="33">
      <t>モリ</t>
    </rPh>
    <rPh sb="34" eb="36">
      <t>シンヒロ</t>
    </rPh>
    <phoneticPr fontId="1"/>
  </si>
  <si>
    <t>2,844,700
2,813,700</t>
    <phoneticPr fontId="1"/>
  </si>
  <si>
    <t>100%
100%</t>
    <phoneticPr fontId="1"/>
  </si>
  <si>
    <t>令和6年11月9日付変更契約</t>
    <rPh sb="0" eb="2">
      <t>レイワ</t>
    </rPh>
    <rPh sb="3" eb="4">
      <t>ネン</t>
    </rPh>
    <rPh sb="6" eb="7">
      <t>ガツ</t>
    </rPh>
    <rPh sb="8" eb="9">
      <t>ニチ</t>
    </rPh>
    <rPh sb="9" eb="10">
      <t>ヅ</t>
    </rPh>
    <rPh sb="10" eb="12">
      <t>ヘンコウ</t>
    </rPh>
    <rPh sb="12" eb="14">
      <t>ケイヤク</t>
    </rPh>
    <phoneticPr fontId="1"/>
  </si>
  <si>
    <t>「年収の壁・支援強化パッケージ」に係るコールセンター運営業務一式</t>
    <phoneticPr fontId="1"/>
  </si>
  <si>
    <t>【年金局】
支出負担行為担当官
大臣官房会計課長
森　真弘
千代田区霞が関１－２－２</t>
    <phoneticPr fontId="1"/>
  </si>
  <si>
    <t>株式会社阪急交通社
大阪府大阪市北区梅田２－５－２５　ハービスＯＳＡＫＡ</t>
  </si>
  <si>
    <t>53,783,400
56,204,841</t>
    <phoneticPr fontId="1"/>
  </si>
  <si>
    <t>22,525,470
56,204,841</t>
    <phoneticPr fontId="1"/>
  </si>
  <si>
    <t>令和6年1月30日付変更契約
連盟契約
雇用勘定</t>
    <rPh sb="0" eb="2">
      <t>レイワ</t>
    </rPh>
    <rPh sb="3" eb="4">
      <t>ネン</t>
    </rPh>
    <rPh sb="5" eb="6">
      <t>ガツ</t>
    </rPh>
    <rPh sb="8" eb="9">
      <t>ニチ</t>
    </rPh>
    <rPh sb="9" eb="10">
      <t>ヅ</t>
    </rPh>
    <rPh sb="10" eb="12">
      <t>ヘンコウ</t>
    </rPh>
    <rPh sb="12" eb="14">
      <t>ケイヤク</t>
    </rPh>
    <rPh sb="15" eb="17">
      <t>レンメイ</t>
    </rPh>
    <rPh sb="17" eb="19">
      <t>ケイヤク</t>
    </rPh>
    <rPh sb="20" eb="22">
      <t>コヨウ</t>
    </rPh>
    <rPh sb="22" eb="24">
      <t>カンジョウ</t>
    </rPh>
    <phoneticPr fontId="1"/>
  </si>
  <si>
    <t>2023(令和５)年国民生活基礎調査コールセンター業務</t>
    <phoneticPr fontId="1"/>
  </si>
  <si>
    <t>毎月勤労統計調査のコールセンター業務</t>
  </si>
  <si>
    <t>株式会社岡商店
熊本県熊本市北区鹿子木町４７－２</t>
  </si>
  <si>
    <t>フィブリノゲン製剤等の相談に関するコールセンター一式</t>
  </si>
  <si>
    <t>株式会社Ａｈｍｙ
神奈川県横浜市西区高島２－１１－２スカイメナー横浜５１９</t>
  </si>
  <si>
    <t>第４期特定健診・特定保健指導見直しに係るコールセンター対応支援等業務一式</t>
  </si>
  <si>
    <t>令和５年度フィリピン慰霊巡拝（第２次）における添乗員手配等一式</t>
  </si>
  <si>
    <t>【社会・援護局（援護）】
支出負担行為担当官
大臣官房会計課長
森　　真弘
千代田区霞が関１－２－２</t>
  </si>
  <si>
    <t>東武トップツアーズ株式会社
東京都港区港南１－８－１５</t>
  </si>
  <si>
    <t>ＨＰＶワクチンに関する接種対象者および保護者向け調査</t>
  </si>
  <si>
    <t>【感染症対策部】
支出負担行為担当官
大臣官房会計課長
森　真弘
千代田区霞が関１－２－２</t>
    <phoneticPr fontId="1"/>
  </si>
  <si>
    <t>株式会社ネオマーケティング
東京都渋谷区南平台１６－２５</t>
  </si>
  <si>
    <t>令和６年度厚生労働省職員新規採用募集に係る「厚生労働省パンフレット」デザイン制作業務</t>
  </si>
  <si>
    <t>【大臣官房人事課】
支出負担行為担当官
大臣官房会計課長
森　　真弘
千代田区霞が関１－２－２</t>
  </si>
  <si>
    <t>株式会社エクシード
神奈川県横浜市鶴見区尻手１－１－１５－４０８</t>
  </si>
  <si>
    <t>医師等国家試験受験手続等オンライン化検討のための調査等に係る業務一式</t>
    <phoneticPr fontId="1"/>
  </si>
  <si>
    <t>アクセンチュア株式会社
東京都港区赤坂１－８－１</t>
    <rPh sb="7" eb="11">
      <t>カブシキガイシャ</t>
    </rPh>
    <phoneticPr fontId="1"/>
  </si>
  <si>
    <t>第２次硫黄島慰霊巡拝の実施に係る航空機の借上及び貸切運航一式</t>
  </si>
  <si>
    <t>令和５年度行政文書の電子化等業務に係る調達一式</t>
  </si>
  <si>
    <t>【大臣官房総務課】
支出負担行為担当官
大臣官房会計課長
森　　真弘
千代田区霞が関１－２－２</t>
  </si>
  <si>
    <t>富士フイルムＲＩＰＣＯＲＤ合同会社
神奈川県足柄上郡中井町境字道平430</t>
  </si>
  <si>
    <t>看護補助者処遇改善事業に係る電話相談・問い合わせ窓口（コールセンター）の運営一式</t>
  </si>
  <si>
    <t>株式会社テレコメディア
東京都豊島区高田３－３７－１０</t>
  </si>
  <si>
    <t>毒物及び劇物のオンライン販売に係る実態調査業務一式</t>
  </si>
  <si>
    <t>【医薬局】
支出負担行為担当官
大臣官房会計課長
森　真弘
千代田区霞が関１－２－２</t>
    <phoneticPr fontId="1"/>
  </si>
  <si>
    <t>株式会社ナビット
東京都千代田区九段南１－５－５</t>
  </si>
  <si>
    <t>政策統括官付統計・情報総務室のオフィス改修に係る備品の購入</t>
  </si>
  <si>
    <t>【政策統括官】
支出負担行為担当官
大臣官房会計課長
森　　真弘
千代田区霞が関１－２－２</t>
  </si>
  <si>
    <t>中央合同庁舎第5号館　低層棟2階　講堂　タイルカーペット購入</t>
  </si>
  <si>
    <t>【会計課】
支出負担行為担当官
大臣官房会計課長
森　　真弘
千代田区霞が関１－２－２</t>
    <rPh sb="1" eb="4">
      <t>カイケイカ</t>
    </rPh>
    <phoneticPr fontId="1"/>
  </si>
  <si>
    <t xml:space="preserve">株式会社サンユー
東京都中央区銀座３－４－１２
</t>
  </si>
  <si>
    <t>賃金構造基本統計調査電子調査票の改修業務一式</t>
  </si>
  <si>
    <t>令和６年度免許申請書等発送業務</t>
    <phoneticPr fontId="1"/>
  </si>
  <si>
    <t>株式会社ケイ・エム・エス
埼玉県熊谷市広瀬３１５番地５</t>
    <phoneticPr fontId="1"/>
  </si>
  <si>
    <t>令和５年度マーシャル諸島慰霊巡拝における添乗員手配等一式</t>
  </si>
  <si>
    <t>ハンセン病元患者家族補償金制度に係る行政広報誌への広告追加掲載業務一式</t>
  </si>
  <si>
    <t>株式会社讀賣連合広告社
大阪府大阪市北区野崎町５－９</t>
  </si>
  <si>
    <t>医師及び歯科医師に関する再教育研修（オンライン研修）支援業務一式</t>
    <phoneticPr fontId="1"/>
  </si>
  <si>
    <t>株式会社インソース
東京都荒川区西日暮里４－１９－１２
インソース道灌山ビル</t>
    <rPh sb="0" eb="4">
      <t>カブシキガイシャ</t>
    </rPh>
    <phoneticPr fontId="1"/>
  </si>
  <si>
    <t>特殊免疫グロブリン製剤確保体制整備事業一式</t>
  </si>
  <si>
    <t>国立研究開発法人国立国際医療研究センター
東京都新宿区戸山１－２１－１</t>
  </si>
  <si>
    <t>献血についての副読本の梱包発送</t>
    <phoneticPr fontId="1"/>
  </si>
  <si>
    <t>【医薬局】
支出負担行為担当官
大臣官房会計課長
森　真弘
千代田区霞が関１－２－２</t>
    <rPh sb="1" eb="3">
      <t>イヤク</t>
    </rPh>
    <rPh sb="3" eb="4">
      <t>キョク</t>
    </rPh>
    <phoneticPr fontId="1"/>
  </si>
  <si>
    <t>株式会社オリエンタル物流
東京都足立区青井３－５－２６－３１８</t>
    <phoneticPr fontId="1"/>
  </si>
  <si>
    <t>感染症対策部感染症対策課執務用机ほか３品目購入一式</t>
  </si>
  <si>
    <t>折り畳み会議テーブルの納品及び引取</t>
  </si>
  <si>
    <t>令和５年度医薬品供給情報の報告・収集・整理・分析・提供等に係る体制整備のための調査研究一式</t>
  </si>
  <si>
    <t>支出負担行為担当官
厚生労働省大臣官房医薬産業振興・医療情報審議官
内山　博之
東京都千代田区霞が関1-2-2</t>
  </si>
  <si>
    <t>デロイトトーマツコンサルティング合同会社
東京都千代田区丸の内３－２－３
丸の内二重橋ビルディング</t>
  </si>
  <si>
    <t>令和５年度「保健師活動領域調査」に係るデータ回収・内容審査・修正・集計等業務</t>
    <phoneticPr fontId="1"/>
  </si>
  <si>
    <t>令和５年港湾運送事業雇用実態調査における調査用品の作成、オンライン調査及び集計業務</t>
  </si>
  <si>
    <t>株式会社佐伯コミュニケーションズ
大分県大分市広瀬町２丁目３番２１号</t>
  </si>
  <si>
    <t>令和４年生活のしづらさなどに関する調査（全国在宅児・者等実態調査）データ修正・集計業務一式</t>
  </si>
  <si>
    <t>【障害保健福祉部】
支出負担行為担当官
大臣官房会計課長
熊木　正人
千代田区霞が関１－２－２</t>
  </si>
  <si>
    <t>令和５年度管理栄養士免許証作成電算処理及び外字一覧作成業務一式</t>
  </si>
  <si>
    <t>日本情報産業株式会社
東京都渋谷区渋谷３－１－４</t>
  </si>
  <si>
    <t>水道分野の基幹インフラ役務等に関する調査検討業務</t>
    <phoneticPr fontId="1"/>
  </si>
  <si>
    <t>15,345,000
15,168,626</t>
    <phoneticPr fontId="1"/>
  </si>
  <si>
    <t>10,768,626
15,168,626</t>
    <phoneticPr fontId="1"/>
  </si>
  <si>
    <t>令和５年11月13日付変更契約</t>
    <rPh sb="0" eb="2">
      <t>レイワ</t>
    </rPh>
    <rPh sb="3" eb="4">
      <t>ネン</t>
    </rPh>
    <rPh sb="6" eb="7">
      <t>ガツ</t>
    </rPh>
    <rPh sb="9" eb="11">
      <t>ニチヅケ</t>
    </rPh>
    <rPh sb="11" eb="13">
      <t>ヘンコウ</t>
    </rPh>
    <rPh sb="13" eb="15">
      <t>ケイヤク</t>
    </rPh>
    <phoneticPr fontId="1"/>
  </si>
  <si>
    <t>令和５年度雇用均等基本調査におけるオンライン調査に係る業務及び受付・補正・集計作業等一式</t>
  </si>
  <si>
    <t>【雇用環境・均等局】
支出負担行為担当官
大臣官房会計課長
森　　真弘
千代田区霞が関１－２－２</t>
  </si>
  <si>
    <t>令和５年度フィリピン慰霊巡拝（第１次）における添乗員手配等一式</t>
    <phoneticPr fontId="1"/>
  </si>
  <si>
    <t>9,976,869
5,776,000</t>
    <phoneticPr fontId="1"/>
  </si>
  <si>
    <t>5,800,000
5,776,000</t>
    <phoneticPr fontId="1"/>
  </si>
  <si>
    <t>58.1%
100%</t>
    <phoneticPr fontId="1"/>
  </si>
  <si>
    <t>令和6年12月7日付変更契約</t>
    <rPh sb="0" eb="2">
      <t>レイワ</t>
    </rPh>
    <rPh sb="3" eb="4">
      <t>ネン</t>
    </rPh>
    <rPh sb="6" eb="7">
      <t>ガツ</t>
    </rPh>
    <rPh sb="8" eb="10">
      <t>ニチヅ</t>
    </rPh>
    <rPh sb="10" eb="12">
      <t>ヘンコウ</t>
    </rPh>
    <rPh sb="12" eb="14">
      <t>ケイヤク</t>
    </rPh>
    <phoneticPr fontId="1"/>
  </si>
  <si>
    <t>看護師国家試験問題等の発送及び答案用紙等の回収業務</t>
    <phoneticPr fontId="1"/>
  </si>
  <si>
    <t>株式会社丸運
東京都中央区日本橋小網町７－２</t>
  </si>
  <si>
    <t>中学生を対象とした献血への理解を促すポスター　外１件の梱包発送</t>
    <phoneticPr fontId="1"/>
  </si>
  <si>
    <t>【医薬局】
支出負担行為担当官
大臣官房会計課長
森　　真弘
千代田区霞が関１－２－２</t>
    <rPh sb="1" eb="3">
      <t>イヤク</t>
    </rPh>
    <rPh sb="3" eb="4">
      <t>キョク</t>
    </rPh>
    <phoneticPr fontId="1"/>
  </si>
  <si>
    <t>令和５年度登録済証明書印刷機能に係る機器更新及び移行業務一式</t>
    <phoneticPr fontId="1"/>
  </si>
  <si>
    <t>政策統括官付参事官付保健統計室のオフィス改修に係る備品の購入</t>
    <phoneticPr fontId="1"/>
  </si>
  <si>
    <t>【政策統括官】
支出負担行為担当官
大臣官房会計課長
森　　真弘
千代田区霞が関１－２－２</t>
    <phoneticPr fontId="1"/>
  </si>
  <si>
    <t>令和６年度診療報酬改定に係る保険医療機関等管理システム改修一式</t>
    <phoneticPr fontId="1"/>
  </si>
  <si>
    <t>【保険局】
支出負担行為担当官
大臣官房会計課長
森　　真弘
千代田区霞が関１－２－２</t>
    <phoneticPr fontId="1"/>
  </si>
  <si>
    <t>株式会社ＮＴＴデータ
東京都江東区豊洲３丁目３番３号</t>
    <phoneticPr fontId="1"/>
  </si>
  <si>
    <t>子宮頸がん予防啓発に係る新聞広告の掲載およびインターネット広告の制作・配信業務一式</t>
    <phoneticPr fontId="1"/>
  </si>
  <si>
    <t>【感染症対策部】
支出負担行為担当官
大臣官房会計課長
森　　真弘
千代田区霞が関１－２－２</t>
    <phoneticPr fontId="1"/>
  </si>
  <si>
    <t>株式会社毎日広告社
東京都千代田区一ツ橋１丁目１番１号</t>
    <phoneticPr fontId="1"/>
  </si>
  <si>
    <t>後期高齢者医療における保険料負担の見直しに係る周知広報ポスター及びリーフレットの印刷・梱包・発送業務</t>
    <phoneticPr fontId="1"/>
  </si>
  <si>
    <t xml:space="preserve">株式会社リフコム
東京都中央区日本橋浜町２－１１－２ </t>
    <phoneticPr fontId="1"/>
  </si>
  <si>
    <t>消耗品（什器転倒対策）の購入</t>
    <phoneticPr fontId="1"/>
  </si>
  <si>
    <t>単価契約
連名契約</t>
    <rPh sb="0" eb="2">
      <t>タンカ</t>
    </rPh>
    <rPh sb="2" eb="4">
      <t>ケイヤク</t>
    </rPh>
    <rPh sb="5" eb="7">
      <t>レンメイ</t>
    </rPh>
    <rPh sb="7" eb="9">
      <t>ケイヤク</t>
    </rPh>
    <phoneticPr fontId="1"/>
  </si>
  <si>
    <t>中央合同庁舎第5号館14階職業安定局執務椅子等の購入</t>
    <phoneticPr fontId="1"/>
  </si>
  <si>
    <t>【職業安定局】
支出負担行為担当官
大臣官房会計課長
森　　真弘
千代田区霞が関１－２－２</t>
    <rPh sb="1" eb="3">
      <t>ショクギョウ</t>
    </rPh>
    <rPh sb="3" eb="5">
      <t>アンテイ</t>
    </rPh>
    <rPh sb="5" eb="6">
      <t>キョク</t>
    </rPh>
    <phoneticPr fontId="1"/>
  </si>
  <si>
    <t>株式会社文祥堂
東京都中央区銀座３－４－１２</t>
    <phoneticPr fontId="1"/>
  </si>
  <si>
    <t>連名契約</t>
    <rPh sb="0" eb="2">
      <t>レンメイ</t>
    </rPh>
    <rPh sb="2" eb="4">
      <t>ケイヤク</t>
    </rPh>
    <phoneticPr fontId="1"/>
  </si>
  <si>
    <t>中央合同庁舎第５号館健康・生活衛生局レイアウト変更に伴う什器購入等一式</t>
    <phoneticPr fontId="1"/>
  </si>
  <si>
    <t>【健康・生活衛生局】
支出負担行為担当官
大臣官房会計課長
森　　真弘
千代田区霞が関１－２－２</t>
    <rPh sb="1" eb="3">
      <t>ケンコウ</t>
    </rPh>
    <rPh sb="4" eb="6">
      <t>セイカツ</t>
    </rPh>
    <rPh sb="6" eb="9">
      <t>エイセイキョク</t>
    </rPh>
    <phoneticPr fontId="1"/>
  </si>
  <si>
    <t>感染症対策部予防接種課のオフィス改修に係る什器購入及び廃棄一式</t>
    <phoneticPr fontId="1"/>
  </si>
  <si>
    <t>外国人雇用対策に関する実態調査（留学生及び企業等への就職実態調査）一式</t>
    <rPh sb="33" eb="35">
      <t>イッシキ</t>
    </rPh>
    <phoneticPr fontId="1"/>
  </si>
  <si>
    <t>支出負担行為担当官
職業安定局長
山田　雅彦
東京都千代田区霞が関1-2-2</t>
    <rPh sb="10" eb="12">
      <t>ショクギョウ</t>
    </rPh>
    <rPh sb="12" eb="14">
      <t>アンテイ</t>
    </rPh>
    <rPh sb="14" eb="16">
      <t>キョクチョウ</t>
    </rPh>
    <rPh sb="17" eb="19">
      <t>ヤマダ</t>
    </rPh>
    <rPh sb="20" eb="22">
      <t>マサヒコ</t>
    </rPh>
    <phoneticPr fontId="1"/>
  </si>
  <si>
    <t>株式会社サーベイリサーチセンター
東京都荒川区西日暮里２丁目４０番１０号</t>
    <phoneticPr fontId="1"/>
  </si>
  <si>
    <t>一般競争入札（総合評価）</t>
    <rPh sb="0" eb="2">
      <t>イッパン</t>
    </rPh>
    <rPh sb="2" eb="4">
      <t>キョウソウ</t>
    </rPh>
    <rPh sb="4" eb="6">
      <t>ニュウサツ</t>
    </rPh>
    <rPh sb="7" eb="9">
      <t>ソウゴウ</t>
    </rPh>
    <rPh sb="9" eb="11">
      <t>ヒョウカ</t>
    </rPh>
    <phoneticPr fontId="4"/>
  </si>
  <si>
    <t>全世代型社会保障の構築等に向けた諸課題に関する調査・研究事業（医療・介護・福祉の専門職養成課程における編入学等の実態に関するアンケート調査）</t>
    <phoneticPr fontId="1"/>
  </si>
  <si>
    <t>支出負担行為担当官
厚生労働省政策統括官（総合政策担当）
鹿沼　均
東京都千代田区霞が関１－２－２</t>
    <phoneticPr fontId="1"/>
  </si>
  <si>
    <t>株式会社日本能率協会総合研究所
東京都港区芝公園３－１－２２</t>
    <phoneticPr fontId="1"/>
  </si>
  <si>
    <t>令和5年度水道プロジェクト計画作成指導事業（第1期）</t>
    <rPh sb="0" eb="2">
      <t>レイワ</t>
    </rPh>
    <rPh sb="3" eb="5">
      <t>ネンド</t>
    </rPh>
    <rPh sb="5" eb="7">
      <t>スイドウ</t>
    </rPh>
    <phoneticPr fontId="1"/>
  </si>
  <si>
    <t>支出負担行為担当官
厚生労働省大臣官房国際課長
中村　かおり
東京都千代田区霞が関１－２－２</t>
    <rPh sb="24" eb="26">
      <t>ナカムラ</t>
    </rPh>
    <phoneticPr fontId="1"/>
  </si>
  <si>
    <t>株式会社NJS　代表取締役　村上雅亮
東京港区芝浦１－１－１</t>
    <rPh sb="0" eb="4">
      <t>カブシキガイシャ</t>
    </rPh>
    <rPh sb="8" eb="10">
      <t>ダイヒョウ</t>
    </rPh>
    <rPh sb="10" eb="13">
      <t>トリシマリヤク</t>
    </rPh>
    <rPh sb="14" eb="16">
      <t>ムラカミ</t>
    </rPh>
    <rPh sb="16" eb="18">
      <t>マサアキ</t>
    </rPh>
    <rPh sb="19" eb="21">
      <t>トウキョウ</t>
    </rPh>
    <rPh sb="21" eb="23">
      <t>ミナトク</t>
    </rPh>
    <rPh sb="23" eb="25">
      <t>シバウラ</t>
    </rPh>
    <phoneticPr fontId="1"/>
  </si>
  <si>
    <t>令和5年度水道プロジェクト計画作成指導事業（第2期）</t>
    <rPh sb="0" eb="2">
      <t>レイワ</t>
    </rPh>
    <rPh sb="3" eb="5">
      <t>ネンド</t>
    </rPh>
    <rPh sb="5" eb="7">
      <t>スイドウ</t>
    </rPh>
    <phoneticPr fontId="1"/>
  </si>
  <si>
    <t>株式会社TECインターナショナル 代表取締役社長　狩谷　薫
東京都千代田区霞が関３－７－１</t>
    <rPh sb="30" eb="33">
      <t>トウキョウト</t>
    </rPh>
    <rPh sb="33" eb="37">
      <t>チヨダク</t>
    </rPh>
    <rPh sb="37" eb="38">
      <t>カスミ</t>
    </rPh>
    <rPh sb="39" eb="40">
      <t>セキ</t>
    </rPh>
    <phoneticPr fontId="1"/>
  </si>
  <si>
    <t>令和5年度水道分野の国際協力検討事業</t>
    <rPh sb="0" eb="2">
      <t>レイワ</t>
    </rPh>
    <rPh sb="3" eb="5">
      <t>ネンド</t>
    </rPh>
    <rPh sb="5" eb="7">
      <t>スイドウ</t>
    </rPh>
    <phoneticPr fontId="1"/>
  </si>
  <si>
    <t>公益社団法人　国際厚生事業団　理事長　水田邦雄
東京都港区虎ノ門２－３－２０</t>
    <rPh sb="19" eb="21">
      <t>ミズタ</t>
    </rPh>
    <rPh sb="21" eb="23">
      <t>クニオ</t>
    </rPh>
    <phoneticPr fontId="1"/>
  </si>
  <si>
    <t>第21回ＡＳＥＡＮ・日本社会保障ハイレベル会合の開催に係る運営等一式</t>
    <phoneticPr fontId="1"/>
  </si>
  <si>
    <t>東京都渋谷区桜丘町３１－１４ SLACK SHIBUYA 1101
株式会社イー・シー
代表取締役 久松 伸一
東京都台東区台東４－２７－５　秀和御徒町ビル８階</t>
    <rPh sb="56" eb="59">
      <t>トウキョウト</t>
    </rPh>
    <rPh sb="59" eb="62">
      <t>タイトウク</t>
    </rPh>
    <rPh sb="62" eb="64">
      <t>タイトウ</t>
    </rPh>
    <rPh sb="71" eb="73">
      <t>シュウワ</t>
    </rPh>
    <rPh sb="73" eb="76">
      <t>オカチマチ</t>
    </rPh>
    <rPh sb="79" eb="80">
      <t>カイ</t>
    </rPh>
    <phoneticPr fontId="1"/>
  </si>
  <si>
    <t>一般競争入札後、
不落随意契約
（最低価格）</t>
    <rPh sb="0" eb="2">
      <t>イッパン</t>
    </rPh>
    <rPh sb="2" eb="4">
      <t>キョウソウ</t>
    </rPh>
    <rPh sb="4" eb="6">
      <t>ニュウサツ</t>
    </rPh>
    <rPh sb="6" eb="7">
      <t>ゴ</t>
    </rPh>
    <rPh sb="9" eb="11">
      <t>フラク</t>
    </rPh>
    <rPh sb="11" eb="13">
      <t>ズイイ</t>
    </rPh>
    <rPh sb="13" eb="15">
      <t>ケイヤク</t>
    </rPh>
    <rPh sb="17" eb="19">
      <t>サイテイ</t>
    </rPh>
    <rPh sb="19" eb="21">
      <t>カカク</t>
    </rPh>
    <phoneticPr fontId="1"/>
  </si>
  <si>
    <t>一般競争入札後、
不落随意契約
（最低価格）</t>
    <rPh sb="0" eb="2">
      <t>イッパン</t>
    </rPh>
    <rPh sb="2" eb="4">
      <t>キョウソウ</t>
    </rPh>
    <rPh sb="4" eb="6">
      <t>ニュウサツ</t>
    </rPh>
    <rPh sb="6" eb="7">
      <t>ゴ</t>
    </rPh>
    <rPh sb="9" eb="11">
      <t>フラク</t>
    </rPh>
    <rPh sb="11" eb="13">
      <t>ズイイ</t>
    </rPh>
    <rPh sb="13" eb="15">
      <t>ケイヤク</t>
    </rPh>
    <rPh sb="17" eb="19">
      <t>サイテイ</t>
    </rPh>
    <rPh sb="19" eb="21">
      <t>カカク</t>
    </rPh>
    <phoneticPr fontId="4"/>
  </si>
  <si>
    <t>世界のＵＨＣ達成のために我が国が実施すべき施策に関する調査事業一式</t>
    <rPh sb="29" eb="31">
      <t>ジギョウ</t>
    </rPh>
    <rPh sb="31" eb="33">
      <t>イッシキ</t>
    </rPh>
    <phoneticPr fontId="1"/>
  </si>
  <si>
    <t>ＰｗＣコンサルティング合同会社職務執行者　大竹　伸明
東京都千代田区大手町１丁目２番１号</t>
    <rPh sb="15" eb="17">
      <t>ショクム</t>
    </rPh>
    <rPh sb="17" eb="20">
      <t>シッコウシャ</t>
    </rPh>
    <rPh sb="21" eb="23">
      <t>オオタケ</t>
    </rPh>
    <rPh sb="24" eb="26">
      <t>ノブアキ</t>
    </rPh>
    <phoneticPr fontId="1"/>
  </si>
  <si>
    <t>ゲートキーパーの普及に向けた基盤整備事業一式</t>
    <rPh sb="8" eb="10">
      <t>フキュウ</t>
    </rPh>
    <rPh sb="11" eb="12">
      <t>ム</t>
    </rPh>
    <rPh sb="14" eb="16">
      <t>キバン</t>
    </rPh>
    <rPh sb="16" eb="18">
      <t>セイビ</t>
    </rPh>
    <rPh sb="18" eb="20">
      <t>ジギョウ</t>
    </rPh>
    <rPh sb="20" eb="22">
      <t>イッシキ</t>
    </rPh>
    <phoneticPr fontId="1"/>
  </si>
  <si>
    <t>支出負担行為担当官
厚生労働省社会・援護局長　朝川　知昭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アサカワ</t>
    </rPh>
    <rPh sb="26" eb="27">
      <t>シ</t>
    </rPh>
    <rPh sb="27" eb="28">
      <t>アキラ</t>
    </rPh>
    <rPh sb="29" eb="32">
      <t>トウキョウト</t>
    </rPh>
    <rPh sb="32" eb="36">
      <t>チヨダク</t>
    </rPh>
    <rPh sb="36" eb="37">
      <t>カスミ</t>
    </rPh>
    <rPh sb="38" eb="39">
      <t>セキ</t>
    </rPh>
    <phoneticPr fontId="1"/>
  </si>
  <si>
    <t>株式会社Ridilover
東京都文京区本郷3-9-1　井口ビル2階</t>
    <rPh sb="0" eb="4">
      <t>カブシキガイシャ</t>
    </rPh>
    <rPh sb="14" eb="17">
      <t>トウキョウト</t>
    </rPh>
    <rPh sb="17" eb="20">
      <t>ブンキョウク</t>
    </rPh>
    <rPh sb="20" eb="22">
      <t>ホンゴウ</t>
    </rPh>
    <rPh sb="28" eb="30">
      <t>イグチ</t>
    </rPh>
    <rPh sb="33" eb="34">
      <t>カイ</t>
    </rPh>
    <phoneticPr fontId="1"/>
  </si>
  <si>
    <t xml:space="preserve">	3013301033565</t>
  </si>
  <si>
    <t>任意後見・補助・保佐等の相談体制強化・広報啓発一式（相談体制強化及びシンポジウム等広報分）</t>
    <phoneticPr fontId="1"/>
  </si>
  <si>
    <t>支出負担行為担当官
厚生労働省社会・援護局長　川又竹男
東京都千代田区霞が関1-2-2</t>
    <phoneticPr fontId="1"/>
  </si>
  <si>
    <t>社会福祉法人全国社会福祉協議会</t>
    <phoneticPr fontId="1"/>
  </si>
  <si>
    <t>一般競争
（総合評価）</t>
  </si>
  <si>
    <t>任意後見・補助・保佐等の相談体制強化・広報啓発一式（各種広報分）</t>
    <phoneticPr fontId="1"/>
  </si>
  <si>
    <t>株式会社広済堂ネクスト</t>
    <phoneticPr fontId="1"/>
  </si>
  <si>
    <t>成年後見制度利用促進体制整備研修・広報啓発一式（中核機関等育成・実践広報分）</t>
    <phoneticPr fontId="1"/>
  </si>
  <si>
    <t>一般財団法人長寿社会開発センター</t>
    <phoneticPr fontId="1"/>
  </si>
  <si>
    <t xml:space="preserve">令和５年度地域若者サポートステーション利用者満足度調査
</t>
    <phoneticPr fontId="1"/>
  </si>
  <si>
    <t xml:space="preserve">支出負担行為担当官
厚生労働省人材開発統括官
岸本　武史
支出負担行為担当官
厚生労働省職業安定局雇用保険課長
尾田　進
東京都千代田区霞が関1-2-2
</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キシモト</t>
    </rPh>
    <rPh sb="26" eb="27">
      <t>タケシ</t>
    </rPh>
    <rPh sb="27" eb="28">
      <t>シ</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オダ</t>
    </rPh>
    <rPh sb="59" eb="60">
      <t>スス</t>
    </rPh>
    <rPh sb="61" eb="64">
      <t>トウキョウト</t>
    </rPh>
    <rPh sb="64" eb="68">
      <t>チヨダク</t>
    </rPh>
    <rPh sb="68" eb="69">
      <t>カスミ</t>
    </rPh>
    <rPh sb="70" eb="71">
      <t>セキ</t>
    </rPh>
    <phoneticPr fontId="2"/>
  </si>
  <si>
    <t xml:space="preserve">令和5年11月15日
</t>
  </si>
  <si>
    <t xml:space="preserve">株式会社ホームスタッフサービス
愛媛県松山市平和通５丁目２－１０
</t>
    <phoneticPr fontId="2"/>
  </si>
  <si>
    <t xml:space="preserve">3010401097680 
</t>
  </si>
  <si>
    <t xml:space="preserve">一般競争入札（最低価格）
</t>
    <phoneticPr fontId="2"/>
  </si>
  <si>
    <t xml:space="preserve">外国人雇用対策に関する実態調査（留学生及び企業等への就職実態調査）一式
</t>
    <phoneticPr fontId="1"/>
  </si>
  <si>
    <t xml:space="preserve">支出負担行為担当官
職業安定局長
山田　雅彦
東京都千代田区霞が関1-2-2
</t>
    <rPh sb="10" eb="12">
      <t>ショクギョウ</t>
    </rPh>
    <rPh sb="12" eb="14">
      <t>アンテイ</t>
    </rPh>
    <rPh sb="14" eb="16">
      <t>キョクチョウ</t>
    </rPh>
    <rPh sb="17" eb="19">
      <t>ヤマダ</t>
    </rPh>
    <rPh sb="20" eb="22">
      <t>マサヒコ</t>
    </rPh>
    <phoneticPr fontId="3"/>
  </si>
  <si>
    <t xml:space="preserve">令和5年11月14日
</t>
  </si>
  <si>
    <t xml:space="preserve">株式会社サーベイリサーチセンター
東京都荒川区西日暮里２丁目４０番１０号
</t>
    <phoneticPr fontId="1"/>
  </si>
  <si>
    <t xml:space="preserve">6011501006529 
</t>
  </si>
  <si>
    <t xml:space="preserve">一般競争入札（総合評価）
</t>
    <phoneticPr fontId="1"/>
  </si>
  <si>
    <t xml:space="preserve">全世代型社会保障の構築等に向けた諸課題に関する調査・研究事業（医療・介護・福祉の専門職養成課程における編入学等の実態に関するアンケート調査）
</t>
    <phoneticPr fontId="1"/>
  </si>
  <si>
    <t xml:space="preserve">支出負担行為担当官
厚生労働省政策統括官（総合政策担当）
鹿沼　均
東京都千代田区霞が関１－２－２
</t>
    <phoneticPr fontId="1"/>
  </si>
  <si>
    <t xml:space="preserve">令和6年1月31日
</t>
  </si>
  <si>
    <t xml:space="preserve">株式会社日本能率協会総合研究所
東京都港区芝公園３－１－２２
</t>
    <phoneticPr fontId="1"/>
  </si>
  <si>
    <t xml:space="preserve">5010401023057 
</t>
  </si>
  <si>
    <t xml:space="preserve">一般競争入札
（総合評価）
</t>
    <phoneticPr fontId="1"/>
  </si>
  <si>
    <t xml:space="preserve">航空タービン燃料（ＪｅｔＡ－１）６８，０００リットルの購入
</t>
    <phoneticPr fontId="1"/>
  </si>
  <si>
    <t xml:space="preserve">【援護局】
支出負担行為担当官
大臣官房会計課長
森　　真弘
千代田区霞が関１－２－２
</t>
    <rPh sb="1" eb="4">
      <t>エンゴキョク</t>
    </rPh>
    <phoneticPr fontId="1"/>
  </si>
  <si>
    <t xml:space="preserve">令和6年3月5日
</t>
  </si>
  <si>
    <t xml:space="preserve">石野礦油株式会社
東京都大田区池上８丁目５番３号
</t>
    <phoneticPr fontId="1"/>
  </si>
  <si>
    <t xml:space="preserve">1010801000923 
</t>
  </si>
  <si>
    <t xml:space="preserve">一般競争入札（最低価格落札方式）
</t>
    <phoneticPr fontId="1"/>
  </si>
  <si>
    <t xml:space="preserve">大臣官房情報化担当参事官室のレイアウト変更に係る備品の購入
</t>
    <phoneticPr fontId="1"/>
  </si>
  <si>
    <t xml:space="preserve">令和6年3月12日
</t>
  </si>
  <si>
    <t xml:space="preserve">有限会社タケマエ
東京都港区虎ノ門２－５－３
</t>
    <phoneticPr fontId="1"/>
  </si>
  <si>
    <t xml:space="preserve">3010002049767 
</t>
  </si>
  <si>
    <t xml:space="preserve">令和６年医師等医療関係職種の免許申請書受付及び登録業務一式（令和５年度対応分）
</t>
    <phoneticPr fontId="1"/>
  </si>
  <si>
    <t xml:space="preserve">【医政局】
支出負担行為担当官
大臣官房会計課長
森　　真弘
千代田区霞が関１－２－２
</t>
    <phoneticPr fontId="1"/>
  </si>
  <si>
    <t xml:space="preserve">令和6年3月19日
</t>
  </si>
  <si>
    <t xml:space="preserve">株式会社ベルテック
東京都新宿区揚場町２番１８号
</t>
    <phoneticPr fontId="1"/>
  </si>
  <si>
    <t xml:space="preserve">2010001028871 
</t>
  </si>
  <si>
    <t xml:space="preserve">令和5年度水道プロジェクト計画作成指導事業（第1期）
</t>
    <phoneticPr fontId="1"/>
  </si>
  <si>
    <t xml:space="preserve">支出負担行為担当官
厚生労働省大臣官房国際課長
中村　かおり
東京都千代田区霞が関１－２－２
</t>
    <rPh sb="24" eb="26">
      <t>ナカムラ</t>
    </rPh>
    <phoneticPr fontId="1"/>
  </si>
  <si>
    <t xml:space="preserve">令和5年5月9日
</t>
  </si>
  <si>
    <t xml:space="preserve">株式会社NJS　代表取締役　村上雅亮
東京港区芝浦１－１－１
</t>
    <phoneticPr fontId="1"/>
  </si>
  <si>
    <t xml:space="preserve">6011101045308 
</t>
  </si>
  <si>
    <t xml:space="preserve">令和5年度水道プロジェクト計画作成指導事業（第2期）
</t>
    <phoneticPr fontId="1"/>
  </si>
  <si>
    <t xml:space="preserve">令和5年7月18日
</t>
  </si>
  <si>
    <t xml:space="preserve">株式会社TECインターナショナル 代表取締役社長　狩谷　薫
東京都千代田区霞が関３－７－１
</t>
    <phoneticPr fontId="1"/>
  </si>
  <si>
    <t xml:space="preserve">4010001147785 
</t>
  </si>
  <si>
    <t xml:space="preserve">令和5年度水道分野の国際協力検討事業
</t>
    <phoneticPr fontId="1"/>
  </si>
  <si>
    <t xml:space="preserve">令和5年5月8日
</t>
  </si>
  <si>
    <t xml:space="preserve">公益社団法人　国際厚生事業団　理事長　水田邦雄
東京都港区虎ノ門２－３－２０
</t>
    <phoneticPr fontId="1"/>
  </si>
  <si>
    <t xml:space="preserve">1010405010138 
</t>
  </si>
  <si>
    <t xml:space="preserve">第21回ＡＳＥＡＮ・日本社会保障ハイレベル会合の開催に係る運営等一式
</t>
    <phoneticPr fontId="1"/>
  </si>
  <si>
    <t xml:space="preserve">令和5年10月6日
</t>
  </si>
  <si>
    <t xml:space="preserve">東京都渋谷区桜丘町３１－１４ SLACK SHIBUYA 1101
株式会社イー・シー
代表取締役 久松 伸一
東京都台東区台東４－２７－５　秀和御徒町ビル８階
</t>
    <phoneticPr fontId="1"/>
  </si>
  <si>
    <t xml:space="preserve">4430001037069 
</t>
  </si>
  <si>
    <t xml:space="preserve">一般競争入札後、
不落随意契約
（最低価格）
</t>
    <phoneticPr fontId="1"/>
  </si>
  <si>
    <t xml:space="preserve">世界のＵＨＣ達成のために我が国が実施すべき施策に関する調査事業一式
</t>
    <phoneticPr fontId="1"/>
  </si>
  <si>
    <t xml:space="preserve">令和5年10月16日
</t>
  </si>
  <si>
    <t xml:space="preserve">ＰｗＣコンサルティング合同会社職務執行者　大竹　伸明
東京都千代田区大手町１丁目２番１号
</t>
    <phoneticPr fontId="1"/>
  </si>
  <si>
    <t xml:space="preserve">1010401023102 
</t>
  </si>
  <si>
    <t xml:space="preserve">ゲートキーパーの普及に向けた基盤整備事業一式
</t>
    <phoneticPr fontId="1"/>
  </si>
  <si>
    <t xml:space="preserve">支出負担行為担当官
厚生労働省社会・援護局長　朝川　知昭
東京都千代田区霞が関1-2-2
</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アサカワ</t>
    </rPh>
    <rPh sb="26" eb="27">
      <t>シ</t>
    </rPh>
    <rPh sb="27" eb="28">
      <t>アキラ</t>
    </rPh>
    <rPh sb="29" eb="32">
      <t>トウキョウト</t>
    </rPh>
    <rPh sb="32" eb="36">
      <t>チヨダク</t>
    </rPh>
    <rPh sb="36" eb="37">
      <t>カスミ</t>
    </rPh>
    <rPh sb="38" eb="39">
      <t>セキ</t>
    </rPh>
    <phoneticPr fontId="1"/>
  </si>
  <si>
    <t xml:space="preserve">令和5年9月20日
</t>
  </si>
  <si>
    <t xml:space="preserve">株式会社Ridilover
東京都文京区本郷3-9-1　井口ビル2階
</t>
    <phoneticPr fontId="1"/>
  </si>
  <si>
    <t xml:space="preserve">	3013301033565
</t>
    <phoneticPr fontId="1"/>
  </si>
  <si>
    <t xml:space="preserve">任意後見・補助・保佐等の相談体制強化・広報啓発一式（相談体制強化及びシンポジウム等広報分）
</t>
    <phoneticPr fontId="1"/>
  </si>
  <si>
    <t xml:space="preserve">支出負担行為担当官
厚生労働省社会・援護局長　川又竹男
東京都千代田区霞が関1-2-2
</t>
    <phoneticPr fontId="1"/>
  </si>
  <si>
    <t xml:space="preserve">令和5年4月3日
</t>
  </si>
  <si>
    <t xml:space="preserve">社会福祉法人全国社会福祉協議会
</t>
    <phoneticPr fontId="1"/>
  </si>
  <si>
    <t xml:space="preserve">2010005001032 
</t>
  </si>
  <si>
    <t xml:space="preserve">一般競争
（総合評価）
</t>
    <phoneticPr fontId="1"/>
  </si>
  <si>
    <t xml:space="preserve">任意後見・補助・保佐等の相談体制強化・広報啓発一式（各種広報分）
</t>
    <phoneticPr fontId="1"/>
  </si>
  <si>
    <t xml:space="preserve">令和5年4月1日
</t>
  </si>
  <si>
    <t xml:space="preserve">株式会社広済堂ネクスト
</t>
    <phoneticPr fontId="1"/>
  </si>
  <si>
    <t xml:space="preserve">5010401159454 
</t>
  </si>
  <si>
    <t xml:space="preserve">成年後見制度利用促進体制整備研修・広報啓発一式（中核機関等育成・実践広報分）
</t>
    <phoneticPr fontId="1"/>
  </si>
  <si>
    <t xml:space="preserve">令和5年5月12日
</t>
  </si>
  <si>
    <t xml:space="preserve">一般財団法人長寿社会開発センター
</t>
    <phoneticPr fontId="1"/>
  </si>
  <si>
    <t xml:space="preserve">9010405009429 
</t>
  </si>
  <si>
    <t>令和５年度医療扶助におけるオンライン資格確認等に関する福祉事務所、医療機関等への導入支援及び周知広報等一式</t>
    <phoneticPr fontId="1"/>
  </si>
  <si>
    <t>支出負担行為担当官
厚生労働省社会・援護局長　川又竹男
東京都千代田区霞が関1-2-2</t>
  </si>
  <si>
    <t>アクセンチュア株式会社
東京都港区赤坂１丁目８番１号</t>
    <phoneticPr fontId="1"/>
  </si>
  <si>
    <t>日常生活支援住居施設管理者等資質向上研修・広報啓発一式</t>
    <phoneticPr fontId="1"/>
  </si>
  <si>
    <t>一般社団法人全国日常生活支援住居施設協議会
宮城県仙台市青葉区二日町４番２６号</t>
    <phoneticPr fontId="1"/>
  </si>
  <si>
    <t>地方自治体における情報システム（生活保護）の標準化等に向けた調査研究等一式</t>
    <phoneticPr fontId="1"/>
  </si>
  <si>
    <t>アビームコンサルティング株式会社
東京都千代田区丸の内１丁目４番１号</t>
    <rPh sb="12" eb="16">
      <t>カブシキガイシャ</t>
    </rPh>
    <phoneticPr fontId="1"/>
  </si>
  <si>
    <t>生活保護就労支援員全国研修・広報啓発一式</t>
    <phoneticPr fontId="1"/>
  </si>
  <si>
    <t>企画・宣伝協同組合
東京都渋谷区神宮前5丁目7番20号</t>
    <rPh sb="0" eb="2">
      <t>キカク</t>
    </rPh>
    <rPh sb="3" eb="9">
      <t>センデンキョウドウクミアイ</t>
    </rPh>
    <rPh sb="10" eb="13">
      <t>トウキョウト</t>
    </rPh>
    <rPh sb="13" eb="16">
      <t>シブヤク</t>
    </rPh>
    <rPh sb="16" eb="19">
      <t>ジングウマエ</t>
    </rPh>
    <rPh sb="20" eb="22">
      <t>チョウメ</t>
    </rPh>
    <rPh sb="23" eb="24">
      <t>バン</t>
    </rPh>
    <rPh sb="26" eb="27">
      <t>ゴウ</t>
    </rPh>
    <phoneticPr fontId="1"/>
  </si>
  <si>
    <t>令和5年度生活保護担当ケースワーカー全国研修会開催業務</t>
    <phoneticPr fontId="1"/>
  </si>
  <si>
    <t>株式会社ティーケーピー
東京都新宿区市谷八幡町8番地</t>
    <rPh sb="0" eb="4">
      <t>カブシキガイシャ</t>
    </rPh>
    <rPh sb="12" eb="15">
      <t>トウキョウト</t>
    </rPh>
    <rPh sb="15" eb="18">
      <t>シンジュクク</t>
    </rPh>
    <rPh sb="18" eb="19">
      <t>シ</t>
    </rPh>
    <rPh sb="19" eb="20">
      <t>タニ</t>
    </rPh>
    <rPh sb="20" eb="23">
      <t>ヤワタマチ</t>
    </rPh>
    <rPh sb="24" eb="26">
      <t>バンチ</t>
    </rPh>
    <phoneticPr fontId="1"/>
  </si>
  <si>
    <t>令和５年度管理栄養士等資格に係る「国家資格等情報連携・活用システム」の円滑な導入に向けた調査等一式</t>
  </si>
  <si>
    <t>令和５年度精神保健指定医資格審査システム改修業務一式</t>
  </si>
  <si>
    <t>【障害保健福祉部】
支出負担行為担当官
大臣官房会計課長
森　真弘
千代田区霞が関１－２－２</t>
    <rPh sb="1" eb="3">
      <t>ショウガイ</t>
    </rPh>
    <rPh sb="3" eb="5">
      <t>ホケン</t>
    </rPh>
    <rPh sb="5" eb="8">
      <t>フクシブ</t>
    </rPh>
    <phoneticPr fontId="4"/>
  </si>
  <si>
    <t>キャノンマーケティングジャパン株式会社
東京都港区港南２－１６－６</t>
  </si>
  <si>
    <t>1者</t>
    <rPh sb="1" eb="2">
      <t>シャ</t>
    </rPh>
    <phoneticPr fontId="4"/>
  </si>
  <si>
    <t>【大臣官房厚生科学課】
支出負担行為担当官
大臣官房会計課長
森　真弘
千代田区霞が関１－２－２</t>
    <rPh sb="1" eb="3">
      <t>ダイジン</t>
    </rPh>
    <rPh sb="3" eb="5">
      <t>カンボウ</t>
    </rPh>
    <rPh sb="5" eb="7">
      <t>コウセイ</t>
    </rPh>
    <rPh sb="7" eb="9">
      <t>カガク</t>
    </rPh>
    <rPh sb="9" eb="10">
      <t>カ</t>
    </rPh>
    <phoneticPr fontId="4"/>
  </si>
  <si>
    <t>株式会社ファーストシステムコンサルティング
東京都豊島区池袋２－２４－３エルサイドビル４Ｆ</t>
  </si>
  <si>
    <t>令和５年度地域若者サポートステーション利用者満足度調査</t>
    <phoneticPr fontId="4"/>
  </si>
  <si>
    <t>支出負担行為担当官
厚生労働省人材開発統括官
岸本　武史
支出負担行為担当官
厚生労働省職業安定局雇用保険課長
尾田　進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キシモト</t>
    </rPh>
    <rPh sb="26" eb="27">
      <t>タケシ</t>
    </rPh>
    <rPh sb="27" eb="28">
      <t>シ</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オダ</t>
    </rPh>
    <rPh sb="59" eb="60">
      <t>スス</t>
    </rPh>
    <rPh sb="61" eb="64">
      <t>トウキョウト</t>
    </rPh>
    <rPh sb="64" eb="68">
      <t>チヨダク</t>
    </rPh>
    <rPh sb="68" eb="69">
      <t>カスミ</t>
    </rPh>
    <rPh sb="70" eb="71">
      <t>セキ</t>
    </rPh>
    <phoneticPr fontId="4"/>
  </si>
  <si>
    <t>株式会社ホームスタッフサービス
愛媛県松山市平和通５丁目２－１０</t>
    <rPh sb="0" eb="4">
      <t>カブシキガイシャ</t>
    </rPh>
    <rPh sb="16" eb="19">
      <t>エヒメケン</t>
    </rPh>
    <rPh sb="19" eb="22">
      <t>マツヤマシ</t>
    </rPh>
    <rPh sb="22" eb="24">
      <t>ヘイワ</t>
    </rPh>
    <rPh sb="24" eb="25">
      <t>ドオ</t>
    </rPh>
    <rPh sb="26" eb="28">
      <t>チョウメ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</si>
</sst>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411]ggge&quot;年&quot;m&quot;月&quot;d&quot;日&quot;;@"/>
    <numFmt numFmtId="177" formatCode="0_);[Red]\(0\)"/>
    <numFmt numFmtId="178" formatCode="0.0%"/>
    <numFmt numFmtId="179" formatCode="0_ "/>
    <numFmt numFmtId="180" formatCode="0;[Red]0"/>
    <numFmt numFmtId="181" formatCode="#,##0_ "/>
    <numFmt numFmtId="182" formatCode="#,##0_);[Red]\(#,##0\)"/>
    <numFmt numFmtId="183" formatCode="[$-411]ge\.m\.d;@"/>
  </numFmts>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b/>
      <sz val="13"/>
      <color theme="3"/>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9"/>
      <color theme="1"/>
      <name val="ＭＳ Ｐゴシック"/>
      <family val="3"/>
      <charset val="128"/>
    </font>
    <font>
      <sz val="9"/>
      <color rgb="FF000000"/>
      <name val="ＭＳ Ｐゴシック"/>
      <family val="3"/>
      <charset val="128"/>
    </font>
    <font>
      <sz val="9"/>
      <name val="ＭＳ Ｐゴシック"/>
      <family val="3"/>
      <charset val="128"/>
    </font>
    <font>
      <sz val="11"/>
      <color theme="1"/>
      <name val="ＭＳ Ｐゴシック"/>
      <family val="3"/>
      <charset val="128"/>
      <scheme val="minor"/>
    </font>
    <font>
      <sz val="6"/>
      <name val="ＭＳ Ｐゴシック"/>
      <family val="3"/>
      <charset val="128"/>
    </font>
    <font>
      <sz val="6"/>
      <name val="ＭＳ 明朝"/>
      <family val="1"/>
      <charset val="128"/>
    </font>
    <font>
      <sz val="13"/>
      <name val="ＭＳ Ｐゴシック"/>
      <family val="3"/>
      <charset val="128"/>
    </font>
    <font>
      <strike/>
      <sz val="9"/>
      <color theme="1"/>
      <name val="ＭＳ Ｐゴシック"/>
      <family val="3"/>
      <charset val="128"/>
    </font>
    <font>
      <sz val="11"/>
      <name val="ＭＳ Ｐゴシック"/>
      <family val="3"/>
      <charset val="128"/>
    </font>
    <font>
      <u/>
      <sz val="11"/>
      <color indexed="12"/>
      <name val="ＭＳ Ｐゴシック"/>
      <family val="3"/>
      <charset val="128"/>
    </font>
    <font>
      <b/>
      <sz val="8"/>
      <color indexed="81"/>
      <name val="游ゴシック"/>
      <family val="3"/>
      <charset val="128"/>
    </font>
    <font>
      <sz val="9"/>
      <name val="ＭＳ Ｐゴシック"/>
      <family val="3"/>
      <charset val="128"/>
      <scheme val="minor"/>
    </font>
    <font>
      <sz val="9"/>
      <color rgb="FF9C0006"/>
      <name val="ＭＳ Ｐゴシック"/>
      <family val="3"/>
      <charset val="128"/>
    </font>
    <font>
      <sz val="9"/>
      <color rgb="FF000000"/>
      <name val="ＭＳ Ｐゴシック"/>
      <family val="3"/>
      <charset val="128"/>
      <scheme val="minor"/>
    </font>
  </fonts>
  <fills count="6">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2" borderId="0" applyNumberFormat="0" applyBorder="0" applyAlignment="0" applyProtection="0">
      <alignment vertical="center"/>
    </xf>
    <xf numFmtId="0" fontId="17" fillId="0" borderId="0"/>
  </cellStyleXfs>
  <cellXfs count="14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9" fillId="0" borderId="0" xfId="0" applyFont="1">
      <alignment vertical="center"/>
    </xf>
    <xf numFmtId="0" fontId="9" fillId="0" borderId="1" xfId="0" applyFont="1" applyBorder="1" applyAlignment="1">
      <alignment vertical="center" wrapText="1"/>
    </xf>
    <xf numFmtId="176" fontId="9" fillId="0" borderId="1" xfId="0" applyNumberFormat="1" applyFont="1" applyBorder="1" applyAlignment="1">
      <alignment horizontal="right" vertical="center" wrapText="1"/>
    </xf>
    <xf numFmtId="177" fontId="9" fillId="0" borderId="1" xfId="0" applyNumberFormat="1" applyFont="1" applyBorder="1" applyAlignment="1">
      <alignment horizontal="right" vertical="center" wrapText="1"/>
    </xf>
    <xf numFmtId="38" fontId="9" fillId="0" borderId="1" xfId="1" applyFont="1" applyBorder="1" applyAlignment="1">
      <alignment vertical="center" wrapText="1"/>
    </xf>
    <xf numFmtId="9" fontId="9" fillId="0" borderId="1" xfId="2" applyFont="1" applyBorder="1" applyAlignment="1">
      <alignment vertical="center" wrapText="1"/>
    </xf>
    <xf numFmtId="0" fontId="9" fillId="0" borderId="1" xfId="0" applyFont="1" applyBorder="1">
      <alignment vertical="center"/>
    </xf>
    <xf numFmtId="177" fontId="10" fillId="0" borderId="1" xfId="0" applyNumberFormat="1" applyFont="1" applyBorder="1" applyAlignment="1">
      <alignment horizontal="right" vertical="center" wrapText="1"/>
    </xf>
    <xf numFmtId="49" fontId="9" fillId="0" borderId="1" xfId="0" applyNumberFormat="1" applyFont="1" applyBorder="1" applyAlignment="1">
      <alignment horizontal="right" vertical="center" wrapText="1"/>
    </xf>
    <xf numFmtId="3" fontId="9" fillId="0" borderId="1" xfId="0" applyNumberFormat="1" applyFont="1" applyBorder="1" applyAlignment="1">
      <alignment vertical="center" wrapText="1"/>
    </xf>
    <xf numFmtId="178" fontId="9" fillId="0" borderId="1" xfId="2" applyNumberFormat="1" applyFont="1" applyBorder="1" applyAlignment="1">
      <alignment vertical="center" wrapText="1"/>
    </xf>
    <xf numFmtId="176" fontId="9" fillId="0" borderId="1" xfId="0" applyNumberFormat="1" applyFont="1" applyBorder="1" applyAlignment="1">
      <alignment horizontal="right" vertical="center"/>
    </xf>
    <xf numFmtId="177" fontId="9" fillId="0" borderId="1" xfId="0" applyNumberFormat="1" applyFont="1" applyBorder="1" applyAlignment="1">
      <alignment horizontal="right" vertical="center" shrinkToFit="1"/>
    </xf>
    <xf numFmtId="3" fontId="9" fillId="0" borderId="1" xfId="0" applyNumberFormat="1" applyFont="1" applyBorder="1">
      <alignment vertical="center"/>
    </xf>
    <xf numFmtId="178" fontId="9" fillId="0" borderId="1" xfId="2" applyNumberFormat="1" applyFont="1" applyBorder="1">
      <alignment vertical="center"/>
    </xf>
    <xf numFmtId="1" fontId="9" fillId="0" borderId="1" xfId="0" applyNumberFormat="1" applyFont="1" applyBorder="1" applyAlignment="1">
      <alignment horizontal="right" vertical="center"/>
    </xf>
    <xf numFmtId="178" fontId="9" fillId="0" borderId="1" xfId="0" applyNumberFormat="1" applyFont="1" applyBorder="1">
      <alignment vertical="center"/>
    </xf>
    <xf numFmtId="0" fontId="9" fillId="0" borderId="1" xfId="0" quotePrefix="1" applyFont="1" applyBorder="1" applyAlignment="1">
      <alignment horizontal="right" vertical="center" wrapText="1"/>
    </xf>
    <xf numFmtId="10" fontId="9" fillId="0" borderId="1" xfId="0" applyNumberFormat="1" applyFont="1" applyBorder="1" applyAlignment="1">
      <alignment vertical="center" wrapText="1"/>
    </xf>
    <xf numFmtId="179" fontId="9" fillId="0" borderId="1" xfId="0" applyNumberFormat="1" applyFont="1" applyBorder="1" applyAlignment="1">
      <alignment horizontal="right" vertical="center" wrapText="1"/>
    </xf>
    <xf numFmtId="177" fontId="9" fillId="0" borderId="1" xfId="0" applyNumberFormat="1" applyFont="1" applyBorder="1" applyAlignment="1">
      <alignment horizontal="right" vertical="center"/>
    </xf>
    <xf numFmtId="38" fontId="9" fillId="0" borderId="1" xfId="1" applyFont="1" applyBorder="1">
      <alignment vertical="center"/>
    </xf>
    <xf numFmtId="178" fontId="9" fillId="0" borderId="1" xfId="0" applyNumberFormat="1" applyFont="1" applyBorder="1" applyAlignment="1">
      <alignment vertical="center" wrapText="1"/>
    </xf>
    <xf numFmtId="38" fontId="11" fillId="0" borderId="1" xfId="1" applyFont="1" applyFill="1" applyBorder="1" applyAlignment="1">
      <alignment vertical="center" wrapText="1"/>
    </xf>
    <xf numFmtId="38" fontId="9" fillId="0" borderId="1" xfId="1" applyFont="1" applyFill="1" applyBorder="1">
      <alignment vertical="center"/>
    </xf>
    <xf numFmtId="179" fontId="9" fillId="0" borderId="1" xfId="0" applyNumberFormat="1" applyFont="1" applyBorder="1" applyAlignment="1">
      <alignment horizontal="right" vertical="center"/>
    </xf>
    <xf numFmtId="179" fontId="11" fillId="0" borderId="1" xfId="0" applyNumberFormat="1" applyFont="1" applyBorder="1" applyAlignment="1">
      <alignment horizontal="right" vertical="center" shrinkToFit="1"/>
    </xf>
    <xf numFmtId="38" fontId="9" fillId="0" borderId="1" xfId="0" applyNumberFormat="1" applyFont="1" applyBorder="1">
      <alignment vertical="center"/>
    </xf>
    <xf numFmtId="178" fontId="11" fillId="0" borderId="1" xfId="0" applyNumberFormat="1" applyFont="1" applyBorder="1">
      <alignment vertical="center"/>
    </xf>
    <xf numFmtId="0" fontId="11" fillId="0" borderId="1" xfId="0" applyFont="1" applyBorder="1">
      <alignment vertical="center"/>
    </xf>
    <xf numFmtId="0" fontId="9" fillId="0" borderId="1" xfId="0" applyFont="1" applyBorder="1" applyAlignment="1">
      <alignment horizontal="center" vertical="center" wrapText="1"/>
    </xf>
    <xf numFmtId="0" fontId="11" fillId="0" borderId="1" xfId="0" applyFont="1" applyBorder="1" applyAlignment="1">
      <alignment vertical="center" wrapText="1"/>
    </xf>
    <xf numFmtId="177" fontId="11" fillId="0" borderId="1" xfId="0" applyNumberFormat="1" applyFont="1" applyBorder="1" applyAlignment="1">
      <alignment horizontal="right" vertical="center"/>
    </xf>
    <xf numFmtId="38" fontId="11" fillId="0" borderId="1" xfId="0" applyNumberFormat="1" applyFont="1" applyBorder="1" applyAlignment="1">
      <alignment horizontal="right" vertical="center" wrapText="1"/>
    </xf>
    <xf numFmtId="178" fontId="11" fillId="0" borderId="1" xfId="0" applyNumberFormat="1" applyFont="1" applyBorder="1" applyAlignment="1">
      <alignment horizontal="right" vertical="center" wrapText="1"/>
    </xf>
    <xf numFmtId="38" fontId="9" fillId="0" borderId="1" xfId="0" applyNumberFormat="1" applyFont="1" applyBorder="1" applyAlignment="1">
      <alignment horizontal="right" vertical="center"/>
    </xf>
    <xf numFmtId="178" fontId="11" fillId="0" borderId="1" xfId="0" applyNumberFormat="1" applyFont="1" applyBorder="1" applyAlignment="1">
      <alignment horizontal="right" vertical="center"/>
    </xf>
    <xf numFmtId="0" fontId="11" fillId="0" borderId="1" xfId="0" applyFont="1" applyBorder="1" applyAlignment="1">
      <alignment horizontal="left" vertical="center" wrapText="1"/>
    </xf>
    <xf numFmtId="0" fontId="9" fillId="0" borderId="1" xfId="0" applyFont="1" applyBorder="1" applyAlignment="1">
      <alignment horizontal="left" vertical="center" wrapText="1"/>
    </xf>
    <xf numFmtId="176" fontId="11" fillId="0" borderId="1" xfId="0" applyNumberFormat="1" applyFont="1" applyBorder="1" applyAlignment="1">
      <alignment horizontal="right" vertical="center" wrapText="1"/>
    </xf>
    <xf numFmtId="177" fontId="11" fillId="0" borderId="1" xfId="0" applyNumberFormat="1" applyFont="1" applyBorder="1" applyAlignment="1">
      <alignment horizontal="right" vertical="center" wrapText="1"/>
    </xf>
    <xf numFmtId="3" fontId="11" fillId="0" borderId="1" xfId="0" applyNumberFormat="1" applyFont="1" applyBorder="1" applyAlignment="1">
      <alignment horizontal="right" vertical="center" wrapText="1"/>
    </xf>
    <xf numFmtId="38" fontId="9" fillId="0" borderId="1" xfId="1" applyFont="1" applyFill="1" applyBorder="1" applyAlignment="1">
      <alignment horizontal="right" vertical="center" wrapText="1"/>
    </xf>
    <xf numFmtId="178" fontId="9" fillId="0" borderId="1" xfId="0" applyNumberFormat="1" applyFont="1" applyBorder="1" applyAlignment="1">
      <alignment horizontal="right" vertical="center"/>
    </xf>
    <xf numFmtId="49" fontId="11" fillId="0" borderId="1" xfId="0" applyNumberFormat="1" applyFont="1" applyBorder="1" applyAlignment="1">
      <alignment horizontal="right" vertical="center" wrapText="1"/>
    </xf>
    <xf numFmtId="0" fontId="9" fillId="0" borderId="1" xfId="0" applyFont="1" applyBorder="1" applyAlignment="1">
      <alignment horizontal="right" vertical="center" wrapText="1"/>
    </xf>
    <xf numFmtId="180" fontId="9" fillId="0" borderId="1" xfId="0" applyNumberFormat="1" applyFont="1" applyBorder="1" applyAlignment="1">
      <alignment horizontal="right" vertical="center" wrapText="1"/>
    </xf>
    <xf numFmtId="179" fontId="11" fillId="0" borderId="1" xfId="0" applyNumberFormat="1" applyFont="1" applyBorder="1" applyAlignment="1">
      <alignment horizontal="right" vertical="center" wrapText="1"/>
    </xf>
    <xf numFmtId="178" fontId="11" fillId="0" borderId="1" xfId="2" applyNumberFormat="1" applyFont="1" applyFill="1" applyBorder="1" applyAlignment="1">
      <alignment vertical="center" wrapText="1"/>
    </xf>
    <xf numFmtId="0" fontId="11" fillId="0" borderId="1" xfId="0" applyFont="1" applyBorder="1" applyAlignment="1">
      <alignment horizontal="right" vertical="center" wrapText="1"/>
    </xf>
    <xf numFmtId="0" fontId="9" fillId="0" borderId="2" xfId="0" applyFont="1" applyBorder="1">
      <alignment vertical="center"/>
    </xf>
    <xf numFmtId="177" fontId="10" fillId="0" borderId="1" xfId="0" applyNumberFormat="1" applyFont="1" applyBorder="1" applyAlignment="1">
      <alignment horizontal="right" vertical="center"/>
    </xf>
    <xf numFmtId="49" fontId="9" fillId="0" borderId="1" xfId="0" applyNumberFormat="1" applyFont="1" applyBorder="1" applyAlignment="1">
      <alignment horizontal="right" vertical="center"/>
    </xf>
    <xf numFmtId="9" fontId="9" fillId="0" borderId="1" xfId="2" applyFont="1" applyBorder="1">
      <alignment vertical="center"/>
    </xf>
    <xf numFmtId="0" fontId="9" fillId="0" borderId="0" xfId="0" applyFont="1" applyAlignment="1">
      <alignment vertical="center" wrapText="1"/>
    </xf>
    <xf numFmtId="0" fontId="11" fillId="0" borderId="1" xfId="0" applyFont="1" applyBorder="1" applyAlignment="1">
      <alignment horizontal="center" vertical="center" wrapText="1"/>
    </xf>
    <xf numFmtId="181" fontId="9" fillId="0" borderId="1" xfId="0" applyNumberFormat="1" applyFont="1" applyBorder="1" applyAlignment="1">
      <alignment vertical="center" wrapText="1"/>
    </xf>
    <xf numFmtId="10" fontId="9" fillId="0" borderId="1" xfId="2" applyNumberFormat="1" applyFont="1" applyBorder="1">
      <alignment vertical="center"/>
    </xf>
    <xf numFmtId="179" fontId="11" fillId="0" borderId="1" xfId="0" applyNumberFormat="1" applyFont="1" applyBorder="1" applyAlignment="1">
      <alignment horizontal="right" vertical="center"/>
    </xf>
    <xf numFmtId="181" fontId="11" fillId="0" borderId="1" xfId="0" applyNumberFormat="1" applyFont="1" applyBorder="1">
      <alignment vertical="center"/>
    </xf>
    <xf numFmtId="56" fontId="9" fillId="0" borderId="0" xfId="0" applyNumberFormat="1" applyFont="1">
      <alignment vertical="center"/>
    </xf>
    <xf numFmtId="0" fontId="9" fillId="3" borderId="1" xfId="0" applyFont="1" applyFill="1" applyBorder="1" applyAlignment="1">
      <alignment vertical="center" wrapText="1"/>
    </xf>
    <xf numFmtId="176" fontId="9" fillId="3" borderId="1" xfId="0" applyNumberFormat="1" applyFont="1" applyFill="1" applyBorder="1" applyAlignment="1">
      <alignment horizontal="right" vertical="center"/>
    </xf>
    <xf numFmtId="1" fontId="9" fillId="3" borderId="1" xfId="0" applyNumberFormat="1" applyFont="1" applyFill="1" applyBorder="1" applyAlignment="1">
      <alignment horizontal="right" vertical="center"/>
    </xf>
    <xf numFmtId="3" fontId="9" fillId="3" borderId="1" xfId="0" applyNumberFormat="1" applyFont="1" applyFill="1" applyBorder="1">
      <alignment vertical="center"/>
    </xf>
    <xf numFmtId="178" fontId="9" fillId="3" borderId="1" xfId="0" applyNumberFormat="1" applyFont="1" applyFill="1" applyBorder="1">
      <alignment vertical="center"/>
    </xf>
    <xf numFmtId="177" fontId="9" fillId="0" borderId="1" xfId="1" applyNumberFormat="1" applyFont="1" applyFill="1" applyBorder="1" applyAlignment="1">
      <alignment horizontal="right" vertical="center" shrinkToFit="1"/>
    </xf>
    <xf numFmtId="9" fontId="9" fillId="0" borderId="1" xfId="2" applyFont="1" applyFill="1" applyBorder="1" applyAlignment="1">
      <alignment vertical="center" wrapText="1"/>
    </xf>
    <xf numFmtId="0" fontId="9" fillId="0" borderId="1" xfId="0" applyFont="1" applyBorder="1" applyAlignment="1">
      <alignment horizontal="right" vertical="center"/>
    </xf>
    <xf numFmtId="0" fontId="16" fillId="0" borderId="1" xfId="0" applyFont="1" applyBorder="1">
      <alignment vertical="center"/>
    </xf>
    <xf numFmtId="0" fontId="9" fillId="0" borderId="0" xfId="0" applyFont="1" applyAlignment="1">
      <alignment horizontal="right" vertical="center"/>
    </xf>
    <xf numFmtId="181" fontId="9" fillId="0" borderId="1" xfId="0" applyNumberFormat="1" applyFont="1" applyBorder="1">
      <alignment vertical="center"/>
    </xf>
    <xf numFmtId="0" fontId="9" fillId="0" borderId="1" xfId="0" applyFont="1" applyBorder="1" applyAlignment="1">
      <alignment horizontal="center" vertical="center"/>
    </xf>
    <xf numFmtId="0" fontId="11" fillId="0" borderId="0" xfId="0" applyFont="1">
      <alignment vertical="center"/>
    </xf>
    <xf numFmtId="176" fontId="11" fillId="0" borderId="1" xfId="0" applyNumberFormat="1" applyFont="1" applyBorder="1" applyAlignment="1">
      <alignment horizontal="right" vertical="center"/>
    </xf>
    <xf numFmtId="49" fontId="11" fillId="0" borderId="1" xfId="0" applyNumberFormat="1" applyFont="1" applyBorder="1" applyAlignment="1">
      <alignment horizontal="right" vertical="center"/>
    </xf>
    <xf numFmtId="38" fontId="11" fillId="0" borderId="1" xfId="1" applyFont="1" applyBorder="1">
      <alignment vertical="center"/>
    </xf>
    <xf numFmtId="178" fontId="11" fillId="0" borderId="1" xfId="2" applyNumberFormat="1" applyFont="1" applyBorder="1">
      <alignment vertical="center"/>
    </xf>
    <xf numFmtId="0" fontId="9" fillId="0" borderId="0" xfId="0" applyFont="1" applyAlignment="1">
      <alignment vertical="top"/>
    </xf>
    <xf numFmtId="0" fontId="9" fillId="0" borderId="1" xfId="0" applyFont="1" applyBorder="1" applyAlignment="1">
      <alignment vertical="top" wrapText="1"/>
    </xf>
    <xf numFmtId="38" fontId="9" fillId="0" borderId="1" xfId="1" applyFont="1" applyFill="1" applyBorder="1" applyAlignment="1">
      <alignment horizontal="center" vertical="center"/>
    </xf>
    <xf numFmtId="178" fontId="9" fillId="0" borderId="1" xfId="2" applyNumberFormat="1" applyFont="1" applyFill="1" applyBorder="1" applyAlignment="1">
      <alignment horizontal="center" vertical="center"/>
    </xf>
    <xf numFmtId="0" fontId="9" fillId="0" borderId="1" xfId="0" applyFont="1" applyBorder="1" applyAlignment="1">
      <alignment vertical="top"/>
    </xf>
    <xf numFmtId="3" fontId="9" fillId="0" borderId="1" xfId="0" applyNumberFormat="1" applyFont="1" applyBorder="1" applyAlignment="1">
      <alignment horizontal="right" vertical="center" wrapText="1"/>
    </xf>
    <xf numFmtId="178" fontId="9" fillId="0" borderId="1" xfId="2" applyNumberFormat="1" applyFont="1" applyFill="1" applyBorder="1" applyAlignment="1">
      <alignment horizontal="right" vertical="center" wrapText="1"/>
    </xf>
    <xf numFmtId="178" fontId="9" fillId="0" borderId="1" xfId="2" applyNumberFormat="1" applyFont="1" applyFill="1" applyBorder="1">
      <alignment vertical="center"/>
    </xf>
    <xf numFmtId="38" fontId="11" fillId="0" borderId="1" xfId="1" applyFont="1" applyFill="1" applyBorder="1">
      <alignment vertical="center"/>
    </xf>
    <xf numFmtId="0" fontId="9" fillId="0" borderId="0" xfId="0" applyFont="1" applyAlignment="1">
      <alignment horizontal="left" vertical="center"/>
    </xf>
    <xf numFmtId="9" fontId="9" fillId="0" borderId="1" xfId="0" applyNumberFormat="1" applyFont="1" applyBorder="1">
      <alignment vertical="center"/>
    </xf>
    <xf numFmtId="0" fontId="9" fillId="0" borderId="1" xfId="4" applyFont="1" applyBorder="1" applyAlignment="1">
      <alignment vertical="center" wrapText="1"/>
    </xf>
    <xf numFmtId="9" fontId="9" fillId="0" borderId="1" xfId="2" applyFont="1" applyFill="1" applyBorder="1">
      <alignment vertical="center"/>
    </xf>
    <xf numFmtId="179" fontId="11" fillId="0" borderId="1" xfId="0" applyNumberFormat="1" applyFont="1" applyBorder="1" applyAlignment="1">
      <alignment horizontal="right" vertical="center" wrapText="1" shrinkToFit="1"/>
    </xf>
    <xf numFmtId="38" fontId="9" fillId="0" borderId="1" xfId="0" applyNumberFormat="1" applyFont="1" applyBorder="1" applyAlignment="1">
      <alignment vertical="center" wrapText="1"/>
    </xf>
    <xf numFmtId="178" fontId="11" fillId="0" borderId="1" xfId="0" applyNumberFormat="1" applyFont="1" applyBorder="1" applyAlignment="1">
      <alignment vertical="center" wrapText="1"/>
    </xf>
    <xf numFmtId="49" fontId="10" fillId="0" borderId="1" xfId="0" applyNumberFormat="1" applyFont="1" applyBorder="1" applyAlignment="1">
      <alignment horizontal="right" vertical="center" wrapText="1"/>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179" fontId="9" fillId="0" borderId="1" xfId="0" applyNumberFormat="1" applyFont="1" applyBorder="1" applyAlignment="1">
      <alignment horizontal="right" vertical="center" shrinkToFit="1"/>
    </xf>
    <xf numFmtId="38" fontId="9" fillId="0" borderId="1" xfId="1" applyFont="1" applyFill="1" applyBorder="1" applyAlignment="1">
      <alignment vertical="center" wrapText="1"/>
    </xf>
    <xf numFmtId="178" fontId="9" fillId="0" borderId="1" xfId="2" applyNumberFormat="1" applyFont="1" applyFill="1" applyBorder="1" applyAlignment="1">
      <alignment vertical="center" wrapText="1"/>
    </xf>
    <xf numFmtId="9" fontId="9" fillId="0" borderId="1" xfId="0" applyNumberFormat="1" applyFont="1" applyBorder="1" applyAlignment="1">
      <alignment vertical="center" wrapText="1"/>
    </xf>
    <xf numFmtId="182" fontId="9" fillId="0" borderId="1" xfId="0" applyNumberFormat="1" applyFont="1" applyBorder="1">
      <alignment vertical="center"/>
    </xf>
    <xf numFmtId="178" fontId="11" fillId="0" borderId="1" xfId="2" applyNumberFormat="1" applyFont="1" applyFill="1" applyBorder="1">
      <alignment vertical="center"/>
    </xf>
    <xf numFmtId="0" fontId="11" fillId="0" borderId="1" xfId="0" applyFont="1" applyBorder="1" applyAlignment="1">
      <alignment horizontal="center" vertical="center"/>
    </xf>
    <xf numFmtId="38" fontId="11" fillId="0" borderId="1" xfId="0" applyNumberFormat="1" applyFont="1" applyBorder="1">
      <alignment vertical="center"/>
    </xf>
    <xf numFmtId="0" fontId="21" fillId="2" borderId="0" xfId="3" applyFont="1">
      <alignment vertical="center"/>
    </xf>
    <xf numFmtId="0" fontId="10" fillId="0" borderId="1" xfId="0" applyFont="1" applyBorder="1" applyAlignment="1">
      <alignment vertical="center" wrapText="1"/>
    </xf>
    <xf numFmtId="38" fontId="11" fillId="0" borderId="1" xfId="0" applyNumberFormat="1" applyFont="1" applyBorder="1" applyAlignment="1">
      <alignment horizontal="right" vertical="center"/>
    </xf>
    <xf numFmtId="10" fontId="11" fillId="0" borderId="1" xfId="0" applyNumberFormat="1" applyFont="1" applyBorder="1" applyAlignment="1">
      <alignment vertical="center" wrapText="1"/>
    </xf>
    <xf numFmtId="0" fontId="9" fillId="4" borderId="0" xfId="0" applyFont="1" applyFill="1">
      <alignment vertical="center"/>
    </xf>
    <xf numFmtId="0" fontId="9" fillId="5" borderId="0" xfId="0" applyFont="1" applyFill="1">
      <alignment vertical="center"/>
    </xf>
    <xf numFmtId="1" fontId="9" fillId="0" borderId="1" xfId="0" applyNumberFormat="1" applyFont="1" applyBorder="1" applyAlignment="1">
      <alignment horizontal="right" vertical="center" wrapText="1"/>
    </xf>
    <xf numFmtId="177" fontId="9" fillId="0" borderId="1" xfId="0" applyNumberFormat="1" applyFont="1" applyBorder="1" applyAlignment="1">
      <alignment vertical="center" wrapText="1"/>
    </xf>
    <xf numFmtId="177" fontId="10" fillId="0" borderId="1" xfId="0" applyNumberFormat="1" applyFont="1" applyBorder="1" applyAlignment="1">
      <alignment vertical="center" wrapText="1"/>
    </xf>
    <xf numFmtId="41" fontId="9" fillId="0" borderId="1" xfId="1" applyNumberFormat="1" applyFont="1" applyFill="1" applyBorder="1" applyAlignment="1">
      <alignment horizontal="right" vertical="center" wrapText="1" shrinkToFit="1"/>
    </xf>
    <xf numFmtId="0" fontId="9" fillId="0" borderId="3" xfId="0" applyFont="1" applyBorder="1" applyAlignment="1">
      <alignment vertical="center" wrapText="1"/>
    </xf>
    <xf numFmtId="0" fontId="3" fillId="0" borderId="1" xfId="0" applyFont="1" applyBorder="1" applyAlignment="1">
      <alignment vertical="center" wrapText="1"/>
    </xf>
    <xf numFmtId="57" fontId="3" fillId="0" borderId="1" xfId="0" applyNumberFormat="1" applyFont="1" applyBorder="1" applyAlignment="1">
      <alignment horizontal="right" vertical="center"/>
    </xf>
    <xf numFmtId="177" fontId="3" fillId="0" borderId="1" xfId="0" applyNumberFormat="1" applyFont="1" applyBorder="1">
      <alignment vertical="center"/>
    </xf>
    <xf numFmtId="0" fontId="3" fillId="0" borderId="1" xfId="0" applyFont="1" applyBorder="1">
      <alignment vertical="center"/>
    </xf>
    <xf numFmtId="3" fontId="3" fillId="0" borderId="1" xfId="0" applyNumberFormat="1" applyFont="1" applyBorder="1">
      <alignment vertical="center"/>
    </xf>
    <xf numFmtId="9" fontId="3" fillId="0" borderId="1" xfId="2" applyFont="1" applyFill="1" applyBorder="1">
      <alignment vertical="center"/>
    </xf>
    <xf numFmtId="183" fontId="3" fillId="0" borderId="1" xfId="0" applyNumberFormat="1" applyFont="1" applyBorder="1" applyAlignment="1">
      <alignment horizontal="right" vertical="center"/>
    </xf>
    <xf numFmtId="177" fontId="22" fillId="0" borderId="1" xfId="0" applyNumberFormat="1" applyFont="1" applyBorder="1">
      <alignment vertical="center"/>
    </xf>
    <xf numFmtId="0" fontId="0" fillId="0" borderId="0" xfId="0" applyBorder="1" applyAlignment="1">
      <alignment vertical="center" wrapText="1"/>
    </xf>
    <xf numFmtId="0" fontId="0" fillId="0" borderId="0" xfId="0" applyAlignment="1">
      <alignment vertical="center" wrapText="1"/>
    </xf>
    <xf numFmtId="176" fontId="9" fillId="0" borderId="3" xfId="0" applyNumberFormat="1" applyFont="1" applyBorder="1" applyAlignment="1">
      <alignment horizontal="right" vertical="center"/>
    </xf>
    <xf numFmtId="177" fontId="10" fillId="0" borderId="3" xfId="0" applyNumberFormat="1" applyFont="1" applyBorder="1" applyAlignment="1">
      <alignment horizontal="right" vertical="center"/>
    </xf>
    <xf numFmtId="38" fontId="9" fillId="0" borderId="3" xfId="1" applyFont="1" applyBorder="1">
      <alignment vertical="center"/>
    </xf>
    <xf numFmtId="178" fontId="9" fillId="0" borderId="3" xfId="0" applyNumberFormat="1" applyFont="1" applyBorder="1">
      <alignment vertical="center"/>
    </xf>
    <xf numFmtId="0" fontId="9" fillId="0" borderId="3" xfId="0" applyFont="1" applyBorder="1">
      <alignment vertical="center"/>
    </xf>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5">
    <cellStyle name="パーセント" xfId="2" builtinId="5"/>
    <cellStyle name="悪い" xfId="3" builtinId="27"/>
    <cellStyle name="桁区切り" xfId="1" builtinId="6"/>
    <cellStyle name="標準" xfId="0" builtinId="0"/>
    <cellStyle name="標準 2" xfId="4" xr:uid="{48A279A4-39DA-432B-947F-61DB94D2B1D6}"/>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19"/>
  <sheetViews>
    <sheetView tabSelected="1" view="pageBreakPreview" zoomScaleNormal="100" zoomScaleSheetLayoutView="100" workbookViewId="0"/>
  </sheetViews>
  <sheetFormatPr defaultRowHeight="13.5" x14ac:dyDescent="0.15"/>
  <cols>
    <col min="1" max="1" width="3.5" customWidth="1"/>
    <col min="2" max="6" width="14" customWidth="1"/>
    <col min="7" max="7" width="14" style="129" customWidth="1"/>
    <col min="8" max="9" width="14" customWidth="1"/>
    <col min="10" max="10" width="7.5" customWidth="1"/>
    <col min="11" max="13" width="11.625" customWidth="1"/>
    <col min="14" max="14" width="8.875" customWidth="1"/>
    <col min="15" max="15" width="3" customWidth="1"/>
  </cols>
  <sheetData>
    <row r="1" spans="2:14" ht="32.1" customHeight="1" x14ac:dyDescent="0.15">
      <c r="B1" s="136" t="s">
        <v>21</v>
      </c>
      <c r="C1" s="137"/>
      <c r="D1" s="137"/>
      <c r="E1" s="137"/>
      <c r="F1" s="137"/>
      <c r="G1" s="137"/>
      <c r="H1" s="137"/>
      <c r="I1" s="137"/>
      <c r="J1" s="137"/>
      <c r="K1" s="137"/>
      <c r="L1" s="137"/>
      <c r="M1" s="137"/>
      <c r="N1" s="137"/>
    </row>
    <row r="3" spans="2:14" ht="68.099999999999994" customHeight="1" x14ac:dyDescent="0.15">
      <c r="B3" s="138" t="s">
        <v>10</v>
      </c>
      <c r="C3" s="135" t="s">
        <v>0</v>
      </c>
      <c r="D3" s="135" t="s">
        <v>1</v>
      </c>
      <c r="E3" s="135" t="s">
        <v>2</v>
      </c>
      <c r="F3" s="135" t="s">
        <v>22</v>
      </c>
      <c r="G3" s="135" t="s">
        <v>3</v>
      </c>
      <c r="H3" s="135" t="s">
        <v>4</v>
      </c>
      <c r="I3" s="135" t="s">
        <v>5</v>
      </c>
      <c r="J3" s="139" t="s">
        <v>6</v>
      </c>
      <c r="K3" s="139" t="s">
        <v>11</v>
      </c>
      <c r="L3" s="139"/>
      <c r="M3" s="139"/>
      <c r="N3" s="135" t="s">
        <v>7</v>
      </c>
    </row>
    <row r="4" spans="2:14" ht="29.45" customHeight="1" x14ac:dyDescent="0.15">
      <c r="B4" s="138"/>
      <c r="C4" s="135"/>
      <c r="D4" s="135"/>
      <c r="E4" s="135"/>
      <c r="F4" s="135"/>
      <c r="G4" s="135"/>
      <c r="H4" s="135"/>
      <c r="I4" s="135"/>
      <c r="J4" s="139"/>
      <c r="K4" s="3" t="s">
        <v>9</v>
      </c>
      <c r="L4" s="3" t="s">
        <v>8</v>
      </c>
      <c r="M4" s="3" t="s">
        <v>12</v>
      </c>
      <c r="N4" s="135"/>
    </row>
    <row r="5" spans="2:14" ht="150" customHeight="1" x14ac:dyDescent="0.15">
      <c r="B5" s="5" t="s">
        <v>27</v>
      </c>
      <c r="C5" s="5" t="s">
        <v>28</v>
      </c>
      <c r="D5" s="6">
        <v>45017</v>
      </c>
      <c r="E5" s="5" t="s">
        <v>29</v>
      </c>
      <c r="F5" s="7">
        <v>6320001000886</v>
      </c>
      <c r="G5" s="5" t="s">
        <v>26</v>
      </c>
      <c r="H5" s="8">
        <v>114996640</v>
      </c>
      <c r="I5" s="8">
        <v>91062400</v>
      </c>
      <c r="J5" s="9">
        <f t="shared" ref="J5:J20" si="0">I5/H5</f>
        <v>0.79187009290010557</v>
      </c>
      <c r="K5" s="5"/>
      <c r="L5" s="5"/>
      <c r="M5" s="5"/>
      <c r="N5" s="10"/>
    </row>
    <row r="6" spans="2:14" ht="150" customHeight="1" x14ac:dyDescent="0.15">
      <c r="B6" s="5" t="s">
        <v>37</v>
      </c>
      <c r="C6" s="5" t="s">
        <v>38</v>
      </c>
      <c r="D6" s="6">
        <v>45017</v>
      </c>
      <c r="E6" s="5" t="s">
        <v>39</v>
      </c>
      <c r="F6" s="12" t="s">
        <v>40</v>
      </c>
      <c r="G6" s="5" t="s">
        <v>41</v>
      </c>
      <c r="H6" s="13">
        <v>8070920</v>
      </c>
      <c r="I6" s="13">
        <v>7964000</v>
      </c>
      <c r="J6" s="14">
        <f t="shared" si="0"/>
        <v>0.98675243962274439</v>
      </c>
      <c r="K6" s="5"/>
      <c r="L6" s="5"/>
      <c r="M6" s="5"/>
      <c r="N6" s="10"/>
    </row>
    <row r="7" spans="2:14" ht="150" customHeight="1" x14ac:dyDescent="0.15">
      <c r="B7" s="5" t="s">
        <v>396</v>
      </c>
      <c r="C7" s="41" t="s">
        <v>397</v>
      </c>
      <c r="D7" s="43">
        <v>45017</v>
      </c>
      <c r="E7" s="5" t="s">
        <v>398</v>
      </c>
      <c r="F7" s="48" t="s">
        <v>399</v>
      </c>
      <c r="G7" s="41" t="s">
        <v>400</v>
      </c>
      <c r="H7" s="28">
        <v>34937056</v>
      </c>
      <c r="I7" s="28">
        <v>34760000</v>
      </c>
      <c r="J7" s="20">
        <f t="shared" si="0"/>
        <v>0.99493214310902445</v>
      </c>
      <c r="K7" s="10"/>
      <c r="L7" s="10"/>
      <c r="M7" s="10">
        <v>1</v>
      </c>
      <c r="N7" s="10"/>
    </row>
    <row r="8" spans="2:14" ht="150" customHeight="1" x14ac:dyDescent="0.15">
      <c r="B8" s="5" t="s">
        <v>441</v>
      </c>
      <c r="C8" s="5" t="s">
        <v>442</v>
      </c>
      <c r="D8" s="15">
        <v>45017</v>
      </c>
      <c r="E8" s="5" t="s">
        <v>443</v>
      </c>
      <c r="F8" s="55">
        <v>5010005004635</v>
      </c>
      <c r="G8" s="5" t="s">
        <v>74</v>
      </c>
      <c r="H8" s="25">
        <v>56341797</v>
      </c>
      <c r="I8" s="25">
        <v>55000000</v>
      </c>
      <c r="J8" s="20">
        <f t="shared" si="0"/>
        <v>0.97618469641641004</v>
      </c>
      <c r="K8" s="10" t="s">
        <v>17</v>
      </c>
      <c r="L8" s="10" t="s">
        <v>16</v>
      </c>
      <c r="M8" s="10" t="s">
        <v>444</v>
      </c>
      <c r="N8" s="10"/>
    </row>
    <row r="9" spans="2:14" ht="150" customHeight="1" x14ac:dyDescent="0.15">
      <c r="B9" s="5" t="s">
        <v>445</v>
      </c>
      <c r="C9" s="5" t="s">
        <v>442</v>
      </c>
      <c r="D9" s="15">
        <v>45017</v>
      </c>
      <c r="E9" s="5" t="s">
        <v>446</v>
      </c>
      <c r="F9" s="55">
        <v>3010501033008</v>
      </c>
      <c r="G9" s="5" t="s">
        <v>447</v>
      </c>
      <c r="H9" s="25">
        <v>9993944</v>
      </c>
      <c r="I9" s="25">
        <v>9603000</v>
      </c>
      <c r="J9" s="20">
        <f t="shared" si="0"/>
        <v>0.96088191008474733</v>
      </c>
      <c r="K9" s="10"/>
      <c r="L9" s="10"/>
      <c r="M9" s="10"/>
      <c r="N9" s="10"/>
    </row>
    <row r="10" spans="2:14" s="4" customFormat="1" ht="150" customHeight="1" x14ac:dyDescent="0.15">
      <c r="B10" s="119" t="s">
        <v>448</v>
      </c>
      <c r="C10" s="119" t="s">
        <v>442</v>
      </c>
      <c r="D10" s="130">
        <v>45017</v>
      </c>
      <c r="E10" s="119" t="s">
        <v>443</v>
      </c>
      <c r="F10" s="131">
        <v>5010005004635</v>
      </c>
      <c r="G10" s="119" t="s">
        <v>74</v>
      </c>
      <c r="H10" s="132">
        <v>9988517</v>
      </c>
      <c r="I10" s="132">
        <v>6757339</v>
      </c>
      <c r="J10" s="133">
        <f t="shared" si="0"/>
        <v>0.67651073727961819</v>
      </c>
      <c r="K10" s="134" t="s">
        <v>17</v>
      </c>
      <c r="L10" s="134" t="s">
        <v>16</v>
      </c>
      <c r="M10" s="134" t="s">
        <v>444</v>
      </c>
      <c r="N10" s="134"/>
    </row>
    <row r="11" spans="2:14" s="4" customFormat="1" ht="150" customHeight="1" x14ac:dyDescent="0.15">
      <c r="B11" s="5" t="s">
        <v>457</v>
      </c>
      <c r="C11" s="5" t="s">
        <v>442</v>
      </c>
      <c r="D11" s="15">
        <v>45017</v>
      </c>
      <c r="E11" s="5" t="s">
        <v>458</v>
      </c>
      <c r="F11" s="24">
        <v>9120901025281</v>
      </c>
      <c r="G11" s="5" t="s">
        <v>74</v>
      </c>
      <c r="H11" s="25">
        <v>162819580</v>
      </c>
      <c r="I11" s="25">
        <v>108900000</v>
      </c>
      <c r="J11" s="20">
        <f t="shared" si="0"/>
        <v>0.66883847753445869</v>
      </c>
      <c r="K11" s="10"/>
      <c r="L11" s="10"/>
      <c r="M11" s="10"/>
      <c r="N11" s="10"/>
    </row>
    <row r="12" spans="2:14" s="4" customFormat="1" ht="150" customHeight="1" x14ac:dyDescent="0.15">
      <c r="B12" s="5" t="s">
        <v>459</v>
      </c>
      <c r="C12" s="5" t="s">
        <v>442</v>
      </c>
      <c r="D12" s="15">
        <v>45017</v>
      </c>
      <c r="E12" s="5" t="s">
        <v>460</v>
      </c>
      <c r="F12" s="24">
        <v>6010001030403</v>
      </c>
      <c r="G12" s="5" t="s">
        <v>74</v>
      </c>
      <c r="H12" s="25">
        <v>348557655</v>
      </c>
      <c r="I12" s="25">
        <v>341000000</v>
      </c>
      <c r="J12" s="20">
        <f t="shared" si="0"/>
        <v>0.97831734609300147</v>
      </c>
      <c r="K12" s="10"/>
      <c r="L12" s="10"/>
      <c r="M12" s="10"/>
      <c r="N12" s="10"/>
    </row>
    <row r="13" spans="2:14" s="4" customFormat="1" ht="150" customHeight="1" x14ac:dyDescent="0.15">
      <c r="B13" s="5" t="s">
        <v>465</v>
      </c>
      <c r="C13" s="5" t="s">
        <v>466</v>
      </c>
      <c r="D13" s="15">
        <v>45017</v>
      </c>
      <c r="E13" s="5" t="s">
        <v>467</v>
      </c>
      <c r="F13" s="55">
        <v>7010001088960</v>
      </c>
      <c r="G13" s="5" t="s">
        <v>468</v>
      </c>
      <c r="H13" s="25">
        <v>80382500</v>
      </c>
      <c r="I13" s="25">
        <v>77000000</v>
      </c>
      <c r="J13" s="20">
        <f t="shared" si="0"/>
        <v>0.95791994526171742</v>
      </c>
      <c r="K13" s="10"/>
      <c r="L13" s="10"/>
      <c r="M13" s="10"/>
      <c r="N13" s="10"/>
    </row>
    <row r="14" spans="2:14" s="4" customFormat="1" ht="150" customHeight="1" x14ac:dyDescent="0.15">
      <c r="B14" s="5" t="s">
        <v>469</v>
      </c>
      <c r="C14" s="5" t="s">
        <v>466</v>
      </c>
      <c r="D14" s="15">
        <v>45017</v>
      </c>
      <c r="E14" s="5" t="s">
        <v>470</v>
      </c>
      <c r="F14" s="55">
        <v>8012801006761</v>
      </c>
      <c r="G14" s="5" t="s">
        <v>471</v>
      </c>
      <c r="H14" s="25">
        <v>7084968</v>
      </c>
      <c r="I14" s="25">
        <v>6357912</v>
      </c>
      <c r="J14" s="20">
        <f t="shared" si="0"/>
        <v>0.89738048217013822</v>
      </c>
      <c r="K14" s="10"/>
      <c r="L14" s="10"/>
      <c r="M14" s="10"/>
      <c r="N14" s="10"/>
    </row>
    <row r="15" spans="2:14" s="4" customFormat="1" ht="150" customHeight="1" x14ac:dyDescent="0.15">
      <c r="B15" s="5" t="s">
        <v>472</v>
      </c>
      <c r="C15" s="5" t="s">
        <v>466</v>
      </c>
      <c r="D15" s="15">
        <v>45017</v>
      </c>
      <c r="E15" s="5" t="s">
        <v>473</v>
      </c>
      <c r="F15" s="24">
        <v>4010001054032</v>
      </c>
      <c r="G15" s="5" t="s">
        <v>468</v>
      </c>
      <c r="H15" s="25">
        <v>78178254</v>
      </c>
      <c r="I15" s="25">
        <v>66000000</v>
      </c>
      <c r="J15" s="20">
        <f t="shared" si="0"/>
        <v>0.84422453333378356</v>
      </c>
      <c r="K15" s="10"/>
      <c r="L15" s="10"/>
      <c r="M15" s="10"/>
      <c r="N15" s="10"/>
    </row>
    <row r="16" spans="2:14" s="4" customFormat="1" ht="150" customHeight="1" x14ac:dyDescent="0.15">
      <c r="B16" s="5" t="s">
        <v>476</v>
      </c>
      <c r="C16" s="5" t="s">
        <v>466</v>
      </c>
      <c r="D16" s="15">
        <v>45017</v>
      </c>
      <c r="E16" s="5" t="s">
        <v>477</v>
      </c>
      <c r="F16" s="24">
        <v>8010001081502</v>
      </c>
      <c r="G16" s="5" t="s">
        <v>471</v>
      </c>
      <c r="H16" s="25">
        <v>75581440</v>
      </c>
      <c r="I16" s="25">
        <v>67881000</v>
      </c>
      <c r="J16" s="20">
        <f t="shared" si="0"/>
        <v>0.8981173155737705</v>
      </c>
      <c r="K16" s="10"/>
      <c r="L16" s="10"/>
      <c r="M16" s="10"/>
      <c r="N16" s="10"/>
    </row>
    <row r="17" spans="2:14" s="4" customFormat="1" ht="150" customHeight="1" x14ac:dyDescent="0.15">
      <c r="B17" s="5" t="s">
        <v>478</v>
      </c>
      <c r="C17" s="5" t="s">
        <v>466</v>
      </c>
      <c r="D17" s="15">
        <v>45017</v>
      </c>
      <c r="E17" s="5" t="s">
        <v>479</v>
      </c>
      <c r="F17" s="24">
        <v>6010401133086</v>
      </c>
      <c r="G17" s="5" t="s">
        <v>471</v>
      </c>
      <c r="H17" s="25">
        <v>50690354</v>
      </c>
      <c r="I17" s="25">
        <v>37950000</v>
      </c>
      <c r="J17" s="20">
        <f t="shared" si="0"/>
        <v>0.74866314802220557</v>
      </c>
      <c r="K17" s="10"/>
      <c r="L17" s="10"/>
      <c r="M17" s="10"/>
      <c r="N17" s="10"/>
    </row>
    <row r="18" spans="2:14" s="4" customFormat="1" ht="150" customHeight="1" x14ac:dyDescent="0.15">
      <c r="B18" s="5" t="s">
        <v>646</v>
      </c>
      <c r="C18" s="5" t="s">
        <v>647</v>
      </c>
      <c r="D18" s="6">
        <v>45017</v>
      </c>
      <c r="E18" s="5" t="s">
        <v>648</v>
      </c>
      <c r="F18" s="70">
        <v>7010405010487</v>
      </c>
      <c r="G18" s="5" t="s">
        <v>649</v>
      </c>
      <c r="H18" s="60">
        <v>5785000</v>
      </c>
      <c r="I18" s="60">
        <v>5775000</v>
      </c>
      <c r="J18" s="71">
        <f t="shared" si="0"/>
        <v>0.99827139152981847</v>
      </c>
      <c r="K18" s="5"/>
      <c r="L18" s="5"/>
      <c r="M18" s="5">
        <v>1</v>
      </c>
      <c r="N18" s="5"/>
    </row>
    <row r="19" spans="2:14" s="4" customFormat="1" ht="150" customHeight="1" x14ac:dyDescent="0.15">
      <c r="B19" s="5" t="s">
        <v>1004</v>
      </c>
      <c r="C19" s="5" t="s">
        <v>1005</v>
      </c>
      <c r="D19" s="6">
        <v>45017</v>
      </c>
      <c r="E19" s="5" t="s">
        <v>936</v>
      </c>
      <c r="F19" s="12" t="s">
        <v>1003</v>
      </c>
      <c r="G19" s="5" t="s">
        <v>74</v>
      </c>
      <c r="H19" s="8">
        <v>115578958</v>
      </c>
      <c r="I19" s="8">
        <v>115216022</v>
      </c>
      <c r="J19" s="14">
        <f t="shared" si="0"/>
        <v>0.99685984364039693</v>
      </c>
      <c r="K19" s="5"/>
      <c r="L19" s="5"/>
      <c r="M19" s="5"/>
      <c r="N19" s="5"/>
    </row>
    <row r="20" spans="2:14" s="4" customFormat="1" ht="150" customHeight="1" x14ac:dyDescent="0.15">
      <c r="B20" s="41" t="s">
        <v>1072</v>
      </c>
      <c r="C20" s="41" t="s">
        <v>1073</v>
      </c>
      <c r="D20" s="43">
        <v>45017</v>
      </c>
      <c r="E20" s="41" t="s">
        <v>1074</v>
      </c>
      <c r="F20" s="48" t="s">
        <v>1075</v>
      </c>
      <c r="G20" s="41" t="s">
        <v>400</v>
      </c>
      <c r="H20" s="45">
        <v>72048000</v>
      </c>
      <c r="I20" s="45">
        <v>70400000</v>
      </c>
      <c r="J20" s="26">
        <f t="shared" si="0"/>
        <v>0.97712636020430821</v>
      </c>
      <c r="K20" s="5" t="s">
        <v>15</v>
      </c>
      <c r="L20" s="5" t="s">
        <v>16</v>
      </c>
      <c r="M20" s="5">
        <v>1</v>
      </c>
      <c r="N20" s="5"/>
    </row>
    <row r="21" spans="2:14" s="4" customFormat="1" ht="150" customHeight="1" x14ac:dyDescent="0.15">
      <c r="B21" s="5" t="s">
        <v>1567</v>
      </c>
      <c r="C21" s="5" t="s">
        <v>1564</v>
      </c>
      <c r="D21" s="6">
        <v>45017</v>
      </c>
      <c r="E21" s="5" t="s">
        <v>1568</v>
      </c>
      <c r="F21" s="115">
        <v>5010401159454</v>
      </c>
      <c r="G21" s="5" t="s">
        <v>1566</v>
      </c>
      <c r="H21" s="13">
        <v>88643000</v>
      </c>
      <c r="I21" s="13">
        <v>79200000</v>
      </c>
      <c r="J21" s="26">
        <v>0.89347156571866926</v>
      </c>
      <c r="K21" s="5"/>
      <c r="L21" s="5"/>
      <c r="M21" s="5"/>
      <c r="N21" s="5"/>
    </row>
    <row r="22" spans="2:14" s="4" customFormat="1" ht="150" customHeight="1" x14ac:dyDescent="0.15">
      <c r="B22" s="5" t="s">
        <v>1567</v>
      </c>
      <c r="C22" s="5" t="s">
        <v>1564</v>
      </c>
      <c r="D22" s="6">
        <v>45017</v>
      </c>
      <c r="E22" s="5" t="s">
        <v>1568</v>
      </c>
      <c r="F22" s="115">
        <v>5010401159454</v>
      </c>
      <c r="G22" s="5" t="s">
        <v>1566</v>
      </c>
      <c r="H22" s="13">
        <v>88643000</v>
      </c>
      <c r="I22" s="13">
        <v>79200000</v>
      </c>
      <c r="J22" s="26">
        <v>0.89347156571866926</v>
      </c>
      <c r="K22" s="5"/>
      <c r="L22" s="5"/>
      <c r="M22" s="5"/>
      <c r="N22" s="5"/>
    </row>
    <row r="23" spans="2:14" s="4" customFormat="1" ht="150" customHeight="1" x14ac:dyDescent="0.15">
      <c r="B23" s="120" t="s">
        <v>1645</v>
      </c>
      <c r="C23" s="120" t="s">
        <v>1646</v>
      </c>
      <c r="D23" s="121">
        <v>45019</v>
      </c>
      <c r="E23" s="120" t="s">
        <v>1647</v>
      </c>
      <c r="F23" s="122">
        <v>7010401001556</v>
      </c>
      <c r="G23" s="120" t="s">
        <v>53</v>
      </c>
      <c r="H23" s="124">
        <v>101613400</v>
      </c>
      <c r="I23" s="124">
        <v>94600000</v>
      </c>
      <c r="J23" s="125">
        <f>I23/H23</f>
        <v>0.93097957552842436</v>
      </c>
      <c r="K23" s="123"/>
      <c r="L23" s="123"/>
      <c r="M23" s="123"/>
      <c r="N23" s="123"/>
    </row>
    <row r="24" spans="2:14" s="4" customFormat="1" ht="150" customHeight="1" x14ac:dyDescent="0.15">
      <c r="B24" s="5" t="s">
        <v>23</v>
      </c>
      <c r="C24" s="5" t="s">
        <v>24</v>
      </c>
      <c r="D24" s="6">
        <v>45019</v>
      </c>
      <c r="E24" s="5" t="s">
        <v>25</v>
      </c>
      <c r="F24" s="7">
        <v>7120001048689</v>
      </c>
      <c r="G24" s="5" t="s">
        <v>26</v>
      </c>
      <c r="H24" s="8">
        <v>10031340</v>
      </c>
      <c r="I24" s="8">
        <v>9830700</v>
      </c>
      <c r="J24" s="9">
        <f>I24/H24</f>
        <v>0.97999868412395552</v>
      </c>
      <c r="K24" s="5"/>
      <c r="L24" s="5"/>
      <c r="M24" s="5"/>
      <c r="N24" s="10"/>
    </row>
    <row r="25" spans="2:14" s="4" customFormat="1" ht="150" customHeight="1" x14ac:dyDescent="0.15">
      <c r="B25" s="5" t="s">
        <v>30</v>
      </c>
      <c r="C25" s="5" t="s">
        <v>28</v>
      </c>
      <c r="D25" s="6">
        <v>45019</v>
      </c>
      <c r="E25" s="5" t="s">
        <v>31</v>
      </c>
      <c r="F25" s="7">
        <v>3010401011971</v>
      </c>
      <c r="G25" s="5" t="s">
        <v>32</v>
      </c>
      <c r="H25" s="8">
        <v>23758350</v>
      </c>
      <c r="I25" s="8">
        <v>23100000</v>
      </c>
      <c r="J25" s="9">
        <f>I25/H25</f>
        <v>0.9722897423432183</v>
      </c>
      <c r="K25" s="5"/>
      <c r="L25" s="5"/>
      <c r="M25" s="5"/>
      <c r="N25" s="10"/>
    </row>
    <row r="26" spans="2:14" s="4" customFormat="1" ht="150" customHeight="1" x14ac:dyDescent="0.15">
      <c r="B26" s="5" t="s">
        <v>33</v>
      </c>
      <c r="C26" s="5" t="s">
        <v>34</v>
      </c>
      <c r="D26" s="6">
        <v>45019</v>
      </c>
      <c r="E26" s="5" t="s">
        <v>35</v>
      </c>
      <c r="F26" s="11">
        <v>2010601029542</v>
      </c>
      <c r="G26" s="5" t="s">
        <v>36</v>
      </c>
      <c r="H26" s="5">
        <v>79167000</v>
      </c>
      <c r="I26" s="5">
        <v>77616000</v>
      </c>
      <c r="J26" s="5">
        <v>98</v>
      </c>
      <c r="K26" s="5"/>
      <c r="L26" s="5"/>
      <c r="M26" s="5"/>
      <c r="N26" s="10"/>
    </row>
    <row r="27" spans="2:14" s="4" customFormat="1" ht="150" customHeight="1" x14ac:dyDescent="0.15">
      <c r="B27" s="5" t="s">
        <v>42</v>
      </c>
      <c r="C27" s="5" t="s">
        <v>43</v>
      </c>
      <c r="D27" s="15">
        <v>45019</v>
      </c>
      <c r="E27" s="5" t="s">
        <v>44</v>
      </c>
      <c r="F27" s="16">
        <v>3010005003969</v>
      </c>
      <c r="G27" s="5" t="s">
        <v>45</v>
      </c>
      <c r="H27" s="17">
        <v>129510121</v>
      </c>
      <c r="I27" s="17">
        <v>127600000</v>
      </c>
      <c r="J27" s="18">
        <f>I27/H27</f>
        <v>0.98525118357352159</v>
      </c>
      <c r="K27" s="10"/>
      <c r="L27" s="10"/>
      <c r="M27" s="10"/>
      <c r="N27" s="10"/>
    </row>
    <row r="28" spans="2:14" s="4" customFormat="1" ht="150" customHeight="1" x14ac:dyDescent="0.15">
      <c r="B28" s="5" t="s">
        <v>49</v>
      </c>
      <c r="C28" s="5" t="s">
        <v>50</v>
      </c>
      <c r="D28" s="6">
        <v>45019</v>
      </c>
      <c r="E28" s="5" t="s">
        <v>51</v>
      </c>
      <c r="F28" s="21" t="s">
        <v>52</v>
      </c>
      <c r="G28" s="5" t="s">
        <v>53</v>
      </c>
      <c r="H28" s="8">
        <v>162690000</v>
      </c>
      <c r="I28" s="8">
        <v>143000000</v>
      </c>
      <c r="J28" s="22">
        <v>0.879</v>
      </c>
      <c r="K28" s="5"/>
      <c r="L28" s="5"/>
      <c r="M28" s="5"/>
      <c r="N28" s="5"/>
    </row>
    <row r="29" spans="2:14" s="4" customFormat="1" ht="150" customHeight="1" x14ac:dyDescent="0.15">
      <c r="B29" s="5" t="s">
        <v>54</v>
      </c>
      <c r="C29" s="5" t="s">
        <v>55</v>
      </c>
      <c r="D29" s="15">
        <v>45019</v>
      </c>
      <c r="E29" s="5" t="s">
        <v>56</v>
      </c>
      <c r="F29" s="23">
        <v>3011001069046</v>
      </c>
      <c r="G29" s="5" t="s">
        <v>53</v>
      </c>
      <c r="H29" s="17">
        <v>28978671</v>
      </c>
      <c r="I29" s="17">
        <v>25009600</v>
      </c>
      <c r="J29" s="18">
        <f>I29/H29</f>
        <v>0.86303474717663897</v>
      </c>
      <c r="K29" s="10"/>
      <c r="L29" s="10"/>
      <c r="M29" s="10"/>
      <c r="N29" s="10"/>
    </row>
    <row r="30" spans="2:14" s="4" customFormat="1" ht="150" customHeight="1" x14ac:dyDescent="0.15">
      <c r="B30" s="5" t="s">
        <v>57</v>
      </c>
      <c r="C30" s="5" t="s">
        <v>55</v>
      </c>
      <c r="D30" s="15">
        <v>45019</v>
      </c>
      <c r="E30" s="5" t="s">
        <v>58</v>
      </c>
      <c r="F30" s="23">
        <v>1011101048439</v>
      </c>
      <c r="G30" s="5" t="s">
        <v>53</v>
      </c>
      <c r="H30" s="17">
        <v>9867550</v>
      </c>
      <c r="I30" s="17">
        <v>8370175</v>
      </c>
      <c r="J30" s="18">
        <f>I30/H30</f>
        <v>0.84825260576333539</v>
      </c>
      <c r="K30" s="10"/>
      <c r="L30" s="10"/>
      <c r="M30" s="10"/>
      <c r="N30" s="10"/>
    </row>
    <row r="31" spans="2:14" s="4" customFormat="1" ht="150" customHeight="1" x14ac:dyDescent="0.15">
      <c r="B31" s="5" t="s">
        <v>59</v>
      </c>
      <c r="C31" s="5" t="s">
        <v>55</v>
      </c>
      <c r="D31" s="15">
        <v>45019</v>
      </c>
      <c r="E31" s="5" t="s">
        <v>60</v>
      </c>
      <c r="F31" s="23">
        <v>9010001222988</v>
      </c>
      <c r="G31" s="5" t="s">
        <v>45</v>
      </c>
      <c r="H31" s="17">
        <v>34642230</v>
      </c>
      <c r="I31" s="17">
        <v>12870000</v>
      </c>
      <c r="J31" s="18">
        <f>I31/H31</f>
        <v>0.37151188015321185</v>
      </c>
      <c r="K31" s="10"/>
      <c r="L31" s="10"/>
      <c r="M31" s="10"/>
      <c r="N31" s="10"/>
    </row>
    <row r="32" spans="2:14" s="4" customFormat="1" ht="150" customHeight="1" x14ac:dyDescent="0.15">
      <c r="B32" s="5" t="s">
        <v>71</v>
      </c>
      <c r="C32" s="5" t="s">
        <v>72</v>
      </c>
      <c r="D32" s="15">
        <v>45019</v>
      </c>
      <c r="E32" s="5" t="s">
        <v>73</v>
      </c>
      <c r="F32" s="24">
        <v>7010001057148</v>
      </c>
      <c r="G32" s="5" t="s">
        <v>74</v>
      </c>
      <c r="H32" s="25">
        <v>14829100</v>
      </c>
      <c r="I32" s="25">
        <v>14300000</v>
      </c>
      <c r="J32" s="18">
        <v>0.96</v>
      </c>
      <c r="K32" s="10"/>
      <c r="L32" s="10"/>
      <c r="M32" s="10"/>
      <c r="N32" s="10"/>
    </row>
    <row r="33" spans="2:14" s="4" customFormat="1" ht="150" customHeight="1" x14ac:dyDescent="0.15">
      <c r="B33" s="5" t="s">
        <v>75</v>
      </c>
      <c r="C33" s="5" t="s">
        <v>72</v>
      </c>
      <c r="D33" s="6">
        <v>45019</v>
      </c>
      <c r="E33" s="5" t="s">
        <v>76</v>
      </c>
      <c r="F33" s="12" t="s">
        <v>77</v>
      </c>
      <c r="G33" s="5" t="s">
        <v>74</v>
      </c>
      <c r="H33" s="8">
        <v>132881100</v>
      </c>
      <c r="I33" s="8">
        <v>132880000</v>
      </c>
      <c r="J33" s="26">
        <f t="shared" ref="J33:J40" si="1">I33/H33</f>
        <v>0.99999172192283181</v>
      </c>
      <c r="K33" s="5"/>
      <c r="L33" s="5"/>
      <c r="M33" s="5"/>
      <c r="N33" s="5"/>
    </row>
    <row r="34" spans="2:14" s="4" customFormat="1" ht="150" customHeight="1" x14ac:dyDescent="0.15">
      <c r="B34" s="5" t="s">
        <v>78</v>
      </c>
      <c r="C34" s="5" t="s">
        <v>72</v>
      </c>
      <c r="D34" s="6">
        <v>45019</v>
      </c>
      <c r="E34" s="5" t="s">
        <v>79</v>
      </c>
      <c r="F34" s="7" t="s">
        <v>80</v>
      </c>
      <c r="G34" s="5" t="s">
        <v>74</v>
      </c>
      <c r="H34" s="27">
        <v>583492800</v>
      </c>
      <c r="I34" s="8">
        <v>572789000</v>
      </c>
      <c r="J34" s="26">
        <f t="shared" si="1"/>
        <v>0.98165564339440003</v>
      </c>
      <c r="K34" s="5" t="s">
        <v>15</v>
      </c>
      <c r="L34" s="5" t="s">
        <v>16</v>
      </c>
      <c r="M34" s="5">
        <v>1</v>
      </c>
      <c r="N34" s="5"/>
    </row>
    <row r="35" spans="2:14" s="4" customFormat="1" ht="150" customHeight="1" x14ac:dyDescent="0.15">
      <c r="B35" s="5" t="s">
        <v>81</v>
      </c>
      <c r="C35" s="5" t="s">
        <v>72</v>
      </c>
      <c r="D35" s="6">
        <v>45019</v>
      </c>
      <c r="E35" s="5" t="s">
        <v>82</v>
      </c>
      <c r="F35" s="24">
        <v>6011401007346</v>
      </c>
      <c r="G35" s="5" t="s">
        <v>41</v>
      </c>
      <c r="H35" s="28">
        <v>25696000</v>
      </c>
      <c r="I35" s="17">
        <v>19800000</v>
      </c>
      <c r="J35" s="26">
        <f t="shared" si="1"/>
        <v>0.77054794520547942</v>
      </c>
      <c r="K35" s="10"/>
      <c r="L35" s="10"/>
      <c r="M35" s="10"/>
      <c r="N35" s="10"/>
    </row>
    <row r="36" spans="2:14" s="4" customFormat="1" ht="150" customHeight="1" x14ac:dyDescent="0.15">
      <c r="B36" s="5" t="s">
        <v>83</v>
      </c>
      <c r="C36" s="5" t="s">
        <v>72</v>
      </c>
      <c r="D36" s="6">
        <v>45019</v>
      </c>
      <c r="E36" s="5" t="s">
        <v>84</v>
      </c>
      <c r="F36" s="29">
        <v>4010401040466</v>
      </c>
      <c r="G36" s="5" t="s">
        <v>85</v>
      </c>
      <c r="H36" s="25">
        <v>19011920</v>
      </c>
      <c r="I36" s="25">
        <v>18777000</v>
      </c>
      <c r="J36" s="26">
        <f t="shared" si="1"/>
        <v>0.98764354152552714</v>
      </c>
      <c r="K36" s="10"/>
      <c r="L36" s="10"/>
      <c r="M36" s="10"/>
      <c r="N36" s="10"/>
    </row>
    <row r="37" spans="2:14" s="4" customFormat="1" ht="150" customHeight="1" x14ac:dyDescent="0.15">
      <c r="B37" s="5" t="s">
        <v>86</v>
      </c>
      <c r="C37" s="5" t="s">
        <v>72</v>
      </c>
      <c r="D37" s="6">
        <v>45019</v>
      </c>
      <c r="E37" s="5" t="s">
        <v>87</v>
      </c>
      <c r="F37" s="29">
        <v>9010005016602</v>
      </c>
      <c r="G37" s="5" t="s">
        <v>85</v>
      </c>
      <c r="H37" s="25">
        <v>76972199</v>
      </c>
      <c r="I37" s="25">
        <v>75543124</v>
      </c>
      <c r="J37" s="26">
        <f t="shared" si="1"/>
        <v>0.98143388108218133</v>
      </c>
      <c r="K37" s="10" t="s">
        <v>15</v>
      </c>
      <c r="L37" s="10" t="s">
        <v>16</v>
      </c>
      <c r="M37" s="10">
        <v>1</v>
      </c>
      <c r="N37" s="10"/>
    </row>
    <row r="38" spans="2:14" s="4" customFormat="1" ht="150" customHeight="1" x14ac:dyDescent="0.15">
      <c r="B38" s="5" t="s">
        <v>88</v>
      </c>
      <c r="C38" s="5" t="s">
        <v>72</v>
      </c>
      <c r="D38" s="6">
        <v>45019</v>
      </c>
      <c r="E38" s="5" t="s">
        <v>89</v>
      </c>
      <c r="F38" s="29">
        <v>6120005021643</v>
      </c>
      <c r="G38" s="5" t="s">
        <v>85</v>
      </c>
      <c r="H38" s="25">
        <v>15631440</v>
      </c>
      <c r="I38" s="25">
        <v>15631440</v>
      </c>
      <c r="J38" s="26">
        <f t="shared" si="1"/>
        <v>1</v>
      </c>
      <c r="K38" s="10"/>
      <c r="L38" s="10"/>
      <c r="M38" s="10"/>
      <c r="N38" s="10"/>
    </row>
    <row r="39" spans="2:14" s="4" customFormat="1" ht="150" customHeight="1" x14ac:dyDescent="0.15">
      <c r="B39" s="5" t="s">
        <v>90</v>
      </c>
      <c r="C39" s="5" t="s">
        <v>72</v>
      </c>
      <c r="D39" s="6">
        <v>45019</v>
      </c>
      <c r="E39" s="5" t="s">
        <v>91</v>
      </c>
      <c r="F39" s="29">
        <v>8080405001520</v>
      </c>
      <c r="G39" s="5" t="s">
        <v>85</v>
      </c>
      <c r="H39" s="25">
        <v>7928850</v>
      </c>
      <c r="I39" s="25">
        <v>7783788</v>
      </c>
      <c r="J39" s="26">
        <f t="shared" si="1"/>
        <v>0.98170453470553742</v>
      </c>
      <c r="K39" s="10"/>
      <c r="L39" s="10"/>
      <c r="M39" s="10"/>
      <c r="N39" s="10"/>
    </row>
    <row r="40" spans="2:14" s="4" customFormat="1" ht="150" customHeight="1" x14ac:dyDescent="0.15">
      <c r="B40" s="5" t="s">
        <v>92</v>
      </c>
      <c r="C40" s="5" t="s">
        <v>72</v>
      </c>
      <c r="D40" s="6">
        <v>45019</v>
      </c>
      <c r="E40" s="5" t="s">
        <v>93</v>
      </c>
      <c r="F40" s="29">
        <v>3011105005500</v>
      </c>
      <c r="G40" s="5" t="s">
        <v>85</v>
      </c>
      <c r="H40" s="25">
        <v>4000000</v>
      </c>
      <c r="I40" s="25">
        <v>4000000</v>
      </c>
      <c r="J40" s="26">
        <f t="shared" si="1"/>
        <v>1</v>
      </c>
      <c r="K40" s="10"/>
      <c r="L40" s="10"/>
      <c r="M40" s="10"/>
      <c r="N40" s="10"/>
    </row>
    <row r="41" spans="2:14" s="4" customFormat="1" ht="150" customHeight="1" x14ac:dyDescent="0.15">
      <c r="B41" s="5" t="s">
        <v>94</v>
      </c>
      <c r="C41" s="5" t="s">
        <v>95</v>
      </c>
      <c r="D41" s="15">
        <v>45019</v>
      </c>
      <c r="E41" s="5" t="s">
        <v>96</v>
      </c>
      <c r="F41" s="30">
        <v>1010601027646</v>
      </c>
      <c r="G41" s="5" t="s">
        <v>97</v>
      </c>
      <c r="H41" s="31">
        <v>49538734</v>
      </c>
      <c r="I41" s="31">
        <v>43922010</v>
      </c>
      <c r="J41" s="32">
        <v>0.88661954905831863</v>
      </c>
      <c r="K41" s="33"/>
      <c r="L41" s="33" t="s">
        <v>98</v>
      </c>
      <c r="M41" s="33" t="s">
        <v>98</v>
      </c>
      <c r="N41" s="5" t="s">
        <v>98</v>
      </c>
    </row>
    <row r="42" spans="2:14" s="4" customFormat="1" ht="150" customHeight="1" x14ac:dyDescent="0.15">
      <c r="B42" s="5" t="s">
        <v>99</v>
      </c>
      <c r="C42" s="5" t="s">
        <v>100</v>
      </c>
      <c r="D42" s="15">
        <v>45019</v>
      </c>
      <c r="E42" s="5" t="s">
        <v>101</v>
      </c>
      <c r="F42" s="30">
        <v>9010001027784</v>
      </c>
      <c r="G42" s="5" t="s">
        <v>102</v>
      </c>
      <c r="H42" s="31">
        <v>54252000</v>
      </c>
      <c r="I42" s="31">
        <v>51084000</v>
      </c>
      <c r="J42" s="32">
        <v>0.94160583941605835</v>
      </c>
      <c r="K42" s="33"/>
      <c r="L42" s="33" t="s">
        <v>98</v>
      </c>
      <c r="M42" s="33" t="s">
        <v>98</v>
      </c>
      <c r="N42" s="5" t="s">
        <v>103</v>
      </c>
    </row>
    <row r="43" spans="2:14" s="4" customFormat="1" ht="150" customHeight="1" x14ac:dyDescent="0.15">
      <c r="B43" s="5" t="s">
        <v>104</v>
      </c>
      <c r="C43" s="5" t="s">
        <v>95</v>
      </c>
      <c r="D43" s="15">
        <v>45019</v>
      </c>
      <c r="E43" s="5" t="s">
        <v>105</v>
      </c>
      <c r="F43" s="30">
        <v>5011501008212</v>
      </c>
      <c r="G43" s="5" t="s">
        <v>102</v>
      </c>
      <c r="H43" s="31">
        <v>12617398</v>
      </c>
      <c r="I43" s="31">
        <v>9424800</v>
      </c>
      <c r="J43" s="32">
        <v>0.74696859051287756</v>
      </c>
      <c r="K43" s="33"/>
      <c r="L43" s="33" t="s">
        <v>98</v>
      </c>
      <c r="M43" s="33" t="s">
        <v>98</v>
      </c>
      <c r="N43" s="5" t="s">
        <v>98</v>
      </c>
    </row>
    <row r="44" spans="2:14" s="4" customFormat="1" ht="150" customHeight="1" x14ac:dyDescent="0.15">
      <c r="B44" s="5" t="s">
        <v>106</v>
      </c>
      <c r="C44" s="5" t="s">
        <v>107</v>
      </c>
      <c r="D44" s="15">
        <v>45019</v>
      </c>
      <c r="E44" s="5" t="s">
        <v>108</v>
      </c>
      <c r="F44" s="30">
        <v>6011401007346</v>
      </c>
      <c r="G44" s="5" t="s">
        <v>102</v>
      </c>
      <c r="H44" s="31">
        <v>23628622</v>
      </c>
      <c r="I44" s="31">
        <v>18700000</v>
      </c>
      <c r="J44" s="32">
        <v>0.79141305828160435</v>
      </c>
      <c r="K44" s="33"/>
      <c r="L44" s="33" t="s">
        <v>98</v>
      </c>
      <c r="M44" s="33" t="s">
        <v>98</v>
      </c>
      <c r="N44" s="5" t="s">
        <v>98</v>
      </c>
    </row>
    <row r="45" spans="2:14" s="4" customFormat="1" ht="150" customHeight="1" x14ac:dyDescent="0.15">
      <c r="B45" s="5" t="s">
        <v>109</v>
      </c>
      <c r="C45" s="5" t="s">
        <v>107</v>
      </c>
      <c r="D45" s="15">
        <v>45019</v>
      </c>
      <c r="E45" s="5" t="s">
        <v>110</v>
      </c>
      <c r="F45" s="30">
        <v>7010501016231</v>
      </c>
      <c r="G45" s="5" t="s">
        <v>102</v>
      </c>
      <c r="H45" s="31">
        <v>22905361</v>
      </c>
      <c r="I45" s="31">
        <v>19250000</v>
      </c>
      <c r="J45" s="32">
        <v>0.84041460861498751</v>
      </c>
      <c r="K45" s="33"/>
      <c r="L45" s="33" t="s">
        <v>98</v>
      </c>
      <c r="M45" s="33" t="s">
        <v>98</v>
      </c>
      <c r="N45" s="5" t="s">
        <v>98</v>
      </c>
    </row>
    <row r="46" spans="2:14" s="4" customFormat="1" ht="150" customHeight="1" x14ac:dyDescent="0.15">
      <c r="B46" s="5" t="s">
        <v>111</v>
      </c>
      <c r="C46" s="5" t="s">
        <v>112</v>
      </c>
      <c r="D46" s="15">
        <v>45019</v>
      </c>
      <c r="E46" s="5" t="s">
        <v>113</v>
      </c>
      <c r="F46" s="30">
        <v>1010401023102</v>
      </c>
      <c r="G46" s="5" t="s">
        <v>97</v>
      </c>
      <c r="H46" s="31">
        <v>730730924</v>
      </c>
      <c r="I46" s="31">
        <v>704000000</v>
      </c>
      <c r="J46" s="32">
        <v>0.9634189232697643</v>
      </c>
      <c r="K46" s="33"/>
      <c r="L46" s="33" t="s">
        <v>98</v>
      </c>
      <c r="M46" s="33" t="s">
        <v>98</v>
      </c>
      <c r="N46" s="5" t="s">
        <v>98</v>
      </c>
    </row>
    <row r="47" spans="2:14" s="4" customFormat="1" ht="150" customHeight="1" x14ac:dyDescent="0.15">
      <c r="B47" s="5" t="s">
        <v>114</v>
      </c>
      <c r="C47" s="5" t="s">
        <v>95</v>
      </c>
      <c r="D47" s="15">
        <v>45019</v>
      </c>
      <c r="E47" s="5" t="s">
        <v>115</v>
      </c>
      <c r="F47" s="30">
        <v>3011101002154</v>
      </c>
      <c r="G47" s="5" t="s">
        <v>102</v>
      </c>
      <c r="H47" s="31">
        <v>8537164</v>
      </c>
      <c r="I47" s="31">
        <v>8140000</v>
      </c>
      <c r="J47" s="32">
        <v>0.95347822766436252</v>
      </c>
      <c r="K47" s="33"/>
      <c r="L47" s="33" t="s">
        <v>98</v>
      </c>
      <c r="M47" s="33" t="s">
        <v>98</v>
      </c>
      <c r="N47" s="5" t="s">
        <v>98</v>
      </c>
    </row>
    <row r="48" spans="2:14" s="4" customFormat="1" ht="150" customHeight="1" x14ac:dyDescent="0.15">
      <c r="B48" s="5" t="s">
        <v>116</v>
      </c>
      <c r="C48" s="5" t="s">
        <v>117</v>
      </c>
      <c r="D48" s="15">
        <v>45019</v>
      </c>
      <c r="E48" s="5" t="s">
        <v>118</v>
      </c>
      <c r="F48" s="30">
        <v>6010001056290</v>
      </c>
      <c r="G48" s="5" t="s">
        <v>102</v>
      </c>
      <c r="H48" s="31">
        <v>9790693</v>
      </c>
      <c r="I48" s="31">
        <v>6776000</v>
      </c>
      <c r="J48" s="32">
        <v>0.69208584111461768</v>
      </c>
      <c r="K48" s="33"/>
      <c r="L48" s="33" t="s">
        <v>98</v>
      </c>
      <c r="M48" s="33" t="s">
        <v>98</v>
      </c>
      <c r="N48" s="5" t="s">
        <v>98</v>
      </c>
    </row>
    <row r="49" spans="2:14" s="4" customFormat="1" ht="150" customHeight="1" x14ac:dyDescent="0.15">
      <c r="B49" s="5" t="s">
        <v>119</v>
      </c>
      <c r="C49" s="5" t="s">
        <v>95</v>
      </c>
      <c r="D49" s="15">
        <v>45019</v>
      </c>
      <c r="E49" s="5" t="s">
        <v>115</v>
      </c>
      <c r="F49" s="30">
        <v>3011101002154</v>
      </c>
      <c r="G49" s="5" t="s">
        <v>102</v>
      </c>
      <c r="H49" s="31">
        <v>8572032</v>
      </c>
      <c r="I49" s="31">
        <v>4844400</v>
      </c>
      <c r="J49" s="32">
        <v>0.56514021412892534</v>
      </c>
      <c r="K49" s="33"/>
      <c r="L49" s="33" t="s">
        <v>98</v>
      </c>
      <c r="M49" s="33" t="s">
        <v>98</v>
      </c>
      <c r="N49" s="5" t="s">
        <v>103</v>
      </c>
    </row>
    <row r="50" spans="2:14" s="4" customFormat="1" ht="150" customHeight="1" x14ac:dyDescent="0.15">
      <c r="B50" s="5" t="s">
        <v>120</v>
      </c>
      <c r="C50" s="5" t="s">
        <v>121</v>
      </c>
      <c r="D50" s="15">
        <v>45019</v>
      </c>
      <c r="E50" s="5" t="s">
        <v>122</v>
      </c>
      <c r="F50" s="24">
        <v>4010401034633</v>
      </c>
      <c r="G50" s="34" t="s">
        <v>102</v>
      </c>
      <c r="H50" s="28">
        <v>2403188</v>
      </c>
      <c r="I50" s="28">
        <v>1849856</v>
      </c>
      <c r="J50" s="20">
        <v>0.76975084762407264</v>
      </c>
      <c r="K50" s="10"/>
      <c r="L50" s="10" t="s">
        <v>98</v>
      </c>
      <c r="M50" s="10" t="s">
        <v>98</v>
      </c>
      <c r="N50" s="5" t="s">
        <v>98</v>
      </c>
    </row>
    <row r="51" spans="2:14" s="4" customFormat="1" ht="150" customHeight="1" x14ac:dyDescent="0.15">
      <c r="B51" s="5" t="s">
        <v>123</v>
      </c>
      <c r="C51" s="5" t="s">
        <v>95</v>
      </c>
      <c r="D51" s="15">
        <v>45019</v>
      </c>
      <c r="E51" s="5" t="s">
        <v>124</v>
      </c>
      <c r="F51" s="30">
        <v>4010401025211</v>
      </c>
      <c r="G51" s="5" t="s">
        <v>102</v>
      </c>
      <c r="H51" s="31">
        <v>5578821</v>
      </c>
      <c r="I51" s="31">
        <v>4789840</v>
      </c>
      <c r="J51" s="32">
        <v>0.85857567396408663</v>
      </c>
      <c r="K51" s="33"/>
      <c r="L51" s="33" t="s">
        <v>98</v>
      </c>
      <c r="M51" s="33" t="s">
        <v>98</v>
      </c>
      <c r="N51" s="5" t="s">
        <v>126</v>
      </c>
    </row>
    <row r="52" spans="2:14" s="4" customFormat="1" ht="150" customHeight="1" x14ac:dyDescent="0.15">
      <c r="B52" s="5" t="s">
        <v>127</v>
      </c>
      <c r="C52" s="5" t="s">
        <v>95</v>
      </c>
      <c r="D52" s="15">
        <v>45019</v>
      </c>
      <c r="E52" s="5" t="s">
        <v>128</v>
      </c>
      <c r="F52" s="30">
        <v>9030001054232</v>
      </c>
      <c r="G52" s="5" t="s">
        <v>102</v>
      </c>
      <c r="H52" s="31">
        <v>2138769</v>
      </c>
      <c r="I52" s="31">
        <v>1553824</v>
      </c>
      <c r="J52" s="32">
        <v>0.72650389078951494</v>
      </c>
      <c r="K52" s="33"/>
      <c r="L52" s="33" t="s">
        <v>98</v>
      </c>
      <c r="M52" s="33" t="s">
        <v>98</v>
      </c>
      <c r="N52" s="5" t="s">
        <v>103</v>
      </c>
    </row>
    <row r="53" spans="2:14" s="4" customFormat="1" ht="150" customHeight="1" x14ac:dyDescent="0.15">
      <c r="B53" s="5" t="s">
        <v>129</v>
      </c>
      <c r="C53" s="5" t="s">
        <v>121</v>
      </c>
      <c r="D53" s="15">
        <v>45019</v>
      </c>
      <c r="E53" s="5" t="s">
        <v>130</v>
      </c>
      <c r="F53" s="30">
        <v>2010001028871</v>
      </c>
      <c r="G53" s="5" t="s">
        <v>102</v>
      </c>
      <c r="H53" s="31">
        <v>13216451</v>
      </c>
      <c r="I53" s="31">
        <v>12870000</v>
      </c>
      <c r="J53" s="32">
        <v>0.97378638183578936</v>
      </c>
      <c r="K53" s="33"/>
      <c r="L53" s="33" t="s">
        <v>98</v>
      </c>
      <c r="M53" s="33" t="s">
        <v>98</v>
      </c>
      <c r="N53" s="5" t="s">
        <v>98</v>
      </c>
    </row>
    <row r="54" spans="2:14" s="4" customFormat="1" ht="150" customHeight="1" x14ac:dyDescent="0.15">
      <c r="B54" s="5" t="s">
        <v>131</v>
      </c>
      <c r="C54" s="5" t="s">
        <v>121</v>
      </c>
      <c r="D54" s="15">
        <v>45019</v>
      </c>
      <c r="E54" s="5" t="s">
        <v>118</v>
      </c>
      <c r="F54" s="30">
        <v>6010001056290</v>
      </c>
      <c r="G54" s="5" t="s">
        <v>102</v>
      </c>
      <c r="H54" s="31">
        <v>14688913</v>
      </c>
      <c r="I54" s="31">
        <v>14087796</v>
      </c>
      <c r="J54" s="32">
        <v>0.95907682209023903</v>
      </c>
      <c r="K54" s="33"/>
      <c r="L54" s="33" t="s">
        <v>98</v>
      </c>
      <c r="M54" s="33" t="s">
        <v>98</v>
      </c>
      <c r="N54" s="5" t="s">
        <v>98</v>
      </c>
    </row>
    <row r="55" spans="2:14" s="4" customFormat="1" ht="150" customHeight="1" x14ac:dyDescent="0.15">
      <c r="B55" s="5" t="s">
        <v>132</v>
      </c>
      <c r="C55" s="5" t="s">
        <v>133</v>
      </c>
      <c r="D55" s="15">
        <v>45019</v>
      </c>
      <c r="E55" s="5" t="s">
        <v>122</v>
      </c>
      <c r="F55" s="30">
        <v>4010401034633</v>
      </c>
      <c r="G55" s="5" t="s">
        <v>102</v>
      </c>
      <c r="H55" s="31">
        <v>10754700</v>
      </c>
      <c r="I55" s="31">
        <v>1758900</v>
      </c>
      <c r="J55" s="32">
        <v>0.16354710033752684</v>
      </c>
      <c r="K55" s="33"/>
      <c r="L55" s="33" t="s">
        <v>98</v>
      </c>
      <c r="M55" s="33" t="s">
        <v>98</v>
      </c>
      <c r="N55" s="5" t="s">
        <v>98</v>
      </c>
    </row>
    <row r="56" spans="2:14" s="4" customFormat="1" ht="150" customHeight="1" x14ac:dyDescent="0.15">
      <c r="B56" s="5" t="s">
        <v>134</v>
      </c>
      <c r="C56" s="5" t="s">
        <v>133</v>
      </c>
      <c r="D56" s="15">
        <v>45019</v>
      </c>
      <c r="E56" s="5" t="s">
        <v>135</v>
      </c>
      <c r="F56" s="30">
        <v>1010005018746</v>
      </c>
      <c r="G56" s="5" t="s">
        <v>102</v>
      </c>
      <c r="H56" s="31">
        <v>4213858</v>
      </c>
      <c r="I56" s="31">
        <v>3936570</v>
      </c>
      <c r="J56" s="32">
        <v>0.93419616892643276</v>
      </c>
      <c r="K56" s="33" t="s">
        <v>15</v>
      </c>
      <c r="L56" s="33" t="s">
        <v>98</v>
      </c>
      <c r="M56" s="33">
        <v>1</v>
      </c>
      <c r="N56" s="5" t="s">
        <v>103</v>
      </c>
    </row>
    <row r="57" spans="2:14" s="4" customFormat="1" ht="150" customHeight="1" x14ac:dyDescent="0.15">
      <c r="B57" s="5" t="s">
        <v>141</v>
      </c>
      <c r="C57" s="5" t="s">
        <v>112</v>
      </c>
      <c r="D57" s="15">
        <v>45019</v>
      </c>
      <c r="E57" s="5" t="s">
        <v>142</v>
      </c>
      <c r="F57" s="30">
        <v>5120001238738</v>
      </c>
      <c r="G57" s="5" t="s">
        <v>102</v>
      </c>
      <c r="H57" s="31">
        <v>557128000</v>
      </c>
      <c r="I57" s="31">
        <v>376388100</v>
      </c>
      <c r="J57" s="32">
        <v>0.67558640025272465</v>
      </c>
      <c r="K57" s="33"/>
      <c r="L57" s="33"/>
      <c r="M57" s="33"/>
      <c r="N57" s="5"/>
    </row>
    <row r="58" spans="2:14" s="4" customFormat="1" ht="150" customHeight="1" x14ac:dyDescent="0.15">
      <c r="B58" s="5" t="s">
        <v>143</v>
      </c>
      <c r="C58" s="5" t="s">
        <v>112</v>
      </c>
      <c r="D58" s="15">
        <v>45019</v>
      </c>
      <c r="E58" s="5" t="s">
        <v>138</v>
      </c>
      <c r="F58" s="30">
        <v>7011001047849</v>
      </c>
      <c r="G58" s="5" t="s">
        <v>102</v>
      </c>
      <c r="H58" s="31">
        <v>6784905</v>
      </c>
      <c r="I58" s="31">
        <v>393800</v>
      </c>
      <c r="J58" s="32">
        <v>5.8040606316521748E-2</v>
      </c>
      <c r="K58" s="33"/>
      <c r="L58" s="33"/>
      <c r="M58" s="33"/>
      <c r="N58" s="5"/>
    </row>
    <row r="59" spans="2:14" s="4" customFormat="1" ht="150" customHeight="1" x14ac:dyDescent="0.15">
      <c r="B59" s="5" t="s">
        <v>144</v>
      </c>
      <c r="C59" s="5" t="s">
        <v>145</v>
      </c>
      <c r="D59" s="15">
        <v>45019</v>
      </c>
      <c r="E59" s="5" t="s">
        <v>146</v>
      </c>
      <c r="F59" s="30">
        <v>5100001018142</v>
      </c>
      <c r="G59" s="5" t="s">
        <v>102</v>
      </c>
      <c r="H59" s="31">
        <v>5468595</v>
      </c>
      <c r="I59" s="31">
        <v>1086800</v>
      </c>
      <c r="J59" s="32">
        <v>0.19873477556849611</v>
      </c>
      <c r="K59" s="33"/>
      <c r="L59" s="33"/>
      <c r="M59" s="33"/>
      <c r="N59" s="5"/>
    </row>
    <row r="60" spans="2:14" s="4" customFormat="1" ht="150" customHeight="1" x14ac:dyDescent="0.15">
      <c r="B60" s="5" t="s">
        <v>147</v>
      </c>
      <c r="C60" s="5" t="s">
        <v>112</v>
      </c>
      <c r="D60" s="15">
        <v>45019</v>
      </c>
      <c r="E60" s="5" t="s">
        <v>148</v>
      </c>
      <c r="F60" s="30">
        <v>1270001004229</v>
      </c>
      <c r="G60" s="5" t="s">
        <v>102</v>
      </c>
      <c r="H60" s="31">
        <v>8712000</v>
      </c>
      <c r="I60" s="31">
        <v>5096104</v>
      </c>
      <c r="J60" s="32">
        <v>0.58495224977043159</v>
      </c>
      <c r="K60" s="33"/>
      <c r="L60" s="33"/>
      <c r="M60" s="33"/>
      <c r="N60" s="5"/>
    </row>
    <row r="61" spans="2:14" s="4" customFormat="1" ht="150" customHeight="1" x14ac:dyDescent="0.15">
      <c r="B61" s="5" t="s">
        <v>149</v>
      </c>
      <c r="C61" s="5" t="s">
        <v>112</v>
      </c>
      <c r="D61" s="15">
        <v>45019</v>
      </c>
      <c r="E61" s="5" t="s">
        <v>150</v>
      </c>
      <c r="F61" s="30">
        <v>4013301039636</v>
      </c>
      <c r="G61" s="5" t="s">
        <v>102</v>
      </c>
      <c r="H61" s="31">
        <v>9644184</v>
      </c>
      <c r="I61" s="31">
        <v>1276000</v>
      </c>
      <c r="J61" s="32">
        <v>0.13230772038360114</v>
      </c>
      <c r="K61" s="33"/>
      <c r="L61" s="33"/>
      <c r="M61" s="33"/>
      <c r="N61" s="5"/>
    </row>
    <row r="62" spans="2:14" s="4" customFormat="1" ht="150" customHeight="1" x14ac:dyDescent="0.15">
      <c r="B62" s="5" t="s">
        <v>151</v>
      </c>
      <c r="C62" s="5" t="s">
        <v>152</v>
      </c>
      <c r="D62" s="6">
        <v>45019</v>
      </c>
      <c r="E62" s="5" t="s">
        <v>153</v>
      </c>
      <c r="F62" s="23">
        <v>6010401060842</v>
      </c>
      <c r="G62" s="5" t="s">
        <v>154</v>
      </c>
      <c r="H62" s="31">
        <v>5880600</v>
      </c>
      <c r="I62" s="31">
        <v>5346000</v>
      </c>
      <c r="J62" s="32">
        <f t="shared" ref="J62:J82" si="2">I62/H62</f>
        <v>0.90909090909090906</v>
      </c>
      <c r="K62" s="33"/>
      <c r="L62" s="33"/>
      <c r="M62" s="33"/>
      <c r="N62" s="34" t="s">
        <v>125</v>
      </c>
    </row>
    <row r="63" spans="2:14" s="4" customFormat="1" ht="150" customHeight="1" x14ac:dyDescent="0.15">
      <c r="B63" s="5" t="s">
        <v>155</v>
      </c>
      <c r="C63" s="5" t="s">
        <v>156</v>
      </c>
      <c r="D63" s="15">
        <v>45019</v>
      </c>
      <c r="E63" s="5" t="s">
        <v>157</v>
      </c>
      <c r="F63" s="30">
        <v>8011005000200</v>
      </c>
      <c r="G63" s="5" t="s">
        <v>154</v>
      </c>
      <c r="H63" s="31">
        <v>43237337</v>
      </c>
      <c r="I63" s="31">
        <v>38442140</v>
      </c>
      <c r="J63" s="32">
        <f t="shared" si="2"/>
        <v>0.8890959218880663</v>
      </c>
      <c r="K63" s="33"/>
      <c r="L63" s="33" t="s">
        <v>98</v>
      </c>
      <c r="M63" s="33" t="s">
        <v>98</v>
      </c>
      <c r="N63" s="5" t="s">
        <v>158</v>
      </c>
    </row>
    <row r="64" spans="2:14" s="4" customFormat="1" ht="150" customHeight="1" x14ac:dyDescent="0.15">
      <c r="B64" s="5" t="s">
        <v>159</v>
      </c>
      <c r="C64" s="5" t="s">
        <v>156</v>
      </c>
      <c r="D64" s="15">
        <v>45019</v>
      </c>
      <c r="E64" s="5" t="s">
        <v>160</v>
      </c>
      <c r="F64" s="30">
        <v>1010401013656</v>
      </c>
      <c r="G64" s="5" t="s">
        <v>154</v>
      </c>
      <c r="H64" s="31">
        <v>3563149</v>
      </c>
      <c r="I64" s="31">
        <v>2369400</v>
      </c>
      <c r="J64" s="32">
        <f t="shared" si="2"/>
        <v>0.66497359498578368</v>
      </c>
      <c r="K64" s="33"/>
      <c r="L64" s="33" t="s">
        <v>98</v>
      </c>
      <c r="M64" s="33" t="s">
        <v>98</v>
      </c>
      <c r="N64" s="5"/>
    </row>
    <row r="65" spans="2:14" s="4" customFormat="1" ht="150" customHeight="1" x14ac:dyDescent="0.15">
      <c r="B65" s="5" t="s">
        <v>161</v>
      </c>
      <c r="C65" s="5" t="s">
        <v>162</v>
      </c>
      <c r="D65" s="15">
        <v>45019</v>
      </c>
      <c r="E65" s="5" t="s">
        <v>163</v>
      </c>
      <c r="F65" s="30">
        <v>1010001084148</v>
      </c>
      <c r="G65" s="5" t="s">
        <v>97</v>
      </c>
      <c r="H65" s="31">
        <v>3919894110</v>
      </c>
      <c r="I65" s="31">
        <v>3828000000</v>
      </c>
      <c r="J65" s="32">
        <f t="shared" si="2"/>
        <v>0.97655699173975896</v>
      </c>
      <c r="K65" s="33"/>
      <c r="L65" s="33" t="s">
        <v>98</v>
      </c>
      <c r="M65" s="33" t="s">
        <v>98</v>
      </c>
      <c r="N65" s="5"/>
    </row>
    <row r="66" spans="2:14" s="4" customFormat="1" ht="150" customHeight="1" x14ac:dyDescent="0.15">
      <c r="B66" s="5" t="s">
        <v>164</v>
      </c>
      <c r="C66" s="5" t="s">
        <v>165</v>
      </c>
      <c r="D66" s="15">
        <v>45019</v>
      </c>
      <c r="E66" s="5" t="s">
        <v>166</v>
      </c>
      <c r="F66" s="30">
        <v>2010001155749</v>
      </c>
      <c r="G66" s="5" t="s">
        <v>154</v>
      </c>
      <c r="H66" s="31">
        <v>9463971</v>
      </c>
      <c r="I66" s="31">
        <v>7392000</v>
      </c>
      <c r="J66" s="32">
        <f t="shared" si="2"/>
        <v>0.78106748213831168</v>
      </c>
      <c r="K66" s="33"/>
      <c r="L66" s="33" t="s">
        <v>98</v>
      </c>
      <c r="M66" s="33" t="s">
        <v>98</v>
      </c>
      <c r="N66" s="5"/>
    </row>
    <row r="67" spans="2:14" s="4" customFormat="1" ht="150" customHeight="1" x14ac:dyDescent="0.15">
      <c r="B67" s="5" t="s">
        <v>167</v>
      </c>
      <c r="C67" s="5" t="s">
        <v>168</v>
      </c>
      <c r="D67" s="15">
        <v>45019</v>
      </c>
      <c r="E67" s="5" t="s">
        <v>169</v>
      </c>
      <c r="F67" s="30">
        <v>9010001027685</v>
      </c>
      <c r="G67" s="5" t="s">
        <v>154</v>
      </c>
      <c r="H67" s="31">
        <v>5832986</v>
      </c>
      <c r="I67" s="31">
        <v>5500000</v>
      </c>
      <c r="J67" s="32">
        <f t="shared" si="2"/>
        <v>0.94291328660826546</v>
      </c>
      <c r="K67" s="33"/>
      <c r="L67" s="33" t="s">
        <v>98</v>
      </c>
      <c r="M67" s="33" t="s">
        <v>98</v>
      </c>
      <c r="N67" s="5"/>
    </row>
    <row r="68" spans="2:14" s="4" customFormat="1" ht="150" customHeight="1" x14ac:dyDescent="0.15">
      <c r="B68" s="5" t="s">
        <v>170</v>
      </c>
      <c r="C68" s="5" t="s">
        <v>168</v>
      </c>
      <c r="D68" s="15">
        <v>45019</v>
      </c>
      <c r="E68" s="5" t="s">
        <v>171</v>
      </c>
      <c r="F68" s="30">
        <v>5420001010380</v>
      </c>
      <c r="G68" s="5" t="s">
        <v>154</v>
      </c>
      <c r="H68" s="31">
        <v>2613600</v>
      </c>
      <c r="I68" s="31">
        <v>1871100</v>
      </c>
      <c r="J68" s="32">
        <f t="shared" si="2"/>
        <v>0.71590909090909094</v>
      </c>
      <c r="K68" s="33"/>
      <c r="L68" s="33" t="s">
        <v>98</v>
      </c>
      <c r="M68" s="33" t="s">
        <v>98</v>
      </c>
      <c r="N68" s="5" t="s">
        <v>125</v>
      </c>
    </row>
    <row r="69" spans="2:14" s="4" customFormat="1" ht="150" customHeight="1" x14ac:dyDescent="0.15">
      <c r="B69" s="5" t="s">
        <v>172</v>
      </c>
      <c r="C69" s="5" t="s">
        <v>168</v>
      </c>
      <c r="D69" s="15">
        <v>45019</v>
      </c>
      <c r="E69" s="5" t="s">
        <v>173</v>
      </c>
      <c r="F69" s="30">
        <v>7010401022916</v>
      </c>
      <c r="G69" s="5" t="s">
        <v>154</v>
      </c>
      <c r="H69" s="31">
        <v>13914637</v>
      </c>
      <c r="I69" s="31">
        <v>13457400</v>
      </c>
      <c r="J69" s="32">
        <f t="shared" si="2"/>
        <v>0.96713985424125692</v>
      </c>
      <c r="K69" s="33"/>
      <c r="L69" s="33" t="s">
        <v>98</v>
      </c>
      <c r="M69" s="33" t="s">
        <v>98</v>
      </c>
      <c r="N69" s="5"/>
    </row>
    <row r="70" spans="2:14" s="4" customFormat="1" ht="150" customHeight="1" x14ac:dyDescent="0.15">
      <c r="B70" s="5" t="s">
        <v>174</v>
      </c>
      <c r="C70" s="5" t="s">
        <v>168</v>
      </c>
      <c r="D70" s="15">
        <v>45019</v>
      </c>
      <c r="E70" s="5" t="s">
        <v>175</v>
      </c>
      <c r="F70" s="30">
        <v>2011401007325</v>
      </c>
      <c r="G70" s="5" t="s">
        <v>97</v>
      </c>
      <c r="H70" s="31">
        <v>47409010</v>
      </c>
      <c r="I70" s="31">
        <v>38016000</v>
      </c>
      <c r="J70" s="32">
        <f t="shared" si="2"/>
        <v>0.80187289293743957</v>
      </c>
      <c r="K70" s="33"/>
      <c r="L70" s="33" t="s">
        <v>98</v>
      </c>
      <c r="M70" s="33" t="s">
        <v>98</v>
      </c>
      <c r="N70" s="5"/>
    </row>
    <row r="71" spans="2:14" s="4" customFormat="1" ht="150" customHeight="1" x14ac:dyDescent="0.15">
      <c r="B71" s="5" t="s">
        <v>176</v>
      </c>
      <c r="C71" s="5" t="s">
        <v>177</v>
      </c>
      <c r="D71" s="15">
        <v>45019</v>
      </c>
      <c r="E71" s="5" t="s">
        <v>178</v>
      </c>
      <c r="F71" s="30">
        <v>8012801006761</v>
      </c>
      <c r="G71" s="5" t="s">
        <v>154</v>
      </c>
      <c r="H71" s="31">
        <v>4335188</v>
      </c>
      <c r="I71" s="31">
        <v>3767412</v>
      </c>
      <c r="J71" s="32">
        <f t="shared" si="2"/>
        <v>0.86903082403808096</v>
      </c>
      <c r="K71" s="10"/>
      <c r="L71" s="10" t="s">
        <v>98</v>
      </c>
      <c r="M71" s="10" t="s">
        <v>98</v>
      </c>
      <c r="N71" s="5"/>
    </row>
    <row r="72" spans="2:14" s="4" customFormat="1" ht="150" customHeight="1" x14ac:dyDescent="0.15">
      <c r="B72" s="5" t="s">
        <v>179</v>
      </c>
      <c r="C72" s="5" t="s">
        <v>177</v>
      </c>
      <c r="D72" s="15">
        <v>45019</v>
      </c>
      <c r="E72" s="5" t="s">
        <v>180</v>
      </c>
      <c r="F72" s="30">
        <v>9010001090601</v>
      </c>
      <c r="G72" s="5" t="s">
        <v>154</v>
      </c>
      <c r="H72" s="31">
        <v>4156821</v>
      </c>
      <c r="I72" s="31">
        <v>1705000</v>
      </c>
      <c r="J72" s="32">
        <f t="shared" si="2"/>
        <v>0.41016921344460106</v>
      </c>
      <c r="K72" s="33"/>
      <c r="L72" s="33" t="s">
        <v>98</v>
      </c>
      <c r="M72" s="33" t="s">
        <v>98</v>
      </c>
      <c r="N72" s="5"/>
    </row>
    <row r="73" spans="2:14" s="4" customFormat="1" ht="150" customHeight="1" x14ac:dyDescent="0.15">
      <c r="B73" s="5" t="s">
        <v>181</v>
      </c>
      <c r="C73" s="5" t="s">
        <v>177</v>
      </c>
      <c r="D73" s="15">
        <v>45019</v>
      </c>
      <c r="E73" s="5" t="s">
        <v>182</v>
      </c>
      <c r="F73" s="30">
        <v>6011401007346</v>
      </c>
      <c r="G73" s="5" t="s">
        <v>154</v>
      </c>
      <c r="H73" s="31">
        <v>9926888</v>
      </c>
      <c r="I73" s="31">
        <v>9240000</v>
      </c>
      <c r="J73" s="32">
        <f t="shared" si="2"/>
        <v>0.93080530373667958</v>
      </c>
      <c r="K73" s="33"/>
      <c r="L73" s="33" t="s">
        <v>98</v>
      </c>
      <c r="M73" s="33" t="s">
        <v>98</v>
      </c>
      <c r="N73" s="5"/>
    </row>
    <row r="74" spans="2:14" s="4" customFormat="1" ht="150" customHeight="1" x14ac:dyDescent="0.15">
      <c r="B74" s="5" t="s">
        <v>183</v>
      </c>
      <c r="C74" s="5" t="s">
        <v>184</v>
      </c>
      <c r="D74" s="15">
        <v>45019</v>
      </c>
      <c r="E74" s="5" t="s">
        <v>182</v>
      </c>
      <c r="F74" s="30">
        <v>6011401007346</v>
      </c>
      <c r="G74" s="5" t="s">
        <v>154</v>
      </c>
      <c r="H74" s="31">
        <v>1045440</v>
      </c>
      <c r="I74" s="31">
        <v>539000</v>
      </c>
      <c r="J74" s="32">
        <f t="shared" si="2"/>
        <v>0.51557239057239057</v>
      </c>
      <c r="K74" s="33"/>
      <c r="L74" s="33" t="s">
        <v>98</v>
      </c>
      <c r="M74" s="33" t="s">
        <v>98</v>
      </c>
      <c r="N74" s="5"/>
    </row>
    <row r="75" spans="2:14" s="4" customFormat="1" ht="150" customHeight="1" x14ac:dyDescent="0.15">
      <c r="B75" s="5" t="s">
        <v>185</v>
      </c>
      <c r="C75" s="5" t="s">
        <v>186</v>
      </c>
      <c r="D75" s="15">
        <v>45019</v>
      </c>
      <c r="E75" s="5" t="s">
        <v>187</v>
      </c>
      <c r="F75" s="30">
        <v>4180001046442</v>
      </c>
      <c r="G75" s="5" t="s">
        <v>154</v>
      </c>
      <c r="H75" s="31">
        <v>35297212</v>
      </c>
      <c r="I75" s="31">
        <v>22915200</v>
      </c>
      <c r="J75" s="32">
        <f t="shared" si="2"/>
        <v>0.64920708185111053</v>
      </c>
      <c r="K75" s="33"/>
      <c r="L75" s="33" t="s">
        <v>98</v>
      </c>
      <c r="M75" s="33" t="s">
        <v>98</v>
      </c>
      <c r="N75" s="5"/>
    </row>
    <row r="76" spans="2:14" s="4" customFormat="1" ht="150" customHeight="1" x14ac:dyDescent="0.15">
      <c r="B76" s="5" t="s">
        <v>188</v>
      </c>
      <c r="C76" s="5" t="s">
        <v>189</v>
      </c>
      <c r="D76" s="15">
        <v>45019</v>
      </c>
      <c r="E76" s="5" t="s">
        <v>182</v>
      </c>
      <c r="F76" s="30">
        <v>6011401007346</v>
      </c>
      <c r="G76" s="5" t="s">
        <v>154</v>
      </c>
      <c r="H76" s="31">
        <v>7182535</v>
      </c>
      <c r="I76" s="31">
        <v>5913600</v>
      </c>
      <c r="J76" s="32">
        <f t="shared" si="2"/>
        <v>0.82333048150826971</v>
      </c>
      <c r="K76" s="33"/>
      <c r="L76" s="33" t="s">
        <v>98</v>
      </c>
      <c r="M76" s="33" t="s">
        <v>98</v>
      </c>
      <c r="N76" s="5"/>
    </row>
    <row r="77" spans="2:14" s="4" customFormat="1" ht="150" customHeight="1" x14ac:dyDescent="0.15">
      <c r="B77" s="5" t="s">
        <v>190</v>
      </c>
      <c r="C77" s="5" t="s">
        <v>189</v>
      </c>
      <c r="D77" s="15">
        <v>45019</v>
      </c>
      <c r="E77" s="5" t="s">
        <v>182</v>
      </c>
      <c r="F77" s="30">
        <v>6011401007346</v>
      </c>
      <c r="G77" s="5" t="s">
        <v>154</v>
      </c>
      <c r="H77" s="31">
        <v>5273790</v>
      </c>
      <c r="I77" s="31">
        <v>4620000</v>
      </c>
      <c r="J77" s="32">
        <f t="shared" si="2"/>
        <v>0.87603033112808815</v>
      </c>
      <c r="K77" s="33"/>
      <c r="L77" s="33" t="s">
        <v>98</v>
      </c>
      <c r="M77" s="33"/>
      <c r="N77" s="5"/>
    </row>
    <row r="78" spans="2:14" s="4" customFormat="1" ht="150" customHeight="1" x14ac:dyDescent="0.15">
      <c r="B78" s="5" t="s">
        <v>191</v>
      </c>
      <c r="C78" s="5" t="s">
        <v>189</v>
      </c>
      <c r="D78" s="15">
        <v>45019</v>
      </c>
      <c r="E78" s="5" t="s">
        <v>169</v>
      </c>
      <c r="F78" s="30">
        <v>9010001027685</v>
      </c>
      <c r="G78" s="5" t="s">
        <v>97</v>
      </c>
      <c r="H78" s="31">
        <v>46572700</v>
      </c>
      <c r="I78" s="31">
        <v>40314312</v>
      </c>
      <c r="J78" s="32">
        <f t="shared" si="2"/>
        <v>0.8656211042091182</v>
      </c>
      <c r="K78" s="33"/>
      <c r="L78" s="33"/>
      <c r="M78" s="33"/>
      <c r="N78" s="5"/>
    </row>
    <row r="79" spans="2:14" s="4" customFormat="1" ht="150" customHeight="1" x14ac:dyDescent="0.15">
      <c r="B79" s="5" t="s">
        <v>192</v>
      </c>
      <c r="C79" s="5" t="s">
        <v>189</v>
      </c>
      <c r="D79" s="15">
        <v>45019</v>
      </c>
      <c r="E79" s="35" t="s">
        <v>193</v>
      </c>
      <c r="F79" s="36">
        <v>9010601030238</v>
      </c>
      <c r="G79" s="5" t="s">
        <v>97</v>
      </c>
      <c r="H79" s="31">
        <v>103356530</v>
      </c>
      <c r="I79" s="31">
        <v>89650000</v>
      </c>
      <c r="J79" s="32">
        <f t="shared" si="2"/>
        <v>0.86738593100987427</v>
      </c>
      <c r="K79" s="33"/>
      <c r="L79" s="33"/>
      <c r="M79" s="33"/>
      <c r="N79" s="5"/>
    </row>
    <row r="80" spans="2:14" s="4" customFormat="1" ht="150" customHeight="1" x14ac:dyDescent="0.15">
      <c r="B80" s="5" t="s">
        <v>194</v>
      </c>
      <c r="C80" s="5" t="s">
        <v>189</v>
      </c>
      <c r="D80" s="15">
        <v>45019</v>
      </c>
      <c r="E80" s="5" t="s">
        <v>195</v>
      </c>
      <c r="F80" s="30">
        <v>1010401023102</v>
      </c>
      <c r="G80" s="5" t="s">
        <v>154</v>
      </c>
      <c r="H80" s="31">
        <v>32044490</v>
      </c>
      <c r="I80" s="31">
        <v>24200000</v>
      </c>
      <c r="J80" s="32">
        <f t="shared" si="2"/>
        <v>0.75520003595001828</v>
      </c>
      <c r="K80" s="33"/>
      <c r="L80" s="33"/>
      <c r="M80" s="33"/>
      <c r="N80" s="5"/>
    </row>
    <row r="81" spans="2:14" s="4" customFormat="1" ht="150" customHeight="1" x14ac:dyDescent="0.15">
      <c r="B81" s="5" t="s">
        <v>196</v>
      </c>
      <c r="C81" s="5" t="s">
        <v>197</v>
      </c>
      <c r="D81" s="15">
        <v>45019</v>
      </c>
      <c r="E81" s="5" t="s">
        <v>198</v>
      </c>
      <c r="F81" s="30">
        <v>7010001088960</v>
      </c>
      <c r="G81" s="5" t="s">
        <v>97</v>
      </c>
      <c r="H81" s="31">
        <v>19675098</v>
      </c>
      <c r="I81" s="31">
        <v>19250000</v>
      </c>
      <c r="J81" s="32">
        <f t="shared" si="2"/>
        <v>0.97839411015894306</v>
      </c>
      <c r="K81" s="33"/>
      <c r="L81" s="33"/>
      <c r="M81" s="33"/>
      <c r="N81" s="5"/>
    </row>
    <row r="82" spans="2:14" s="4" customFormat="1" ht="150" customHeight="1" x14ac:dyDescent="0.15">
      <c r="B82" s="5" t="s">
        <v>199</v>
      </c>
      <c r="C82" s="5" t="s">
        <v>197</v>
      </c>
      <c r="D82" s="15">
        <v>45019</v>
      </c>
      <c r="E82" s="5" t="s">
        <v>200</v>
      </c>
      <c r="F82" s="30">
        <v>3011101058626</v>
      </c>
      <c r="G82" s="5" t="s">
        <v>154</v>
      </c>
      <c r="H82" s="31">
        <v>19834584</v>
      </c>
      <c r="I82" s="31">
        <v>18130728</v>
      </c>
      <c r="J82" s="32">
        <f t="shared" si="2"/>
        <v>0.91409671107798374</v>
      </c>
      <c r="K82" s="33"/>
      <c r="L82" s="33"/>
      <c r="M82" s="33"/>
      <c r="N82" s="5" t="s">
        <v>201</v>
      </c>
    </row>
    <row r="83" spans="2:14" s="4" customFormat="1" ht="150" customHeight="1" x14ac:dyDescent="0.15">
      <c r="B83" s="5" t="s">
        <v>222</v>
      </c>
      <c r="C83" s="5" t="s">
        <v>100</v>
      </c>
      <c r="D83" s="15">
        <v>45019</v>
      </c>
      <c r="E83" s="5" t="s">
        <v>223</v>
      </c>
      <c r="F83" s="30">
        <v>3011101019124</v>
      </c>
      <c r="G83" s="5" t="s">
        <v>97</v>
      </c>
      <c r="H83" s="37" t="s">
        <v>224</v>
      </c>
      <c r="I83" s="37" t="s">
        <v>225</v>
      </c>
      <c r="J83" s="32">
        <v>0.998</v>
      </c>
      <c r="K83" s="33"/>
      <c r="L83" s="33"/>
      <c r="M83" s="33"/>
      <c r="N83" s="35" t="s">
        <v>226</v>
      </c>
    </row>
    <row r="84" spans="2:14" s="4" customFormat="1" ht="150" customHeight="1" x14ac:dyDescent="0.15">
      <c r="B84" s="5" t="s">
        <v>227</v>
      </c>
      <c r="C84" s="5" t="s">
        <v>100</v>
      </c>
      <c r="D84" s="15">
        <v>45019</v>
      </c>
      <c r="E84" s="5" t="s">
        <v>228</v>
      </c>
      <c r="F84" s="30">
        <v>9010001061924</v>
      </c>
      <c r="G84" s="5" t="s">
        <v>102</v>
      </c>
      <c r="H84" s="31">
        <v>164427570</v>
      </c>
      <c r="I84" s="31">
        <v>118720965</v>
      </c>
      <c r="J84" s="32">
        <f>I84/H84</f>
        <v>0.72202590477983708</v>
      </c>
      <c r="K84" s="33"/>
      <c r="L84" s="33"/>
      <c r="M84" s="33"/>
      <c r="N84" s="5" t="s">
        <v>126</v>
      </c>
    </row>
    <row r="85" spans="2:14" s="4" customFormat="1" ht="150" customHeight="1" x14ac:dyDescent="0.15">
      <c r="B85" s="5" t="s">
        <v>229</v>
      </c>
      <c r="C85" s="5" t="s">
        <v>100</v>
      </c>
      <c r="D85" s="15">
        <v>45019</v>
      </c>
      <c r="E85" s="5" t="s">
        <v>230</v>
      </c>
      <c r="F85" s="24">
        <v>3010801003461</v>
      </c>
      <c r="G85" s="34" t="s">
        <v>102</v>
      </c>
      <c r="H85" s="28">
        <v>14991240</v>
      </c>
      <c r="I85" s="28">
        <v>14990800</v>
      </c>
      <c r="J85" s="32">
        <f>I85/H85</f>
        <v>0.9999706495259898</v>
      </c>
      <c r="K85" s="10"/>
      <c r="L85" s="10"/>
      <c r="M85" s="10"/>
      <c r="N85" s="5" t="s">
        <v>231</v>
      </c>
    </row>
    <row r="86" spans="2:14" s="4" customFormat="1" ht="150" customHeight="1" x14ac:dyDescent="0.15">
      <c r="B86" s="5" t="s">
        <v>232</v>
      </c>
      <c r="C86" s="5" t="s">
        <v>100</v>
      </c>
      <c r="D86" s="15">
        <v>45019</v>
      </c>
      <c r="E86" s="5" t="s">
        <v>233</v>
      </c>
      <c r="F86" s="30">
        <v>4011701002635</v>
      </c>
      <c r="G86" s="5" t="s">
        <v>102</v>
      </c>
      <c r="H86" s="31">
        <v>9733680</v>
      </c>
      <c r="I86" s="31">
        <v>9192920</v>
      </c>
      <c r="J86" s="32">
        <f>I86/H86</f>
        <v>0.94444444444444442</v>
      </c>
      <c r="K86" s="33"/>
      <c r="L86" s="33"/>
      <c r="M86" s="33"/>
      <c r="N86" s="5" t="s">
        <v>234</v>
      </c>
    </row>
    <row r="87" spans="2:14" s="4" customFormat="1" ht="150" customHeight="1" x14ac:dyDescent="0.15">
      <c r="B87" s="5" t="s">
        <v>235</v>
      </c>
      <c r="C87" s="5" t="s">
        <v>100</v>
      </c>
      <c r="D87" s="15">
        <v>45019</v>
      </c>
      <c r="E87" s="5" t="s">
        <v>236</v>
      </c>
      <c r="F87" s="30">
        <v>8010001016251</v>
      </c>
      <c r="G87" s="5" t="s">
        <v>102</v>
      </c>
      <c r="H87" s="31">
        <v>43137600</v>
      </c>
      <c r="I87" s="31">
        <v>28598900</v>
      </c>
      <c r="J87" s="32">
        <f>I87/H87</f>
        <v>0.66296919624643003</v>
      </c>
      <c r="K87" s="33"/>
      <c r="L87" s="33"/>
      <c r="M87" s="33"/>
      <c r="N87" s="5" t="s">
        <v>237</v>
      </c>
    </row>
    <row r="88" spans="2:14" s="4" customFormat="1" ht="150" customHeight="1" x14ac:dyDescent="0.15">
      <c r="B88" s="5" t="s">
        <v>238</v>
      </c>
      <c r="C88" s="5" t="s">
        <v>100</v>
      </c>
      <c r="D88" s="15">
        <v>45019</v>
      </c>
      <c r="E88" s="5" t="s">
        <v>239</v>
      </c>
      <c r="F88" s="30">
        <v>8012401019180</v>
      </c>
      <c r="G88" s="5" t="s">
        <v>102</v>
      </c>
      <c r="H88" s="31">
        <v>191338428</v>
      </c>
      <c r="I88" s="31">
        <v>162624000</v>
      </c>
      <c r="J88" s="32">
        <v>0.84992858831264151</v>
      </c>
      <c r="K88" s="33"/>
      <c r="L88" s="33"/>
      <c r="M88" s="33"/>
      <c r="N88" s="5" t="s">
        <v>240</v>
      </c>
    </row>
    <row r="89" spans="2:14" s="4" customFormat="1" ht="150" customHeight="1" x14ac:dyDescent="0.15">
      <c r="B89" s="5" t="s">
        <v>241</v>
      </c>
      <c r="C89" s="5" t="s">
        <v>112</v>
      </c>
      <c r="D89" s="15">
        <v>45019</v>
      </c>
      <c r="E89" s="5" t="s">
        <v>242</v>
      </c>
      <c r="F89" s="30">
        <v>9120001125593</v>
      </c>
      <c r="G89" s="5" t="s">
        <v>97</v>
      </c>
      <c r="H89" s="31">
        <v>229830700</v>
      </c>
      <c r="I89" s="31">
        <v>179900000</v>
      </c>
      <c r="J89" s="32">
        <v>0.78275008517138922</v>
      </c>
      <c r="K89" s="33"/>
      <c r="L89" s="33"/>
      <c r="M89" s="33"/>
      <c r="N89" s="5"/>
    </row>
    <row r="90" spans="2:14" s="4" customFormat="1" ht="150" customHeight="1" x14ac:dyDescent="0.15">
      <c r="B90" s="5" t="s">
        <v>243</v>
      </c>
      <c r="C90" s="5" t="s">
        <v>244</v>
      </c>
      <c r="D90" s="15">
        <v>45019</v>
      </c>
      <c r="E90" s="5" t="s">
        <v>245</v>
      </c>
      <c r="F90" s="30">
        <v>9010601021385</v>
      </c>
      <c r="G90" s="5" t="s">
        <v>97</v>
      </c>
      <c r="H90" s="31">
        <v>1080934800</v>
      </c>
      <c r="I90" s="31">
        <v>1056000000</v>
      </c>
      <c r="J90" s="32">
        <v>0.9769321886944522</v>
      </c>
      <c r="K90" s="33"/>
      <c r="L90" s="33"/>
      <c r="M90" s="33"/>
      <c r="N90" s="5"/>
    </row>
    <row r="91" spans="2:14" s="4" customFormat="1" ht="150" customHeight="1" x14ac:dyDescent="0.15">
      <c r="B91" s="5" t="s">
        <v>246</v>
      </c>
      <c r="C91" s="5" t="s">
        <v>133</v>
      </c>
      <c r="D91" s="15">
        <v>45019</v>
      </c>
      <c r="E91" s="5" t="s">
        <v>247</v>
      </c>
      <c r="F91" s="30">
        <v>6320001000886</v>
      </c>
      <c r="G91" s="5" t="s">
        <v>102</v>
      </c>
      <c r="H91" s="31">
        <v>49733640</v>
      </c>
      <c r="I91" s="31">
        <v>49104000</v>
      </c>
      <c r="J91" s="32">
        <v>0.98733975635002791</v>
      </c>
      <c r="K91" s="33"/>
      <c r="L91" s="33"/>
      <c r="M91" s="33"/>
      <c r="N91" s="5"/>
    </row>
    <row r="92" spans="2:14" s="4" customFormat="1" ht="150" customHeight="1" x14ac:dyDescent="0.15">
      <c r="B92" s="5" t="s">
        <v>248</v>
      </c>
      <c r="C92" s="5" t="s">
        <v>133</v>
      </c>
      <c r="D92" s="15">
        <v>45019</v>
      </c>
      <c r="E92" s="5" t="s">
        <v>247</v>
      </c>
      <c r="F92" s="30">
        <v>6320001000886</v>
      </c>
      <c r="G92" s="5" t="s">
        <v>97</v>
      </c>
      <c r="H92" s="39">
        <v>256891800</v>
      </c>
      <c r="I92" s="39">
        <v>256314960</v>
      </c>
      <c r="J92" s="40">
        <v>0.99775454101687944</v>
      </c>
      <c r="K92" s="33"/>
      <c r="L92" s="33"/>
      <c r="M92" s="33"/>
      <c r="N92" s="5"/>
    </row>
    <row r="93" spans="2:14" s="4" customFormat="1" ht="150" customHeight="1" x14ac:dyDescent="0.15">
      <c r="B93" s="41" t="s">
        <v>249</v>
      </c>
      <c r="C93" s="42" t="s">
        <v>140</v>
      </c>
      <c r="D93" s="43">
        <v>45019</v>
      </c>
      <c r="E93" s="41" t="s">
        <v>250</v>
      </c>
      <c r="F93" s="44">
        <v>3010401158607</v>
      </c>
      <c r="G93" s="41" t="s">
        <v>97</v>
      </c>
      <c r="H93" s="45">
        <v>110035200</v>
      </c>
      <c r="I93" s="45">
        <v>110000000</v>
      </c>
      <c r="J93" s="20">
        <v>0.99968010236724247</v>
      </c>
      <c r="K93" s="33"/>
      <c r="L93" s="33"/>
      <c r="M93" s="33"/>
      <c r="N93" s="5"/>
    </row>
    <row r="94" spans="2:14" s="4" customFormat="1" ht="150" customHeight="1" x14ac:dyDescent="0.15">
      <c r="B94" s="5" t="s">
        <v>251</v>
      </c>
      <c r="C94" s="5" t="s">
        <v>140</v>
      </c>
      <c r="D94" s="15">
        <v>45019</v>
      </c>
      <c r="E94" s="5" t="s">
        <v>252</v>
      </c>
      <c r="F94" s="30">
        <v>7010701007922</v>
      </c>
      <c r="G94" s="5" t="s">
        <v>97</v>
      </c>
      <c r="H94" s="31">
        <v>1310282600</v>
      </c>
      <c r="I94" s="31">
        <v>1240996416</v>
      </c>
      <c r="J94" s="32">
        <v>0.9471211904973782</v>
      </c>
      <c r="K94" s="33"/>
      <c r="L94" s="33"/>
      <c r="M94" s="33"/>
      <c r="N94" s="5" t="s">
        <v>253</v>
      </c>
    </row>
    <row r="95" spans="2:14" s="4" customFormat="1" ht="150" customHeight="1" x14ac:dyDescent="0.15">
      <c r="B95" s="5" t="s">
        <v>254</v>
      </c>
      <c r="C95" s="5" t="s">
        <v>112</v>
      </c>
      <c r="D95" s="15">
        <v>45019</v>
      </c>
      <c r="E95" s="5" t="s">
        <v>255</v>
      </c>
      <c r="F95" s="30">
        <v>1011001017717</v>
      </c>
      <c r="G95" s="5" t="s">
        <v>102</v>
      </c>
      <c r="H95" s="31">
        <v>7025480.0000000009</v>
      </c>
      <c r="I95" s="31">
        <v>5732100</v>
      </c>
      <c r="J95" s="32">
        <v>0.81590154694056483</v>
      </c>
      <c r="K95" s="33"/>
      <c r="L95" s="33"/>
      <c r="M95" s="33"/>
      <c r="N95" s="5"/>
    </row>
    <row r="96" spans="2:14" s="4" customFormat="1" ht="150" customHeight="1" x14ac:dyDescent="0.15">
      <c r="B96" s="41" t="s">
        <v>256</v>
      </c>
      <c r="C96" s="5" t="s">
        <v>244</v>
      </c>
      <c r="D96" s="15">
        <v>45019</v>
      </c>
      <c r="E96" s="5" t="s">
        <v>257</v>
      </c>
      <c r="F96" s="30">
        <v>4010001078832</v>
      </c>
      <c r="G96" s="5" t="s">
        <v>102</v>
      </c>
      <c r="H96" s="39">
        <v>13137960</v>
      </c>
      <c r="I96" s="39">
        <v>9957200</v>
      </c>
      <c r="J96" s="40">
        <v>0.75789544191031177</v>
      </c>
      <c r="K96" s="33"/>
      <c r="L96" s="33"/>
      <c r="M96" s="33"/>
      <c r="N96" s="5"/>
    </row>
    <row r="97" spans="2:14" s="4" customFormat="1" ht="150" customHeight="1" x14ac:dyDescent="0.15">
      <c r="B97" s="5" t="s">
        <v>258</v>
      </c>
      <c r="C97" s="5" t="s">
        <v>121</v>
      </c>
      <c r="D97" s="15">
        <v>45019</v>
      </c>
      <c r="E97" s="5" t="s">
        <v>259</v>
      </c>
      <c r="F97" s="30">
        <v>2010401083715</v>
      </c>
      <c r="G97" s="5" t="s">
        <v>102</v>
      </c>
      <c r="H97" s="37" t="s">
        <v>260</v>
      </c>
      <c r="I97" s="37" t="s">
        <v>261</v>
      </c>
      <c r="J97" s="32">
        <v>0.62046286529751193</v>
      </c>
      <c r="K97" s="33"/>
      <c r="L97" s="33"/>
      <c r="M97" s="33"/>
      <c r="N97" s="35" t="s">
        <v>262</v>
      </c>
    </row>
    <row r="98" spans="2:14" s="4" customFormat="1" ht="150" customHeight="1" x14ac:dyDescent="0.15">
      <c r="B98" s="5" t="s">
        <v>263</v>
      </c>
      <c r="C98" s="5" t="s">
        <v>140</v>
      </c>
      <c r="D98" s="15">
        <v>45019</v>
      </c>
      <c r="E98" s="5" t="s">
        <v>264</v>
      </c>
      <c r="F98" s="30">
        <v>6010001107003</v>
      </c>
      <c r="G98" s="5" t="s">
        <v>97</v>
      </c>
      <c r="H98" s="31">
        <v>113811280</v>
      </c>
      <c r="I98" s="31">
        <v>82500000</v>
      </c>
      <c r="J98" s="32">
        <v>0.72488421182856388</v>
      </c>
      <c r="K98" s="33"/>
      <c r="L98" s="33"/>
      <c r="M98" s="33"/>
      <c r="N98" s="5"/>
    </row>
    <row r="99" spans="2:14" s="4" customFormat="1" ht="150" customHeight="1" x14ac:dyDescent="0.15">
      <c r="B99" s="5" t="s">
        <v>269</v>
      </c>
      <c r="C99" s="5" t="s">
        <v>270</v>
      </c>
      <c r="D99" s="15">
        <v>45019</v>
      </c>
      <c r="E99" s="5" t="s">
        <v>271</v>
      </c>
      <c r="F99" s="30">
        <v>6010001030403</v>
      </c>
      <c r="G99" s="5" t="s">
        <v>97</v>
      </c>
      <c r="H99" s="31">
        <v>241688700</v>
      </c>
      <c r="I99" s="31">
        <v>197780000</v>
      </c>
      <c r="J99" s="32">
        <v>0.8183253912988071</v>
      </c>
      <c r="K99" s="33"/>
      <c r="L99" s="33"/>
      <c r="M99" s="33"/>
      <c r="N99" s="5"/>
    </row>
    <row r="100" spans="2:14" s="4" customFormat="1" ht="150" customHeight="1" x14ac:dyDescent="0.15">
      <c r="B100" s="5" t="s">
        <v>272</v>
      </c>
      <c r="C100" s="5" t="s">
        <v>270</v>
      </c>
      <c r="D100" s="15">
        <v>45019</v>
      </c>
      <c r="E100" s="5" t="s">
        <v>245</v>
      </c>
      <c r="F100" s="30">
        <v>9010601021385</v>
      </c>
      <c r="G100" s="5" t="s">
        <v>97</v>
      </c>
      <c r="H100" s="31">
        <v>685455320</v>
      </c>
      <c r="I100" s="31">
        <v>671000000</v>
      </c>
      <c r="J100" s="32">
        <v>0.97891136069962958</v>
      </c>
      <c r="K100" s="33"/>
      <c r="L100" s="33"/>
      <c r="M100" s="33"/>
      <c r="N100" s="5"/>
    </row>
    <row r="101" spans="2:14" s="4" customFormat="1" ht="150" customHeight="1" x14ac:dyDescent="0.15">
      <c r="B101" s="5" t="s">
        <v>273</v>
      </c>
      <c r="C101" s="5" t="s">
        <v>121</v>
      </c>
      <c r="D101" s="15">
        <v>45019</v>
      </c>
      <c r="E101" s="5" t="s">
        <v>274</v>
      </c>
      <c r="F101" s="30">
        <v>2010401059681</v>
      </c>
      <c r="G101" s="5" t="s">
        <v>102</v>
      </c>
      <c r="H101" s="31">
        <v>48535575</v>
      </c>
      <c r="I101" s="31">
        <v>45100000</v>
      </c>
      <c r="J101" s="32">
        <v>0.92921532298731391</v>
      </c>
      <c r="K101" s="33"/>
      <c r="L101" s="33"/>
      <c r="M101" s="33"/>
      <c r="N101" s="5"/>
    </row>
    <row r="102" spans="2:14" s="4" customFormat="1" ht="150" customHeight="1" x14ac:dyDescent="0.15">
      <c r="B102" s="5" t="s">
        <v>275</v>
      </c>
      <c r="C102" s="5" t="s">
        <v>140</v>
      </c>
      <c r="D102" s="15">
        <v>45019</v>
      </c>
      <c r="E102" s="5" t="s">
        <v>276</v>
      </c>
      <c r="F102" s="30">
        <v>1011001014417</v>
      </c>
      <c r="G102" s="5" t="s">
        <v>102</v>
      </c>
      <c r="H102" s="31">
        <v>2218590</v>
      </c>
      <c r="I102" s="31">
        <v>2103200</v>
      </c>
      <c r="J102" s="32">
        <v>0.94798948881947542</v>
      </c>
      <c r="K102" s="33"/>
      <c r="L102" s="33"/>
      <c r="M102" s="33"/>
      <c r="N102" s="5"/>
    </row>
    <row r="103" spans="2:14" s="4" customFormat="1" ht="150" customHeight="1" x14ac:dyDescent="0.15">
      <c r="B103" s="5" t="s">
        <v>277</v>
      </c>
      <c r="C103" s="5" t="s">
        <v>244</v>
      </c>
      <c r="D103" s="15">
        <v>45019</v>
      </c>
      <c r="E103" s="5" t="s">
        <v>278</v>
      </c>
      <c r="F103" s="30">
        <v>5020001074177</v>
      </c>
      <c r="G103" s="5" t="s">
        <v>102</v>
      </c>
      <c r="H103" s="31">
        <v>6602640</v>
      </c>
      <c r="I103" s="31">
        <v>3920400</v>
      </c>
      <c r="J103" s="32">
        <v>0.59376249500199918</v>
      </c>
      <c r="K103" s="33"/>
      <c r="L103" s="33"/>
      <c r="M103" s="33"/>
      <c r="N103" s="5"/>
    </row>
    <row r="104" spans="2:14" s="4" customFormat="1" ht="150" customHeight="1" x14ac:dyDescent="0.15">
      <c r="B104" s="41" t="s">
        <v>281</v>
      </c>
      <c r="C104" s="5" t="s">
        <v>117</v>
      </c>
      <c r="D104" s="15">
        <v>45019</v>
      </c>
      <c r="E104" s="5" t="s">
        <v>282</v>
      </c>
      <c r="F104" s="30">
        <v>6290001049738</v>
      </c>
      <c r="G104" s="5" t="s">
        <v>102</v>
      </c>
      <c r="H104" s="39">
        <v>11034320</v>
      </c>
      <c r="I104" s="39">
        <v>9229352</v>
      </c>
      <c r="J104" s="40">
        <v>0.8364223622298429</v>
      </c>
      <c r="K104" s="33"/>
      <c r="L104" s="33"/>
      <c r="M104" s="33"/>
      <c r="N104" s="5"/>
    </row>
    <row r="105" spans="2:14" s="4" customFormat="1" ht="150" customHeight="1" x14ac:dyDescent="0.15">
      <c r="B105" s="41" t="s">
        <v>283</v>
      </c>
      <c r="C105" s="5" t="s">
        <v>117</v>
      </c>
      <c r="D105" s="15">
        <v>45019</v>
      </c>
      <c r="E105" s="5" t="s">
        <v>284</v>
      </c>
      <c r="F105" s="30">
        <v>2020001088122</v>
      </c>
      <c r="G105" s="5" t="s">
        <v>102</v>
      </c>
      <c r="H105" s="37" t="s">
        <v>285</v>
      </c>
      <c r="I105" s="37" t="s">
        <v>286</v>
      </c>
      <c r="J105" s="40">
        <v>0.74385136216401149</v>
      </c>
      <c r="K105" s="33"/>
      <c r="L105" s="33"/>
      <c r="M105" s="33"/>
      <c r="N105" s="35" t="s">
        <v>287</v>
      </c>
    </row>
    <row r="106" spans="2:14" s="4" customFormat="1" ht="150" customHeight="1" x14ac:dyDescent="0.15">
      <c r="B106" s="41" t="s">
        <v>288</v>
      </c>
      <c r="C106" s="5" t="s">
        <v>121</v>
      </c>
      <c r="D106" s="15">
        <v>45019</v>
      </c>
      <c r="E106" s="5" t="s">
        <v>289</v>
      </c>
      <c r="F106" s="30">
        <v>6010001050839</v>
      </c>
      <c r="G106" s="5" t="s">
        <v>102</v>
      </c>
      <c r="H106" s="39">
        <v>5940990</v>
      </c>
      <c r="I106" s="39">
        <v>5720000</v>
      </c>
      <c r="J106" s="40">
        <v>0.96280249588031619</v>
      </c>
      <c r="K106" s="33"/>
      <c r="L106" s="33"/>
      <c r="M106" s="33"/>
      <c r="N106" s="5"/>
    </row>
    <row r="107" spans="2:14" s="4" customFormat="1" ht="150" customHeight="1" x14ac:dyDescent="0.15">
      <c r="B107" s="5" t="s">
        <v>290</v>
      </c>
      <c r="C107" s="5" t="s">
        <v>112</v>
      </c>
      <c r="D107" s="15">
        <v>45019</v>
      </c>
      <c r="E107" s="5" t="s">
        <v>291</v>
      </c>
      <c r="F107" s="30">
        <v>1010901026918</v>
      </c>
      <c r="G107" s="5" t="s">
        <v>102</v>
      </c>
      <c r="H107" s="31">
        <v>9326460</v>
      </c>
      <c r="I107" s="31">
        <v>9240000</v>
      </c>
      <c r="J107" s="32">
        <v>0.99072960158516732</v>
      </c>
      <c r="K107" s="33"/>
      <c r="L107" s="33"/>
      <c r="M107" s="33"/>
      <c r="N107" s="5"/>
    </row>
    <row r="108" spans="2:14" s="4" customFormat="1" ht="150" customHeight="1" x14ac:dyDescent="0.15">
      <c r="B108" s="5" t="s">
        <v>293</v>
      </c>
      <c r="C108" s="5" t="s">
        <v>140</v>
      </c>
      <c r="D108" s="15">
        <v>45019</v>
      </c>
      <c r="E108" s="5" t="s">
        <v>294</v>
      </c>
      <c r="F108" s="30">
        <v>1010401092989</v>
      </c>
      <c r="G108" s="5" t="s">
        <v>102</v>
      </c>
      <c r="H108" s="31">
        <v>6834927</v>
      </c>
      <c r="I108" s="31">
        <v>2022581</v>
      </c>
      <c r="J108" s="32">
        <v>0.29591844945820195</v>
      </c>
      <c r="K108" s="33"/>
      <c r="L108" s="33"/>
      <c r="M108" s="33"/>
      <c r="N108" s="5"/>
    </row>
    <row r="109" spans="2:14" s="4" customFormat="1" ht="150" customHeight="1" x14ac:dyDescent="0.15">
      <c r="B109" s="5" t="s">
        <v>295</v>
      </c>
      <c r="C109" s="5" t="s">
        <v>121</v>
      </c>
      <c r="D109" s="15">
        <v>45019</v>
      </c>
      <c r="E109" s="5" t="s">
        <v>291</v>
      </c>
      <c r="F109" s="30">
        <v>1010901026918</v>
      </c>
      <c r="G109" s="5" t="s">
        <v>102</v>
      </c>
      <c r="H109" s="31">
        <v>9884490</v>
      </c>
      <c r="I109" s="31">
        <v>6930000</v>
      </c>
      <c r="J109" s="32">
        <v>0.70109838747370878</v>
      </c>
      <c r="K109" s="33"/>
      <c r="L109" s="33"/>
      <c r="M109" s="33"/>
      <c r="N109" s="5"/>
    </row>
    <row r="110" spans="2:14" s="4" customFormat="1" ht="150" customHeight="1" x14ac:dyDescent="0.15">
      <c r="B110" s="5" t="s">
        <v>296</v>
      </c>
      <c r="C110" s="5" t="s">
        <v>121</v>
      </c>
      <c r="D110" s="15">
        <v>45019</v>
      </c>
      <c r="E110" s="5" t="s">
        <v>289</v>
      </c>
      <c r="F110" s="30">
        <v>6010001050839</v>
      </c>
      <c r="G110" s="5" t="s">
        <v>102</v>
      </c>
      <c r="H110" s="31">
        <v>6779190</v>
      </c>
      <c r="I110" s="31">
        <v>4378000</v>
      </c>
      <c r="J110" s="32">
        <v>0.64579986694575608</v>
      </c>
      <c r="K110" s="33"/>
      <c r="L110" s="33"/>
      <c r="M110" s="33"/>
      <c r="N110" s="5"/>
    </row>
    <row r="111" spans="2:14" s="4" customFormat="1" ht="150" customHeight="1" x14ac:dyDescent="0.15">
      <c r="B111" s="5" t="s">
        <v>299</v>
      </c>
      <c r="C111" s="5" t="s">
        <v>112</v>
      </c>
      <c r="D111" s="15">
        <v>45019</v>
      </c>
      <c r="E111" s="5" t="s">
        <v>282</v>
      </c>
      <c r="F111" s="30">
        <v>6290001049738</v>
      </c>
      <c r="G111" s="5" t="s">
        <v>102</v>
      </c>
      <c r="H111" s="31">
        <v>4325574</v>
      </c>
      <c r="I111" s="31">
        <v>4307864</v>
      </c>
      <c r="J111" s="32">
        <v>0.99590574568831791</v>
      </c>
      <c r="K111" s="33"/>
      <c r="L111" s="33"/>
      <c r="M111" s="33"/>
      <c r="N111" s="5"/>
    </row>
    <row r="112" spans="2:14" s="4" customFormat="1" ht="150" customHeight="1" x14ac:dyDescent="0.15">
      <c r="B112" s="5" t="s">
        <v>300</v>
      </c>
      <c r="C112" s="5" t="s">
        <v>112</v>
      </c>
      <c r="D112" s="15">
        <v>45019</v>
      </c>
      <c r="E112" s="5" t="s">
        <v>113</v>
      </c>
      <c r="F112" s="30">
        <v>1010401023102</v>
      </c>
      <c r="G112" s="5" t="s">
        <v>97</v>
      </c>
      <c r="H112" s="31">
        <v>825619500</v>
      </c>
      <c r="I112" s="31">
        <v>818400000</v>
      </c>
      <c r="J112" s="32">
        <v>0.99125565711565677</v>
      </c>
      <c r="K112" s="33"/>
      <c r="L112" s="33"/>
      <c r="M112" s="33"/>
      <c r="N112" s="5"/>
    </row>
    <row r="113" spans="2:14" s="4" customFormat="1" ht="150" customHeight="1" x14ac:dyDescent="0.15">
      <c r="B113" s="5" t="s">
        <v>301</v>
      </c>
      <c r="C113" s="5" t="s">
        <v>112</v>
      </c>
      <c r="D113" s="15">
        <v>45019</v>
      </c>
      <c r="E113" s="5" t="s">
        <v>302</v>
      </c>
      <c r="F113" s="30">
        <v>6013201002923</v>
      </c>
      <c r="G113" s="5" t="s">
        <v>97</v>
      </c>
      <c r="H113" s="39">
        <v>206588533</v>
      </c>
      <c r="I113" s="39">
        <v>178200000</v>
      </c>
      <c r="J113" s="40">
        <v>0.86258417837741264</v>
      </c>
      <c r="K113" s="33"/>
      <c r="L113" s="33"/>
      <c r="M113" s="33"/>
      <c r="N113" s="5"/>
    </row>
    <row r="114" spans="2:14" s="4" customFormat="1" ht="150" customHeight="1" x14ac:dyDescent="0.15">
      <c r="B114" s="5" t="s">
        <v>303</v>
      </c>
      <c r="C114" s="5" t="s">
        <v>112</v>
      </c>
      <c r="D114" s="15">
        <v>45019</v>
      </c>
      <c r="E114" s="5" t="s">
        <v>304</v>
      </c>
      <c r="F114" s="30">
        <v>7010001012532</v>
      </c>
      <c r="G114" s="5" t="s">
        <v>97</v>
      </c>
      <c r="H114" s="31">
        <v>69090974</v>
      </c>
      <c r="I114" s="31">
        <v>62150000</v>
      </c>
      <c r="J114" s="32">
        <v>0.89953862859134104</v>
      </c>
      <c r="K114" s="33"/>
      <c r="L114" s="33"/>
      <c r="M114" s="33"/>
      <c r="N114" s="5"/>
    </row>
    <row r="115" spans="2:14" s="4" customFormat="1" ht="150" customHeight="1" x14ac:dyDescent="0.15">
      <c r="B115" s="5" t="s">
        <v>305</v>
      </c>
      <c r="C115" s="5" t="s">
        <v>112</v>
      </c>
      <c r="D115" s="15">
        <v>45019</v>
      </c>
      <c r="E115" s="5" t="s">
        <v>264</v>
      </c>
      <c r="F115" s="30">
        <v>6010001107003</v>
      </c>
      <c r="G115" s="5" t="s">
        <v>97</v>
      </c>
      <c r="H115" s="31">
        <v>45576493</v>
      </c>
      <c r="I115" s="31">
        <v>27500000</v>
      </c>
      <c r="J115" s="32">
        <v>0.60338122110448467</v>
      </c>
      <c r="K115" s="33"/>
      <c r="L115" s="33"/>
      <c r="M115" s="33"/>
      <c r="N115" s="5"/>
    </row>
    <row r="116" spans="2:14" s="4" customFormat="1" ht="150" customHeight="1" x14ac:dyDescent="0.15">
      <c r="B116" s="5" t="s">
        <v>306</v>
      </c>
      <c r="C116" s="5" t="s">
        <v>112</v>
      </c>
      <c r="D116" s="15">
        <v>45019</v>
      </c>
      <c r="E116" s="5" t="s">
        <v>271</v>
      </c>
      <c r="F116" s="30">
        <v>6010001030403</v>
      </c>
      <c r="G116" s="5" t="s">
        <v>97</v>
      </c>
      <c r="H116" s="31">
        <v>384358484</v>
      </c>
      <c r="I116" s="31">
        <v>313500000</v>
      </c>
      <c r="J116" s="32">
        <v>0.8156448030948108</v>
      </c>
      <c r="K116" s="33"/>
      <c r="L116" s="33"/>
      <c r="M116" s="33"/>
      <c r="N116" s="5"/>
    </row>
    <row r="117" spans="2:14" s="4" customFormat="1" ht="150" customHeight="1" x14ac:dyDescent="0.15">
      <c r="B117" s="5" t="s">
        <v>307</v>
      </c>
      <c r="C117" s="5" t="s">
        <v>112</v>
      </c>
      <c r="D117" s="15">
        <v>45019</v>
      </c>
      <c r="E117" s="5" t="s">
        <v>308</v>
      </c>
      <c r="F117" s="30">
        <v>7010001008844</v>
      </c>
      <c r="G117" s="5" t="s">
        <v>102</v>
      </c>
      <c r="H117" s="31">
        <v>78930720</v>
      </c>
      <c r="I117" s="31">
        <v>78430000</v>
      </c>
      <c r="J117" s="32">
        <v>0.99365620888799699</v>
      </c>
      <c r="K117" s="33"/>
      <c r="L117" s="33"/>
      <c r="M117" s="33"/>
      <c r="N117" s="5"/>
    </row>
    <row r="118" spans="2:14" s="4" customFormat="1" ht="150" customHeight="1" x14ac:dyDescent="0.15">
      <c r="B118" s="5" t="s">
        <v>309</v>
      </c>
      <c r="C118" s="5" t="s">
        <v>112</v>
      </c>
      <c r="D118" s="15">
        <v>45019</v>
      </c>
      <c r="E118" s="5" t="s">
        <v>310</v>
      </c>
      <c r="F118" s="30">
        <v>3011101059533</v>
      </c>
      <c r="G118" s="5" t="s">
        <v>97</v>
      </c>
      <c r="H118" s="31">
        <v>28890017</v>
      </c>
      <c r="I118" s="31">
        <v>27391980</v>
      </c>
      <c r="J118" s="32">
        <v>0.94814689794055851</v>
      </c>
      <c r="K118" s="33"/>
      <c r="L118" s="33"/>
      <c r="M118" s="33"/>
      <c r="N118" s="5"/>
    </row>
    <row r="119" spans="2:14" s="4" customFormat="1" ht="150" customHeight="1" x14ac:dyDescent="0.15">
      <c r="B119" s="41" t="s">
        <v>311</v>
      </c>
      <c r="C119" s="5" t="s">
        <v>112</v>
      </c>
      <c r="D119" s="15">
        <v>45019</v>
      </c>
      <c r="E119" s="5" t="s">
        <v>312</v>
      </c>
      <c r="F119" s="30">
        <v>2290801002908</v>
      </c>
      <c r="G119" s="5" t="s">
        <v>97</v>
      </c>
      <c r="H119" s="39">
        <v>62200706</v>
      </c>
      <c r="I119" s="39">
        <v>55550000</v>
      </c>
      <c r="J119" s="40">
        <v>0.89307667986919637</v>
      </c>
      <c r="K119" s="33"/>
      <c r="L119" s="33"/>
      <c r="M119" s="33"/>
      <c r="N119" s="5"/>
    </row>
    <row r="120" spans="2:14" s="4" customFormat="1" ht="150" customHeight="1" x14ac:dyDescent="0.15">
      <c r="B120" s="5" t="s">
        <v>313</v>
      </c>
      <c r="C120" s="5" t="s">
        <v>112</v>
      </c>
      <c r="D120" s="15">
        <v>45019</v>
      </c>
      <c r="E120" s="5" t="s">
        <v>314</v>
      </c>
      <c r="F120" s="30">
        <v>2700150006311</v>
      </c>
      <c r="G120" s="5" t="s">
        <v>97</v>
      </c>
      <c r="H120" s="31">
        <v>98998122</v>
      </c>
      <c r="I120" s="31">
        <v>93500000</v>
      </c>
      <c r="J120" s="32">
        <v>0.9444623606092245</v>
      </c>
      <c r="K120" s="33"/>
      <c r="L120" s="33"/>
      <c r="M120" s="33"/>
      <c r="N120" s="5"/>
    </row>
    <row r="121" spans="2:14" s="4" customFormat="1" ht="150" customHeight="1" x14ac:dyDescent="0.15">
      <c r="B121" s="5" t="s">
        <v>315</v>
      </c>
      <c r="C121" s="5" t="s">
        <v>112</v>
      </c>
      <c r="D121" s="15">
        <v>45019</v>
      </c>
      <c r="E121" s="5" t="s">
        <v>316</v>
      </c>
      <c r="F121" s="30">
        <v>1011101070467</v>
      </c>
      <c r="G121" s="5" t="s">
        <v>97</v>
      </c>
      <c r="H121" s="31">
        <v>9899811</v>
      </c>
      <c r="I121" s="31">
        <v>9790000</v>
      </c>
      <c r="J121" s="32">
        <v>0.98890776803718783</v>
      </c>
      <c r="K121" s="33"/>
      <c r="L121" s="33"/>
      <c r="M121" s="33"/>
      <c r="N121" s="5"/>
    </row>
    <row r="122" spans="2:14" s="4" customFormat="1" ht="150" customHeight="1" x14ac:dyDescent="0.15">
      <c r="B122" s="41" t="s">
        <v>317</v>
      </c>
      <c r="C122" s="5" t="s">
        <v>117</v>
      </c>
      <c r="D122" s="15">
        <v>45019</v>
      </c>
      <c r="E122" s="5" t="s">
        <v>318</v>
      </c>
      <c r="F122" s="30">
        <v>5010001034611</v>
      </c>
      <c r="G122" s="5" t="s">
        <v>102</v>
      </c>
      <c r="H122" s="39">
        <v>6270000</v>
      </c>
      <c r="I122" s="39">
        <v>4785000</v>
      </c>
      <c r="J122" s="40">
        <v>0.76315789473684215</v>
      </c>
      <c r="K122" s="33"/>
      <c r="L122" s="33"/>
      <c r="M122" s="33"/>
      <c r="N122" s="5" t="s">
        <v>126</v>
      </c>
    </row>
    <row r="123" spans="2:14" s="4" customFormat="1" ht="150" customHeight="1" x14ac:dyDescent="0.15">
      <c r="B123" s="41" t="s">
        <v>319</v>
      </c>
      <c r="C123" s="5" t="s">
        <v>320</v>
      </c>
      <c r="D123" s="15">
        <v>45019</v>
      </c>
      <c r="E123" s="5" t="s">
        <v>321</v>
      </c>
      <c r="F123" s="30">
        <v>2010401151463</v>
      </c>
      <c r="G123" s="5" t="s">
        <v>102</v>
      </c>
      <c r="H123" s="39">
        <v>1452000</v>
      </c>
      <c r="I123" s="39">
        <v>1320000</v>
      </c>
      <c r="J123" s="40">
        <v>0.90909090909090906</v>
      </c>
      <c r="K123" s="33"/>
      <c r="L123" s="33"/>
      <c r="M123" s="33"/>
      <c r="N123" s="5"/>
    </row>
    <row r="124" spans="2:14" s="4" customFormat="1" ht="150" customHeight="1" x14ac:dyDescent="0.15">
      <c r="B124" s="41" t="s">
        <v>322</v>
      </c>
      <c r="C124" s="5" t="s">
        <v>133</v>
      </c>
      <c r="D124" s="15">
        <v>45019</v>
      </c>
      <c r="E124" s="35" t="s">
        <v>323</v>
      </c>
      <c r="F124" s="36">
        <v>3011005000295</v>
      </c>
      <c r="G124" s="5" t="s">
        <v>97</v>
      </c>
      <c r="H124" s="39">
        <v>6207667</v>
      </c>
      <c r="I124" s="39">
        <v>5940000</v>
      </c>
      <c r="J124" s="40">
        <v>0.95688122446001045</v>
      </c>
      <c r="K124" s="33"/>
      <c r="L124" s="33"/>
      <c r="M124" s="33"/>
      <c r="N124" s="5"/>
    </row>
    <row r="125" spans="2:14" s="4" customFormat="1" ht="150" customHeight="1" x14ac:dyDescent="0.15">
      <c r="B125" s="41" t="s">
        <v>324</v>
      </c>
      <c r="C125" s="42" t="s">
        <v>133</v>
      </c>
      <c r="D125" s="43">
        <v>45019</v>
      </c>
      <c r="E125" s="41" t="s">
        <v>325</v>
      </c>
      <c r="F125" s="44">
        <v>3010005004232</v>
      </c>
      <c r="G125" s="41" t="s">
        <v>97</v>
      </c>
      <c r="H125" s="45">
        <v>6301167</v>
      </c>
      <c r="I125" s="45">
        <v>4620000</v>
      </c>
      <c r="J125" s="20">
        <v>0.73319751722180981</v>
      </c>
      <c r="K125" s="33"/>
      <c r="L125" s="33"/>
      <c r="M125" s="33"/>
      <c r="N125" s="5"/>
    </row>
    <row r="126" spans="2:14" s="4" customFormat="1" ht="150" customHeight="1" x14ac:dyDescent="0.15">
      <c r="B126" s="5" t="s">
        <v>326</v>
      </c>
      <c r="C126" s="5" t="s">
        <v>133</v>
      </c>
      <c r="D126" s="15">
        <v>45019</v>
      </c>
      <c r="E126" s="5" t="s">
        <v>325</v>
      </c>
      <c r="F126" s="24">
        <v>3010005004232</v>
      </c>
      <c r="G126" s="34" t="s">
        <v>97</v>
      </c>
      <c r="H126" s="28">
        <v>6204367</v>
      </c>
      <c r="I126" s="28">
        <v>5720000</v>
      </c>
      <c r="J126" s="20">
        <v>0.92193127840438838</v>
      </c>
      <c r="K126" s="10"/>
      <c r="L126" s="10"/>
      <c r="M126" s="10"/>
      <c r="N126" s="5"/>
    </row>
    <row r="127" spans="2:14" s="4" customFormat="1" ht="150" customHeight="1" x14ac:dyDescent="0.15">
      <c r="B127" s="5" t="s">
        <v>327</v>
      </c>
      <c r="C127" s="5" t="s">
        <v>133</v>
      </c>
      <c r="D127" s="15">
        <v>45019</v>
      </c>
      <c r="E127" s="5" t="s">
        <v>323</v>
      </c>
      <c r="F127" s="24">
        <v>3011005000295</v>
      </c>
      <c r="G127" s="34" t="s">
        <v>97</v>
      </c>
      <c r="H127" s="28">
        <v>6202167</v>
      </c>
      <c r="I127" s="28">
        <v>6160000</v>
      </c>
      <c r="J127" s="20">
        <v>0.99320124724148828</v>
      </c>
      <c r="K127" s="10"/>
      <c r="L127" s="10"/>
      <c r="M127" s="10"/>
      <c r="N127" s="5"/>
    </row>
    <row r="128" spans="2:14" s="4" customFormat="1" ht="150" customHeight="1" x14ac:dyDescent="0.15">
      <c r="B128" s="5" t="s">
        <v>328</v>
      </c>
      <c r="C128" s="5" t="s">
        <v>133</v>
      </c>
      <c r="D128" s="15">
        <v>45019</v>
      </c>
      <c r="E128" s="5" t="s">
        <v>325</v>
      </c>
      <c r="F128" s="30">
        <v>3010005004232</v>
      </c>
      <c r="G128" s="5" t="s">
        <v>102</v>
      </c>
      <c r="H128" s="31">
        <v>4952834</v>
      </c>
      <c r="I128" s="31">
        <v>4400000</v>
      </c>
      <c r="J128" s="32">
        <v>0.8883802687511837</v>
      </c>
      <c r="K128" s="33"/>
      <c r="L128" s="33"/>
      <c r="M128" s="33"/>
      <c r="N128" s="5"/>
    </row>
    <row r="129" spans="2:14" s="4" customFormat="1" ht="150" customHeight="1" x14ac:dyDescent="0.15">
      <c r="B129" s="5" t="s">
        <v>329</v>
      </c>
      <c r="C129" s="5" t="s">
        <v>117</v>
      </c>
      <c r="D129" s="15">
        <v>45019</v>
      </c>
      <c r="E129" s="5" t="s">
        <v>330</v>
      </c>
      <c r="F129" s="24">
        <v>4011005003784</v>
      </c>
      <c r="G129" s="34" t="s">
        <v>102</v>
      </c>
      <c r="H129" s="28">
        <v>5167794</v>
      </c>
      <c r="I129" s="28">
        <v>4111432</v>
      </c>
      <c r="J129" s="20">
        <v>0.79558744021143257</v>
      </c>
      <c r="K129" s="10"/>
      <c r="L129" s="10"/>
      <c r="M129" s="10"/>
      <c r="N129" s="5"/>
    </row>
    <row r="130" spans="2:14" s="4" customFormat="1" ht="150" customHeight="1" x14ac:dyDescent="0.15">
      <c r="B130" s="5" t="s">
        <v>331</v>
      </c>
      <c r="C130" s="5" t="s">
        <v>112</v>
      </c>
      <c r="D130" s="15">
        <v>45019</v>
      </c>
      <c r="E130" s="5" t="s">
        <v>271</v>
      </c>
      <c r="F130" s="30">
        <v>6010001030403</v>
      </c>
      <c r="G130" s="5" t="s">
        <v>97</v>
      </c>
      <c r="H130" s="31">
        <v>167674174</v>
      </c>
      <c r="I130" s="31">
        <v>159500000</v>
      </c>
      <c r="J130" s="32">
        <v>0.95124965398666583</v>
      </c>
      <c r="K130" s="33"/>
      <c r="L130" s="33"/>
      <c r="M130" s="33"/>
      <c r="N130" s="5"/>
    </row>
    <row r="131" spans="2:14" s="4" customFormat="1" ht="150" customHeight="1" x14ac:dyDescent="0.15">
      <c r="B131" s="5" t="s">
        <v>338</v>
      </c>
      <c r="C131" s="5" t="s">
        <v>112</v>
      </c>
      <c r="D131" s="15">
        <v>45019</v>
      </c>
      <c r="E131" s="5" t="s">
        <v>339</v>
      </c>
      <c r="F131" s="30">
        <v>5010001141993</v>
      </c>
      <c r="G131" s="5" t="s">
        <v>102</v>
      </c>
      <c r="H131" s="31">
        <v>9725320</v>
      </c>
      <c r="I131" s="31">
        <v>6765440</v>
      </c>
      <c r="J131" s="32">
        <v>0.69565217391304346</v>
      </c>
      <c r="K131" s="33"/>
      <c r="L131" s="33"/>
      <c r="M131" s="33"/>
      <c r="N131" s="5" t="s">
        <v>340</v>
      </c>
    </row>
    <row r="132" spans="2:14" s="4" customFormat="1" ht="150" customHeight="1" x14ac:dyDescent="0.15">
      <c r="B132" s="41" t="s">
        <v>341</v>
      </c>
      <c r="C132" s="5" t="s">
        <v>112</v>
      </c>
      <c r="D132" s="15">
        <v>45019</v>
      </c>
      <c r="E132" s="5" t="s">
        <v>342</v>
      </c>
      <c r="F132" s="30">
        <v>8010401001563</v>
      </c>
      <c r="G132" s="5" t="s">
        <v>102</v>
      </c>
      <c r="H132" s="39">
        <v>1488960</v>
      </c>
      <c r="I132" s="39">
        <v>1457280</v>
      </c>
      <c r="J132" s="40">
        <v>0.97872340425531912</v>
      </c>
      <c r="K132" s="33"/>
      <c r="L132" s="33"/>
      <c r="M132" s="33"/>
      <c r="N132" s="5"/>
    </row>
    <row r="133" spans="2:14" s="4" customFormat="1" ht="150" customHeight="1" x14ac:dyDescent="0.15">
      <c r="B133" s="42" t="s">
        <v>343</v>
      </c>
      <c r="C133" s="41" t="s">
        <v>100</v>
      </c>
      <c r="D133" s="15">
        <v>45019</v>
      </c>
      <c r="E133" s="42" t="s">
        <v>344</v>
      </c>
      <c r="F133" s="24">
        <v>1010001030093</v>
      </c>
      <c r="G133" s="42" t="s">
        <v>102</v>
      </c>
      <c r="H133" s="46">
        <v>63251087</v>
      </c>
      <c r="I133" s="46">
        <v>50328430</v>
      </c>
      <c r="J133" s="47">
        <v>0.7956927285692339</v>
      </c>
      <c r="K133" s="33"/>
      <c r="L133" s="33"/>
      <c r="M133" s="33"/>
      <c r="N133" s="5"/>
    </row>
    <row r="134" spans="2:14" s="4" customFormat="1" ht="150" customHeight="1" x14ac:dyDescent="0.15">
      <c r="B134" s="42" t="s">
        <v>345</v>
      </c>
      <c r="C134" s="41" t="s">
        <v>100</v>
      </c>
      <c r="D134" s="15">
        <v>45019</v>
      </c>
      <c r="E134" s="42" t="s">
        <v>346</v>
      </c>
      <c r="F134" s="24">
        <v>3010002049767</v>
      </c>
      <c r="G134" s="42" t="s">
        <v>102</v>
      </c>
      <c r="H134" s="46">
        <v>500936634</v>
      </c>
      <c r="I134" s="46">
        <v>499922962</v>
      </c>
      <c r="J134" s="47">
        <v>0.99797644665772234</v>
      </c>
      <c r="K134" s="33"/>
      <c r="L134" s="33"/>
      <c r="M134" s="33"/>
      <c r="N134" s="5"/>
    </row>
    <row r="135" spans="2:14" s="4" customFormat="1" ht="150" customHeight="1" x14ac:dyDescent="0.15">
      <c r="B135" s="42" t="s">
        <v>347</v>
      </c>
      <c r="C135" s="41" t="s">
        <v>100</v>
      </c>
      <c r="D135" s="15">
        <v>45019</v>
      </c>
      <c r="E135" s="42" t="s">
        <v>348</v>
      </c>
      <c r="F135" s="24">
        <v>8040001018336</v>
      </c>
      <c r="G135" s="42" t="s">
        <v>102</v>
      </c>
      <c r="H135" s="46">
        <v>9942482</v>
      </c>
      <c r="I135" s="46">
        <v>8519280</v>
      </c>
      <c r="J135" s="47">
        <v>0.85685646702704621</v>
      </c>
      <c r="K135" s="33"/>
      <c r="L135" s="33"/>
      <c r="M135" s="33"/>
      <c r="N135" s="5"/>
    </row>
    <row r="136" spans="2:14" s="4" customFormat="1" ht="150" customHeight="1" x14ac:dyDescent="0.15">
      <c r="B136" s="42" t="s">
        <v>349</v>
      </c>
      <c r="C136" s="41" t="s">
        <v>100</v>
      </c>
      <c r="D136" s="15">
        <v>45019</v>
      </c>
      <c r="E136" s="42" t="s">
        <v>350</v>
      </c>
      <c r="F136" s="24">
        <v>8010601005356</v>
      </c>
      <c r="G136" s="42" t="s">
        <v>102</v>
      </c>
      <c r="H136" s="46">
        <v>9941360</v>
      </c>
      <c r="I136" s="46">
        <v>6572800</v>
      </c>
      <c r="J136" s="47">
        <v>0.66115702479338845</v>
      </c>
      <c r="K136" s="33"/>
      <c r="L136" s="33"/>
      <c r="M136" s="33"/>
      <c r="N136" s="5"/>
    </row>
    <row r="137" spans="2:14" s="4" customFormat="1" ht="150" customHeight="1" x14ac:dyDescent="0.15">
      <c r="B137" s="41" t="s">
        <v>353</v>
      </c>
      <c r="C137" s="41" t="s">
        <v>100</v>
      </c>
      <c r="D137" s="15">
        <v>45019</v>
      </c>
      <c r="E137" s="5" t="s">
        <v>354</v>
      </c>
      <c r="F137" s="30">
        <v>7010401006126</v>
      </c>
      <c r="G137" s="42" t="s">
        <v>102</v>
      </c>
      <c r="H137" s="39">
        <v>27534375</v>
      </c>
      <c r="I137" s="39">
        <v>27390000</v>
      </c>
      <c r="J137" s="47">
        <f t="shared" ref="J137:J156" si="3">I137/H137</f>
        <v>0.99475655430711607</v>
      </c>
      <c r="K137" s="33"/>
      <c r="L137" s="33"/>
      <c r="M137" s="33"/>
      <c r="N137" s="5"/>
    </row>
    <row r="138" spans="2:14" s="4" customFormat="1" ht="150" customHeight="1" x14ac:dyDescent="0.15">
      <c r="B138" s="5" t="s">
        <v>355</v>
      </c>
      <c r="C138" s="41" t="s">
        <v>100</v>
      </c>
      <c r="D138" s="15">
        <v>45019</v>
      </c>
      <c r="E138" s="5" t="s">
        <v>356</v>
      </c>
      <c r="F138" s="30">
        <v>1010901026918</v>
      </c>
      <c r="G138" s="42" t="s">
        <v>102</v>
      </c>
      <c r="H138" s="31">
        <v>35130150</v>
      </c>
      <c r="I138" s="31">
        <v>26400000</v>
      </c>
      <c r="J138" s="47">
        <f t="shared" si="3"/>
        <v>0.75149124043022875</v>
      </c>
      <c r="K138" s="33"/>
      <c r="L138" s="33"/>
      <c r="M138" s="33"/>
      <c r="N138" s="5"/>
    </row>
    <row r="139" spans="2:14" s="4" customFormat="1" ht="150" customHeight="1" x14ac:dyDescent="0.15">
      <c r="B139" s="5" t="s">
        <v>357</v>
      </c>
      <c r="C139" s="41" t="s">
        <v>100</v>
      </c>
      <c r="D139" s="15">
        <v>45019</v>
      </c>
      <c r="E139" s="5" t="s">
        <v>358</v>
      </c>
      <c r="F139" s="30">
        <v>1010001146848</v>
      </c>
      <c r="G139" s="42" t="s">
        <v>97</v>
      </c>
      <c r="H139" s="31">
        <v>49887200</v>
      </c>
      <c r="I139" s="31">
        <v>38500000</v>
      </c>
      <c r="J139" s="47">
        <f t="shared" si="3"/>
        <v>0.77174104780384545</v>
      </c>
      <c r="K139" s="33"/>
      <c r="L139" s="33"/>
      <c r="M139" s="33"/>
      <c r="N139" s="5"/>
    </row>
    <row r="140" spans="2:14" s="4" customFormat="1" ht="150" customHeight="1" x14ac:dyDescent="0.15">
      <c r="B140" s="5" t="s">
        <v>359</v>
      </c>
      <c r="C140" s="41" t="s">
        <v>100</v>
      </c>
      <c r="D140" s="15">
        <v>45019</v>
      </c>
      <c r="E140" s="5" t="s">
        <v>360</v>
      </c>
      <c r="F140" s="30">
        <v>6290001049738</v>
      </c>
      <c r="G140" s="42" t="s">
        <v>97</v>
      </c>
      <c r="H140" s="31">
        <v>1948122220</v>
      </c>
      <c r="I140" s="31">
        <v>1936000000</v>
      </c>
      <c r="J140" s="47">
        <f t="shared" si="3"/>
        <v>0.99377748486437367</v>
      </c>
      <c r="K140" s="33"/>
      <c r="L140" s="33"/>
      <c r="M140" s="33"/>
      <c r="N140" s="5"/>
    </row>
    <row r="141" spans="2:14" s="4" customFormat="1" ht="150" customHeight="1" x14ac:dyDescent="0.15">
      <c r="B141" s="5" t="s">
        <v>361</v>
      </c>
      <c r="C141" s="41" t="s">
        <v>100</v>
      </c>
      <c r="D141" s="15">
        <v>45019</v>
      </c>
      <c r="E141" s="5" t="s">
        <v>356</v>
      </c>
      <c r="F141" s="30">
        <v>1010901026918</v>
      </c>
      <c r="G141" s="42" t="s">
        <v>102</v>
      </c>
      <c r="H141" s="31">
        <v>19784600</v>
      </c>
      <c r="I141" s="31">
        <v>9873600</v>
      </c>
      <c r="J141" s="47">
        <f t="shared" si="3"/>
        <v>0.49905482041587901</v>
      </c>
      <c r="K141" s="33"/>
      <c r="L141" s="33"/>
      <c r="M141" s="33"/>
      <c r="N141" s="5"/>
    </row>
    <row r="142" spans="2:14" s="4" customFormat="1" ht="150" customHeight="1" x14ac:dyDescent="0.15">
      <c r="B142" s="5" t="s">
        <v>362</v>
      </c>
      <c r="C142" s="41" t="s">
        <v>100</v>
      </c>
      <c r="D142" s="15">
        <v>45019</v>
      </c>
      <c r="E142" s="5" t="s">
        <v>363</v>
      </c>
      <c r="F142" s="30">
        <v>1011001014417</v>
      </c>
      <c r="G142" s="42" t="s">
        <v>102</v>
      </c>
      <c r="H142" s="31">
        <v>8986065</v>
      </c>
      <c r="I142" s="31">
        <v>4996200</v>
      </c>
      <c r="J142" s="47">
        <f t="shared" si="3"/>
        <v>0.55599419768274549</v>
      </c>
      <c r="K142" s="33"/>
      <c r="L142" s="33"/>
      <c r="M142" s="33"/>
      <c r="N142" s="5"/>
    </row>
    <row r="143" spans="2:14" s="4" customFormat="1" ht="150" customHeight="1" x14ac:dyDescent="0.15">
      <c r="B143" s="5" t="s">
        <v>364</v>
      </c>
      <c r="C143" s="41" t="s">
        <v>100</v>
      </c>
      <c r="D143" s="15">
        <v>45019</v>
      </c>
      <c r="E143" s="5" t="s">
        <v>365</v>
      </c>
      <c r="F143" s="30">
        <v>5010401008297</v>
      </c>
      <c r="G143" s="42" t="s">
        <v>102</v>
      </c>
      <c r="H143" s="31">
        <v>15970130</v>
      </c>
      <c r="I143" s="31">
        <v>15963200</v>
      </c>
      <c r="J143" s="47">
        <f t="shared" si="3"/>
        <v>0.99956606489740529</v>
      </c>
      <c r="K143" s="33"/>
      <c r="L143" s="33"/>
      <c r="M143" s="33"/>
      <c r="N143" s="5"/>
    </row>
    <row r="144" spans="2:14" s="4" customFormat="1" ht="150" customHeight="1" x14ac:dyDescent="0.15">
      <c r="B144" s="5" t="s">
        <v>366</v>
      </c>
      <c r="C144" s="41" t="s">
        <v>100</v>
      </c>
      <c r="D144" s="15">
        <v>45019</v>
      </c>
      <c r="E144" s="5" t="s">
        <v>367</v>
      </c>
      <c r="F144" s="30">
        <v>1100001002083</v>
      </c>
      <c r="G144" s="42" t="s">
        <v>102</v>
      </c>
      <c r="H144" s="31">
        <v>5419865</v>
      </c>
      <c r="I144" s="31">
        <v>5023810</v>
      </c>
      <c r="J144" s="47">
        <f t="shared" si="3"/>
        <v>0.92692530164496723</v>
      </c>
      <c r="K144" s="33"/>
      <c r="L144" s="33"/>
      <c r="M144" s="33"/>
      <c r="N144" s="5"/>
    </row>
    <row r="145" spans="2:14" s="4" customFormat="1" ht="150" customHeight="1" x14ac:dyDescent="0.15">
      <c r="B145" s="5" t="s">
        <v>368</v>
      </c>
      <c r="C145" s="41" t="s">
        <v>100</v>
      </c>
      <c r="D145" s="15">
        <v>45019</v>
      </c>
      <c r="E145" s="5" t="s">
        <v>363</v>
      </c>
      <c r="F145" s="30">
        <v>1011001014417</v>
      </c>
      <c r="G145" s="42" t="s">
        <v>102</v>
      </c>
      <c r="H145" s="31">
        <v>5547300</v>
      </c>
      <c r="I145" s="31">
        <v>3517800</v>
      </c>
      <c r="J145" s="32">
        <f t="shared" si="3"/>
        <v>0.63414634146341464</v>
      </c>
      <c r="K145" s="33"/>
      <c r="L145" s="33"/>
      <c r="M145" s="33"/>
      <c r="N145" s="5"/>
    </row>
    <row r="146" spans="2:14" s="4" customFormat="1" ht="150" customHeight="1" x14ac:dyDescent="0.15">
      <c r="B146" s="5" t="s">
        <v>369</v>
      </c>
      <c r="C146" s="41" t="s">
        <v>100</v>
      </c>
      <c r="D146" s="15">
        <v>45019</v>
      </c>
      <c r="E146" s="5" t="s">
        <v>370</v>
      </c>
      <c r="F146" s="30">
        <v>9010001074249</v>
      </c>
      <c r="G146" s="42" t="s">
        <v>102</v>
      </c>
      <c r="H146" s="31">
        <v>9831800</v>
      </c>
      <c r="I146" s="31">
        <v>8580000</v>
      </c>
      <c r="J146" s="32">
        <f t="shared" si="3"/>
        <v>0.87267845155515777</v>
      </c>
      <c r="K146" s="33"/>
      <c r="L146" s="33"/>
      <c r="M146" s="33"/>
      <c r="N146" s="5"/>
    </row>
    <row r="147" spans="2:14" s="4" customFormat="1" ht="150" customHeight="1" x14ac:dyDescent="0.15">
      <c r="B147" s="5" t="s">
        <v>371</v>
      </c>
      <c r="C147" s="41" t="s">
        <v>100</v>
      </c>
      <c r="D147" s="15">
        <v>45019</v>
      </c>
      <c r="E147" s="5" t="s">
        <v>372</v>
      </c>
      <c r="F147" s="30">
        <v>3010401097680</v>
      </c>
      <c r="G147" s="42" t="s">
        <v>102</v>
      </c>
      <c r="H147" s="31">
        <v>7486600</v>
      </c>
      <c r="I147" s="31">
        <v>5524200</v>
      </c>
      <c r="J147" s="32">
        <f t="shared" si="3"/>
        <v>0.73787834263884811</v>
      </c>
      <c r="K147" s="33"/>
      <c r="L147" s="33"/>
      <c r="M147" s="33"/>
      <c r="N147" s="5"/>
    </row>
    <row r="148" spans="2:14" s="4" customFormat="1" ht="150" customHeight="1" x14ac:dyDescent="0.15">
      <c r="B148" s="5" t="s">
        <v>373</v>
      </c>
      <c r="C148" s="5" t="s">
        <v>112</v>
      </c>
      <c r="D148" s="15">
        <v>45019</v>
      </c>
      <c r="E148" s="5" t="s">
        <v>374</v>
      </c>
      <c r="F148" s="30">
        <v>3180301019248</v>
      </c>
      <c r="G148" s="5" t="s">
        <v>102</v>
      </c>
      <c r="H148" s="31">
        <v>90508000</v>
      </c>
      <c r="I148" s="31">
        <v>49698000</v>
      </c>
      <c r="J148" s="32">
        <f t="shared" si="3"/>
        <v>0.54910063198833248</v>
      </c>
      <c r="K148" s="33"/>
      <c r="L148" s="33"/>
      <c r="M148" s="33"/>
      <c r="N148" s="5"/>
    </row>
    <row r="149" spans="2:14" s="4" customFormat="1" ht="150" customHeight="1" x14ac:dyDescent="0.15">
      <c r="B149" s="5" t="s">
        <v>375</v>
      </c>
      <c r="C149" s="5" t="s">
        <v>100</v>
      </c>
      <c r="D149" s="15">
        <v>45019</v>
      </c>
      <c r="E149" s="5" t="s">
        <v>376</v>
      </c>
      <c r="F149" s="30">
        <v>1010001110829</v>
      </c>
      <c r="G149" s="5" t="s">
        <v>102</v>
      </c>
      <c r="H149" s="31">
        <v>33282357</v>
      </c>
      <c r="I149" s="31">
        <v>12734964</v>
      </c>
      <c r="J149" s="32">
        <f t="shared" si="3"/>
        <v>0.38263407846986319</v>
      </c>
      <c r="K149" s="33"/>
      <c r="L149" s="33"/>
      <c r="M149" s="33"/>
      <c r="N149" s="5" t="s">
        <v>377</v>
      </c>
    </row>
    <row r="150" spans="2:14" s="4" customFormat="1" ht="150" customHeight="1" x14ac:dyDescent="0.15">
      <c r="B150" s="5" t="s">
        <v>378</v>
      </c>
      <c r="C150" s="5" t="s">
        <v>100</v>
      </c>
      <c r="D150" s="15">
        <v>45019</v>
      </c>
      <c r="E150" s="5" t="s">
        <v>376</v>
      </c>
      <c r="F150" s="30">
        <v>1010001110829</v>
      </c>
      <c r="G150" s="5" t="s">
        <v>102</v>
      </c>
      <c r="H150" s="31">
        <v>27971310</v>
      </c>
      <c r="I150" s="31">
        <v>9806574</v>
      </c>
      <c r="J150" s="32">
        <f t="shared" si="3"/>
        <v>0.35059401937199225</v>
      </c>
      <c r="K150" s="33"/>
      <c r="L150" s="33"/>
      <c r="M150" s="33"/>
      <c r="N150" s="5" t="s">
        <v>377</v>
      </c>
    </row>
    <row r="151" spans="2:14" s="4" customFormat="1" ht="150" customHeight="1" x14ac:dyDescent="0.15">
      <c r="B151" s="5" t="s">
        <v>379</v>
      </c>
      <c r="C151" s="5" t="s">
        <v>100</v>
      </c>
      <c r="D151" s="15">
        <v>45019</v>
      </c>
      <c r="E151" s="5" t="s">
        <v>380</v>
      </c>
      <c r="F151" s="30">
        <v>1011101015050</v>
      </c>
      <c r="G151" s="5" t="s">
        <v>102</v>
      </c>
      <c r="H151" s="31">
        <v>7467385</v>
      </c>
      <c r="I151" s="31">
        <v>5535156</v>
      </c>
      <c r="J151" s="32">
        <f t="shared" si="3"/>
        <v>0.74124422404898105</v>
      </c>
      <c r="K151" s="33"/>
      <c r="L151" s="33"/>
      <c r="M151" s="33"/>
      <c r="N151" s="5" t="s">
        <v>377</v>
      </c>
    </row>
    <row r="152" spans="2:14" s="4" customFormat="1" ht="150" customHeight="1" x14ac:dyDescent="0.15">
      <c r="B152" s="5" t="s">
        <v>381</v>
      </c>
      <c r="C152" s="5" t="s">
        <v>100</v>
      </c>
      <c r="D152" s="15">
        <v>45019</v>
      </c>
      <c r="E152" s="5" t="s">
        <v>382</v>
      </c>
      <c r="F152" s="30">
        <v>6010401081418</v>
      </c>
      <c r="G152" s="5" t="s">
        <v>102</v>
      </c>
      <c r="H152" s="31">
        <v>7783468</v>
      </c>
      <c r="I152" s="31">
        <v>7452896</v>
      </c>
      <c r="J152" s="32">
        <f t="shared" si="3"/>
        <v>0.9575289575289575</v>
      </c>
      <c r="K152" s="33"/>
      <c r="L152" s="33"/>
      <c r="M152" s="33"/>
      <c r="N152" s="5" t="s">
        <v>377</v>
      </c>
    </row>
    <row r="153" spans="2:14" s="4" customFormat="1" ht="150" customHeight="1" x14ac:dyDescent="0.15">
      <c r="B153" s="5" t="s">
        <v>383</v>
      </c>
      <c r="C153" s="5" t="s">
        <v>384</v>
      </c>
      <c r="D153" s="15">
        <v>45019</v>
      </c>
      <c r="E153" s="5" t="s">
        <v>385</v>
      </c>
      <c r="F153" s="30">
        <v>1010001092605</v>
      </c>
      <c r="G153" s="5" t="s">
        <v>102</v>
      </c>
      <c r="H153" s="31">
        <v>14658260</v>
      </c>
      <c r="I153" s="31">
        <v>14647281</v>
      </c>
      <c r="J153" s="32">
        <f t="shared" si="3"/>
        <v>0.99925100250643661</v>
      </c>
      <c r="K153" s="33"/>
      <c r="L153" s="33"/>
      <c r="M153" s="33"/>
      <c r="N153" s="5" t="s">
        <v>386</v>
      </c>
    </row>
    <row r="154" spans="2:14" s="4" customFormat="1" ht="150" customHeight="1" x14ac:dyDescent="0.15">
      <c r="B154" s="5" t="s">
        <v>387</v>
      </c>
      <c r="C154" s="5" t="s">
        <v>384</v>
      </c>
      <c r="D154" s="15">
        <v>45019</v>
      </c>
      <c r="E154" s="5" t="s">
        <v>388</v>
      </c>
      <c r="F154" s="30">
        <v>2010701005154</v>
      </c>
      <c r="G154" s="5" t="s">
        <v>102</v>
      </c>
      <c r="H154" s="31">
        <v>2673000</v>
      </c>
      <c r="I154" s="31">
        <v>2325510</v>
      </c>
      <c r="J154" s="32">
        <f t="shared" si="3"/>
        <v>0.87</v>
      </c>
      <c r="K154" s="33"/>
      <c r="L154" s="33"/>
      <c r="M154" s="33"/>
      <c r="N154" s="5"/>
    </row>
    <row r="155" spans="2:14" s="4" customFormat="1" ht="150" customHeight="1" x14ac:dyDescent="0.15">
      <c r="B155" s="5" t="s">
        <v>389</v>
      </c>
      <c r="C155" s="5" t="s">
        <v>390</v>
      </c>
      <c r="D155" s="15">
        <v>45019</v>
      </c>
      <c r="E155" s="5" t="s">
        <v>391</v>
      </c>
      <c r="F155" s="30">
        <v>8010601033035</v>
      </c>
      <c r="G155" s="5" t="s">
        <v>102</v>
      </c>
      <c r="H155" s="31">
        <v>3128400</v>
      </c>
      <c r="I155" s="31">
        <v>1573440</v>
      </c>
      <c r="J155" s="32">
        <f t="shared" si="3"/>
        <v>0.50295358649789035</v>
      </c>
      <c r="K155" s="33"/>
      <c r="L155" s="33"/>
      <c r="M155" s="33"/>
      <c r="N155" s="5" t="s">
        <v>392</v>
      </c>
    </row>
    <row r="156" spans="2:14" s="4" customFormat="1" ht="150" customHeight="1" x14ac:dyDescent="0.15">
      <c r="B156" s="5" t="s">
        <v>393</v>
      </c>
      <c r="C156" s="5" t="s">
        <v>394</v>
      </c>
      <c r="D156" s="15">
        <v>45019</v>
      </c>
      <c r="E156" s="5" t="s">
        <v>395</v>
      </c>
      <c r="F156" s="30">
        <v>6010001021699</v>
      </c>
      <c r="G156" s="5" t="s">
        <v>102</v>
      </c>
      <c r="H156" s="31">
        <v>7656000</v>
      </c>
      <c r="I156" s="31">
        <v>6450400</v>
      </c>
      <c r="J156" s="32">
        <f t="shared" si="3"/>
        <v>0.84252873563218389</v>
      </c>
      <c r="K156" s="33"/>
      <c r="L156" s="33"/>
      <c r="M156" s="33"/>
      <c r="N156" s="5" t="s">
        <v>392</v>
      </c>
    </row>
    <row r="157" spans="2:14" s="4" customFormat="1" ht="150" customHeight="1" x14ac:dyDescent="0.15">
      <c r="B157" s="5" t="s">
        <v>405</v>
      </c>
      <c r="C157" s="5" t="s">
        <v>406</v>
      </c>
      <c r="D157" s="6">
        <v>45019</v>
      </c>
      <c r="E157" s="5" t="s">
        <v>407</v>
      </c>
      <c r="F157" s="49" t="s">
        <v>408</v>
      </c>
      <c r="G157" s="5" t="s">
        <v>400</v>
      </c>
      <c r="H157" s="5">
        <v>38609406</v>
      </c>
      <c r="I157" s="5">
        <v>36300000</v>
      </c>
      <c r="J157" s="9">
        <v>0.94018540456177957</v>
      </c>
      <c r="K157" s="5"/>
      <c r="L157" s="5"/>
      <c r="M157" s="5">
        <v>1</v>
      </c>
      <c r="N157" s="5"/>
    </row>
    <row r="158" spans="2:14" s="4" customFormat="1" ht="150" customHeight="1" x14ac:dyDescent="0.15">
      <c r="B158" s="5" t="s">
        <v>409</v>
      </c>
      <c r="C158" s="5" t="s">
        <v>406</v>
      </c>
      <c r="D158" s="6">
        <v>45019</v>
      </c>
      <c r="E158" s="5" t="s">
        <v>410</v>
      </c>
      <c r="F158" s="50">
        <v>6012705001563</v>
      </c>
      <c r="G158" s="5" t="s">
        <v>400</v>
      </c>
      <c r="H158" s="5">
        <v>25386816</v>
      </c>
      <c r="I158" s="5">
        <v>24486000</v>
      </c>
      <c r="J158" s="9">
        <v>0.96451638519773408</v>
      </c>
      <c r="K158" s="5"/>
      <c r="L158" s="5"/>
      <c r="M158" s="5">
        <v>1</v>
      </c>
      <c r="N158" s="5"/>
    </row>
    <row r="159" spans="2:14" s="4" customFormat="1" ht="150" customHeight="1" x14ac:dyDescent="0.15">
      <c r="B159" s="5" t="s">
        <v>411</v>
      </c>
      <c r="C159" s="5" t="s">
        <v>406</v>
      </c>
      <c r="D159" s="6">
        <v>45019</v>
      </c>
      <c r="E159" s="5" t="s">
        <v>412</v>
      </c>
      <c r="F159" s="50">
        <v>2010701023536</v>
      </c>
      <c r="G159" s="5" t="s">
        <v>154</v>
      </c>
      <c r="H159" s="5">
        <v>46709000</v>
      </c>
      <c r="I159" s="5">
        <v>42900000</v>
      </c>
      <c r="J159" s="9">
        <v>0.91845254661842468</v>
      </c>
      <c r="K159" s="5"/>
      <c r="L159" s="5"/>
      <c r="M159" s="5">
        <v>1</v>
      </c>
      <c r="N159" s="5"/>
    </row>
    <row r="160" spans="2:14" s="4" customFormat="1" ht="150" customHeight="1" x14ac:dyDescent="0.15">
      <c r="B160" s="5" t="s">
        <v>413</v>
      </c>
      <c r="C160" s="5" t="s">
        <v>406</v>
      </c>
      <c r="D160" s="6">
        <v>45019</v>
      </c>
      <c r="E160" s="5" t="s">
        <v>414</v>
      </c>
      <c r="F160" s="50">
        <v>9010001027685</v>
      </c>
      <c r="G160" s="5" t="s">
        <v>400</v>
      </c>
      <c r="H160" s="5">
        <v>44233533</v>
      </c>
      <c r="I160" s="5">
        <v>44145818</v>
      </c>
      <c r="J160" s="9">
        <v>0.99801700216892009</v>
      </c>
      <c r="K160" s="5"/>
      <c r="L160" s="5"/>
      <c r="M160" s="5">
        <v>1</v>
      </c>
      <c r="N160" s="5"/>
    </row>
    <row r="161" spans="2:14" s="4" customFormat="1" ht="150" customHeight="1" x14ac:dyDescent="0.15">
      <c r="B161" s="35" t="s">
        <v>418</v>
      </c>
      <c r="C161" s="35" t="s">
        <v>416</v>
      </c>
      <c r="D161" s="43">
        <v>45019</v>
      </c>
      <c r="E161" s="41" t="s">
        <v>419</v>
      </c>
      <c r="F161" s="48" t="s">
        <v>420</v>
      </c>
      <c r="G161" s="35" t="s">
        <v>53</v>
      </c>
      <c r="H161" s="27">
        <v>7720598</v>
      </c>
      <c r="I161" s="27">
        <v>7705500</v>
      </c>
      <c r="J161" s="52">
        <f t="shared" ref="J161:J192" si="4">I161/H161</f>
        <v>0.99804445199711211</v>
      </c>
      <c r="K161" s="35"/>
      <c r="L161" s="35"/>
      <c r="M161" s="35">
        <v>1</v>
      </c>
      <c r="N161" s="41" t="s">
        <v>421</v>
      </c>
    </row>
    <row r="162" spans="2:14" s="4" customFormat="1" ht="150" customHeight="1" x14ac:dyDescent="0.15">
      <c r="B162" s="35" t="s">
        <v>422</v>
      </c>
      <c r="C162" s="35" t="s">
        <v>416</v>
      </c>
      <c r="D162" s="43">
        <v>45019</v>
      </c>
      <c r="E162" s="41" t="s">
        <v>423</v>
      </c>
      <c r="F162" s="53" t="s">
        <v>424</v>
      </c>
      <c r="G162" s="35" t="s">
        <v>53</v>
      </c>
      <c r="H162" s="27">
        <v>4902662</v>
      </c>
      <c r="I162" s="27">
        <v>4852052</v>
      </c>
      <c r="J162" s="52">
        <f t="shared" si="4"/>
        <v>0.9896770366792571</v>
      </c>
      <c r="K162" s="35"/>
      <c r="L162" s="35"/>
      <c r="M162" s="35">
        <v>1</v>
      </c>
      <c r="N162" s="41" t="s">
        <v>421</v>
      </c>
    </row>
    <row r="163" spans="2:14" s="4" customFormat="1" ht="150" customHeight="1" x14ac:dyDescent="0.15">
      <c r="B163" s="35" t="s">
        <v>425</v>
      </c>
      <c r="C163" s="35" t="s">
        <v>416</v>
      </c>
      <c r="D163" s="43">
        <v>45019</v>
      </c>
      <c r="E163" s="41" t="s">
        <v>426</v>
      </c>
      <c r="F163" s="53" t="s">
        <v>427</v>
      </c>
      <c r="G163" s="35" t="s">
        <v>53</v>
      </c>
      <c r="H163" s="27">
        <v>4902662</v>
      </c>
      <c r="I163" s="27">
        <v>4840000</v>
      </c>
      <c r="J163" s="52">
        <f t="shared" si="4"/>
        <v>0.98721878032791166</v>
      </c>
      <c r="K163" s="35"/>
      <c r="L163" s="35"/>
      <c r="M163" s="35">
        <v>1</v>
      </c>
      <c r="N163" s="41" t="s">
        <v>421</v>
      </c>
    </row>
    <row r="164" spans="2:14" s="4" customFormat="1" ht="150" customHeight="1" x14ac:dyDescent="0.15">
      <c r="B164" s="35" t="s">
        <v>428</v>
      </c>
      <c r="C164" s="35" t="s">
        <v>416</v>
      </c>
      <c r="D164" s="43">
        <v>45019</v>
      </c>
      <c r="E164" s="41" t="s">
        <v>429</v>
      </c>
      <c r="F164" s="53" t="s">
        <v>430</v>
      </c>
      <c r="G164" s="35" t="s">
        <v>53</v>
      </c>
      <c r="H164" s="27">
        <v>7720598</v>
      </c>
      <c r="I164" s="27">
        <v>7707700</v>
      </c>
      <c r="J164" s="52">
        <f t="shared" si="4"/>
        <v>0.99832940401766801</v>
      </c>
      <c r="K164" s="35"/>
      <c r="L164" s="35"/>
      <c r="M164" s="35">
        <v>2</v>
      </c>
      <c r="N164" s="41" t="s">
        <v>421</v>
      </c>
    </row>
    <row r="165" spans="2:14" s="4" customFormat="1" ht="150" customHeight="1" x14ac:dyDescent="0.15">
      <c r="B165" s="35" t="s">
        <v>431</v>
      </c>
      <c r="C165" s="35" t="s">
        <v>416</v>
      </c>
      <c r="D165" s="43">
        <v>45019</v>
      </c>
      <c r="E165" s="41" t="s">
        <v>432</v>
      </c>
      <c r="F165" s="53" t="s">
        <v>433</v>
      </c>
      <c r="G165" s="35" t="s">
        <v>53</v>
      </c>
      <c r="H165" s="27">
        <v>4902662</v>
      </c>
      <c r="I165" s="27">
        <v>4895000</v>
      </c>
      <c r="J165" s="52">
        <f t="shared" si="4"/>
        <v>0.99843717555891065</v>
      </c>
      <c r="K165" s="35"/>
      <c r="L165" s="35"/>
      <c r="M165" s="35">
        <v>1</v>
      </c>
      <c r="N165" s="41" t="s">
        <v>421</v>
      </c>
    </row>
    <row r="166" spans="2:14" s="4" customFormat="1" ht="150" customHeight="1" x14ac:dyDescent="0.15">
      <c r="B166" s="35" t="s">
        <v>434</v>
      </c>
      <c r="C166" s="35" t="s">
        <v>416</v>
      </c>
      <c r="D166" s="43">
        <v>45019</v>
      </c>
      <c r="E166" s="35" t="s">
        <v>435</v>
      </c>
      <c r="F166" s="51">
        <v>7010401085764</v>
      </c>
      <c r="G166" s="35" t="s">
        <v>437</v>
      </c>
      <c r="H166" s="27">
        <v>9714889</v>
      </c>
      <c r="I166" s="27">
        <v>7251999</v>
      </c>
      <c r="J166" s="52">
        <f t="shared" si="4"/>
        <v>0.74648295003679399</v>
      </c>
      <c r="K166" s="35"/>
      <c r="L166" s="35"/>
      <c r="M166" s="35">
        <v>2</v>
      </c>
      <c r="N166" s="41" t="s">
        <v>421</v>
      </c>
    </row>
    <row r="167" spans="2:14" s="4" customFormat="1" ht="150" customHeight="1" x14ac:dyDescent="0.15">
      <c r="B167" s="35" t="s">
        <v>438</v>
      </c>
      <c r="C167" s="35" t="s">
        <v>416</v>
      </c>
      <c r="D167" s="43">
        <v>45019</v>
      </c>
      <c r="E167" s="41" t="s">
        <v>439</v>
      </c>
      <c r="F167" s="53" t="s">
        <v>440</v>
      </c>
      <c r="G167" s="35" t="s">
        <v>437</v>
      </c>
      <c r="H167" s="27">
        <v>4883292</v>
      </c>
      <c r="I167" s="27">
        <v>2228600</v>
      </c>
      <c r="J167" s="52">
        <f t="shared" si="4"/>
        <v>0.45637246349388894</v>
      </c>
      <c r="K167" s="35"/>
      <c r="L167" s="35"/>
      <c r="M167" s="35">
        <v>1</v>
      </c>
      <c r="N167" s="35"/>
    </row>
    <row r="168" spans="2:14" s="4" customFormat="1" ht="150" customHeight="1" x14ac:dyDescent="0.15">
      <c r="B168" s="5" t="s">
        <v>449</v>
      </c>
      <c r="C168" s="5" t="s">
        <v>442</v>
      </c>
      <c r="D168" s="15">
        <v>45019</v>
      </c>
      <c r="E168" s="5" t="s">
        <v>450</v>
      </c>
      <c r="F168" s="24">
        <v>6013201002923</v>
      </c>
      <c r="G168" s="5" t="s">
        <v>74</v>
      </c>
      <c r="H168" s="25">
        <v>20017000</v>
      </c>
      <c r="I168" s="25">
        <v>19800000</v>
      </c>
      <c r="J168" s="20">
        <f t="shared" si="4"/>
        <v>0.98915921466753265</v>
      </c>
      <c r="K168" s="10"/>
      <c r="L168" s="10"/>
      <c r="M168" s="10"/>
      <c r="N168" s="10"/>
    </row>
    <row r="169" spans="2:14" s="4" customFormat="1" ht="150" customHeight="1" x14ac:dyDescent="0.15">
      <c r="B169" s="5" t="s">
        <v>451</v>
      </c>
      <c r="C169" s="5" t="s">
        <v>442</v>
      </c>
      <c r="D169" s="15">
        <v>45019</v>
      </c>
      <c r="E169" s="5" t="s">
        <v>452</v>
      </c>
      <c r="F169" s="24">
        <v>1010401023102</v>
      </c>
      <c r="G169" s="5" t="s">
        <v>74</v>
      </c>
      <c r="H169" s="25">
        <v>16965000</v>
      </c>
      <c r="I169" s="25">
        <v>15950000</v>
      </c>
      <c r="J169" s="20">
        <f t="shared" si="4"/>
        <v>0.94017094017094016</v>
      </c>
      <c r="K169" s="10"/>
      <c r="L169" s="10"/>
      <c r="M169" s="10"/>
      <c r="N169" s="10"/>
    </row>
    <row r="170" spans="2:14" s="4" customFormat="1" ht="150" customHeight="1" x14ac:dyDescent="0.15">
      <c r="B170" s="5" t="s">
        <v>453</v>
      </c>
      <c r="C170" s="5" t="s">
        <v>442</v>
      </c>
      <c r="D170" s="15">
        <v>45019</v>
      </c>
      <c r="E170" s="5" t="s">
        <v>454</v>
      </c>
      <c r="F170" s="24">
        <v>2011101025379</v>
      </c>
      <c r="G170" s="5" t="s">
        <v>447</v>
      </c>
      <c r="H170" s="25">
        <v>9067432</v>
      </c>
      <c r="I170" s="25">
        <v>8910000</v>
      </c>
      <c r="J170" s="20">
        <f t="shared" si="4"/>
        <v>0.98263764205786164</v>
      </c>
      <c r="K170" s="10"/>
      <c r="L170" s="10"/>
      <c r="M170" s="10"/>
      <c r="N170" s="10"/>
    </row>
    <row r="171" spans="2:14" s="4" customFormat="1" ht="150" customHeight="1" x14ac:dyDescent="0.15">
      <c r="B171" s="5" t="s">
        <v>461</v>
      </c>
      <c r="C171" s="5" t="s">
        <v>442</v>
      </c>
      <c r="D171" s="15">
        <v>45019</v>
      </c>
      <c r="E171" s="5" t="s">
        <v>462</v>
      </c>
      <c r="F171" s="24">
        <v>6011205002221</v>
      </c>
      <c r="G171" s="5" t="s">
        <v>74</v>
      </c>
      <c r="H171" s="25">
        <v>4180924</v>
      </c>
      <c r="I171" s="25">
        <v>3300000</v>
      </c>
      <c r="J171" s="20">
        <f t="shared" si="4"/>
        <v>0.78929920754359562</v>
      </c>
      <c r="K171" s="10"/>
      <c r="L171" s="10"/>
      <c r="M171" s="10"/>
      <c r="N171" s="10"/>
    </row>
    <row r="172" spans="2:14" s="4" customFormat="1" ht="150" customHeight="1" x14ac:dyDescent="0.15">
      <c r="B172" s="5" t="s">
        <v>463</v>
      </c>
      <c r="C172" s="5" t="s">
        <v>442</v>
      </c>
      <c r="D172" s="15">
        <v>45019</v>
      </c>
      <c r="E172" s="5" t="s">
        <v>464</v>
      </c>
      <c r="F172" s="24">
        <v>2040005001905</v>
      </c>
      <c r="G172" s="5" t="s">
        <v>74</v>
      </c>
      <c r="H172" s="25">
        <v>49037494</v>
      </c>
      <c r="I172" s="25">
        <v>45000000</v>
      </c>
      <c r="J172" s="20">
        <f t="shared" si="4"/>
        <v>0.91766516453716007</v>
      </c>
      <c r="K172" s="10"/>
      <c r="L172" s="10"/>
      <c r="M172" s="10"/>
      <c r="N172" s="10"/>
    </row>
    <row r="173" spans="2:14" s="4" customFormat="1" ht="150" customHeight="1" x14ac:dyDescent="0.15">
      <c r="B173" s="5" t="s">
        <v>474</v>
      </c>
      <c r="C173" s="5" t="s">
        <v>466</v>
      </c>
      <c r="D173" s="15">
        <v>45019</v>
      </c>
      <c r="E173" s="5" t="s">
        <v>475</v>
      </c>
      <c r="F173" s="24">
        <v>1010001143390</v>
      </c>
      <c r="G173" s="5" t="s">
        <v>468</v>
      </c>
      <c r="H173" s="25">
        <v>30696592</v>
      </c>
      <c r="I173" s="25">
        <v>22330000</v>
      </c>
      <c r="J173" s="20">
        <f t="shared" si="4"/>
        <v>0.72744231672362847</v>
      </c>
      <c r="K173" s="10"/>
      <c r="L173" s="10"/>
      <c r="M173" s="10"/>
      <c r="N173" s="10"/>
    </row>
    <row r="174" spans="2:14" s="4" customFormat="1" ht="150" customHeight="1" x14ac:dyDescent="0.15">
      <c r="B174" s="5" t="s">
        <v>480</v>
      </c>
      <c r="C174" s="5" t="s">
        <v>442</v>
      </c>
      <c r="D174" s="15">
        <v>45019</v>
      </c>
      <c r="E174" s="5" t="s">
        <v>481</v>
      </c>
      <c r="F174" s="56" t="s">
        <v>482</v>
      </c>
      <c r="G174" s="5" t="s">
        <v>74</v>
      </c>
      <c r="H174" s="25">
        <v>13386325</v>
      </c>
      <c r="I174" s="25">
        <v>11550000</v>
      </c>
      <c r="J174" s="57">
        <f t="shared" si="4"/>
        <v>0.86282082647776748</v>
      </c>
      <c r="K174" s="10"/>
      <c r="L174" s="10"/>
      <c r="M174" s="10"/>
      <c r="N174" s="10"/>
    </row>
    <row r="175" spans="2:14" s="4" customFormat="1" ht="150" customHeight="1" x14ac:dyDescent="0.15">
      <c r="B175" s="5" t="s">
        <v>483</v>
      </c>
      <c r="C175" s="41" t="s">
        <v>484</v>
      </c>
      <c r="D175" s="6">
        <v>45019</v>
      </c>
      <c r="E175" s="5" t="s">
        <v>485</v>
      </c>
      <c r="F175" s="12" t="s">
        <v>486</v>
      </c>
      <c r="G175" s="59" t="s">
        <v>102</v>
      </c>
      <c r="H175" s="60">
        <v>1827263</v>
      </c>
      <c r="I175" s="60">
        <v>1531226</v>
      </c>
      <c r="J175" s="38">
        <f t="shared" si="4"/>
        <v>0.8379888390450636</v>
      </c>
      <c r="K175" s="5"/>
      <c r="L175" s="5"/>
      <c r="M175" s="5"/>
      <c r="N175" s="34" t="s">
        <v>487</v>
      </c>
    </row>
    <row r="176" spans="2:14" s="4" customFormat="1" ht="150" customHeight="1" x14ac:dyDescent="0.15">
      <c r="B176" s="5" t="s">
        <v>488</v>
      </c>
      <c r="C176" s="41" t="s">
        <v>484</v>
      </c>
      <c r="D176" s="6">
        <v>45019</v>
      </c>
      <c r="E176" s="42" t="s">
        <v>489</v>
      </c>
      <c r="F176" s="12" t="s">
        <v>490</v>
      </c>
      <c r="G176" s="59" t="s">
        <v>102</v>
      </c>
      <c r="H176" s="60">
        <v>85538200</v>
      </c>
      <c r="I176" s="60">
        <v>75638200</v>
      </c>
      <c r="J176" s="38">
        <f t="shared" si="4"/>
        <v>0.88426223605359944</v>
      </c>
      <c r="K176" s="5"/>
      <c r="L176" s="5"/>
      <c r="M176" s="5"/>
      <c r="N176" s="59"/>
    </row>
    <row r="177" spans="2:15" s="4" customFormat="1" ht="150" customHeight="1" x14ac:dyDescent="0.15">
      <c r="B177" s="5" t="s">
        <v>491</v>
      </c>
      <c r="C177" s="41" t="s">
        <v>484</v>
      </c>
      <c r="D177" s="6">
        <v>45019</v>
      </c>
      <c r="E177" s="5" t="s">
        <v>485</v>
      </c>
      <c r="F177" s="12" t="s">
        <v>486</v>
      </c>
      <c r="G177" s="59" t="s">
        <v>102</v>
      </c>
      <c r="H177" s="60">
        <v>4553674</v>
      </c>
      <c r="I177" s="60">
        <v>3842300</v>
      </c>
      <c r="J177" s="38">
        <f t="shared" si="4"/>
        <v>0.8437802091234462</v>
      </c>
      <c r="K177" s="5"/>
      <c r="L177" s="5"/>
      <c r="M177" s="5"/>
      <c r="N177" s="59" t="s">
        <v>492</v>
      </c>
    </row>
    <row r="178" spans="2:15" s="4" customFormat="1" ht="150" customHeight="1" x14ac:dyDescent="0.15">
      <c r="B178" s="5" t="s">
        <v>493</v>
      </c>
      <c r="C178" s="41" t="s">
        <v>484</v>
      </c>
      <c r="D178" s="6">
        <v>45019</v>
      </c>
      <c r="E178" s="5" t="s">
        <v>485</v>
      </c>
      <c r="F178" s="12" t="s">
        <v>486</v>
      </c>
      <c r="G178" s="59" t="s">
        <v>102</v>
      </c>
      <c r="H178" s="60">
        <v>5507928</v>
      </c>
      <c r="I178" s="60">
        <v>5305960</v>
      </c>
      <c r="J178" s="38">
        <f t="shared" si="4"/>
        <v>0.96333140157242436</v>
      </c>
      <c r="K178" s="5"/>
      <c r="L178" s="5"/>
      <c r="M178" s="5"/>
      <c r="N178" s="59" t="s">
        <v>494</v>
      </c>
    </row>
    <row r="179" spans="2:15" s="4" customFormat="1" ht="150" customHeight="1" x14ac:dyDescent="0.15">
      <c r="B179" s="5" t="s">
        <v>495</v>
      </c>
      <c r="C179" s="41" t="s">
        <v>484</v>
      </c>
      <c r="D179" s="6">
        <v>45019</v>
      </c>
      <c r="E179" s="5" t="s">
        <v>485</v>
      </c>
      <c r="F179" s="12" t="s">
        <v>486</v>
      </c>
      <c r="G179" s="59" t="s">
        <v>102</v>
      </c>
      <c r="H179" s="60">
        <v>9109300</v>
      </c>
      <c r="I179" s="60">
        <v>8859620</v>
      </c>
      <c r="J179" s="38">
        <f t="shared" si="4"/>
        <v>0.97259064911683668</v>
      </c>
      <c r="K179" s="5"/>
      <c r="L179" s="5"/>
      <c r="M179" s="5"/>
      <c r="N179" s="59" t="s">
        <v>496</v>
      </c>
    </row>
    <row r="180" spans="2:15" s="4" customFormat="1" ht="150" customHeight="1" x14ac:dyDescent="0.15">
      <c r="B180" s="5" t="s">
        <v>497</v>
      </c>
      <c r="C180" s="41" t="s">
        <v>484</v>
      </c>
      <c r="D180" s="6">
        <v>45019</v>
      </c>
      <c r="E180" s="5" t="s">
        <v>485</v>
      </c>
      <c r="F180" s="12" t="s">
        <v>486</v>
      </c>
      <c r="G180" s="59" t="s">
        <v>102</v>
      </c>
      <c r="H180" s="60">
        <v>8604842</v>
      </c>
      <c r="I180" s="60">
        <v>8330850</v>
      </c>
      <c r="J180" s="38">
        <f t="shared" si="4"/>
        <v>0.96815839268170178</v>
      </c>
      <c r="K180" s="5"/>
      <c r="L180" s="5"/>
      <c r="M180" s="5"/>
      <c r="N180" s="59" t="s">
        <v>498</v>
      </c>
    </row>
    <row r="181" spans="2:15" s="4" customFormat="1" ht="150" customHeight="1" x14ac:dyDescent="0.15">
      <c r="B181" s="5" t="s">
        <v>499</v>
      </c>
      <c r="C181" s="41" t="s">
        <v>484</v>
      </c>
      <c r="D181" s="6">
        <v>45019</v>
      </c>
      <c r="E181" s="5" t="s">
        <v>485</v>
      </c>
      <c r="F181" s="12" t="s">
        <v>486</v>
      </c>
      <c r="G181" s="59" t="s">
        <v>102</v>
      </c>
      <c r="H181" s="60">
        <v>9098391</v>
      </c>
      <c r="I181" s="60">
        <v>8845100</v>
      </c>
      <c r="J181" s="38">
        <f t="shared" si="4"/>
        <v>0.97216090185616333</v>
      </c>
      <c r="K181" s="5"/>
      <c r="L181" s="5"/>
      <c r="M181" s="5"/>
      <c r="N181" s="59" t="s">
        <v>496</v>
      </c>
    </row>
    <row r="182" spans="2:15" s="4" customFormat="1" ht="150" customHeight="1" x14ac:dyDescent="0.15">
      <c r="B182" s="5" t="s">
        <v>500</v>
      </c>
      <c r="C182" s="41" t="s">
        <v>484</v>
      </c>
      <c r="D182" s="6">
        <v>45019</v>
      </c>
      <c r="E182" s="5" t="s">
        <v>485</v>
      </c>
      <c r="F182" s="12" t="s">
        <v>486</v>
      </c>
      <c r="G182" s="59" t="s">
        <v>102</v>
      </c>
      <c r="H182" s="60">
        <v>9412161</v>
      </c>
      <c r="I182" s="60">
        <v>9074505</v>
      </c>
      <c r="J182" s="38">
        <f t="shared" si="4"/>
        <v>0.9641255605381166</v>
      </c>
      <c r="K182" s="5"/>
      <c r="L182" s="5"/>
      <c r="M182" s="5"/>
      <c r="N182" s="59" t="s">
        <v>501</v>
      </c>
    </row>
    <row r="183" spans="2:15" s="4" customFormat="1" ht="150" customHeight="1" x14ac:dyDescent="0.15">
      <c r="B183" s="5" t="s">
        <v>502</v>
      </c>
      <c r="C183" s="41" t="s">
        <v>484</v>
      </c>
      <c r="D183" s="6">
        <v>45019</v>
      </c>
      <c r="E183" s="5" t="s">
        <v>485</v>
      </c>
      <c r="F183" s="12" t="s">
        <v>486</v>
      </c>
      <c r="G183" s="59" t="s">
        <v>102</v>
      </c>
      <c r="H183" s="60">
        <v>6175631</v>
      </c>
      <c r="I183" s="60">
        <v>5565560</v>
      </c>
      <c r="J183" s="38">
        <f t="shared" si="4"/>
        <v>0.901213171577123</v>
      </c>
      <c r="K183" s="5"/>
      <c r="L183" s="5"/>
      <c r="M183" s="5"/>
      <c r="N183" s="59" t="s">
        <v>503</v>
      </c>
    </row>
    <row r="184" spans="2:15" s="4" customFormat="1" ht="150" customHeight="1" x14ac:dyDescent="0.15">
      <c r="B184" s="5" t="s">
        <v>504</v>
      </c>
      <c r="C184" s="41" t="s">
        <v>484</v>
      </c>
      <c r="D184" s="6">
        <v>45019</v>
      </c>
      <c r="E184" s="5" t="s">
        <v>485</v>
      </c>
      <c r="F184" s="12" t="s">
        <v>486</v>
      </c>
      <c r="G184" s="59" t="s">
        <v>102</v>
      </c>
      <c r="H184" s="60">
        <v>7789032</v>
      </c>
      <c r="I184" s="60">
        <v>7626960</v>
      </c>
      <c r="J184" s="38">
        <f t="shared" si="4"/>
        <v>0.97919227960547606</v>
      </c>
      <c r="K184" s="5"/>
      <c r="L184" s="5"/>
      <c r="M184" s="5"/>
      <c r="N184" s="59" t="s">
        <v>505</v>
      </c>
      <c r="O184" s="54"/>
    </row>
    <row r="185" spans="2:15" s="4" customFormat="1" ht="150" customHeight="1" x14ac:dyDescent="0.15">
      <c r="B185" s="5" t="s">
        <v>506</v>
      </c>
      <c r="C185" s="41" t="s">
        <v>484</v>
      </c>
      <c r="D185" s="6">
        <v>45019</v>
      </c>
      <c r="E185" s="5" t="s">
        <v>485</v>
      </c>
      <c r="F185" s="12" t="s">
        <v>486</v>
      </c>
      <c r="G185" s="59" t="s">
        <v>102</v>
      </c>
      <c r="H185" s="60">
        <v>13744500</v>
      </c>
      <c r="I185" s="60">
        <v>11336021</v>
      </c>
      <c r="J185" s="38">
        <f t="shared" si="4"/>
        <v>0.82476779802830225</v>
      </c>
      <c r="K185" s="5"/>
      <c r="L185" s="5"/>
      <c r="M185" s="5"/>
      <c r="N185" s="34" t="s">
        <v>507</v>
      </c>
    </row>
    <row r="186" spans="2:15" s="4" customFormat="1" ht="150" customHeight="1" x14ac:dyDescent="0.15">
      <c r="B186" s="5" t="s">
        <v>508</v>
      </c>
      <c r="C186" s="41" t="s">
        <v>484</v>
      </c>
      <c r="D186" s="6">
        <v>45019</v>
      </c>
      <c r="E186" s="5" t="s">
        <v>485</v>
      </c>
      <c r="F186" s="12" t="s">
        <v>486</v>
      </c>
      <c r="G186" s="59" t="s">
        <v>102</v>
      </c>
      <c r="H186" s="60">
        <v>14138414</v>
      </c>
      <c r="I186" s="60">
        <v>13632351</v>
      </c>
      <c r="J186" s="38">
        <f t="shared" si="4"/>
        <v>0.96420652274010366</v>
      </c>
      <c r="K186" s="5"/>
      <c r="L186" s="5"/>
      <c r="M186" s="5"/>
      <c r="N186" s="34" t="s">
        <v>509</v>
      </c>
    </row>
    <row r="187" spans="2:15" s="4" customFormat="1" ht="150" customHeight="1" x14ac:dyDescent="0.15">
      <c r="B187" s="5" t="s">
        <v>510</v>
      </c>
      <c r="C187" s="41" t="s">
        <v>484</v>
      </c>
      <c r="D187" s="6">
        <v>45019</v>
      </c>
      <c r="E187" s="41" t="s">
        <v>511</v>
      </c>
      <c r="F187" s="44">
        <v>7011501008482</v>
      </c>
      <c r="G187" s="59" t="s">
        <v>102</v>
      </c>
      <c r="H187" s="60">
        <v>3086340</v>
      </c>
      <c r="I187" s="60">
        <v>3080330</v>
      </c>
      <c r="J187" s="38">
        <f t="shared" si="4"/>
        <v>0.9980527096820182</v>
      </c>
      <c r="K187" s="5"/>
      <c r="L187" s="5"/>
      <c r="M187" s="5"/>
      <c r="N187" s="34" t="s">
        <v>512</v>
      </c>
    </row>
    <row r="188" spans="2:15" s="4" customFormat="1" ht="150" customHeight="1" x14ac:dyDescent="0.15">
      <c r="B188" s="5" t="s">
        <v>513</v>
      </c>
      <c r="C188" s="41" t="s">
        <v>484</v>
      </c>
      <c r="D188" s="6">
        <v>45019</v>
      </c>
      <c r="E188" s="42" t="s">
        <v>514</v>
      </c>
      <c r="F188" s="12" t="s">
        <v>515</v>
      </c>
      <c r="G188" s="59" t="s">
        <v>516</v>
      </c>
      <c r="H188" s="60">
        <v>57258978.700000003</v>
      </c>
      <c r="I188" s="60">
        <v>52106780</v>
      </c>
      <c r="J188" s="38">
        <f t="shared" si="4"/>
        <v>0.9100193748303792</v>
      </c>
      <c r="K188" s="5"/>
      <c r="L188" s="5"/>
      <c r="M188" s="5"/>
      <c r="N188" s="34"/>
    </row>
    <row r="189" spans="2:15" s="4" customFormat="1" ht="150" customHeight="1" x14ac:dyDescent="0.15">
      <c r="B189" s="5" t="s">
        <v>517</v>
      </c>
      <c r="C189" s="41" t="s">
        <v>484</v>
      </c>
      <c r="D189" s="6">
        <v>45019</v>
      </c>
      <c r="E189" s="41" t="s">
        <v>518</v>
      </c>
      <c r="F189" s="44">
        <v>5010001067883</v>
      </c>
      <c r="G189" s="59" t="s">
        <v>102</v>
      </c>
      <c r="H189" s="60">
        <v>7359102</v>
      </c>
      <c r="I189" s="60">
        <v>6919200</v>
      </c>
      <c r="J189" s="38">
        <f t="shared" si="4"/>
        <v>0.9402234131283953</v>
      </c>
      <c r="K189" s="5"/>
      <c r="L189" s="5"/>
      <c r="M189" s="5"/>
      <c r="N189" s="34"/>
    </row>
    <row r="190" spans="2:15" s="4" customFormat="1" ht="150" customHeight="1" x14ac:dyDescent="0.15">
      <c r="B190" s="5" t="s">
        <v>519</v>
      </c>
      <c r="C190" s="41" t="s">
        <v>484</v>
      </c>
      <c r="D190" s="6">
        <v>45019</v>
      </c>
      <c r="E190" s="41" t="s">
        <v>520</v>
      </c>
      <c r="F190" s="44">
        <v>6260001002220</v>
      </c>
      <c r="G190" s="59" t="s">
        <v>102</v>
      </c>
      <c r="H190" s="60">
        <v>3069777</v>
      </c>
      <c r="I190" s="60">
        <v>2173716</v>
      </c>
      <c r="J190" s="38">
        <f t="shared" si="4"/>
        <v>0.70810224977254044</v>
      </c>
      <c r="K190" s="5"/>
      <c r="L190" s="5"/>
      <c r="M190" s="5"/>
      <c r="N190" s="34"/>
    </row>
    <row r="191" spans="2:15" s="4" customFormat="1" ht="150" customHeight="1" x14ac:dyDescent="0.15">
      <c r="B191" s="5" t="s">
        <v>521</v>
      </c>
      <c r="C191" s="41" t="s">
        <v>484</v>
      </c>
      <c r="D191" s="6">
        <v>45019</v>
      </c>
      <c r="E191" s="41" t="s">
        <v>520</v>
      </c>
      <c r="F191" s="44">
        <v>6260001002220</v>
      </c>
      <c r="G191" s="59" t="s">
        <v>102</v>
      </c>
      <c r="H191" s="60">
        <v>3889229</v>
      </c>
      <c r="I191" s="60">
        <v>2645189</v>
      </c>
      <c r="J191" s="38">
        <f t="shared" si="4"/>
        <v>0.68013197474358034</v>
      </c>
      <c r="K191" s="5"/>
      <c r="L191" s="5"/>
      <c r="M191" s="5"/>
      <c r="N191" s="34"/>
    </row>
    <row r="192" spans="2:15" s="4" customFormat="1" ht="150" customHeight="1" x14ac:dyDescent="0.15">
      <c r="B192" s="5" t="s">
        <v>522</v>
      </c>
      <c r="C192" s="41" t="s">
        <v>484</v>
      </c>
      <c r="D192" s="6">
        <v>45019</v>
      </c>
      <c r="E192" s="41" t="s">
        <v>520</v>
      </c>
      <c r="F192" s="44">
        <v>6260001002220</v>
      </c>
      <c r="G192" s="59" t="s">
        <v>102</v>
      </c>
      <c r="H192" s="60">
        <v>18650737</v>
      </c>
      <c r="I192" s="60">
        <v>14995244</v>
      </c>
      <c r="J192" s="38">
        <f t="shared" si="4"/>
        <v>0.80400275871135818</v>
      </c>
      <c r="K192" s="5"/>
      <c r="L192" s="5"/>
      <c r="M192" s="5"/>
      <c r="N192" s="34"/>
    </row>
    <row r="193" spans="2:14" s="4" customFormat="1" ht="150" customHeight="1" x14ac:dyDescent="0.15">
      <c r="B193" s="5" t="s">
        <v>523</v>
      </c>
      <c r="C193" s="41" t="s">
        <v>484</v>
      </c>
      <c r="D193" s="6">
        <v>45019</v>
      </c>
      <c r="E193" s="41" t="s">
        <v>520</v>
      </c>
      <c r="F193" s="44">
        <v>6260001002220</v>
      </c>
      <c r="G193" s="59" t="s">
        <v>102</v>
      </c>
      <c r="H193" s="60">
        <v>7714727</v>
      </c>
      <c r="I193" s="60">
        <v>5731803</v>
      </c>
      <c r="J193" s="38">
        <f t="shared" ref="J193:J224" si="5">I193/H193</f>
        <v>0.74296899942149608</v>
      </c>
      <c r="K193" s="5"/>
      <c r="L193" s="5"/>
      <c r="M193" s="5"/>
      <c r="N193" s="34"/>
    </row>
    <row r="194" spans="2:14" s="4" customFormat="1" ht="150" customHeight="1" x14ac:dyDescent="0.15">
      <c r="B194" s="5" t="s">
        <v>524</v>
      </c>
      <c r="C194" s="41" t="s">
        <v>484</v>
      </c>
      <c r="D194" s="6">
        <v>45019</v>
      </c>
      <c r="E194" s="41" t="s">
        <v>525</v>
      </c>
      <c r="F194" s="44">
        <v>1122001006723</v>
      </c>
      <c r="G194" s="59" t="s">
        <v>102</v>
      </c>
      <c r="H194" s="60">
        <v>9828648</v>
      </c>
      <c r="I194" s="60">
        <v>6677000</v>
      </c>
      <c r="J194" s="38">
        <f t="shared" si="5"/>
        <v>0.67934063769503195</v>
      </c>
      <c r="K194" s="5"/>
      <c r="L194" s="5"/>
      <c r="M194" s="5"/>
      <c r="N194" s="34"/>
    </row>
    <row r="195" spans="2:14" s="4" customFormat="1" ht="150" customHeight="1" x14ac:dyDescent="0.15">
      <c r="B195" s="5" t="s">
        <v>526</v>
      </c>
      <c r="C195" s="41" t="s">
        <v>484</v>
      </c>
      <c r="D195" s="6">
        <v>45019</v>
      </c>
      <c r="E195" s="41" t="s">
        <v>525</v>
      </c>
      <c r="F195" s="44">
        <v>1122001006723</v>
      </c>
      <c r="G195" s="59" t="s">
        <v>102</v>
      </c>
      <c r="H195" s="60">
        <v>4916522</v>
      </c>
      <c r="I195" s="60">
        <v>3385250</v>
      </c>
      <c r="J195" s="38">
        <f t="shared" si="5"/>
        <v>0.68854568331027499</v>
      </c>
      <c r="K195" s="5"/>
      <c r="L195" s="5"/>
      <c r="M195" s="5"/>
      <c r="N195" s="34"/>
    </row>
    <row r="196" spans="2:14" s="4" customFormat="1" ht="150" customHeight="1" x14ac:dyDescent="0.15">
      <c r="B196" s="5" t="s">
        <v>527</v>
      </c>
      <c r="C196" s="41" t="s">
        <v>484</v>
      </c>
      <c r="D196" s="6">
        <v>45019</v>
      </c>
      <c r="E196" s="41" t="s">
        <v>520</v>
      </c>
      <c r="F196" s="44">
        <v>6260001002220</v>
      </c>
      <c r="G196" s="59" t="s">
        <v>102</v>
      </c>
      <c r="H196" s="60">
        <v>7038346</v>
      </c>
      <c r="I196" s="60">
        <v>5200767</v>
      </c>
      <c r="J196" s="38">
        <f t="shared" si="5"/>
        <v>0.73891891646133911</v>
      </c>
      <c r="K196" s="5"/>
      <c r="L196" s="5"/>
      <c r="M196" s="5"/>
      <c r="N196" s="34"/>
    </row>
    <row r="197" spans="2:14" s="4" customFormat="1" ht="150" customHeight="1" x14ac:dyDescent="0.15">
      <c r="B197" s="5" t="s">
        <v>528</v>
      </c>
      <c r="C197" s="41" t="s">
        <v>484</v>
      </c>
      <c r="D197" s="6">
        <v>45019</v>
      </c>
      <c r="E197" s="42" t="s">
        <v>529</v>
      </c>
      <c r="F197" s="44">
        <v>4011401002621</v>
      </c>
      <c r="G197" s="59" t="s">
        <v>102</v>
      </c>
      <c r="H197" s="60">
        <v>5526876</v>
      </c>
      <c r="I197" s="60">
        <v>4924150</v>
      </c>
      <c r="J197" s="38">
        <f t="shared" si="5"/>
        <v>0.89094635016237023</v>
      </c>
      <c r="K197" s="5"/>
      <c r="L197" s="5"/>
      <c r="M197" s="5"/>
      <c r="N197" s="34"/>
    </row>
    <row r="198" spans="2:14" s="4" customFormat="1" ht="150" customHeight="1" x14ac:dyDescent="0.15">
      <c r="B198" s="5" t="s">
        <v>530</v>
      </c>
      <c r="C198" s="41" t="s">
        <v>484</v>
      </c>
      <c r="D198" s="6">
        <v>45019</v>
      </c>
      <c r="E198" s="5" t="s">
        <v>531</v>
      </c>
      <c r="F198" s="12" t="s">
        <v>532</v>
      </c>
      <c r="G198" s="59" t="s">
        <v>102</v>
      </c>
      <c r="H198" s="60">
        <v>3421202</v>
      </c>
      <c r="I198" s="60">
        <v>2420000</v>
      </c>
      <c r="J198" s="38">
        <f t="shared" si="5"/>
        <v>0.70735373123247325</v>
      </c>
      <c r="K198" s="5"/>
      <c r="L198" s="5"/>
      <c r="M198" s="5"/>
      <c r="N198" s="34"/>
    </row>
    <row r="199" spans="2:14" s="4" customFormat="1" ht="150" customHeight="1" x14ac:dyDescent="0.15">
      <c r="B199" s="5" t="s">
        <v>533</v>
      </c>
      <c r="C199" s="41" t="s">
        <v>484</v>
      </c>
      <c r="D199" s="6">
        <v>45019</v>
      </c>
      <c r="E199" s="5" t="s">
        <v>534</v>
      </c>
      <c r="F199" s="12" t="s">
        <v>535</v>
      </c>
      <c r="G199" s="59" t="s">
        <v>102</v>
      </c>
      <c r="H199" s="60">
        <v>62027856</v>
      </c>
      <c r="I199" s="60">
        <v>58916000</v>
      </c>
      <c r="J199" s="38">
        <f t="shared" si="5"/>
        <v>0.94983131449844083</v>
      </c>
      <c r="K199" s="5"/>
      <c r="L199" s="5"/>
      <c r="M199" s="5"/>
      <c r="N199" s="34"/>
    </row>
    <row r="200" spans="2:14" s="4" customFormat="1" ht="150" customHeight="1" x14ac:dyDescent="0.15">
      <c r="B200" s="5" t="s">
        <v>536</v>
      </c>
      <c r="C200" s="41" t="s">
        <v>484</v>
      </c>
      <c r="D200" s="6">
        <v>45019</v>
      </c>
      <c r="E200" s="5" t="s">
        <v>534</v>
      </c>
      <c r="F200" s="12" t="s">
        <v>535</v>
      </c>
      <c r="G200" s="59" t="s">
        <v>102</v>
      </c>
      <c r="H200" s="60">
        <v>79999920</v>
      </c>
      <c r="I200" s="60">
        <v>77327360</v>
      </c>
      <c r="J200" s="38">
        <f t="shared" si="5"/>
        <v>0.96659296659296656</v>
      </c>
      <c r="K200" s="5"/>
      <c r="L200" s="5"/>
      <c r="M200" s="5"/>
      <c r="N200" s="34"/>
    </row>
    <row r="201" spans="2:14" s="4" customFormat="1" ht="150" customHeight="1" x14ac:dyDescent="0.15">
      <c r="B201" s="5" t="s">
        <v>537</v>
      </c>
      <c r="C201" s="41" t="s">
        <v>484</v>
      </c>
      <c r="D201" s="6">
        <v>45019</v>
      </c>
      <c r="E201" s="42" t="s">
        <v>538</v>
      </c>
      <c r="F201" s="44">
        <v>3011001018770</v>
      </c>
      <c r="G201" s="59" t="s">
        <v>102</v>
      </c>
      <c r="H201" s="60">
        <v>60406500</v>
      </c>
      <c r="I201" s="60">
        <v>54770100</v>
      </c>
      <c r="J201" s="38">
        <f t="shared" si="5"/>
        <v>0.90669216061185465</v>
      </c>
      <c r="K201" s="5"/>
      <c r="L201" s="5"/>
      <c r="M201" s="5"/>
      <c r="N201" s="34"/>
    </row>
    <row r="202" spans="2:14" s="4" customFormat="1" ht="150" customHeight="1" x14ac:dyDescent="0.15">
      <c r="B202" s="5" t="s">
        <v>539</v>
      </c>
      <c r="C202" s="41" t="s">
        <v>484</v>
      </c>
      <c r="D202" s="6">
        <v>45019</v>
      </c>
      <c r="E202" s="5" t="s">
        <v>534</v>
      </c>
      <c r="F202" s="12" t="s">
        <v>535</v>
      </c>
      <c r="G202" s="59" t="s">
        <v>102</v>
      </c>
      <c r="H202" s="60">
        <v>44900856</v>
      </c>
      <c r="I202" s="60">
        <v>43955340</v>
      </c>
      <c r="J202" s="38">
        <f t="shared" si="5"/>
        <v>0.97894213865321411</v>
      </c>
      <c r="K202" s="5"/>
      <c r="L202" s="5"/>
      <c r="M202" s="5"/>
      <c r="N202" s="34"/>
    </row>
    <row r="203" spans="2:14" s="58" customFormat="1" ht="150" customHeight="1" x14ac:dyDescent="0.15">
      <c r="B203" s="5" t="s">
        <v>540</v>
      </c>
      <c r="C203" s="41" t="s">
        <v>484</v>
      </c>
      <c r="D203" s="6">
        <v>45019</v>
      </c>
      <c r="E203" s="5" t="s">
        <v>534</v>
      </c>
      <c r="F203" s="12" t="s">
        <v>535</v>
      </c>
      <c r="G203" s="59" t="s">
        <v>102</v>
      </c>
      <c r="H203" s="60">
        <v>25418280</v>
      </c>
      <c r="I203" s="60">
        <v>19800000</v>
      </c>
      <c r="J203" s="38">
        <f t="shared" si="5"/>
        <v>0.77896694819633749</v>
      </c>
      <c r="K203" s="5"/>
      <c r="L203" s="5"/>
      <c r="M203" s="5"/>
      <c r="N203" s="34"/>
    </row>
    <row r="204" spans="2:14" s="58" customFormat="1" ht="150" customHeight="1" x14ac:dyDescent="0.15">
      <c r="B204" s="5" t="s">
        <v>541</v>
      </c>
      <c r="C204" s="41" t="s">
        <v>484</v>
      </c>
      <c r="D204" s="6">
        <v>45019</v>
      </c>
      <c r="E204" s="5" t="s">
        <v>542</v>
      </c>
      <c r="F204" s="12" t="s">
        <v>543</v>
      </c>
      <c r="G204" s="59" t="s">
        <v>102</v>
      </c>
      <c r="H204" s="60">
        <v>24326904</v>
      </c>
      <c r="I204" s="60">
        <v>18150000</v>
      </c>
      <c r="J204" s="38">
        <f t="shared" si="5"/>
        <v>0.74608754159592194</v>
      </c>
      <c r="K204" s="5"/>
      <c r="L204" s="5"/>
      <c r="M204" s="5"/>
      <c r="N204" s="34"/>
    </row>
    <row r="205" spans="2:14" s="58" customFormat="1" ht="150" customHeight="1" x14ac:dyDescent="0.15">
      <c r="B205" s="5" t="s">
        <v>544</v>
      </c>
      <c r="C205" s="41" t="s">
        <v>484</v>
      </c>
      <c r="D205" s="6">
        <v>45019</v>
      </c>
      <c r="E205" s="5" t="s">
        <v>545</v>
      </c>
      <c r="F205" s="12" t="s">
        <v>546</v>
      </c>
      <c r="G205" s="59" t="s">
        <v>102</v>
      </c>
      <c r="H205" s="60">
        <v>8141344</v>
      </c>
      <c r="I205" s="60">
        <v>7029113</v>
      </c>
      <c r="J205" s="38">
        <f t="shared" si="5"/>
        <v>0.8633848416182881</v>
      </c>
      <c r="K205" s="5"/>
      <c r="L205" s="5"/>
      <c r="M205" s="5"/>
      <c r="N205" s="34"/>
    </row>
    <row r="206" spans="2:14" s="58" customFormat="1" ht="150" customHeight="1" x14ac:dyDescent="0.15">
      <c r="B206" s="5" t="s">
        <v>547</v>
      </c>
      <c r="C206" s="41" t="s">
        <v>484</v>
      </c>
      <c r="D206" s="6">
        <v>45019</v>
      </c>
      <c r="E206" s="42" t="s">
        <v>548</v>
      </c>
      <c r="F206" s="44">
        <v>3430005003753</v>
      </c>
      <c r="G206" s="59" t="s">
        <v>102</v>
      </c>
      <c r="H206" s="60">
        <v>13795980</v>
      </c>
      <c r="I206" s="60">
        <v>13750000</v>
      </c>
      <c r="J206" s="38">
        <f t="shared" si="5"/>
        <v>0.99666714506689635</v>
      </c>
      <c r="K206" s="5"/>
      <c r="L206" s="5"/>
      <c r="M206" s="5"/>
      <c r="N206" s="34"/>
    </row>
    <row r="207" spans="2:14" s="58" customFormat="1" ht="150" customHeight="1" x14ac:dyDescent="0.15">
      <c r="B207" s="5" t="s">
        <v>549</v>
      </c>
      <c r="C207" s="41" t="s">
        <v>484</v>
      </c>
      <c r="D207" s="6">
        <v>45019</v>
      </c>
      <c r="E207" s="5" t="s">
        <v>550</v>
      </c>
      <c r="F207" s="12" t="s">
        <v>551</v>
      </c>
      <c r="G207" s="59" t="s">
        <v>102</v>
      </c>
      <c r="H207" s="60">
        <v>19489149</v>
      </c>
      <c r="I207" s="60">
        <v>12100000</v>
      </c>
      <c r="J207" s="38">
        <f t="shared" si="5"/>
        <v>0.62085830427998678</v>
      </c>
      <c r="K207" s="5"/>
      <c r="L207" s="5"/>
      <c r="M207" s="5"/>
      <c r="N207" s="34"/>
    </row>
    <row r="208" spans="2:14" s="58" customFormat="1" ht="150" customHeight="1" x14ac:dyDescent="0.15">
      <c r="B208" s="5" t="s">
        <v>552</v>
      </c>
      <c r="C208" s="41" t="s">
        <v>484</v>
      </c>
      <c r="D208" s="6">
        <v>45019</v>
      </c>
      <c r="E208" s="42" t="s">
        <v>548</v>
      </c>
      <c r="F208" s="44">
        <v>3430005003753</v>
      </c>
      <c r="G208" s="59" t="s">
        <v>102</v>
      </c>
      <c r="H208" s="60">
        <v>59201232</v>
      </c>
      <c r="I208" s="60">
        <v>56320000</v>
      </c>
      <c r="J208" s="38">
        <f t="shared" si="5"/>
        <v>0.95133155337037578</v>
      </c>
      <c r="K208" s="5"/>
      <c r="L208" s="5"/>
      <c r="M208" s="5"/>
      <c r="N208" s="34"/>
    </row>
    <row r="209" spans="2:14" s="58" customFormat="1" ht="150" customHeight="1" x14ac:dyDescent="0.15">
      <c r="B209" s="5" t="s">
        <v>553</v>
      </c>
      <c r="C209" s="41" t="s">
        <v>484</v>
      </c>
      <c r="D209" s="6">
        <v>45019</v>
      </c>
      <c r="E209" s="42" t="s">
        <v>548</v>
      </c>
      <c r="F209" s="44">
        <v>3430005003753</v>
      </c>
      <c r="G209" s="59" t="s">
        <v>102</v>
      </c>
      <c r="H209" s="60">
        <v>40168595</v>
      </c>
      <c r="I209" s="60">
        <v>38280000</v>
      </c>
      <c r="J209" s="38">
        <f t="shared" si="5"/>
        <v>0.95298329453644071</v>
      </c>
      <c r="K209" s="5"/>
      <c r="L209" s="5"/>
      <c r="M209" s="5"/>
      <c r="N209" s="34"/>
    </row>
    <row r="210" spans="2:14" s="58" customFormat="1" ht="150" customHeight="1" x14ac:dyDescent="0.15">
      <c r="B210" s="5" t="s">
        <v>554</v>
      </c>
      <c r="C210" s="41" t="s">
        <v>484</v>
      </c>
      <c r="D210" s="6">
        <v>45019</v>
      </c>
      <c r="E210" s="42" t="s">
        <v>548</v>
      </c>
      <c r="F210" s="44">
        <v>3430005003753</v>
      </c>
      <c r="G210" s="59" t="s">
        <v>102</v>
      </c>
      <c r="H210" s="60">
        <v>43829787</v>
      </c>
      <c r="I210" s="60">
        <v>41580000</v>
      </c>
      <c r="J210" s="38">
        <f t="shared" si="5"/>
        <v>0.9486699079783345</v>
      </c>
      <c r="K210" s="5"/>
      <c r="L210" s="5"/>
      <c r="M210" s="5"/>
      <c r="N210" s="34"/>
    </row>
    <row r="211" spans="2:14" s="58" customFormat="1" ht="150" customHeight="1" x14ac:dyDescent="0.15">
      <c r="B211" s="5" t="s">
        <v>555</v>
      </c>
      <c r="C211" s="41" t="s">
        <v>484</v>
      </c>
      <c r="D211" s="6">
        <v>45019</v>
      </c>
      <c r="E211" s="42" t="s">
        <v>548</v>
      </c>
      <c r="F211" s="44">
        <v>3430005003753</v>
      </c>
      <c r="G211" s="59" t="s">
        <v>102</v>
      </c>
      <c r="H211" s="60">
        <v>40861106</v>
      </c>
      <c r="I211" s="60">
        <v>39380000</v>
      </c>
      <c r="J211" s="38">
        <f t="shared" si="5"/>
        <v>0.96375266983717967</v>
      </c>
      <c r="K211" s="5"/>
      <c r="L211" s="5"/>
      <c r="M211" s="5"/>
      <c r="N211" s="34"/>
    </row>
    <row r="212" spans="2:14" s="58" customFormat="1" ht="150" customHeight="1" x14ac:dyDescent="0.15">
      <c r="B212" s="5" t="s">
        <v>556</v>
      </c>
      <c r="C212" s="41" t="s">
        <v>484</v>
      </c>
      <c r="D212" s="6">
        <v>45019</v>
      </c>
      <c r="E212" s="5" t="s">
        <v>550</v>
      </c>
      <c r="F212" s="12" t="s">
        <v>551</v>
      </c>
      <c r="G212" s="59" t="s">
        <v>102</v>
      </c>
      <c r="H212" s="60">
        <v>20837961</v>
      </c>
      <c r="I212" s="60">
        <v>12980000</v>
      </c>
      <c r="J212" s="38">
        <f t="shared" si="5"/>
        <v>0.62290163610537519</v>
      </c>
      <c r="K212" s="5"/>
      <c r="L212" s="5"/>
      <c r="M212" s="5"/>
      <c r="N212" s="34"/>
    </row>
    <row r="213" spans="2:14" s="58" customFormat="1" ht="150" customHeight="1" x14ac:dyDescent="0.15">
      <c r="B213" s="5" t="s">
        <v>557</v>
      </c>
      <c r="C213" s="41" t="s">
        <v>484</v>
      </c>
      <c r="D213" s="6">
        <v>45019</v>
      </c>
      <c r="E213" s="5" t="s">
        <v>550</v>
      </c>
      <c r="F213" s="12" t="s">
        <v>551</v>
      </c>
      <c r="G213" s="59" t="s">
        <v>102</v>
      </c>
      <c r="H213" s="60">
        <v>27422516</v>
      </c>
      <c r="I213" s="60">
        <v>16280000</v>
      </c>
      <c r="J213" s="38">
        <f t="shared" si="5"/>
        <v>0.59367273229050177</v>
      </c>
      <c r="K213" s="5"/>
      <c r="L213" s="5"/>
      <c r="M213" s="5"/>
      <c r="N213" s="34"/>
    </row>
    <row r="214" spans="2:14" s="58" customFormat="1" ht="150" customHeight="1" x14ac:dyDescent="0.15">
      <c r="B214" s="5" t="s">
        <v>558</v>
      </c>
      <c r="C214" s="41" t="s">
        <v>484</v>
      </c>
      <c r="D214" s="6">
        <v>45019</v>
      </c>
      <c r="E214" s="5" t="s">
        <v>559</v>
      </c>
      <c r="F214" s="12" t="s">
        <v>560</v>
      </c>
      <c r="G214" s="59" t="s">
        <v>102</v>
      </c>
      <c r="H214" s="60">
        <v>97353832</v>
      </c>
      <c r="I214" s="60">
        <v>71473600</v>
      </c>
      <c r="J214" s="38">
        <f t="shared" si="5"/>
        <v>0.73416319143965492</v>
      </c>
      <c r="K214" s="5"/>
      <c r="L214" s="5"/>
      <c r="M214" s="5"/>
      <c r="N214" s="34"/>
    </row>
    <row r="215" spans="2:14" s="58" customFormat="1" ht="150" customHeight="1" x14ac:dyDescent="0.15">
      <c r="B215" s="5" t="s">
        <v>561</v>
      </c>
      <c r="C215" s="41" t="s">
        <v>484</v>
      </c>
      <c r="D215" s="6">
        <v>45019</v>
      </c>
      <c r="E215" s="42" t="s">
        <v>538</v>
      </c>
      <c r="F215" s="44">
        <v>3011001018770</v>
      </c>
      <c r="G215" s="59" t="s">
        <v>102</v>
      </c>
      <c r="H215" s="60">
        <v>495058837.90000004</v>
      </c>
      <c r="I215" s="60">
        <v>374000000</v>
      </c>
      <c r="J215" s="38">
        <f t="shared" si="5"/>
        <v>0.75546575753798895</v>
      </c>
      <c r="K215" s="5"/>
      <c r="L215" s="5"/>
      <c r="M215" s="5"/>
      <c r="N215" s="34"/>
    </row>
    <row r="216" spans="2:14" s="58" customFormat="1" ht="150" customHeight="1" x14ac:dyDescent="0.15">
      <c r="B216" s="5" t="s">
        <v>562</v>
      </c>
      <c r="C216" s="41" t="s">
        <v>484</v>
      </c>
      <c r="D216" s="6">
        <v>45019</v>
      </c>
      <c r="E216" s="42" t="s">
        <v>489</v>
      </c>
      <c r="F216" s="12" t="s">
        <v>490</v>
      </c>
      <c r="G216" s="59" t="s">
        <v>516</v>
      </c>
      <c r="H216" s="60">
        <v>86060874.900000006</v>
      </c>
      <c r="I216" s="60">
        <v>60060000</v>
      </c>
      <c r="J216" s="38">
        <f t="shared" si="5"/>
        <v>0.69787810163198793</v>
      </c>
      <c r="K216" s="5"/>
      <c r="L216" s="5"/>
      <c r="M216" s="5"/>
      <c r="N216" s="34"/>
    </row>
    <row r="217" spans="2:14" s="58" customFormat="1" ht="150" customHeight="1" x14ac:dyDescent="0.15">
      <c r="B217" s="5" t="s">
        <v>563</v>
      </c>
      <c r="C217" s="41" t="s">
        <v>484</v>
      </c>
      <c r="D217" s="6">
        <v>45019</v>
      </c>
      <c r="E217" s="41" t="s">
        <v>518</v>
      </c>
      <c r="F217" s="44">
        <v>5010001067883</v>
      </c>
      <c r="G217" s="59" t="s">
        <v>102</v>
      </c>
      <c r="H217" s="60">
        <v>4006048</v>
      </c>
      <c r="I217" s="60">
        <v>3869114</v>
      </c>
      <c r="J217" s="38">
        <f t="shared" si="5"/>
        <v>0.96581818290744392</v>
      </c>
      <c r="K217" s="5"/>
      <c r="L217" s="5"/>
      <c r="M217" s="5"/>
      <c r="N217" s="34"/>
    </row>
    <row r="218" spans="2:14" s="58" customFormat="1" ht="150" customHeight="1" x14ac:dyDescent="0.15">
      <c r="B218" s="35" t="s">
        <v>594</v>
      </c>
      <c r="C218" s="41" t="s">
        <v>595</v>
      </c>
      <c r="D218" s="43">
        <v>45019</v>
      </c>
      <c r="E218" s="35" t="s">
        <v>596</v>
      </c>
      <c r="F218" s="62">
        <v>7010401052137</v>
      </c>
      <c r="G218" s="35" t="s">
        <v>597</v>
      </c>
      <c r="H218" s="63">
        <v>323422000</v>
      </c>
      <c r="I218" s="63">
        <v>323204200</v>
      </c>
      <c r="J218" s="32">
        <f t="shared" si="5"/>
        <v>0.99932657642337253</v>
      </c>
      <c r="K218" s="33"/>
      <c r="L218" s="33"/>
      <c r="M218" s="33" t="s">
        <v>598</v>
      </c>
      <c r="N218" s="33"/>
    </row>
    <row r="219" spans="2:14" s="58" customFormat="1" ht="150" customHeight="1" x14ac:dyDescent="0.15">
      <c r="B219" s="35" t="s">
        <v>599</v>
      </c>
      <c r="C219" s="41" t="s">
        <v>595</v>
      </c>
      <c r="D219" s="43">
        <v>45019</v>
      </c>
      <c r="E219" s="35" t="s">
        <v>600</v>
      </c>
      <c r="F219" s="62">
        <v>2290801002908</v>
      </c>
      <c r="G219" s="35" t="s">
        <v>597</v>
      </c>
      <c r="H219" s="63">
        <v>110076000</v>
      </c>
      <c r="I219" s="63">
        <v>107800000</v>
      </c>
      <c r="J219" s="32">
        <f t="shared" si="5"/>
        <v>0.97932337657618374</v>
      </c>
      <c r="K219" s="33"/>
      <c r="L219" s="33"/>
      <c r="M219" s="33" t="s">
        <v>598</v>
      </c>
      <c r="N219" s="33"/>
    </row>
    <row r="220" spans="2:14" s="58" customFormat="1" ht="150" customHeight="1" x14ac:dyDescent="0.15">
      <c r="B220" s="5" t="s">
        <v>627</v>
      </c>
      <c r="C220" s="5" t="s">
        <v>112</v>
      </c>
      <c r="D220" s="15">
        <v>45019</v>
      </c>
      <c r="E220" s="5" t="s">
        <v>628</v>
      </c>
      <c r="F220" s="30">
        <v>1180001036792</v>
      </c>
      <c r="G220" s="5" t="s">
        <v>97</v>
      </c>
      <c r="H220" s="31">
        <v>98670000</v>
      </c>
      <c r="I220" s="31">
        <v>95842890</v>
      </c>
      <c r="J220" s="32">
        <v>0.97134782608695647</v>
      </c>
      <c r="K220" s="33"/>
      <c r="L220" s="33"/>
      <c r="M220" s="33"/>
      <c r="N220" s="5"/>
    </row>
    <row r="221" spans="2:14" s="58" customFormat="1" ht="150" customHeight="1" x14ac:dyDescent="0.15">
      <c r="B221" s="5" t="s">
        <v>629</v>
      </c>
      <c r="C221" s="5" t="s">
        <v>630</v>
      </c>
      <c r="D221" s="15">
        <v>45019</v>
      </c>
      <c r="E221" s="5" t="s">
        <v>631</v>
      </c>
      <c r="F221" s="30">
        <v>3010001010696</v>
      </c>
      <c r="G221" s="5" t="s">
        <v>102</v>
      </c>
      <c r="H221" s="31">
        <v>10442300</v>
      </c>
      <c r="I221" s="31">
        <v>9989100</v>
      </c>
      <c r="J221" s="32">
        <v>0.95659959970504582</v>
      </c>
      <c r="K221" s="33"/>
      <c r="L221" s="33"/>
      <c r="M221" s="33"/>
      <c r="N221" s="5"/>
    </row>
    <row r="222" spans="2:14" s="58" customFormat="1" ht="150" customHeight="1" x14ac:dyDescent="0.15">
      <c r="B222" s="5" t="s">
        <v>632</v>
      </c>
      <c r="C222" s="5" t="s">
        <v>633</v>
      </c>
      <c r="D222" s="15">
        <v>45019</v>
      </c>
      <c r="E222" s="5" t="s">
        <v>634</v>
      </c>
      <c r="F222" s="30">
        <v>6120001069463</v>
      </c>
      <c r="G222" s="5" t="s">
        <v>102</v>
      </c>
      <c r="H222" s="31">
        <v>2199780</v>
      </c>
      <c r="I222" s="31">
        <v>1444080</v>
      </c>
      <c r="J222" s="32">
        <v>0.65646564656465645</v>
      </c>
      <c r="K222" s="33"/>
      <c r="L222" s="33"/>
      <c r="M222" s="33"/>
      <c r="N222" s="5"/>
    </row>
    <row r="223" spans="2:14" s="58" customFormat="1" ht="150" customHeight="1" x14ac:dyDescent="0.15">
      <c r="B223" s="5" t="s">
        <v>635</v>
      </c>
      <c r="C223" s="5" t="s">
        <v>636</v>
      </c>
      <c r="D223" s="15">
        <v>45019</v>
      </c>
      <c r="E223" s="5" t="s">
        <v>637</v>
      </c>
      <c r="F223" s="30">
        <v>7010601005786</v>
      </c>
      <c r="G223" s="5" t="s">
        <v>97</v>
      </c>
      <c r="H223" s="31">
        <v>8620920</v>
      </c>
      <c r="I223" s="31">
        <v>8620920</v>
      </c>
      <c r="J223" s="32">
        <v>1</v>
      </c>
      <c r="K223" s="33"/>
      <c r="L223" s="33"/>
      <c r="M223" s="33"/>
      <c r="N223" s="5"/>
    </row>
    <row r="224" spans="2:14" s="58" customFormat="1" ht="150" customHeight="1" x14ac:dyDescent="0.15">
      <c r="B224" s="5" t="s">
        <v>638</v>
      </c>
      <c r="C224" s="5" t="s">
        <v>636</v>
      </c>
      <c r="D224" s="15">
        <v>45019</v>
      </c>
      <c r="E224" s="5" t="s">
        <v>637</v>
      </c>
      <c r="F224" s="30">
        <v>7010601005786</v>
      </c>
      <c r="G224" s="5" t="s">
        <v>97</v>
      </c>
      <c r="H224" s="39">
        <v>6960800</v>
      </c>
      <c r="I224" s="39">
        <v>6960800</v>
      </c>
      <c r="J224" s="40">
        <v>1</v>
      </c>
      <c r="K224" s="33"/>
      <c r="L224" s="33"/>
      <c r="M224" s="33"/>
      <c r="N224" s="5"/>
    </row>
    <row r="225" spans="2:14" s="58" customFormat="1" ht="150" customHeight="1" x14ac:dyDescent="0.15">
      <c r="B225" s="5" t="s">
        <v>650</v>
      </c>
      <c r="C225" s="5" t="s">
        <v>651</v>
      </c>
      <c r="D225" s="6">
        <v>45019</v>
      </c>
      <c r="E225" s="5" t="s">
        <v>652</v>
      </c>
      <c r="F225" s="72" t="s">
        <v>653</v>
      </c>
      <c r="G225" s="5" t="s">
        <v>400</v>
      </c>
      <c r="H225" s="25">
        <v>296405450</v>
      </c>
      <c r="I225" s="25">
        <v>247500000</v>
      </c>
      <c r="J225" s="57">
        <v>0.83500488941751916</v>
      </c>
      <c r="K225" s="10"/>
      <c r="L225" s="10"/>
      <c r="M225" s="10"/>
      <c r="N225" s="10"/>
    </row>
    <row r="226" spans="2:14" s="58" customFormat="1" ht="150" customHeight="1" x14ac:dyDescent="0.15">
      <c r="B226" s="5" t="s">
        <v>656</v>
      </c>
      <c r="C226" s="5" t="s">
        <v>657</v>
      </c>
      <c r="D226" s="15">
        <v>45019</v>
      </c>
      <c r="E226" s="5" t="s">
        <v>658</v>
      </c>
      <c r="F226" s="30">
        <v>5010401159454</v>
      </c>
      <c r="G226" s="5" t="s">
        <v>102</v>
      </c>
      <c r="H226" s="31">
        <v>16863990</v>
      </c>
      <c r="I226" s="31">
        <v>14823600</v>
      </c>
      <c r="J226" s="32">
        <v>0.87900906013345592</v>
      </c>
      <c r="K226" s="33"/>
      <c r="L226" s="33" t="s">
        <v>98</v>
      </c>
      <c r="M226" s="33" t="s">
        <v>98</v>
      </c>
      <c r="N226" s="5" t="s">
        <v>98</v>
      </c>
    </row>
    <row r="227" spans="2:14" s="58" customFormat="1" ht="150" customHeight="1" x14ac:dyDescent="0.15">
      <c r="B227" s="5" t="s">
        <v>659</v>
      </c>
      <c r="C227" s="5" t="s">
        <v>112</v>
      </c>
      <c r="D227" s="15">
        <v>45019</v>
      </c>
      <c r="E227" s="5" t="s">
        <v>660</v>
      </c>
      <c r="F227" s="30">
        <v>7010401004245</v>
      </c>
      <c r="G227" s="5" t="s">
        <v>97</v>
      </c>
      <c r="H227" s="31">
        <v>130000000</v>
      </c>
      <c r="I227" s="31">
        <v>129999980</v>
      </c>
      <c r="J227" s="32">
        <v>0.99999984615384618</v>
      </c>
      <c r="K227" s="33"/>
      <c r="L227" s="33" t="s">
        <v>98</v>
      </c>
      <c r="M227" s="33" t="s">
        <v>98</v>
      </c>
      <c r="N227" s="5" t="s">
        <v>98</v>
      </c>
    </row>
    <row r="228" spans="2:14" s="58" customFormat="1" ht="150" customHeight="1" x14ac:dyDescent="0.15">
      <c r="B228" s="5" t="s">
        <v>661</v>
      </c>
      <c r="C228" s="5" t="s">
        <v>112</v>
      </c>
      <c r="D228" s="15">
        <v>45019</v>
      </c>
      <c r="E228" s="5" t="s">
        <v>660</v>
      </c>
      <c r="F228" s="30">
        <v>7010401004245</v>
      </c>
      <c r="G228" s="5" t="s">
        <v>102</v>
      </c>
      <c r="H228" s="31">
        <v>76224024</v>
      </c>
      <c r="I228" s="31">
        <v>57200000</v>
      </c>
      <c r="J228" s="32">
        <v>0.75041957900307121</v>
      </c>
      <c r="K228" s="33"/>
      <c r="L228" s="33" t="s">
        <v>98</v>
      </c>
      <c r="M228" s="33" t="s">
        <v>98</v>
      </c>
      <c r="N228" s="5" t="s">
        <v>98</v>
      </c>
    </row>
    <row r="229" spans="2:14" s="58" customFormat="1" ht="150" customHeight="1" x14ac:dyDescent="0.15">
      <c r="B229" s="5" t="s">
        <v>662</v>
      </c>
      <c r="C229" s="5" t="s">
        <v>663</v>
      </c>
      <c r="D229" s="15">
        <v>45019</v>
      </c>
      <c r="E229" s="5" t="s">
        <v>664</v>
      </c>
      <c r="F229" s="30">
        <v>3010401076255</v>
      </c>
      <c r="G229" s="5" t="s">
        <v>97</v>
      </c>
      <c r="H229" s="31">
        <v>27571500</v>
      </c>
      <c r="I229" s="31">
        <v>25850000</v>
      </c>
      <c r="J229" s="32">
        <v>0.93756233792140431</v>
      </c>
      <c r="K229" s="33"/>
      <c r="L229" s="33" t="s">
        <v>98</v>
      </c>
      <c r="M229" s="33" t="s">
        <v>98</v>
      </c>
      <c r="N229" s="5" t="s">
        <v>98</v>
      </c>
    </row>
    <row r="230" spans="2:14" s="58" customFormat="1" ht="150" customHeight="1" x14ac:dyDescent="0.15">
      <c r="B230" s="5" t="s">
        <v>665</v>
      </c>
      <c r="C230" s="5" t="s">
        <v>112</v>
      </c>
      <c r="D230" s="15">
        <v>45019</v>
      </c>
      <c r="E230" s="5" t="s">
        <v>666</v>
      </c>
      <c r="F230" s="30">
        <v>2010001050792</v>
      </c>
      <c r="G230" s="5" t="s">
        <v>97</v>
      </c>
      <c r="H230" s="31">
        <v>54058190</v>
      </c>
      <c r="I230" s="31">
        <v>51585957</v>
      </c>
      <c r="J230" s="32">
        <v>0.9542671887460531</v>
      </c>
      <c r="K230" s="33"/>
      <c r="L230" s="33" t="s">
        <v>98</v>
      </c>
      <c r="M230" s="33" t="s">
        <v>98</v>
      </c>
      <c r="N230" s="5" t="s">
        <v>98</v>
      </c>
    </row>
    <row r="231" spans="2:14" s="58" customFormat="1" ht="150" customHeight="1" x14ac:dyDescent="0.15">
      <c r="B231" s="5" t="s">
        <v>667</v>
      </c>
      <c r="C231" s="5" t="s">
        <v>145</v>
      </c>
      <c r="D231" s="6">
        <v>45019</v>
      </c>
      <c r="E231" s="5" t="s">
        <v>668</v>
      </c>
      <c r="F231" s="23">
        <v>1110001002917</v>
      </c>
      <c r="G231" s="5" t="s">
        <v>102</v>
      </c>
      <c r="H231" s="31">
        <v>13277187</v>
      </c>
      <c r="I231" s="31">
        <v>11395439</v>
      </c>
      <c r="J231" s="32">
        <v>0.85827208730283</v>
      </c>
      <c r="K231" s="33"/>
      <c r="L231" s="33" t="s">
        <v>98</v>
      </c>
      <c r="M231" s="33" t="s">
        <v>98</v>
      </c>
      <c r="N231" s="34" t="s">
        <v>98</v>
      </c>
    </row>
    <row r="232" spans="2:14" s="58" customFormat="1" ht="150" customHeight="1" x14ac:dyDescent="0.15">
      <c r="B232" s="5" t="s">
        <v>669</v>
      </c>
      <c r="C232" s="5" t="s">
        <v>145</v>
      </c>
      <c r="D232" s="15">
        <v>45019</v>
      </c>
      <c r="E232" s="5" t="s">
        <v>670</v>
      </c>
      <c r="F232" s="30">
        <v>9010001000948</v>
      </c>
      <c r="G232" s="5" t="s">
        <v>102</v>
      </c>
      <c r="H232" s="31">
        <v>9589856</v>
      </c>
      <c r="I232" s="31">
        <v>8393000</v>
      </c>
      <c r="J232" s="32">
        <v>0.8751956233753666</v>
      </c>
      <c r="K232" s="33"/>
      <c r="L232" s="33" t="s">
        <v>98</v>
      </c>
      <c r="M232" s="33" t="s">
        <v>98</v>
      </c>
      <c r="N232" s="5" t="s">
        <v>98</v>
      </c>
    </row>
    <row r="233" spans="2:14" s="58" customFormat="1" ht="150" customHeight="1" x14ac:dyDescent="0.15">
      <c r="B233" s="5" t="s">
        <v>671</v>
      </c>
      <c r="C233" s="5" t="s">
        <v>145</v>
      </c>
      <c r="D233" s="15">
        <v>45019</v>
      </c>
      <c r="E233" s="5" t="s">
        <v>672</v>
      </c>
      <c r="F233" s="30">
        <v>2010505001507</v>
      </c>
      <c r="G233" s="5" t="s">
        <v>102</v>
      </c>
      <c r="H233" s="31">
        <v>9589856</v>
      </c>
      <c r="I233" s="31">
        <v>5188887</v>
      </c>
      <c r="J233" s="32">
        <v>0.54108080455014129</v>
      </c>
      <c r="K233" s="33"/>
      <c r="L233" s="33" t="s">
        <v>98</v>
      </c>
      <c r="M233" s="33" t="s">
        <v>98</v>
      </c>
      <c r="N233" s="5" t="s">
        <v>98</v>
      </c>
    </row>
    <row r="234" spans="2:14" s="58" customFormat="1" ht="150" customHeight="1" x14ac:dyDescent="0.15">
      <c r="B234" s="5" t="s">
        <v>673</v>
      </c>
      <c r="C234" s="5" t="s">
        <v>320</v>
      </c>
      <c r="D234" s="15">
        <v>45019</v>
      </c>
      <c r="E234" s="5" t="s">
        <v>674</v>
      </c>
      <c r="F234" s="30">
        <v>3011001041302</v>
      </c>
      <c r="G234" s="5" t="s">
        <v>102</v>
      </c>
      <c r="H234" s="31">
        <v>1870000</v>
      </c>
      <c r="I234" s="31">
        <v>1870000</v>
      </c>
      <c r="J234" s="32">
        <v>1</v>
      </c>
      <c r="K234" s="33"/>
      <c r="L234" s="33" t="s">
        <v>98</v>
      </c>
      <c r="M234" s="33" t="s">
        <v>98</v>
      </c>
      <c r="N234" s="5" t="s">
        <v>98</v>
      </c>
    </row>
    <row r="235" spans="2:14" s="58" customFormat="1" ht="150" customHeight="1" x14ac:dyDescent="0.15">
      <c r="B235" s="5" t="s">
        <v>675</v>
      </c>
      <c r="C235" s="5" t="s">
        <v>320</v>
      </c>
      <c r="D235" s="15">
        <v>45019</v>
      </c>
      <c r="E235" s="5" t="s">
        <v>676</v>
      </c>
      <c r="F235" s="30">
        <v>8140001092924</v>
      </c>
      <c r="G235" s="5" t="s">
        <v>102</v>
      </c>
      <c r="H235" s="31">
        <v>3300000</v>
      </c>
      <c r="I235" s="31">
        <v>2695000</v>
      </c>
      <c r="J235" s="32">
        <v>0.81666666666666665</v>
      </c>
      <c r="K235" s="33"/>
      <c r="L235" s="33" t="s">
        <v>98</v>
      </c>
      <c r="M235" s="33" t="s">
        <v>98</v>
      </c>
      <c r="N235" s="5" t="s">
        <v>98</v>
      </c>
    </row>
    <row r="236" spans="2:14" s="58" customFormat="1" ht="150" customHeight="1" x14ac:dyDescent="0.15">
      <c r="B236" s="42" t="s">
        <v>780</v>
      </c>
      <c r="C236" s="5" t="s">
        <v>781</v>
      </c>
      <c r="D236" s="78">
        <v>45019</v>
      </c>
      <c r="E236" s="41" t="s">
        <v>782</v>
      </c>
      <c r="F236" s="7">
        <v>9010701015683</v>
      </c>
      <c r="G236" s="5" t="s">
        <v>437</v>
      </c>
      <c r="H236" s="87">
        <v>3431743</v>
      </c>
      <c r="I236" s="87">
        <v>1650000</v>
      </c>
      <c r="J236" s="88">
        <v>0.48080000000000001</v>
      </c>
      <c r="K236" s="5"/>
      <c r="L236" s="5"/>
      <c r="M236" s="5"/>
      <c r="N236" s="5" t="s">
        <v>784</v>
      </c>
    </row>
    <row r="237" spans="2:14" s="58" customFormat="1" ht="150" customHeight="1" x14ac:dyDescent="0.15">
      <c r="B237" s="5" t="s">
        <v>795</v>
      </c>
      <c r="C237" s="5" t="s">
        <v>745</v>
      </c>
      <c r="D237" s="15">
        <v>45019</v>
      </c>
      <c r="E237" s="5" t="s">
        <v>796</v>
      </c>
      <c r="F237" s="30" t="s">
        <v>797</v>
      </c>
      <c r="G237" s="5" t="s">
        <v>154</v>
      </c>
      <c r="H237" s="31">
        <v>14232853</v>
      </c>
      <c r="I237" s="31">
        <v>10230000</v>
      </c>
      <c r="J237" s="32">
        <v>0.71875961903070307</v>
      </c>
      <c r="K237" s="33"/>
      <c r="L237" s="33"/>
      <c r="M237" s="33"/>
      <c r="N237" s="5"/>
    </row>
    <row r="238" spans="2:14" s="58" customFormat="1" ht="150" customHeight="1" x14ac:dyDescent="0.15">
      <c r="B238" s="5" t="s">
        <v>798</v>
      </c>
      <c r="C238" s="5" t="s">
        <v>799</v>
      </c>
      <c r="D238" s="15">
        <v>45019</v>
      </c>
      <c r="E238" s="5" t="s">
        <v>800</v>
      </c>
      <c r="F238" s="30" t="s">
        <v>801</v>
      </c>
      <c r="G238" s="5" t="s">
        <v>154</v>
      </c>
      <c r="H238" s="31">
        <v>9019450</v>
      </c>
      <c r="I238" s="31">
        <v>3575000</v>
      </c>
      <c r="J238" s="32">
        <v>0.39636563205073483</v>
      </c>
      <c r="K238" s="33"/>
      <c r="L238" s="33"/>
      <c r="M238" s="33"/>
      <c r="N238" s="5"/>
    </row>
    <row r="239" spans="2:14" s="58" customFormat="1" ht="150" customHeight="1" x14ac:dyDescent="0.15">
      <c r="B239" s="5" t="s">
        <v>802</v>
      </c>
      <c r="C239" s="5" t="s">
        <v>112</v>
      </c>
      <c r="D239" s="15">
        <v>45019</v>
      </c>
      <c r="E239" s="5" t="s">
        <v>803</v>
      </c>
      <c r="F239" s="30" t="s">
        <v>804</v>
      </c>
      <c r="G239" s="5" t="s">
        <v>154</v>
      </c>
      <c r="H239" s="31">
        <v>9812600</v>
      </c>
      <c r="I239" s="31">
        <v>9108000</v>
      </c>
      <c r="J239" s="32">
        <v>0.92819436235044739</v>
      </c>
      <c r="K239" s="33"/>
      <c r="L239" s="33"/>
      <c r="M239" s="33"/>
      <c r="N239" s="5"/>
    </row>
    <row r="240" spans="2:14" s="58" customFormat="1" ht="150" customHeight="1" x14ac:dyDescent="0.15">
      <c r="B240" s="5" t="s">
        <v>805</v>
      </c>
      <c r="C240" s="5" t="s">
        <v>806</v>
      </c>
      <c r="D240" s="15">
        <v>45019</v>
      </c>
      <c r="E240" s="5" t="s">
        <v>807</v>
      </c>
      <c r="F240" s="30" t="s">
        <v>808</v>
      </c>
      <c r="G240" s="5" t="s">
        <v>400</v>
      </c>
      <c r="H240" s="31">
        <v>20022895</v>
      </c>
      <c r="I240" s="31">
        <v>19272000</v>
      </c>
      <c r="J240" s="32">
        <v>0.96249818020820666</v>
      </c>
      <c r="K240" s="33"/>
      <c r="L240" s="33"/>
      <c r="M240" s="33"/>
      <c r="N240" s="5"/>
    </row>
    <row r="241" spans="1:14" s="58" customFormat="1" ht="150" customHeight="1" x14ac:dyDescent="0.15">
      <c r="B241" s="5" t="s">
        <v>809</v>
      </c>
      <c r="C241" s="5" t="s">
        <v>810</v>
      </c>
      <c r="D241" s="15">
        <v>45019</v>
      </c>
      <c r="E241" s="5" t="s">
        <v>811</v>
      </c>
      <c r="F241" s="30" t="s">
        <v>812</v>
      </c>
      <c r="G241" s="5" t="s">
        <v>154</v>
      </c>
      <c r="H241" s="31">
        <v>2571030</v>
      </c>
      <c r="I241" s="31">
        <v>2054030</v>
      </c>
      <c r="J241" s="32">
        <v>0.79891327600222484</v>
      </c>
      <c r="K241" s="33"/>
      <c r="L241" s="33"/>
      <c r="M241" s="33"/>
      <c r="N241" s="5"/>
    </row>
    <row r="242" spans="1:14" s="58" customFormat="1" ht="150" customHeight="1" x14ac:dyDescent="0.15">
      <c r="B242" s="5" t="s">
        <v>813</v>
      </c>
      <c r="C242" s="5" t="s">
        <v>814</v>
      </c>
      <c r="D242" s="15">
        <v>45019</v>
      </c>
      <c r="E242" s="5" t="s">
        <v>815</v>
      </c>
      <c r="F242" s="30">
        <v>7011001055661</v>
      </c>
      <c r="G242" s="5" t="s">
        <v>154</v>
      </c>
      <c r="H242" s="31">
        <v>6974000</v>
      </c>
      <c r="I242" s="31">
        <v>3018950</v>
      </c>
      <c r="J242" s="32">
        <v>0.43288643533123028</v>
      </c>
      <c r="K242" s="33"/>
      <c r="L242" s="33"/>
      <c r="M242" s="33"/>
      <c r="N242" s="5"/>
    </row>
    <row r="243" spans="1:14" s="58" customFormat="1" ht="150" customHeight="1" x14ac:dyDescent="0.15">
      <c r="B243" s="5" t="s">
        <v>816</v>
      </c>
      <c r="C243" s="5" t="s">
        <v>745</v>
      </c>
      <c r="D243" s="15">
        <v>45019</v>
      </c>
      <c r="E243" s="5" t="s">
        <v>817</v>
      </c>
      <c r="F243" s="30" t="s">
        <v>818</v>
      </c>
      <c r="G243" s="5" t="s">
        <v>154</v>
      </c>
      <c r="H243" s="31">
        <v>6378386</v>
      </c>
      <c r="I243" s="31">
        <v>1528593</v>
      </c>
      <c r="J243" s="32">
        <v>0.23965200600904366</v>
      </c>
      <c r="K243" s="33"/>
      <c r="L243" s="33"/>
      <c r="M243" s="33"/>
      <c r="N243" s="10"/>
    </row>
    <row r="244" spans="1:14" s="58" customFormat="1" ht="150" customHeight="1" x14ac:dyDescent="0.15">
      <c r="B244" s="5" t="s">
        <v>819</v>
      </c>
      <c r="C244" s="5" t="s">
        <v>820</v>
      </c>
      <c r="D244" s="15">
        <v>45019</v>
      </c>
      <c r="E244" s="5" t="s">
        <v>821</v>
      </c>
      <c r="F244" s="30" t="s">
        <v>822</v>
      </c>
      <c r="G244" s="5" t="s">
        <v>154</v>
      </c>
      <c r="H244" s="31">
        <v>2640000</v>
      </c>
      <c r="I244" s="31">
        <v>2323200</v>
      </c>
      <c r="J244" s="32">
        <v>0.88</v>
      </c>
      <c r="K244" s="33"/>
      <c r="L244" s="33"/>
      <c r="M244" s="33"/>
      <c r="N244" s="5"/>
    </row>
    <row r="245" spans="1:14" s="58" customFormat="1" ht="150" customHeight="1" x14ac:dyDescent="0.15">
      <c r="B245" s="5" t="s">
        <v>823</v>
      </c>
      <c r="C245" s="5" t="s">
        <v>824</v>
      </c>
      <c r="D245" s="15">
        <v>45019</v>
      </c>
      <c r="E245" s="5" t="s">
        <v>825</v>
      </c>
      <c r="F245" s="30" t="s">
        <v>826</v>
      </c>
      <c r="G245" s="5" t="s">
        <v>154</v>
      </c>
      <c r="H245" s="31">
        <v>3303850</v>
      </c>
      <c r="I245" s="31">
        <v>1633500</v>
      </c>
      <c r="J245" s="32">
        <v>0.49442317296487431</v>
      </c>
      <c r="K245" s="33"/>
      <c r="L245" s="33"/>
      <c r="M245" s="33"/>
      <c r="N245" s="5"/>
    </row>
    <row r="246" spans="1:14" s="4" customFormat="1" ht="150" customHeight="1" x14ac:dyDescent="0.15">
      <c r="B246" s="5" t="s">
        <v>995</v>
      </c>
      <c r="C246" s="5" t="s">
        <v>442</v>
      </c>
      <c r="D246" s="6">
        <v>45019</v>
      </c>
      <c r="E246" s="5" t="s">
        <v>996</v>
      </c>
      <c r="F246" s="12" t="s">
        <v>997</v>
      </c>
      <c r="G246" s="5" t="s">
        <v>447</v>
      </c>
      <c r="H246" s="8">
        <v>9017009</v>
      </c>
      <c r="I246" s="8">
        <v>3190000</v>
      </c>
      <c r="J246" s="14">
        <f t="shared" ref="J246:J271" si="6">I246/H246</f>
        <v>0.35377584740128348</v>
      </c>
      <c r="K246" s="5"/>
      <c r="L246" s="5"/>
      <c r="M246" s="5"/>
      <c r="N246" s="5"/>
    </row>
    <row r="247" spans="1:14" s="4" customFormat="1" ht="150" customHeight="1" x14ac:dyDescent="0.15">
      <c r="B247" s="5" t="s">
        <v>1009</v>
      </c>
      <c r="C247" s="5" t="s">
        <v>1005</v>
      </c>
      <c r="D247" s="6">
        <v>45019</v>
      </c>
      <c r="E247" s="5" t="s">
        <v>1010</v>
      </c>
      <c r="F247" s="12" t="s">
        <v>1011</v>
      </c>
      <c r="G247" s="5" t="s">
        <v>447</v>
      </c>
      <c r="H247" s="8">
        <v>35031935</v>
      </c>
      <c r="I247" s="8">
        <v>21945000</v>
      </c>
      <c r="J247" s="14">
        <f t="shared" si="6"/>
        <v>0.6264284288036045</v>
      </c>
      <c r="K247" s="5"/>
      <c r="L247" s="5"/>
      <c r="M247" s="5"/>
      <c r="N247" s="5"/>
    </row>
    <row r="248" spans="1:14" s="4" customFormat="1" ht="150" customHeight="1" x14ac:dyDescent="0.15">
      <c r="B248" s="5" t="s">
        <v>1012</v>
      </c>
      <c r="C248" s="5" t="s">
        <v>1005</v>
      </c>
      <c r="D248" s="6">
        <v>45019</v>
      </c>
      <c r="E248" s="5" t="s">
        <v>1013</v>
      </c>
      <c r="F248" s="12" t="s">
        <v>1014</v>
      </c>
      <c r="G248" s="5" t="s">
        <v>447</v>
      </c>
      <c r="H248" s="8">
        <v>13841520</v>
      </c>
      <c r="I248" s="8">
        <v>8910000</v>
      </c>
      <c r="J248" s="14">
        <f t="shared" si="6"/>
        <v>0.6437154300972725</v>
      </c>
      <c r="K248" s="5"/>
      <c r="L248" s="5"/>
      <c r="M248" s="5"/>
      <c r="N248" s="5"/>
    </row>
    <row r="249" spans="1:14" s="58" customFormat="1" ht="150" customHeight="1" x14ac:dyDescent="0.15">
      <c r="A249" s="4"/>
      <c r="B249" s="5" t="s">
        <v>1018</v>
      </c>
      <c r="C249" s="5" t="s">
        <v>1005</v>
      </c>
      <c r="D249" s="6">
        <v>45019</v>
      </c>
      <c r="E249" s="5" t="s">
        <v>719</v>
      </c>
      <c r="F249" s="12" t="s">
        <v>1019</v>
      </c>
      <c r="G249" s="5" t="s">
        <v>447</v>
      </c>
      <c r="H249" s="8">
        <v>14520000</v>
      </c>
      <c r="I249" s="8">
        <v>10780000</v>
      </c>
      <c r="J249" s="14">
        <f t="shared" si="6"/>
        <v>0.74242424242424243</v>
      </c>
      <c r="K249" s="5"/>
      <c r="L249" s="5"/>
      <c r="M249" s="5"/>
      <c r="N249" s="5"/>
    </row>
    <row r="250" spans="1:14" s="4" customFormat="1" ht="150" customHeight="1" x14ac:dyDescent="0.15">
      <c r="B250" s="5" t="s">
        <v>1029</v>
      </c>
      <c r="C250" s="5" t="s">
        <v>1005</v>
      </c>
      <c r="D250" s="6">
        <v>45019</v>
      </c>
      <c r="E250" s="5" t="s">
        <v>936</v>
      </c>
      <c r="F250" s="12" t="s">
        <v>1003</v>
      </c>
      <c r="G250" s="5" t="s">
        <v>74</v>
      </c>
      <c r="H250" s="8">
        <v>21520902</v>
      </c>
      <c r="I250" s="8">
        <v>21450000</v>
      </c>
      <c r="J250" s="14">
        <f t="shared" si="6"/>
        <v>0.99670543548778767</v>
      </c>
      <c r="K250" s="5"/>
      <c r="L250" s="5"/>
      <c r="M250" s="5"/>
      <c r="N250" s="5"/>
    </row>
    <row r="251" spans="1:14" s="4" customFormat="1" ht="150" customHeight="1" x14ac:dyDescent="0.15">
      <c r="B251" s="5" t="s">
        <v>1030</v>
      </c>
      <c r="C251" s="5" t="s">
        <v>1005</v>
      </c>
      <c r="D251" s="6">
        <v>45019</v>
      </c>
      <c r="E251" s="5" t="s">
        <v>1031</v>
      </c>
      <c r="F251" s="12" t="s">
        <v>1032</v>
      </c>
      <c r="G251" s="5" t="s">
        <v>74</v>
      </c>
      <c r="H251" s="8">
        <v>31977453</v>
      </c>
      <c r="I251" s="8">
        <v>29400000</v>
      </c>
      <c r="J251" s="14">
        <f t="shared" si="6"/>
        <v>0.91939780194501419</v>
      </c>
      <c r="K251" s="5"/>
      <c r="L251" s="5"/>
      <c r="M251" s="5"/>
      <c r="N251" s="5"/>
    </row>
    <row r="252" spans="1:14" s="4" customFormat="1" ht="150" customHeight="1" x14ac:dyDescent="0.15">
      <c r="B252" s="5" t="s">
        <v>1033</v>
      </c>
      <c r="C252" s="5" t="s">
        <v>1005</v>
      </c>
      <c r="D252" s="6">
        <v>45019</v>
      </c>
      <c r="E252" s="5" t="s">
        <v>1031</v>
      </c>
      <c r="F252" s="12" t="s">
        <v>1032</v>
      </c>
      <c r="G252" s="5" t="s">
        <v>74</v>
      </c>
      <c r="H252" s="8">
        <v>86220667</v>
      </c>
      <c r="I252" s="8">
        <v>85800000</v>
      </c>
      <c r="J252" s="14">
        <f t="shared" si="6"/>
        <v>0.99512104215106567</v>
      </c>
      <c r="K252" s="5"/>
      <c r="L252" s="5"/>
      <c r="M252" s="5"/>
      <c r="N252" s="5"/>
    </row>
    <row r="253" spans="1:14" s="4" customFormat="1" ht="150" customHeight="1" x14ac:dyDescent="0.15">
      <c r="B253" s="5" t="s">
        <v>1034</v>
      </c>
      <c r="C253" s="5" t="s">
        <v>1005</v>
      </c>
      <c r="D253" s="6">
        <v>45019</v>
      </c>
      <c r="E253" s="5" t="s">
        <v>1021</v>
      </c>
      <c r="F253" s="12" t="s">
        <v>1022</v>
      </c>
      <c r="G253" s="5" t="s">
        <v>447</v>
      </c>
      <c r="H253" s="8">
        <v>5466921</v>
      </c>
      <c r="I253" s="8">
        <v>4290000</v>
      </c>
      <c r="J253" s="14">
        <f t="shared" si="6"/>
        <v>0.7847195889605868</v>
      </c>
      <c r="K253" s="5"/>
      <c r="L253" s="5"/>
      <c r="M253" s="5"/>
      <c r="N253" s="5"/>
    </row>
    <row r="254" spans="1:14" s="4" customFormat="1" ht="150" customHeight="1" x14ac:dyDescent="0.15">
      <c r="B254" s="5" t="s">
        <v>1043</v>
      </c>
      <c r="C254" s="5" t="s">
        <v>1005</v>
      </c>
      <c r="D254" s="6">
        <v>45019</v>
      </c>
      <c r="E254" s="5" t="s">
        <v>719</v>
      </c>
      <c r="F254" s="12" t="s">
        <v>1019</v>
      </c>
      <c r="G254" s="5" t="s">
        <v>447</v>
      </c>
      <c r="H254" s="8">
        <v>9442400</v>
      </c>
      <c r="I254" s="8">
        <v>7260000</v>
      </c>
      <c r="J254" s="14">
        <f t="shared" si="6"/>
        <v>0.76887232059645849</v>
      </c>
      <c r="K254" s="5"/>
      <c r="L254" s="5"/>
      <c r="M254" s="5"/>
      <c r="N254" s="5"/>
    </row>
    <row r="255" spans="1:14" s="4" customFormat="1" ht="150" customHeight="1" x14ac:dyDescent="0.15">
      <c r="B255" s="5" t="s">
        <v>1044</v>
      </c>
      <c r="C255" s="5" t="s">
        <v>1005</v>
      </c>
      <c r="D255" s="6">
        <v>45019</v>
      </c>
      <c r="E255" s="5" t="s">
        <v>1045</v>
      </c>
      <c r="F255" s="12" t="s">
        <v>1046</v>
      </c>
      <c r="G255" s="5" t="s">
        <v>74</v>
      </c>
      <c r="H255" s="8">
        <v>234256000</v>
      </c>
      <c r="I255" s="8">
        <v>217800000</v>
      </c>
      <c r="J255" s="14">
        <f t="shared" si="6"/>
        <v>0.92975206611570249</v>
      </c>
      <c r="K255" s="5"/>
      <c r="L255" s="5"/>
      <c r="M255" s="5"/>
      <c r="N255" s="5"/>
    </row>
    <row r="256" spans="1:14" s="4" customFormat="1" ht="150" customHeight="1" x14ac:dyDescent="0.15">
      <c r="B256" s="5" t="s">
        <v>1050</v>
      </c>
      <c r="C256" s="5" t="s">
        <v>1005</v>
      </c>
      <c r="D256" s="6">
        <v>45019</v>
      </c>
      <c r="E256" s="5" t="s">
        <v>1051</v>
      </c>
      <c r="F256" s="12" t="s">
        <v>1052</v>
      </c>
      <c r="G256" s="5" t="s">
        <v>74</v>
      </c>
      <c r="H256" s="8">
        <v>66997700</v>
      </c>
      <c r="I256" s="8">
        <v>58025880</v>
      </c>
      <c r="J256" s="14">
        <f t="shared" si="6"/>
        <v>0.86608764181456976</v>
      </c>
      <c r="K256" s="5" t="s">
        <v>15</v>
      </c>
      <c r="L256" s="5" t="s">
        <v>16</v>
      </c>
      <c r="M256" s="5" t="s">
        <v>598</v>
      </c>
      <c r="N256" s="5"/>
    </row>
    <row r="257" spans="2:17" s="4" customFormat="1" ht="150" customHeight="1" x14ac:dyDescent="0.15">
      <c r="B257" s="41" t="s">
        <v>1061</v>
      </c>
      <c r="C257" s="41" t="s">
        <v>1062</v>
      </c>
      <c r="D257" s="43">
        <v>45019</v>
      </c>
      <c r="E257" s="41" t="s">
        <v>1063</v>
      </c>
      <c r="F257" s="98" t="s">
        <v>1064</v>
      </c>
      <c r="G257" s="41" t="s">
        <v>400</v>
      </c>
      <c r="H257" s="45">
        <v>70217000</v>
      </c>
      <c r="I257" s="45">
        <v>69467200</v>
      </c>
      <c r="J257" s="26">
        <f t="shared" si="6"/>
        <v>0.98932167423843231</v>
      </c>
      <c r="K257" s="5"/>
      <c r="L257" s="5"/>
      <c r="M257" s="5"/>
      <c r="N257" s="5"/>
    </row>
    <row r="258" spans="2:17" s="4" customFormat="1" ht="150" customHeight="1" x14ac:dyDescent="0.15">
      <c r="B258" s="41" t="s">
        <v>1065</v>
      </c>
      <c r="C258" s="41" t="s">
        <v>1062</v>
      </c>
      <c r="D258" s="43">
        <v>45019</v>
      </c>
      <c r="E258" s="41" t="s">
        <v>1066</v>
      </c>
      <c r="F258" s="98" t="s">
        <v>1067</v>
      </c>
      <c r="G258" s="41" t="s">
        <v>400</v>
      </c>
      <c r="H258" s="45">
        <v>482232000</v>
      </c>
      <c r="I258" s="45">
        <v>473000000</v>
      </c>
      <c r="J258" s="26">
        <f t="shared" si="6"/>
        <v>0.9808556877187744</v>
      </c>
      <c r="K258" s="5"/>
      <c r="L258" s="5"/>
      <c r="M258" s="5"/>
      <c r="N258" s="5"/>
    </row>
    <row r="259" spans="2:17" s="4" customFormat="1" ht="150" customHeight="1" x14ac:dyDescent="0.15">
      <c r="B259" s="41" t="s">
        <v>1076</v>
      </c>
      <c r="C259" s="41" t="s">
        <v>1062</v>
      </c>
      <c r="D259" s="43">
        <v>45019</v>
      </c>
      <c r="E259" s="41" t="s">
        <v>1063</v>
      </c>
      <c r="F259" s="98" t="s">
        <v>1064</v>
      </c>
      <c r="G259" s="41" t="s">
        <v>400</v>
      </c>
      <c r="H259" s="45">
        <v>276212000</v>
      </c>
      <c r="I259" s="45">
        <v>248392100</v>
      </c>
      <c r="J259" s="26">
        <f t="shared" si="6"/>
        <v>0.899280625027153</v>
      </c>
      <c r="K259" s="5"/>
      <c r="L259" s="5"/>
      <c r="M259" s="5"/>
      <c r="N259" s="5"/>
    </row>
    <row r="260" spans="2:17" s="4" customFormat="1" ht="150" customHeight="1" x14ac:dyDescent="0.15">
      <c r="B260" s="41" t="s">
        <v>1091</v>
      </c>
      <c r="C260" s="41" t="s">
        <v>1092</v>
      </c>
      <c r="D260" s="43">
        <v>45019</v>
      </c>
      <c r="E260" s="41" t="s">
        <v>1093</v>
      </c>
      <c r="F260" s="48" t="s">
        <v>1094</v>
      </c>
      <c r="G260" s="41" t="s">
        <v>154</v>
      </c>
      <c r="H260" s="45">
        <v>95399000</v>
      </c>
      <c r="I260" s="45">
        <v>77256960</v>
      </c>
      <c r="J260" s="26">
        <f t="shared" si="6"/>
        <v>0.80982987243052862</v>
      </c>
      <c r="K260" s="5"/>
      <c r="L260" s="5"/>
      <c r="M260" s="5"/>
      <c r="N260" s="5"/>
    </row>
    <row r="261" spans="2:17" s="4" customFormat="1" ht="150" customHeight="1" x14ac:dyDescent="0.15">
      <c r="B261" s="35" t="s">
        <v>1095</v>
      </c>
      <c r="C261" s="35" t="s">
        <v>1078</v>
      </c>
      <c r="D261" s="43">
        <v>45019</v>
      </c>
      <c r="E261" s="35" t="s">
        <v>1096</v>
      </c>
      <c r="F261" s="44">
        <v>1130001019265</v>
      </c>
      <c r="G261" s="35" t="s">
        <v>400</v>
      </c>
      <c r="H261" s="99">
        <v>39001325</v>
      </c>
      <c r="I261" s="100">
        <v>27500000</v>
      </c>
      <c r="J261" s="26">
        <f t="shared" si="6"/>
        <v>0.70510424966331275</v>
      </c>
      <c r="K261" s="5"/>
      <c r="L261" s="5"/>
      <c r="M261" s="5"/>
      <c r="N261" s="5"/>
    </row>
    <row r="262" spans="2:17" s="4" customFormat="1" ht="150" customHeight="1" x14ac:dyDescent="0.15">
      <c r="B262" s="41" t="s">
        <v>1097</v>
      </c>
      <c r="C262" s="35" t="s">
        <v>1078</v>
      </c>
      <c r="D262" s="43">
        <v>45019</v>
      </c>
      <c r="E262" s="41" t="s">
        <v>1079</v>
      </c>
      <c r="F262" s="48" t="s">
        <v>1080</v>
      </c>
      <c r="G262" s="41" t="s">
        <v>400</v>
      </c>
      <c r="H262" s="45">
        <v>35996774</v>
      </c>
      <c r="I262" s="45">
        <v>30883600</v>
      </c>
      <c r="J262" s="26">
        <f t="shared" si="6"/>
        <v>0.85795466004814769</v>
      </c>
      <c r="K262" s="5"/>
      <c r="L262" s="5"/>
      <c r="M262" s="5"/>
      <c r="N262" s="5"/>
      <c r="Q262" s="64"/>
    </row>
    <row r="263" spans="2:17" s="4" customFormat="1" ht="150" customHeight="1" x14ac:dyDescent="0.15">
      <c r="B263" s="41" t="s">
        <v>1098</v>
      </c>
      <c r="C263" s="35" t="s">
        <v>1078</v>
      </c>
      <c r="D263" s="43">
        <v>45019</v>
      </c>
      <c r="E263" s="41" t="s">
        <v>1099</v>
      </c>
      <c r="F263" s="48" t="s">
        <v>408</v>
      </c>
      <c r="G263" s="41" t="s">
        <v>400</v>
      </c>
      <c r="H263" s="45">
        <v>57502468</v>
      </c>
      <c r="I263" s="45">
        <v>56375000</v>
      </c>
      <c r="J263" s="26">
        <f t="shared" si="6"/>
        <v>0.98039270244887577</v>
      </c>
      <c r="K263" s="5"/>
      <c r="L263" s="5"/>
      <c r="M263" s="5"/>
      <c r="N263" s="5"/>
    </row>
    <row r="264" spans="2:17" s="4" customFormat="1" ht="150" customHeight="1" x14ac:dyDescent="0.15">
      <c r="B264" s="41" t="s">
        <v>1100</v>
      </c>
      <c r="C264" s="35" t="s">
        <v>1078</v>
      </c>
      <c r="D264" s="43">
        <v>45019</v>
      </c>
      <c r="E264" s="41" t="s">
        <v>1101</v>
      </c>
      <c r="F264" s="48" t="s">
        <v>1102</v>
      </c>
      <c r="G264" s="41" t="s">
        <v>400</v>
      </c>
      <c r="H264" s="45">
        <v>22028727</v>
      </c>
      <c r="I264" s="45">
        <v>17600000</v>
      </c>
      <c r="J264" s="26">
        <f t="shared" si="6"/>
        <v>0.7989567440733184</v>
      </c>
      <c r="K264" s="5"/>
      <c r="L264" s="5"/>
      <c r="M264" s="5"/>
      <c r="N264" s="5"/>
    </row>
    <row r="265" spans="2:17" s="4" customFormat="1" ht="150" customHeight="1" x14ac:dyDescent="0.15">
      <c r="B265" s="41" t="s">
        <v>1104</v>
      </c>
      <c r="C265" s="41" t="s">
        <v>1105</v>
      </c>
      <c r="D265" s="43">
        <v>45019</v>
      </c>
      <c r="E265" s="41" t="s">
        <v>1106</v>
      </c>
      <c r="F265" s="48" t="s">
        <v>1107</v>
      </c>
      <c r="G265" s="41" t="s">
        <v>400</v>
      </c>
      <c r="H265" s="45">
        <v>82381640</v>
      </c>
      <c r="I265" s="45">
        <v>58589300</v>
      </c>
      <c r="J265" s="26">
        <f t="shared" si="6"/>
        <v>0.7111936591696888</v>
      </c>
      <c r="K265" s="5"/>
      <c r="L265" s="5"/>
      <c r="M265" s="5"/>
      <c r="N265" s="5"/>
    </row>
    <row r="266" spans="2:17" s="4" customFormat="1" ht="150" customHeight="1" x14ac:dyDescent="0.15">
      <c r="B266" s="41" t="s">
        <v>1108</v>
      </c>
      <c r="C266" s="41" t="s">
        <v>1062</v>
      </c>
      <c r="D266" s="43">
        <v>45019</v>
      </c>
      <c r="E266" s="41" t="s">
        <v>1063</v>
      </c>
      <c r="F266" s="98" t="s">
        <v>1064</v>
      </c>
      <c r="G266" s="41" t="s">
        <v>400</v>
      </c>
      <c r="H266" s="45">
        <v>86979000</v>
      </c>
      <c r="I266" s="45">
        <v>85534900</v>
      </c>
      <c r="J266" s="26">
        <f t="shared" si="6"/>
        <v>0.98339714183883464</v>
      </c>
      <c r="K266" s="5"/>
      <c r="L266" s="5"/>
      <c r="M266" s="5"/>
      <c r="N266" s="5"/>
    </row>
    <row r="267" spans="2:17" s="4" customFormat="1" ht="150" customHeight="1" x14ac:dyDescent="0.15">
      <c r="B267" s="41" t="s">
        <v>1109</v>
      </c>
      <c r="C267" s="41" t="s">
        <v>1062</v>
      </c>
      <c r="D267" s="43">
        <v>45019</v>
      </c>
      <c r="E267" s="41" t="s">
        <v>1066</v>
      </c>
      <c r="F267" s="98" t="s">
        <v>1067</v>
      </c>
      <c r="G267" s="41" t="s">
        <v>400</v>
      </c>
      <c r="H267" s="45">
        <v>49558000</v>
      </c>
      <c r="I267" s="45">
        <v>33000000</v>
      </c>
      <c r="J267" s="26">
        <f t="shared" si="6"/>
        <v>0.66588643609508047</v>
      </c>
      <c r="K267" s="5"/>
      <c r="L267" s="5"/>
      <c r="M267" s="5"/>
      <c r="N267" s="5"/>
    </row>
    <row r="268" spans="2:17" s="4" customFormat="1" ht="150" customHeight="1" x14ac:dyDescent="0.15">
      <c r="B268" s="35" t="s">
        <v>1448</v>
      </c>
      <c r="C268" s="35" t="s">
        <v>95</v>
      </c>
      <c r="D268" s="78">
        <v>45019</v>
      </c>
      <c r="E268" s="35" t="s">
        <v>150</v>
      </c>
      <c r="F268" s="30">
        <v>4013301039636</v>
      </c>
      <c r="G268" s="35" t="s">
        <v>102</v>
      </c>
      <c r="H268" s="108">
        <v>9898350</v>
      </c>
      <c r="I268" s="108">
        <v>2778966</v>
      </c>
      <c r="J268" s="32">
        <f t="shared" si="6"/>
        <v>0.28075042810165329</v>
      </c>
      <c r="K268" s="33"/>
      <c r="L268" s="33"/>
      <c r="M268" s="33"/>
      <c r="N268" s="35"/>
    </row>
    <row r="269" spans="2:17" s="4" customFormat="1" ht="150" customHeight="1" x14ac:dyDescent="0.15">
      <c r="B269" s="35" t="s">
        <v>1449</v>
      </c>
      <c r="C269" s="35" t="s">
        <v>145</v>
      </c>
      <c r="D269" s="78">
        <v>45019</v>
      </c>
      <c r="E269" s="35" t="s">
        <v>1450</v>
      </c>
      <c r="F269" s="30">
        <v>4330001000689</v>
      </c>
      <c r="G269" s="35" t="s">
        <v>102</v>
      </c>
      <c r="H269" s="108">
        <v>2610850</v>
      </c>
      <c r="I269" s="108">
        <v>1041370</v>
      </c>
      <c r="J269" s="32">
        <f t="shared" si="6"/>
        <v>0.39886243943543293</v>
      </c>
      <c r="K269" s="33"/>
      <c r="L269" s="33"/>
      <c r="M269" s="33"/>
      <c r="N269" s="35"/>
    </row>
    <row r="270" spans="2:17" s="4" customFormat="1" ht="150" customHeight="1" x14ac:dyDescent="0.15">
      <c r="B270" s="35" t="s">
        <v>1451</v>
      </c>
      <c r="C270" s="35" t="s">
        <v>117</v>
      </c>
      <c r="D270" s="78">
        <v>45019</v>
      </c>
      <c r="E270" s="35" t="s">
        <v>1452</v>
      </c>
      <c r="F270" s="36">
        <v>5020001142900</v>
      </c>
      <c r="G270" s="59" t="s">
        <v>102</v>
      </c>
      <c r="H270" s="90">
        <v>7184622</v>
      </c>
      <c r="I270" s="90">
        <v>5196400</v>
      </c>
      <c r="J270" s="32">
        <f t="shared" si="6"/>
        <v>0.72326699998970023</v>
      </c>
      <c r="K270" s="33"/>
      <c r="L270" s="33"/>
      <c r="M270" s="33"/>
      <c r="N270" s="35"/>
    </row>
    <row r="271" spans="2:17" s="4" customFormat="1" ht="150" customHeight="1" x14ac:dyDescent="0.15">
      <c r="B271" s="35" t="s">
        <v>1453</v>
      </c>
      <c r="C271" s="35" t="s">
        <v>244</v>
      </c>
      <c r="D271" s="78">
        <v>45019</v>
      </c>
      <c r="E271" s="35" t="s">
        <v>969</v>
      </c>
      <c r="F271" s="30">
        <v>6011501006529</v>
      </c>
      <c r="G271" s="35" t="s">
        <v>102</v>
      </c>
      <c r="H271" s="108">
        <v>61089050</v>
      </c>
      <c r="I271" s="108">
        <v>38776100</v>
      </c>
      <c r="J271" s="32">
        <f t="shared" si="6"/>
        <v>0.63474714371888252</v>
      </c>
      <c r="K271" s="33"/>
      <c r="L271" s="33"/>
      <c r="M271" s="33"/>
      <c r="N271" s="35"/>
    </row>
    <row r="272" spans="2:17" s="4" customFormat="1" ht="150" customHeight="1" x14ac:dyDescent="0.15">
      <c r="B272" s="35" t="s">
        <v>1497</v>
      </c>
      <c r="C272" s="35" t="s">
        <v>112</v>
      </c>
      <c r="D272" s="78">
        <v>45019</v>
      </c>
      <c r="E272" s="35" t="s">
        <v>96</v>
      </c>
      <c r="F272" s="30">
        <v>1010601027646</v>
      </c>
      <c r="G272" s="35" t="s">
        <v>102</v>
      </c>
      <c r="H272" s="111">
        <v>3110409</v>
      </c>
      <c r="I272" s="111">
        <v>2173314</v>
      </c>
      <c r="J272" s="40">
        <v>0.69872290107185264</v>
      </c>
      <c r="K272" s="33"/>
      <c r="L272" s="33" t="s">
        <v>98</v>
      </c>
      <c r="M272" s="33" t="s">
        <v>98</v>
      </c>
      <c r="N272" s="35" t="s">
        <v>98</v>
      </c>
    </row>
    <row r="273" spans="1:14" s="4" customFormat="1" ht="150" customHeight="1" x14ac:dyDescent="0.15">
      <c r="B273" s="5" t="s">
        <v>1563</v>
      </c>
      <c r="C273" s="5" t="s">
        <v>1564</v>
      </c>
      <c r="D273" s="6">
        <v>45019</v>
      </c>
      <c r="E273" s="5" t="s">
        <v>1565</v>
      </c>
      <c r="F273" s="115">
        <v>2010005001032</v>
      </c>
      <c r="G273" s="5" t="s">
        <v>1566</v>
      </c>
      <c r="H273" s="13">
        <v>27877000</v>
      </c>
      <c r="I273" s="13">
        <v>24383100</v>
      </c>
      <c r="J273" s="26">
        <v>0.8746672884456721</v>
      </c>
      <c r="K273" s="5"/>
      <c r="L273" s="5"/>
      <c r="M273" s="5"/>
      <c r="N273" s="5"/>
    </row>
    <row r="274" spans="1:14" s="4" customFormat="1" ht="150" customHeight="1" x14ac:dyDescent="0.15">
      <c r="B274" s="5" t="s">
        <v>1563</v>
      </c>
      <c r="C274" s="5" t="s">
        <v>1564</v>
      </c>
      <c r="D274" s="6">
        <v>45019</v>
      </c>
      <c r="E274" s="5" t="s">
        <v>1565</v>
      </c>
      <c r="F274" s="115">
        <v>2010005001032</v>
      </c>
      <c r="G274" s="5" t="s">
        <v>1566</v>
      </c>
      <c r="H274" s="13">
        <v>27877000</v>
      </c>
      <c r="I274" s="13">
        <v>24383100</v>
      </c>
      <c r="J274" s="26">
        <v>0.8746672884456721</v>
      </c>
      <c r="K274" s="5"/>
      <c r="L274" s="5"/>
      <c r="M274" s="5"/>
      <c r="N274" s="5"/>
    </row>
    <row r="275" spans="1:14" s="4" customFormat="1" ht="150" customHeight="1" x14ac:dyDescent="0.15">
      <c r="B275" s="5" t="s">
        <v>1645</v>
      </c>
      <c r="C275" s="5" t="s">
        <v>1646</v>
      </c>
      <c r="D275" s="6">
        <v>45019</v>
      </c>
      <c r="E275" s="5" t="s">
        <v>1647</v>
      </c>
      <c r="F275" s="116">
        <v>7010401001556</v>
      </c>
      <c r="G275" s="5" t="s">
        <v>53</v>
      </c>
      <c r="H275" s="13">
        <v>101613400</v>
      </c>
      <c r="I275" s="13">
        <v>94600000</v>
      </c>
      <c r="J275" s="71">
        <f>I275/H275</f>
        <v>0.93097957552842436</v>
      </c>
      <c r="K275" s="5"/>
      <c r="L275" s="5"/>
      <c r="M275" s="5"/>
      <c r="N275" s="5"/>
    </row>
    <row r="276" spans="1:14" s="4" customFormat="1" ht="150" customHeight="1" x14ac:dyDescent="0.15">
      <c r="B276" s="5" t="s">
        <v>202</v>
      </c>
      <c r="C276" s="5" t="s">
        <v>189</v>
      </c>
      <c r="D276" s="15">
        <v>45020</v>
      </c>
      <c r="E276" s="5" t="s">
        <v>203</v>
      </c>
      <c r="F276" s="30">
        <v>1010001143390</v>
      </c>
      <c r="G276" s="5" t="s">
        <v>97</v>
      </c>
      <c r="H276" s="31">
        <v>22539194</v>
      </c>
      <c r="I276" s="31">
        <v>14300000</v>
      </c>
      <c r="J276" s="32">
        <f>I276/H276</f>
        <v>0.63445037120670777</v>
      </c>
      <c r="K276" s="33"/>
      <c r="L276" s="33"/>
      <c r="M276" s="33"/>
      <c r="N276" s="5"/>
    </row>
    <row r="277" spans="1:14" s="4" customFormat="1" ht="150" customHeight="1" x14ac:dyDescent="0.15">
      <c r="B277" s="5" t="s">
        <v>61</v>
      </c>
      <c r="C277" s="5" t="s">
        <v>55</v>
      </c>
      <c r="D277" s="15">
        <v>45021</v>
      </c>
      <c r="E277" s="5" t="s">
        <v>62</v>
      </c>
      <c r="F277" s="23">
        <v>8010001002136</v>
      </c>
      <c r="G277" s="5" t="s">
        <v>63</v>
      </c>
      <c r="H277" s="17">
        <v>46606683</v>
      </c>
      <c r="I277" s="17">
        <v>43450000</v>
      </c>
      <c r="J277" s="18">
        <f>I277/H277</f>
        <v>0.93226973479318409</v>
      </c>
      <c r="K277" s="10"/>
      <c r="L277" s="10"/>
      <c r="M277" s="10"/>
      <c r="N277" s="10"/>
    </row>
    <row r="278" spans="1:14" s="4" customFormat="1" ht="150" customHeight="1" x14ac:dyDescent="0.15">
      <c r="B278" s="5" t="s">
        <v>64</v>
      </c>
      <c r="C278" s="5" t="s">
        <v>55</v>
      </c>
      <c r="D278" s="15">
        <v>45021</v>
      </c>
      <c r="E278" s="5" t="s">
        <v>65</v>
      </c>
      <c r="F278" s="23">
        <v>1270001004229</v>
      </c>
      <c r="G278" s="5" t="s">
        <v>45</v>
      </c>
      <c r="H278" s="17">
        <v>10978668</v>
      </c>
      <c r="I278" s="17">
        <v>4346041</v>
      </c>
      <c r="J278" s="18">
        <f>I278/H278</f>
        <v>0.39586232136721866</v>
      </c>
      <c r="K278" s="10"/>
      <c r="L278" s="10"/>
      <c r="M278" s="10"/>
      <c r="N278" s="10"/>
    </row>
    <row r="279" spans="1:14" s="58" customFormat="1" ht="150" customHeight="1" x14ac:dyDescent="0.15">
      <c r="A279" s="4"/>
      <c r="B279" s="5" t="s">
        <v>139</v>
      </c>
      <c r="C279" s="5" t="s">
        <v>140</v>
      </c>
      <c r="D279" s="15">
        <v>45021</v>
      </c>
      <c r="E279" s="5" t="s">
        <v>96</v>
      </c>
      <c r="F279" s="30">
        <v>1010601027646</v>
      </c>
      <c r="G279" s="5" t="s">
        <v>102</v>
      </c>
      <c r="H279" s="31">
        <v>8776468</v>
      </c>
      <c r="I279" s="31">
        <v>7948710</v>
      </c>
      <c r="J279" s="32">
        <v>0.90568438237341031</v>
      </c>
      <c r="K279" s="33"/>
      <c r="L279" s="33"/>
      <c r="M279" s="33"/>
      <c r="N279" s="5"/>
    </row>
    <row r="280" spans="1:14" s="4" customFormat="1" ht="150" customHeight="1" x14ac:dyDescent="0.15">
      <c r="B280" s="5" t="s">
        <v>204</v>
      </c>
      <c r="C280" s="5" t="s">
        <v>168</v>
      </c>
      <c r="D280" s="15">
        <v>45021</v>
      </c>
      <c r="E280" s="5" t="s">
        <v>169</v>
      </c>
      <c r="F280" s="30">
        <v>9010001027685</v>
      </c>
      <c r="G280" s="5" t="s">
        <v>154</v>
      </c>
      <c r="H280" s="31">
        <v>53261201</v>
      </c>
      <c r="I280" s="31">
        <v>46525875</v>
      </c>
      <c r="J280" s="32">
        <f>I280/H280</f>
        <v>0.87354160489171095</v>
      </c>
      <c r="K280" s="33"/>
      <c r="L280" s="33"/>
      <c r="M280" s="33"/>
      <c r="N280" s="5"/>
    </row>
    <row r="281" spans="1:14" s="4" customFormat="1" ht="150" customHeight="1" x14ac:dyDescent="0.15">
      <c r="B281" s="5" t="s">
        <v>265</v>
      </c>
      <c r="C281" s="5" t="s">
        <v>140</v>
      </c>
      <c r="D281" s="15">
        <v>45021</v>
      </c>
      <c r="E281" s="5" t="s">
        <v>266</v>
      </c>
      <c r="F281" s="24">
        <v>7010001033371</v>
      </c>
      <c r="G281" s="34" t="s">
        <v>102</v>
      </c>
      <c r="H281" s="28">
        <v>15081880</v>
      </c>
      <c r="I281" s="28">
        <v>5452480</v>
      </c>
      <c r="J281" s="20">
        <v>0.36152522099366924</v>
      </c>
      <c r="K281" s="10"/>
      <c r="L281" s="10"/>
      <c r="M281" s="10"/>
      <c r="N281" s="5"/>
    </row>
    <row r="282" spans="1:14" s="4" customFormat="1" ht="150" customHeight="1" x14ac:dyDescent="0.15">
      <c r="B282" s="5" t="s">
        <v>205</v>
      </c>
      <c r="C282" s="5" t="s">
        <v>189</v>
      </c>
      <c r="D282" s="15">
        <v>45023</v>
      </c>
      <c r="E282" s="5" t="s">
        <v>206</v>
      </c>
      <c r="F282" s="30">
        <v>6010001030403</v>
      </c>
      <c r="G282" s="5" t="s">
        <v>97</v>
      </c>
      <c r="H282" s="37" t="s">
        <v>207</v>
      </c>
      <c r="I282" s="37" t="s">
        <v>208</v>
      </c>
      <c r="J282" s="38" t="s">
        <v>209</v>
      </c>
      <c r="K282" s="33"/>
      <c r="L282" s="33"/>
      <c r="M282" s="33"/>
      <c r="N282" s="35" t="s">
        <v>210</v>
      </c>
    </row>
    <row r="283" spans="1:14" s="4" customFormat="1" ht="150" customHeight="1" x14ac:dyDescent="0.15">
      <c r="B283" s="5" t="s">
        <v>639</v>
      </c>
      <c r="C283" s="5" t="s">
        <v>630</v>
      </c>
      <c r="D283" s="15">
        <v>45023</v>
      </c>
      <c r="E283" s="5" t="s">
        <v>640</v>
      </c>
      <c r="F283" s="30">
        <v>5010001007765</v>
      </c>
      <c r="G283" s="5" t="s">
        <v>102</v>
      </c>
      <c r="H283" s="31">
        <v>5495292</v>
      </c>
      <c r="I283" s="31">
        <v>5060000</v>
      </c>
      <c r="J283" s="32">
        <v>0.92078819469465867</v>
      </c>
      <c r="K283" s="33"/>
      <c r="L283" s="33"/>
      <c r="M283" s="33"/>
      <c r="N283" s="5"/>
    </row>
    <row r="284" spans="1:14" s="4" customFormat="1" ht="150" customHeight="1" x14ac:dyDescent="0.15">
      <c r="B284" s="41" t="s">
        <v>1103</v>
      </c>
      <c r="C284" s="35" t="s">
        <v>1078</v>
      </c>
      <c r="D284" s="43">
        <v>45023</v>
      </c>
      <c r="E284" s="41" t="s">
        <v>1082</v>
      </c>
      <c r="F284" s="48" t="s">
        <v>1083</v>
      </c>
      <c r="G284" s="35" t="s">
        <v>400</v>
      </c>
      <c r="H284" s="45">
        <v>26675454</v>
      </c>
      <c r="I284" s="45">
        <v>24750000</v>
      </c>
      <c r="J284" s="26">
        <f>I284/H284</f>
        <v>0.92781926035823048</v>
      </c>
      <c r="K284" s="5"/>
      <c r="L284" s="5"/>
      <c r="M284" s="5"/>
      <c r="N284" s="5"/>
    </row>
    <row r="285" spans="1:14" s="4" customFormat="1" ht="150" customHeight="1" x14ac:dyDescent="0.15">
      <c r="B285" s="5" t="s">
        <v>211</v>
      </c>
      <c r="C285" s="5" t="s">
        <v>189</v>
      </c>
      <c r="D285" s="15">
        <v>45026</v>
      </c>
      <c r="E285" s="5" t="s">
        <v>212</v>
      </c>
      <c r="F285" s="30">
        <v>2010001084213</v>
      </c>
      <c r="G285" s="5" t="s">
        <v>97</v>
      </c>
      <c r="H285" s="31">
        <v>119619549</v>
      </c>
      <c r="I285" s="31">
        <v>109945000</v>
      </c>
      <c r="J285" s="32">
        <f>I285/H285</f>
        <v>0.91912234178378316</v>
      </c>
      <c r="K285" s="33"/>
      <c r="L285" s="33"/>
      <c r="M285" s="33"/>
      <c r="N285" s="5"/>
    </row>
    <row r="286" spans="1:14" s="4" customFormat="1" ht="150" customHeight="1" x14ac:dyDescent="0.15">
      <c r="B286" s="5" t="s">
        <v>267</v>
      </c>
      <c r="C286" s="5" t="s">
        <v>140</v>
      </c>
      <c r="D286" s="15">
        <v>45026</v>
      </c>
      <c r="E286" s="5" t="s">
        <v>268</v>
      </c>
      <c r="F286" s="30">
        <v>9080101017084</v>
      </c>
      <c r="G286" s="5" t="s">
        <v>102</v>
      </c>
      <c r="H286" s="39">
        <v>15110920</v>
      </c>
      <c r="I286" s="39">
        <v>4378000</v>
      </c>
      <c r="J286" s="40">
        <v>0.28972425239495675</v>
      </c>
      <c r="K286" s="33"/>
      <c r="L286" s="33"/>
      <c r="M286" s="33"/>
      <c r="N286" s="5"/>
    </row>
    <row r="287" spans="1:14" s="4" customFormat="1" ht="150" customHeight="1" x14ac:dyDescent="0.15">
      <c r="B287" s="5" t="s">
        <v>351</v>
      </c>
      <c r="C287" s="41" t="s">
        <v>100</v>
      </c>
      <c r="D287" s="15">
        <v>45026</v>
      </c>
      <c r="E287" s="5" t="s">
        <v>352</v>
      </c>
      <c r="F287" s="30">
        <v>3010001010696</v>
      </c>
      <c r="G287" s="42" t="s">
        <v>102</v>
      </c>
      <c r="H287" s="31">
        <v>25765520</v>
      </c>
      <c r="I287" s="31">
        <v>25701984</v>
      </c>
      <c r="J287" s="47">
        <f t="shared" ref="J287:J294" si="7">I287/H287</f>
        <v>0.9975340687865023</v>
      </c>
      <c r="K287" s="33"/>
      <c r="L287" s="33"/>
      <c r="M287" s="33"/>
      <c r="N287" s="5"/>
    </row>
    <row r="288" spans="1:14" s="4" customFormat="1" ht="150" customHeight="1" x14ac:dyDescent="0.15">
      <c r="B288" s="120" t="s">
        <v>1648</v>
      </c>
      <c r="C288" s="120" t="s">
        <v>1646</v>
      </c>
      <c r="D288" s="121">
        <v>45027</v>
      </c>
      <c r="E288" s="120" t="s">
        <v>1649</v>
      </c>
      <c r="F288" s="122">
        <v>7010001088960</v>
      </c>
      <c r="G288" s="120" t="s">
        <v>53</v>
      </c>
      <c r="H288" s="124">
        <v>6191300</v>
      </c>
      <c r="I288" s="124">
        <v>5995000</v>
      </c>
      <c r="J288" s="125">
        <f t="shared" si="7"/>
        <v>0.96829421930773829</v>
      </c>
      <c r="K288" s="123"/>
      <c r="L288" s="123"/>
      <c r="M288" s="123"/>
      <c r="N288" s="123"/>
    </row>
    <row r="289" spans="2:14" s="58" customFormat="1" ht="150" customHeight="1" x14ac:dyDescent="0.15">
      <c r="B289" s="5" t="s">
        <v>66</v>
      </c>
      <c r="C289" s="5" t="s">
        <v>55</v>
      </c>
      <c r="D289" s="15">
        <v>45027</v>
      </c>
      <c r="E289" s="5" t="s">
        <v>67</v>
      </c>
      <c r="F289" s="23">
        <v>3010401011971</v>
      </c>
      <c r="G289" s="5" t="s">
        <v>45</v>
      </c>
      <c r="H289" s="17">
        <v>9075484</v>
      </c>
      <c r="I289" s="17">
        <v>4356000</v>
      </c>
      <c r="J289" s="18">
        <f t="shared" si="7"/>
        <v>0.47997440136526054</v>
      </c>
      <c r="K289" s="10"/>
      <c r="L289" s="10"/>
      <c r="M289" s="10"/>
      <c r="N289" s="10"/>
    </row>
    <row r="290" spans="2:14" s="4" customFormat="1" ht="150" customHeight="1" x14ac:dyDescent="0.15">
      <c r="B290" s="5" t="s">
        <v>455</v>
      </c>
      <c r="C290" s="5" t="s">
        <v>442</v>
      </c>
      <c r="D290" s="15">
        <v>45027</v>
      </c>
      <c r="E290" s="10" t="s">
        <v>456</v>
      </c>
      <c r="F290" s="24">
        <v>8120001077489</v>
      </c>
      <c r="G290" s="5" t="s">
        <v>447</v>
      </c>
      <c r="H290" s="25">
        <v>15087000</v>
      </c>
      <c r="I290" s="25">
        <v>10340000</v>
      </c>
      <c r="J290" s="20">
        <f t="shared" si="7"/>
        <v>0.68535825545171336</v>
      </c>
      <c r="K290" s="10"/>
      <c r="L290" s="10"/>
      <c r="M290" s="10"/>
      <c r="N290" s="10"/>
    </row>
    <row r="291" spans="2:14" s="4" customFormat="1" ht="150" customHeight="1" x14ac:dyDescent="0.15">
      <c r="B291" s="5" t="s">
        <v>1042</v>
      </c>
      <c r="C291" s="5" t="s">
        <v>1005</v>
      </c>
      <c r="D291" s="6">
        <v>45027</v>
      </c>
      <c r="E291" s="5" t="s">
        <v>1021</v>
      </c>
      <c r="F291" s="12" t="s">
        <v>1022</v>
      </c>
      <c r="G291" s="5" t="s">
        <v>447</v>
      </c>
      <c r="H291" s="8">
        <v>41635154</v>
      </c>
      <c r="I291" s="8">
        <v>15059000</v>
      </c>
      <c r="J291" s="14">
        <f t="shared" si="7"/>
        <v>0.36168954725134439</v>
      </c>
      <c r="K291" s="5"/>
      <c r="L291" s="5"/>
      <c r="M291" s="5"/>
      <c r="N291" s="5"/>
    </row>
    <row r="292" spans="2:14" s="4" customFormat="1" ht="150" customHeight="1" x14ac:dyDescent="0.15">
      <c r="B292" s="5" t="s">
        <v>1648</v>
      </c>
      <c r="C292" s="5" t="s">
        <v>1646</v>
      </c>
      <c r="D292" s="6">
        <v>45027</v>
      </c>
      <c r="E292" s="5" t="s">
        <v>1649</v>
      </c>
      <c r="F292" s="116">
        <v>7010001088960</v>
      </c>
      <c r="G292" s="5" t="s">
        <v>53</v>
      </c>
      <c r="H292" s="13">
        <v>6191300</v>
      </c>
      <c r="I292" s="13">
        <v>5995000</v>
      </c>
      <c r="J292" s="71">
        <f t="shared" si="7"/>
        <v>0.96829421930773829</v>
      </c>
      <c r="K292" s="5"/>
      <c r="L292" s="5"/>
      <c r="M292" s="5"/>
      <c r="N292" s="5"/>
    </row>
    <row r="293" spans="2:14" s="4" customFormat="1" ht="150" customHeight="1" x14ac:dyDescent="0.15">
      <c r="B293" s="5" t="s">
        <v>68</v>
      </c>
      <c r="C293" s="5" t="s">
        <v>55</v>
      </c>
      <c r="D293" s="15">
        <v>45028</v>
      </c>
      <c r="E293" s="5" t="s">
        <v>69</v>
      </c>
      <c r="F293" s="23">
        <v>3011101002154</v>
      </c>
      <c r="G293" s="5" t="s">
        <v>63</v>
      </c>
      <c r="H293" s="17">
        <v>14243345</v>
      </c>
      <c r="I293" s="17">
        <v>12760000</v>
      </c>
      <c r="J293" s="18">
        <f t="shared" si="7"/>
        <v>0.89585697741647063</v>
      </c>
      <c r="K293" s="10"/>
      <c r="L293" s="10"/>
      <c r="M293" s="10"/>
      <c r="N293" s="10"/>
    </row>
    <row r="294" spans="2:14" s="4" customFormat="1" ht="150" customHeight="1" x14ac:dyDescent="0.15">
      <c r="B294" s="35" t="s">
        <v>415</v>
      </c>
      <c r="C294" s="35" t="s">
        <v>416</v>
      </c>
      <c r="D294" s="43">
        <v>45028</v>
      </c>
      <c r="E294" s="35" t="s">
        <v>417</v>
      </c>
      <c r="F294" s="51">
        <v>6010001030403</v>
      </c>
      <c r="G294" s="35" t="s">
        <v>53</v>
      </c>
      <c r="H294" s="27">
        <v>9811890</v>
      </c>
      <c r="I294" s="27">
        <v>9460000</v>
      </c>
      <c r="J294" s="52">
        <f t="shared" si="7"/>
        <v>0.96413636924180768</v>
      </c>
      <c r="K294" s="35"/>
      <c r="L294" s="35"/>
      <c r="M294" s="35">
        <v>3</v>
      </c>
      <c r="N294" s="35"/>
    </row>
    <row r="295" spans="2:14" s="4" customFormat="1" ht="150" customHeight="1" x14ac:dyDescent="0.15">
      <c r="B295" s="35" t="s">
        <v>1498</v>
      </c>
      <c r="C295" s="35" t="s">
        <v>663</v>
      </c>
      <c r="D295" s="78">
        <v>45028</v>
      </c>
      <c r="E295" s="35" t="s">
        <v>1499</v>
      </c>
      <c r="F295" s="30">
        <v>4320001001168</v>
      </c>
      <c r="G295" s="35" t="s">
        <v>102</v>
      </c>
      <c r="H295" s="111">
        <v>3050506</v>
      </c>
      <c r="I295" s="111">
        <v>2046000</v>
      </c>
      <c r="J295" s="40">
        <v>0.67070840050798131</v>
      </c>
      <c r="K295" s="33"/>
      <c r="L295" s="33"/>
      <c r="M295" s="33"/>
      <c r="N295" s="35"/>
    </row>
    <row r="296" spans="2:14" s="4" customFormat="1" ht="150" customHeight="1" x14ac:dyDescent="0.15">
      <c r="B296" s="5" t="s">
        <v>213</v>
      </c>
      <c r="C296" s="5" t="s">
        <v>186</v>
      </c>
      <c r="D296" s="15">
        <v>45029</v>
      </c>
      <c r="E296" s="5" t="s">
        <v>214</v>
      </c>
      <c r="F296" s="30">
        <v>3010401097680</v>
      </c>
      <c r="G296" s="5" t="s">
        <v>154</v>
      </c>
      <c r="H296" s="31">
        <v>4860570</v>
      </c>
      <c r="I296" s="31">
        <v>4840000</v>
      </c>
      <c r="J296" s="32">
        <f>I296/H296</f>
        <v>0.99576798605924821</v>
      </c>
      <c r="K296" s="33"/>
      <c r="L296" s="33"/>
      <c r="M296" s="33"/>
      <c r="N296" s="5"/>
    </row>
    <row r="297" spans="2:14" s="4" customFormat="1" ht="150" customHeight="1" x14ac:dyDescent="0.15">
      <c r="B297" s="5" t="s">
        <v>215</v>
      </c>
      <c r="C297" s="5" t="s">
        <v>168</v>
      </c>
      <c r="D297" s="15">
        <v>45029</v>
      </c>
      <c r="E297" s="5" t="s">
        <v>216</v>
      </c>
      <c r="F297" s="30">
        <v>6011501006529</v>
      </c>
      <c r="G297" s="5" t="s">
        <v>97</v>
      </c>
      <c r="H297" s="31">
        <v>66766788</v>
      </c>
      <c r="I297" s="31">
        <v>59950000</v>
      </c>
      <c r="J297" s="32">
        <f>I297/H297</f>
        <v>0.897901513548922</v>
      </c>
      <c r="K297" s="33"/>
      <c r="L297" s="33"/>
      <c r="M297" s="33"/>
      <c r="N297" s="5"/>
    </row>
    <row r="298" spans="2:14" s="4" customFormat="1" ht="150" customHeight="1" x14ac:dyDescent="0.15">
      <c r="B298" s="5" t="s">
        <v>677</v>
      </c>
      <c r="C298" s="5" t="s">
        <v>663</v>
      </c>
      <c r="D298" s="15">
        <v>45029</v>
      </c>
      <c r="E298" s="5" t="s">
        <v>678</v>
      </c>
      <c r="F298" s="30">
        <v>7010001116358</v>
      </c>
      <c r="G298" s="5" t="s">
        <v>102</v>
      </c>
      <c r="H298" s="31">
        <v>8346769</v>
      </c>
      <c r="I298" s="31">
        <v>5495813</v>
      </c>
      <c r="J298" s="32">
        <v>0.65843597684325517</v>
      </c>
      <c r="K298" s="33" t="s">
        <v>679</v>
      </c>
      <c r="L298" s="33" t="s">
        <v>98</v>
      </c>
      <c r="M298" s="33" t="s">
        <v>98</v>
      </c>
      <c r="N298" s="5" t="s">
        <v>98</v>
      </c>
    </row>
    <row r="299" spans="2:14" s="4" customFormat="1" ht="150" customHeight="1" x14ac:dyDescent="0.15">
      <c r="B299" s="5" t="s">
        <v>297</v>
      </c>
      <c r="C299" s="5" t="s">
        <v>121</v>
      </c>
      <c r="D299" s="15">
        <v>45030</v>
      </c>
      <c r="E299" s="5" t="s">
        <v>298</v>
      </c>
      <c r="F299" s="30">
        <v>3180001042277</v>
      </c>
      <c r="G299" s="5" t="s">
        <v>102</v>
      </c>
      <c r="H299" s="31">
        <v>9856165</v>
      </c>
      <c r="I299" s="31">
        <v>9550750</v>
      </c>
      <c r="J299" s="32">
        <v>0.96901279554471742</v>
      </c>
      <c r="K299" s="33"/>
      <c r="L299" s="33"/>
      <c r="M299" s="33"/>
      <c r="N299" s="5"/>
    </row>
    <row r="300" spans="2:14" s="4" customFormat="1" ht="150" customHeight="1" x14ac:dyDescent="0.15">
      <c r="B300" s="5" t="s">
        <v>1057</v>
      </c>
      <c r="C300" s="41" t="s">
        <v>1058</v>
      </c>
      <c r="D300" s="43">
        <v>45033</v>
      </c>
      <c r="E300" s="41" t="s">
        <v>1059</v>
      </c>
      <c r="F300" s="48" t="s">
        <v>1060</v>
      </c>
      <c r="G300" s="41" t="s">
        <v>400</v>
      </c>
      <c r="H300" s="45">
        <v>109560000</v>
      </c>
      <c r="I300" s="45">
        <v>107580000</v>
      </c>
      <c r="J300" s="26">
        <f>I300/H300</f>
        <v>0.98192771084337349</v>
      </c>
      <c r="K300" s="5"/>
      <c r="L300" s="5"/>
      <c r="M300" s="5"/>
      <c r="N300" s="5"/>
    </row>
    <row r="301" spans="2:14" s="4" customFormat="1" ht="150" customHeight="1" x14ac:dyDescent="0.15">
      <c r="B301" s="41" t="s">
        <v>1077</v>
      </c>
      <c r="C301" s="35" t="s">
        <v>1078</v>
      </c>
      <c r="D301" s="43">
        <v>45033</v>
      </c>
      <c r="E301" s="41" t="s">
        <v>1079</v>
      </c>
      <c r="F301" s="48" t="s">
        <v>1080</v>
      </c>
      <c r="G301" s="41" t="s">
        <v>400</v>
      </c>
      <c r="H301" s="45">
        <v>30073890</v>
      </c>
      <c r="I301" s="45">
        <v>29290800</v>
      </c>
      <c r="J301" s="26">
        <f>I301/H301</f>
        <v>0.97396113372762882</v>
      </c>
      <c r="K301" s="5"/>
      <c r="L301" s="5"/>
      <c r="M301" s="5"/>
      <c r="N301" s="5"/>
    </row>
    <row r="302" spans="2:14" s="4" customFormat="1" ht="150" customHeight="1" x14ac:dyDescent="0.15">
      <c r="B302" s="5" t="s">
        <v>46</v>
      </c>
      <c r="C302" s="5" t="s">
        <v>47</v>
      </c>
      <c r="D302" s="15">
        <v>45035</v>
      </c>
      <c r="E302" s="5" t="s">
        <v>48</v>
      </c>
      <c r="F302" s="19">
        <v>3011101015783</v>
      </c>
      <c r="G302" s="5" t="s">
        <v>26</v>
      </c>
      <c r="H302" s="17">
        <v>17380000</v>
      </c>
      <c r="I302" s="17">
        <v>13750000</v>
      </c>
      <c r="J302" s="20">
        <f>I302/H302</f>
        <v>0.79113924050632911</v>
      </c>
      <c r="K302" s="10"/>
      <c r="L302" s="10"/>
      <c r="M302" s="10"/>
      <c r="N302" s="10"/>
    </row>
    <row r="303" spans="2:14" s="4" customFormat="1" ht="150" customHeight="1" x14ac:dyDescent="0.15">
      <c r="B303" s="5" t="s">
        <v>217</v>
      </c>
      <c r="C303" s="5" t="s">
        <v>189</v>
      </c>
      <c r="D303" s="15">
        <v>45035</v>
      </c>
      <c r="E303" s="5" t="s">
        <v>218</v>
      </c>
      <c r="F303" s="30">
        <v>3010401011971</v>
      </c>
      <c r="G303" s="5" t="s">
        <v>97</v>
      </c>
      <c r="H303" s="31">
        <v>17682682</v>
      </c>
      <c r="I303" s="31">
        <v>17600000</v>
      </c>
      <c r="J303" s="32">
        <f>I303/H303</f>
        <v>0.995324125604928</v>
      </c>
      <c r="K303" s="33"/>
      <c r="L303" s="33"/>
      <c r="M303" s="33"/>
      <c r="N303" s="5"/>
    </row>
    <row r="304" spans="2:14" s="4" customFormat="1" ht="150" customHeight="1" x14ac:dyDescent="0.15">
      <c r="B304" s="5" t="s">
        <v>641</v>
      </c>
      <c r="C304" s="5" t="s">
        <v>47</v>
      </c>
      <c r="D304" s="15">
        <v>45035</v>
      </c>
      <c r="E304" s="5" t="s">
        <v>642</v>
      </c>
      <c r="F304" s="19">
        <v>3010501025764</v>
      </c>
      <c r="G304" s="5" t="s">
        <v>597</v>
      </c>
      <c r="H304" s="17">
        <v>14885070</v>
      </c>
      <c r="I304" s="17">
        <v>10543500</v>
      </c>
      <c r="J304" s="20">
        <f>I304/H304</f>
        <v>0.70832720302961294</v>
      </c>
      <c r="K304" s="10"/>
      <c r="L304" s="10"/>
      <c r="M304" s="10"/>
      <c r="N304" s="10"/>
    </row>
    <row r="305" spans="2:17" s="4" customFormat="1" ht="150" customHeight="1" x14ac:dyDescent="0.15">
      <c r="B305" s="35" t="s">
        <v>1500</v>
      </c>
      <c r="C305" s="35" t="s">
        <v>1501</v>
      </c>
      <c r="D305" s="78">
        <v>45035</v>
      </c>
      <c r="E305" s="35" t="s">
        <v>857</v>
      </c>
      <c r="F305" s="30">
        <v>8010401085714</v>
      </c>
      <c r="G305" s="35" t="s">
        <v>102</v>
      </c>
      <c r="H305" s="111">
        <v>8840260</v>
      </c>
      <c r="I305" s="111">
        <v>2222000</v>
      </c>
      <c r="J305" s="40">
        <v>0.25135007341413035</v>
      </c>
      <c r="K305" s="33"/>
      <c r="L305" s="33"/>
      <c r="M305" s="33"/>
      <c r="N305" s="35"/>
    </row>
    <row r="306" spans="2:17" s="4" customFormat="1" ht="150" customHeight="1" x14ac:dyDescent="0.15">
      <c r="B306" s="41" t="s">
        <v>279</v>
      </c>
      <c r="C306" s="5" t="s">
        <v>121</v>
      </c>
      <c r="D306" s="15">
        <v>45036</v>
      </c>
      <c r="E306" s="5" t="s">
        <v>280</v>
      </c>
      <c r="F306" s="30">
        <v>9010001027685</v>
      </c>
      <c r="G306" s="5" t="s">
        <v>97</v>
      </c>
      <c r="H306" s="39">
        <v>76915630</v>
      </c>
      <c r="I306" s="39">
        <v>53589593</v>
      </c>
      <c r="J306" s="40">
        <v>0.69673215964037483</v>
      </c>
      <c r="K306" s="33"/>
      <c r="L306" s="33"/>
      <c r="M306" s="33"/>
      <c r="N306" s="5"/>
    </row>
    <row r="307" spans="2:17" s="4" customFormat="1" ht="150" customHeight="1" x14ac:dyDescent="0.15">
      <c r="B307" s="5" t="s">
        <v>292</v>
      </c>
      <c r="C307" s="5" t="s">
        <v>244</v>
      </c>
      <c r="D307" s="15">
        <v>45036</v>
      </c>
      <c r="E307" s="5" t="s">
        <v>289</v>
      </c>
      <c r="F307" s="30">
        <v>6010001050839</v>
      </c>
      <c r="G307" s="5" t="s">
        <v>102</v>
      </c>
      <c r="H307" s="31">
        <v>4465670</v>
      </c>
      <c r="I307" s="31">
        <v>2695000</v>
      </c>
      <c r="J307" s="32">
        <v>0.6034928689312018</v>
      </c>
      <c r="K307" s="33"/>
      <c r="L307" s="33"/>
      <c r="M307" s="33"/>
      <c r="N307" s="5"/>
    </row>
    <row r="308" spans="2:17" s="4" customFormat="1" ht="150" customHeight="1" x14ac:dyDescent="0.15">
      <c r="B308" s="5" t="s">
        <v>680</v>
      </c>
      <c r="C308" s="5" t="s">
        <v>107</v>
      </c>
      <c r="D308" s="15">
        <v>45036</v>
      </c>
      <c r="E308" s="5" t="s">
        <v>681</v>
      </c>
      <c r="F308" s="30">
        <v>1011101048439</v>
      </c>
      <c r="G308" s="5" t="s">
        <v>97</v>
      </c>
      <c r="H308" s="31">
        <v>62818800</v>
      </c>
      <c r="I308" s="31">
        <v>48400000</v>
      </c>
      <c r="J308" s="32">
        <v>0.77046998669188205</v>
      </c>
      <c r="K308" s="33"/>
      <c r="L308" s="33" t="s">
        <v>98</v>
      </c>
      <c r="M308" s="33" t="s">
        <v>98</v>
      </c>
      <c r="N308" s="5" t="s">
        <v>98</v>
      </c>
      <c r="Q308" s="74"/>
    </row>
    <row r="309" spans="2:17" s="4" customFormat="1" ht="150" customHeight="1" x14ac:dyDescent="0.15">
      <c r="B309" s="5" t="s">
        <v>682</v>
      </c>
      <c r="C309" s="5" t="s">
        <v>683</v>
      </c>
      <c r="D309" s="15">
        <v>45036</v>
      </c>
      <c r="E309" s="5" t="s">
        <v>684</v>
      </c>
      <c r="F309" s="30">
        <v>1010001031728</v>
      </c>
      <c r="G309" s="5" t="s">
        <v>97</v>
      </c>
      <c r="H309" s="31">
        <v>92977500</v>
      </c>
      <c r="I309" s="31">
        <v>79923875</v>
      </c>
      <c r="J309" s="32">
        <v>0.85960447420074748</v>
      </c>
      <c r="K309" s="33"/>
      <c r="L309" s="33" t="s">
        <v>98</v>
      </c>
      <c r="M309" s="33" t="s">
        <v>98</v>
      </c>
      <c r="N309" s="5" t="s">
        <v>98</v>
      </c>
    </row>
    <row r="310" spans="2:17" s="4" customFormat="1" ht="150" customHeight="1" x14ac:dyDescent="0.15">
      <c r="B310" s="41" t="s">
        <v>1068</v>
      </c>
      <c r="C310" s="41" t="s">
        <v>1069</v>
      </c>
      <c r="D310" s="43">
        <v>45036</v>
      </c>
      <c r="E310" s="41" t="s">
        <v>1070</v>
      </c>
      <c r="F310" s="48" t="s">
        <v>1071</v>
      </c>
      <c r="G310" s="41" t="s">
        <v>400</v>
      </c>
      <c r="H310" s="45">
        <v>14839000</v>
      </c>
      <c r="I310" s="45">
        <v>14388000</v>
      </c>
      <c r="J310" s="26">
        <f>I310/H310</f>
        <v>0.96960711638250552</v>
      </c>
      <c r="K310" s="5"/>
      <c r="L310" s="5"/>
      <c r="M310" s="5"/>
      <c r="N310" s="5"/>
      <c r="Q310" s="74"/>
    </row>
    <row r="311" spans="2:17" s="4" customFormat="1" ht="150" customHeight="1" x14ac:dyDescent="0.15">
      <c r="B311" s="5" t="s">
        <v>70</v>
      </c>
      <c r="C311" s="5" t="s">
        <v>55</v>
      </c>
      <c r="D311" s="15">
        <v>45037</v>
      </c>
      <c r="E311" s="5" t="s">
        <v>58</v>
      </c>
      <c r="F311" s="23">
        <v>1011101048439</v>
      </c>
      <c r="G311" s="5" t="s">
        <v>63</v>
      </c>
      <c r="H311" s="17">
        <v>69197060</v>
      </c>
      <c r="I311" s="17">
        <v>46200000</v>
      </c>
      <c r="J311" s="18">
        <f>I311/H311</f>
        <v>0.66765842363822969</v>
      </c>
      <c r="K311" s="10"/>
      <c r="L311" s="10"/>
      <c r="M311" s="10"/>
      <c r="N311" s="10"/>
      <c r="Q311" s="74"/>
    </row>
    <row r="312" spans="2:17" s="4" customFormat="1" ht="150" customHeight="1" x14ac:dyDescent="0.15">
      <c r="B312" s="5" t="s">
        <v>219</v>
      </c>
      <c r="C312" s="5" t="s">
        <v>177</v>
      </c>
      <c r="D312" s="15">
        <v>45040</v>
      </c>
      <c r="E312" s="5" t="s">
        <v>220</v>
      </c>
      <c r="F312" s="30">
        <v>5010405001703</v>
      </c>
      <c r="G312" s="5" t="s">
        <v>97</v>
      </c>
      <c r="H312" s="31">
        <v>37420044</v>
      </c>
      <c r="I312" s="31">
        <v>37400000</v>
      </c>
      <c r="J312" s="32">
        <f>I312/H312</f>
        <v>0.99946435124448274</v>
      </c>
      <c r="K312" s="33"/>
      <c r="L312" s="33"/>
      <c r="M312" s="33"/>
      <c r="N312" s="5"/>
    </row>
    <row r="313" spans="2:17" s="4" customFormat="1" ht="150" customHeight="1" x14ac:dyDescent="0.15">
      <c r="B313" s="5" t="s">
        <v>401</v>
      </c>
      <c r="C313" s="5" t="s">
        <v>402</v>
      </c>
      <c r="D313" s="6">
        <v>45040</v>
      </c>
      <c r="E313" s="5" t="s">
        <v>403</v>
      </c>
      <c r="F313" s="49" t="s">
        <v>404</v>
      </c>
      <c r="G313" s="5" t="s">
        <v>53</v>
      </c>
      <c r="H313" s="5">
        <v>45298000</v>
      </c>
      <c r="I313" s="5">
        <v>44000000</v>
      </c>
      <c r="J313" s="9">
        <v>0.97134531325886353</v>
      </c>
      <c r="K313" s="5"/>
      <c r="L313" s="5"/>
      <c r="M313" s="5">
        <v>2</v>
      </c>
      <c r="N313" s="5"/>
    </row>
    <row r="314" spans="2:17" s="4" customFormat="1" ht="150" customHeight="1" x14ac:dyDescent="0.15">
      <c r="B314" s="5" t="s">
        <v>1006</v>
      </c>
      <c r="C314" s="5" t="s">
        <v>1005</v>
      </c>
      <c r="D314" s="6">
        <v>45040</v>
      </c>
      <c r="E314" s="5" t="s">
        <v>1007</v>
      </c>
      <c r="F314" s="12" t="s">
        <v>1008</v>
      </c>
      <c r="G314" s="5" t="s">
        <v>447</v>
      </c>
      <c r="H314" s="8">
        <v>3388935</v>
      </c>
      <c r="I314" s="8">
        <v>1870000</v>
      </c>
      <c r="J314" s="14">
        <f>I314/H314</f>
        <v>0.5517957706477109</v>
      </c>
      <c r="K314" s="5"/>
      <c r="L314" s="5"/>
      <c r="M314" s="5"/>
      <c r="N314" s="5"/>
      <c r="Q314" s="74"/>
    </row>
    <row r="315" spans="2:17" s="4" customFormat="1" ht="150" customHeight="1" x14ac:dyDescent="0.15">
      <c r="B315" s="5" t="s">
        <v>1039</v>
      </c>
      <c r="C315" s="5" t="s">
        <v>1005</v>
      </c>
      <c r="D315" s="6">
        <v>45040</v>
      </c>
      <c r="E315" s="5" t="s">
        <v>1040</v>
      </c>
      <c r="F315" s="12" t="s">
        <v>1041</v>
      </c>
      <c r="G315" s="5" t="s">
        <v>447</v>
      </c>
      <c r="H315" s="8">
        <v>6761065</v>
      </c>
      <c r="I315" s="8">
        <v>3212748</v>
      </c>
      <c r="J315" s="14">
        <f>I315/H315</f>
        <v>0.47518371735813808</v>
      </c>
      <c r="K315" s="5"/>
      <c r="L315" s="5"/>
      <c r="M315" s="5"/>
      <c r="N315" s="5"/>
    </row>
    <row r="316" spans="2:17" s="4" customFormat="1" ht="150" customHeight="1" x14ac:dyDescent="0.15">
      <c r="B316" s="5" t="s">
        <v>827</v>
      </c>
      <c r="C316" s="5" t="s">
        <v>95</v>
      </c>
      <c r="D316" s="15">
        <v>45041</v>
      </c>
      <c r="E316" s="5" t="s">
        <v>828</v>
      </c>
      <c r="F316" s="24" t="s">
        <v>829</v>
      </c>
      <c r="G316" s="5" t="s">
        <v>154</v>
      </c>
      <c r="H316" s="31">
        <v>16738333</v>
      </c>
      <c r="I316" s="31">
        <v>15916560</v>
      </c>
      <c r="J316" s="32">
        <v>0.95090472868475018</v>
      </c>
      <c r="K316" s="33"/>
      <c r="L316" s="33"/>
      <c r="M316" s="33"/>
      <c r="N316" s="5"/>
    </row>
    <row r="317" spans="2:17" s="4" customFormat="1" ht="150" customHeight="1" x14ac:dyDescent="0.15">
      <c r="B317" s="5" t="s">
        <v>1053</v>
      </c>
      <c r="C317" s="5" t="s">
        <v>1005</v>
      </c>
      <c r="D317" s="6">
        <v>45041</v>
      </c>
      <c r="E317" s="5" t="s">
        <v>936</v>
      </c>
      <c r="F317" s="12" t="s">
        <v>1003</v>
      </c>
      <c r="G317" s="5" t="s">
        <v>74</v>
      </c>
      <c r="H317" s="8">
        <v>69308800</v>
      </c>
      <c r="I317" s="8">
        <v>41250000</v>
      </c>
      <c r="J317" s="14">
        <f>I317/H317</f>
        <v>0.59516251904520057</v>
      </c>
      <c r="K317" s="5"/>
      <c r="L317" s="5"/>
      <c r="M317" s="5"/>
      <c r="N317" s="5"/>
    </row>
    <row r="318" spans="2:17" s="4" customFormat="1" ht="150" customHeight="1" x14ac:dyDescent="0.15">
      <c r="B318" s="5" t="s">
        <v>1227</v>
      </c>
      <c r="C318" s="5" t="s">
        <v>1228</v>
      </c>
      <c r="D318" s="6">
        <v>45041</v>
      </c>
      <c r="E318" s="5" t="s">
        <v>1229</v>
      </c>
      <c r="F318" s="7">
        <v>1010001143390</v>
      </c>
      <c r="G318" s="5" t="s">
        <v>1230</v>
      </c>
      <c r="H318" s="8">
        <v>19525000</v>
      </c>
      <c r="I318" s="8">
        <v>11550000</v>
      </c>
      <c r="J318" s="14">
        <f>I318/H318</f>
        <v>0.59154929577464788</v>
      </c>
      <c r="K318" s="5"/>
      <c r="L318" s="5"/>
      <c r="M318" s="5"/>
      <c r="N318" s="5"/>
    </row>
    <row r="319" spans="2:17" s="4" customFormat="1" ht="150" customHeight="1" x14ac:dyDescent="0.15">
      <c r="B319" s="5" t="s">
        <v>332</v>
      </c>
      <c r="C319" s="5" t="s">
        <v>112</v>
      </c>
      <c r="D319" s="15">
        <v>45042</v>
      </c>
      <c r="E319" s="5" t="s">
        <v>113</v>
      </c>
      <c r="F319" s="30">
        <v>1010401023102</v>
      </c>
      <c r="G319" s="5" t="s">
        <v>97</v>
      </c>
      <c r="H319" s="31">
        <v>43335026</v>
      </c>
      <c r="I319" s="31">
        <v>38500000</v>
      </c>
      <c r="J319" s="32">
        <v>0.88842683514254728</v>
      </c>
      <c r="K319" s="33"/>
      <c r="L319" s="33"/>
      <c r="M319" s="33"/>
      <c r="N319" s="5"/>
    </row>
    <row r="320" spans="2:17" s="4" customFormat="1" ht="150" customHeight="1" x14ac:dyDescent="0.15">
      <c r="B320" s="5" t="s">
        <v>1036</v>
      </c>
      <c r="C320" s="5" t="s">
        <v>1005</v>
      </c>
      <c r="D320" s="6">
        <v>45042</v>
      </c>
      <c r="E320" s="5" t="s">
        <v>1037</v>
      </c>
      <c r="F320" s="12" t="s">
        <v>1038</v>
      </c>
      <c r="G320" s="5" t="s">
        <v>447</v>
      </c>
      <c r="H320" s="8">
        <v>9308404</v>
      </c>
      <c r="I320" s="8">
        <v>5060000</v>
      </c>
      <c r="J320" s="14">
        <f>I320/H320</f>
        <v>0.54359479885058704</v>
      </c>
      <c r="K320" s="5"/>
      <c r="L320" s="5"/>
      <c r="M320" s="5"/>
      <c r="N320" s="5"/>
    </row>
    <row r="321" spans="2:17" s="4" customFormat="1" ht="150" customHeight="1" x14ac:dyDescent="0.15">
      <c r="B321" s="41" t="s">
        <v>1084</v>
      </c>
      <c r="C321" s="41" t="s">
        <v>1085</v>
      </c>
      <c r="D321" s="43">
        <v>45042</v>
      </c>
      <c r="E321" s="41" t="s">
        <v>1086</v>
      </c>
      <c r="F321" s="48" t="s">
        <v>1087</v>
      </c>
      <c r="G321" s="41" t="s">
        <v>400</v>
      </c>
      <c r="H321" s="45">
        <v>72094000</v>
      </c>
      <c r="I321" s="45">
        <v>70950000</v>
      </c>
      <c r="J321" s="26">
        <f>I321/H321</f>
        <v>0.984131827891364</v>
      </c>
      <c r="K321" s="5"/>
      <c r="L321" s="5"/>
      <c r="M321" s="5"/>
      <c r="N321" s="5"/>
    </row>
    <row r="322" spans="2:17" s="4" customFormat="1" ht="150" customHeight="1" x14ac:dyDescent="0.15">
      <c r="B322" s="5" t="s">
        <v>333</v>
      </c>
      <c r="C322" s="5" t="s">
        <v>133</v>
      </c>
      <c r="D322" s="15">
        <v>45043</v>
      </c>
      <c r="E322" s="5" t="s">
        <v>334</v>
      </c>
      <c r="F322" s="30">
        <v>6010001032853</v>
      </c>
      <c r="G322" s="5" t="s">
        <v>102</v>
      </c>
      <c r="H322" s="37" t="s">
        <v>335</v>
      </c>
      <c r="I322" s="37" t="s">
        <v>336</v>
      </c>
      <c r="J322" s="40">
        <v>0.99337748344370858</v>
      </c>
      <c r="K322" s="33"/>
      <c r="L322" s="33"/>
      <c r="M322" s="33"/>
      <c r="N322" s="35" t="s">
        <v>337</v>
      </c>
    </row>
    <row r="323" spans="2:17" s="4" customFormat="1" ht="150" customHeight="1" x14ac:dyDescent="0.15">
      <c r="B323" s="41" t="s">
        <v>1081</v>
      </c>
      <c r="C323" s="35" t="s">
        <v>1078</v>
      </c>
      <c r="D323" s="43">
        <v>45043</v>
      </c>
      <c r="E323" s="41" t="s">
        <v>1082</v>
      </c>
      <c r="F323" s="48" t="s">
        <v>1083</v>
      </c>
      <c r="G323" s="35" t="s">
        <v>400</v>
      </c>
      <c r="H323" s="45">
        <v>30840647</v>
      </c>
      <c r="I323" s="45">
        <v>25850000</v>
      </c>
      <c r="J323" s="26">
        <f>I323/H323</f>
        <v>0.8381795621862278</v>
      </c>
      <c r="K323" s="5"/>
      <c r="L323" s="5"/>
      <c r="M323" s="5"/>
      <c r="N323" s="5"/>
      <c r="Q323" s="74"/>
    </row>
    <row r="324" spans="2:17" s="4" customFormat="1" ht="150" customHeight="1" x14ac:dyDescent="0.15">
      <c r="B324" s="5" t="s">
        <v>221</v>
      </c>
      <c r="C324" s="5" t="s">
        <v>189</v>
      </c>
      <c r="D324" s="15">
        <v>45044</v>
      </c>
      <c r="E324" s="5" t="s">
        <v>206</v>
      </c>
      <c r="F324" s="30">
        <v>6010001030403</v>
      </c>
      <c r="G324" s="5" t="s">
        <v>97</v>
      </c>
      <c r="H324" s="31">
        <v>23161824</v>
      </c>
      <c r="I324" s="31">
        <v>16500000</v>
      </c>
      <c r="J324" s="32">
        <f>I324/H324</f>
        <v>0.71237912869038289</v>
      </c>
      <c r="K324" s="33"/>
      <c r="L324" s="33"/>
      <c r="M324" s="33"/>
      <c r="N324" s="5"/>
      <c r="Q324" s="74"/>
    </row>
    <row r="325" spans="2:17" s="4" customFormat="1" ht="150" customHeight="1" x14ac:dyDescent="0.15">
      <c r="B325" s="5" t="s">
        <v>685</v>
      </c>
      <c r="C325" s="5" t="s">
        <v>133</v>
      </c>
      <c r="D325" s="15">
        <v>45044</v>
      </c>
      <c r="E325" s="5" t="s">
        <v>686</v>
      </c>
      <c r="F325" s="30">
        <v>3011005000122</v>
      </c>
      <c r="G325" s="5" t="s">
        <v>97</v>
      </c>
      <c r="H325" s="31">
        <v>8519641</v>
      </c>
      <c r="I325" s="31">
        <v>8474818</v>
      </c>
      <c r="J325" s="32">
        <v>0.99473886282297574</v>
      </c>
      <c r="K325" s="10" t="s">
        <v>687</v>
      </c>
      <c r="L325" s="10" t="s">
        <v>16</v>
      </c>
      <c r="M325" s="10" t="s">
        <v>688</v>
      </c>
      <c r="N325" s="5"/>
    </row>
    <row r="326" spans="2:17" s="4" customFormat="1" ht="150" customHeight="1" x14ac:dyDescent="0.15">
      <c r="B326" s="5" t="s">
        <v>830</v>
      </c>
      <c r="C326" s="5" t="s">
        <v>820</v>
      </c>
      <c r="D326" s="15">
        <v>45044</v>
      </c>
      <c r="E326" s="5" t="s">
        <v>831</v>
      </c>
      <c r="F326" s="30" t="s">
        <v>832</v>
      </c>
      <c r="G326" s="5" t="s">
        <v>154</v>
      </c>
      <c r="H326" s="31">
        <v>11482460</v>
      </c>
      <c r="I326" s="31">
        <v>11289960</v>
      </c>
      <c r="J326" s="32">
        <v>0.98323529975284041</v>
      </c>
      <c r="K326" s="33"/>
      <c r="L326" s="33"/>
      <c r="M326" s="33"/>
      <c r="N326" s="5"/>
    </row>
    <row r="327" spans="2:17" s="4" customFormat="1" ht="150" customHeight="1" x14ac:dyDescent="0.15">
      <c r="B327" s="5" t="s">
        <v>1047</v>
      </c>
      <c r="C327" s="5" t="s">
        <v>1005</v>
      </c>
      <c r="D327" s="6">
        <v>45044</v>
      </c>
      <c r="E327" s="5" t="s">
        <v>1048</v>
      </c>
      <c r="F327" s="12" t="s">
        <v>569</v>
      </c>
      <c r="G327" s="5" t="s">
        <v>74</v>
      </c>
      <c r="H327" s="8">
        <v>77997040</v>
      </c>
      <c r="I327" s="8">
        <v>76780000</v>
      </c>
      <c r="J327" s="14">
        <f>I327/H327</f>
        <v>0.98439633093768686</v>
      </c>
      <c r="K327" s="5"/>
      <c r="L327" s="5"/>
      <c r="M327" s="5"/>
      <c r="N327" s="5"/>
    </row>
    <row r="328" spans="2:17" s="4" customFormat="1" ht="150" customHeight="1" x14ac:dyDescent="0.15">
      <c r="B328" s="35" t="s">
        <v>1502</v>
      </c>
      <c r="C328" s="35" t="s">
        <v>112</v>
      </c>
      <c r="D328" s="78">
        <v>45044</v>
      </c>
      <c r="E328" s="35" t="s">
        <v>1503</v>
      </c>
      <c r="F328" s="30">
        <v>1011001017799</v>
      </c>
      <c r="G328" s="35" t="s">
        <v>102</v>
      </c>
      <c r="H328" s="111">
        <v>7403709</v>
      </c>
      <c r="I328" s="111">
        <v>7370000</v>
      </c>
      <c r="J328" s="40">
        <v>0.99544701176126726</v>
      </c>
      <c r="K328" s="33"/>
      <c r="L328" s="33"/>
      <c r="M328" s="33"/>
      <c r="N328" s="35"/>
    </row>
    <row r="329" spans="2:17" s="4" customFormat="1" ht="150" customHeight="1" x14ac:dyDescent="0.15">
      <c r="B329" s="5" t="s">
        <v>1054</v>
      </c>
      <c r="C329" s="5" t="s">
        <v>1005</v>
      </c>
      <c r="D329" s="6">
        <v>45047</v>
      </c>
      <c r="E329" s="5" t="s">
        <v>1055</v>
      </c>
      <c r="F329" s="12" t="s">
        <v>1056</v>
      </c>
      <c r="G329" s="5" t="s">
        <v>74</v>
      </c>
      <c r="H329" s="8">
        <v>95807800</v>
      </c>
      <c r="I329" s="8">
        <v>95700000</v>
      </c>
      <c r="J329" s="14">
        <f>I329/H329</f>
        <v>0.99887483065053162</v>
      </c>
      <c r="K329" s="5"/>
      <c r="L329" s="5"/>
      <c r="M329" s="5"/>
      <c r="N329" s="5"/>
    </row>
    <row r="330" spans="2:17" s="4" customFormat="1" ht="150" customHeight="1" x14ac:dyDescent="0.15">
      <c r="B330" s="5" t="s">
        <v>689</v>
      </c>
      <c r="C330" s="5" t="s">
        <v>112</v>
      </c>
      <c r="D330" s="15">
        <v>45048</v>
      </c>
      <c r="E330" s="5" t="s">
        <v>690</v>
      </c>
      <c r="F330" s="30">
        <v>1010001143390</v>
      </c>
      <c r="G330" s="5" t="s">
        <v>97</v>
      </c>
      <c r="H330" s="37" t="s">
        <v>691</v>
      </c>
      <c r="I330" s="37" t="s">
        <v>692</v>
      </c>
      <c r="J330" s="38" t="s">
        <v>693</v>
      </c>
      <c r="K330" s="33"/>
      <c r="L330" s="33" t="s">
        <v>98</v>
      </c>
      <c r="M330" s="33" t="s">
        <v>98</v>
      </c>
      <c r="N330" s="35" t="s">
        <v>694</v>
      </c>
      <c r="Q330" s="74"/>
    </row>
    <row r="331" spans="2:17" s="4" customFormat="1" ht="150" customHeight="1" x14ac:dyDescent="0.15">
      <c r="B331" s="5" t="s">
        <v>564</v>
      </c>
      <c r="C331" s="5" t="s">
        <v>442</v>
      </c>
      <c r="D331" s="15">
        <v>45054</v>
      </c>
      <c r="E331" s="5" t="s">
        <v>565</v>
      </c>
      <c r="F331" s="24" t="s">
        <v>566</v>
      </c>
      <c r="G331" s="5" t="s">
        <v>74</v>
      </c>
      <c r="H331" s="25">
        <v>14032418</v>
      </c>
      <c r="I331" s="25">
        <v>13200000</v>
      </c>
      <c r="J331" s="20">
        <f>I331/H331</f>
        <v>0.94067893359505117</v>
      </c>
      <c r="K331" s="10"/>
      <c r="L331" s="10"/>
      <c r="M331" s="10"/>
      <c r="N331" s="10"/>
    </row>
    <row r="332" spans="2:17" s="4" customFormat="1" ht="150" customHeight="1" x14ac:dyDescent="0.15">
      <c r="B332" s="5" t="s">
        <v>567</v>
      </c>
      <c r="C332" s="5" t="s">
        <v>442</v>
      </c>
      <c r="D332" s="15">
        <v>45054</v>
      </c>
      <c r="E332" s="5" t="s">
        <v>568</v>
      </c>
      <c r="F332" s="24" t="s">
        <v>569</v>
      </c>
      <c r="G332" s="5" t="s">
        <v>74</v>
      </c>
      <c r="H332" s="25">
        <v>9999986</v>
      </c>
      <c r="I332" s="25">
        <v>9900000</v>
      </c>
      <c r="J332" s="20">
        <f>I332/H332</f>
        <v>0.99000138600194043</v>
      </c>
      <c r="K332" s="10"/>
      <c r="L332" s="10"/>
      <c r="M332" s="10"/>
      <c r="N332" s="10"/>
    </row>
    <row r="333" spans="2:17" s="4" customFormat="1" ht="150" customHeight="1" x14ac:dyDescent="0.15">
      <c r="B333" s="5" t="s">
        <v>570</v>
      </c>
      <c r="C333" s="5" t="s">
        <v>442</v>
      </c>
      <c r="D333" s="15">
        <v>45054</v>
      </c>
      <c r="E333" s="5" t="s">
        <v>571</v>
      </c>
      <c r="F333" s="24" t="s">
        <v>572</v>
      </c>
      <c r="G333" s="5" t="s">
        <v>74</v>
      </c>
      <c r="H333" s="25">
        <v>31298000</v>
      </c>
      <c r="I333" s="25">
        <v>27500000</v>
      </c>
      <c r="J333" s="20">
        <f>I333/H333</f>
        <v>0.87865039299635761</v>
      </c>
      <c r="K333" s="10"/>
      <c r="L333" s="10"/>
      <c r="M333" s="10"/>
      <c r="N333" s="10"/>
    </row>
    <row r="334" spans="2:17" s="4" customFormat="1" ht="150" customHeight="1" x14ac:dyDescent="0.15">
      <c r="B334" s="5" t="s">
        <v>573</v>
      </c>
      <c r="C334" s="5" t="s">
        <v>442</v>
      </c>
      <c r="D334" s="6">
        <v>45054</v>
      </c>
      <c r="E334" s="5" t="s">
        <v>574</v>
      </c>
      <c r="F334" s="12" t="s">
        <v>40</v>
      </c>
      <c r="G334" s="5" t="s">
        <v>74</v>
      </c>
      <c r="H334" s="8">
        <v>336682231</v>
      </c>
      <c r="I334" s="8">
        <v>313500000</v>
      </c>
      <c r="J334" s="26">
        <f>I334/H334</f>
        <v>0.93114507132988555</v>
      </c>
      <c r="K334" s="5"/>
      <c r="L334" s="5"/>
      <c r="M334" s="5"/>
      <c r="N334" s="5"/>
    </row>
    <row r="335" spans="2:17" s="4" customFormat="1" ht="150" customHeight="1" x14ac:dyDescent="0.15">
      <c r="B335" s="5" t="s">
        <v>601</v>
      </c>
      <c r="C335" s="5" t="s">
        <v>602</v>
      </c>
      <c r="D335" s="15">
        <v>45054</v>
      </c>
      <c r="E335" s="5" t="s">
        <v>603</v>
      </c>
      <c r="F335" s="24">
        <v>9010001018924</v>
      </c>
      <c r="G335" s="5" t="s">
        <v>604</v>
      </c>
      <c r="H335" s="25">
        <v>3668958</v>
      </c>
      <c r="I335" s="25">
        <v>3575000</v>
      </c>
      <c r="J335" s="10">
        <v>97.4</v>
      </c>
      <c r="K335" s="10"/>
      <c r="L335" s="10"/>
      <c r="M335" s="10"/>
      <c r="N335" s="10"/>
    </row>
    <row r="336" spans="2:17" s="4" customFormat="1" ht="150" customHeight="1" x14ac:dyDescent="0.15">
      <c r="B336" s="5" t="s">
        <v>564</v>
      </c>
      <c r="C336" s="5" t="s">
        <v>442</v>
      </c>
      <c r="D336" s="15">
        <v>45054</v>
      </c>
      <c r="E336" s="5" t="s">
        <v>565</v>
      </c>
      <c r="F336" s="24" t="s">
        <v>566</v>
      </c>
      <c r="G336" s="5" t="s">
        <v>74</v>
      </c>
      <c r="H336" s="25">
        <v>14032418</v>
      </c>
      <c r="I336" s="25">
        <v>13200000</v>
      </c>
      <c r="J336" s="20">
        <f>I336/H336</f>
        <v>0.94067893359505117</v>
      </c>
      <c r="K336" s="10"/>
      <c r="L336" s="10"/>
      <c r="M336" s="10"/>
      <c r="N336" s="10"/>
    </row>
    <row r="337" spans="2:17" s="4" customFormat="1" ht="150" customHeight="1" x14ac:dyDescent="0.15">
      <c r="B337" s="5" t="s">
        <v>567</v>
      </c>
      <c r="C337" s="5" t="s">
        <v>442</v>
      </c>
      <c r="D337" s="15">
        <v>45054</v>
      </c>
      <c r="E337" s="5" t="s">
        <v>568</v>
      </c>
      <c r="F337" s="24" t="s">
        <v>569</v>
      </c>
      <c r="G337" s="5" t="s">
        <v>74</v>
      </c>
      <c r="H337" s="25">
        <v>9999986</v>
      </c>
      <c r="I337" s="25">
        <v>9900000</v>
      </c>
      <c r="J337" s="20">
        <f>I337/H337</f>
        <v>0.99000138600194043</v>
      </c>
      <c r="K337" s="10"/>
      <c r="L337" s="10"/>
      <c r="M337" s="10"/>
      <c r="N337" s="10"/>
    </row>
    <row r="338" spans="2:17" s="4" customFormat="1" ht="150" customHeight="1" x14ac:dyDescent="0.15">
      <c r="B338" s="5" t="s">
        <v>570</v>
      </c>
      <c r="C338" s="5" t="s">
        <v>442</v>
      </c>
      <c r="D338" s="15">
        <v>45054</v>
      </c>
      <c r="E338" s="5" t="s">
        <v>571</v>
      </c>
      <c r="F338" s="24" t="s">
        <v>572</v>
      </c>
      <c r="G338" s="5" t="s">
        <v>74</v>
      </c>
      <c r="H338" s="25">
        <v>31298000</v>
      </c>
      <c r="I338" s="25">
        <v>27500000</v>
      </c>
      <c r="J338" s="20">
        <f>I338/H338</f>
        <v>0.87865039299635761</v>
      </c>
      <c r="K338" s="10"/>
      <c r="L338" s="10"/>
      <c r="M338" s="10"/>
      <c r="N338" s="10"/>
      <c r="Q338" s="74"/>
    </row>
    <row r="339" spans="2:17" s="4" customFormat="1" ht="150" customHeight="1" x14ac:dyDescent="0.15">
      <c r="B339" s="5" t="s">
        <v>573</v>
      </c>
      <c r="C339" s="5" t="s">
        <v>442</v>
      </c>
      <c r="D339" s="6">
        <v>45054</v>
      </c>
      <c r="E339" s="5" t="s">
        <v>574</v>
      </c>
      <c r="F339" s="12" t="s">
        <v>40</v>
      </c>
      <c r="G339" s="5" t="s">
        <v>74</v>
      </c>
      <c r="H339" s="8">
        <v>336682231</v>
      </c>
      <c r="I339" s="8">
        <v>313500000</v>
      </c>
      <c r="J339" s="26">
        <f>I339/H339</f>
        <v>0.93114507132988555</v>
      </c>
      <c r="K339" s="5"/>
      <c r="L339" s="5"/>
      <c r="M339" s="5"/>
      <c r="N339" s="5"/>
    </row>
    <row r="340" spans="2:17" s="4" customFormat="1" ht="150" customHeight="1" x14ac:dyDescent="0.15">
      <c r="B340" s="5" t="s">
        <v>1551</v>
      </c>
      <c r="C340" s="5" t="s">
        <v>1547</v>
      </c>
      <c r="D340" s="6">
        <v>45054</v>
      </c>
      <c r="E340" s="5" t="s">
        <v>1552</v>
      </c>
      <c r="F340" s="115">
        <v>1010405010138</v>
      </c>
      <c r="G340" s="5" t="s">
        <v>400</v>
      </c>
      <c r="H340" s="13">
        <v>4518794</v>
      </c>
      <c r="I340" s="13">
        <v>4500174</v>
      </c>
      <c r="J340" s="26">
        <v>0.99587943154744385</v>
      </c>
      <c r="K340" s="5" t="s">
        <v>981</v>
      </c>
      <c r="L340" s="5" t="s">
        <v>982</v>
      </c>
      <c r="M340" s="5">
        <v>1</v>
      </c>
      <c r="N340" s="5"/>
    </row>
    <row r="341" spans="2:17" s="4" customFormat="1" ht="150" customHeight="1" x14ac:dyDescent="0.15">
      <c r="B341" s="5" t="s">
        <v>1551</v>
      </c>
      <c r="C341" s="5" t="s">
        <v>1547</v>
      </c>
      <c r="D341" s="6">
        <v>45054</v>
      </c>
      <c r="E341" s="5" t="s">
        <v>1552</v>
      </c>
      <c r="F341" s="115">
        <v>1010405010138</v>
      </c>
      <c r="G341" s="5" t="s">
        <v>400</v>
      </c>
      <c r="H341" s="13">
        <v>4518794</v>
      </c>
      <c r="I341" s="13">
        <v>4500174</v>
      </c>
      <c r="J341" s="26">
        <v>0.99587943154744385</v>
      </c>
      <c r="K341" s="5" t="s">
        <v>17</v>
      </c>
      <c r="L341" s="5" t="s">
        <v>16</v>
      </c>
      <c r="M341" s="5">
        <v>1</v>
      </c>
      <c r="N341" s="5"/>
    </row>
    <row r="342" spans="2:17" s="4" customFormat="1" ht="150" customHeight="1" x14ac:dyDescent="0.15">
      <c r="B342" s="5" t="s">
        <v>136</v>
      </c>
      <c r="C342" s="5" t="s">
        <v>137</v>
      </c>
      <c r="D342" s="15">
        <v>45055</v>
      </c>
      <c r="E342" s="5" t="s">
        <v>138</v>
      </c>
      <c r="F342" s="30">
        <v>7011001047849</v>
      </c>
      <c r="G342" s="5" t="s">
        <v>102</v>
      </c>
      <c r="H342" s="31">
        <v>2596770</v>
      </c>
      <c r="I342" s="31">
        <v>198000</v>
      </c>
      <c r="J342" s="32">
        <v>7.624857033930614E-2</v>
      </c>
      <c r="K342" s="33"/>
      <c r="L342" s="33"/>
      <c r="M342" s="33"/>
      <c r="N342" s="5"/>
    </row>
    <row r="343" spans="2:17" s="77" customFormat="1" ht="150" customHeight="1" x14ac:dyDescent="0.15">
      <c r="B343" s="5" t="s">
        <v>1546</v>
      </c>
      <c r="C343" s="5" t="s">
        <v>1547</v>
      </c>
      <c r="D343" s="6">
        <v>45055</v>
      </c>
      <c r="E343" s="5" t="s">
        <v>1548</v>
      </c>
      <c r="F343" s="115">
        <v>6011101045308</v>
      </c>
      <c r="G343" s="5" t="s">
        <v>400</v>
      </c>
      <c r="H343" s="13">
        <v>4563196</v>
      </c>
      <c r="I343" s="13">
        <v>4411000</v>
      </c>
      <c r="J343" s="26">
        <v>0.96664706052512317</v>
      </c>
      <c r="K343" s="5"/>
      <c r="L343" s="5"/>
      <c r="M343" s="5"/>
      <c r="N343" s="5"/>
    </row>
    <row r="344" spans="2:17" s="77" customFormat="1" ht="150" customHeight="1" x14ac:dyDescent="0.15">
      <c r="B344" s="5" t="s">
        <v>1546</v>
      </c>
      <c r="C344" s="5" t="s">
        <v>1547</v>
      </c>
      <c r="D344" s="6">
        <v>45055</v>
      </c>
      <c r="E344" s="5" t="s">
        <v>1548</v>
      </c>
      <c r="F344" s="115">
        <v>6011101045308</v>
      </c>
      <c r="G344" s="5" t="s">
        <v>400</v>
      </c>
      <c r="H344" s="13">
        <v>4563196</v>
      </c>
      <c r="I344" s="13">
        <v>4411000</v>
      </c>
      <c r="J344" s="26">
        <v>0.96664706052512317</v>
      </c>
      <c r="K344" s="5"/>
      <c r="L344" s="5"/>
      <c r="M344" s="5"/>
      <c r="N344" s="5"/>
    </row>
    <row r="345" spans="2:17" s="77" customFormat="1" ht="150" customHeight="1" x14ac:dyDescent="0.15">
      <c r="B345" s="65" t="s">
        <v>643</v>
      </c>
      <c r="C345" s="65" t="s">
        <v>47</v>
      </c>
      <c r="D345" s="66">
        <v>45057</v>
      </c>
      <c r="E345" s="65" t="s">
        <v>644</v>
      </c>
      <c r="F345" s="67">
        <v>4260001000622</v>
      </c>
      <c r="G345" s="5" t="s">
        <v>645</v>
      </c>
      <c r="H345" s="68">
        <v>9823000</v>
      </c>
      <c r="I345" s="68">
        <v>7062000</v>
      </c>
      <c r="J345" s="69">
        <f>I345/H345</f>
        <v>0.71892497200447925</v>
      </c>
      <c r="K345" s="10"/>
      <c r="L345" s="10"/>
      <c r="M345" s="10"/>
      <c r="N345" s="10"/>
    </row>
    <row r="346" spans="2:17" s="82" customFormat="1" ht="150" customHeight="1" x14ac:dyDescent="0.15">
      <c r="B346" s="5" t="s">
        <v>1015</v>
      </c>
      <c r="C346" s="5" t="s">
        <v>1005</v>
      </c>
      <c r="D346" s="6">
        <v>45057</v>
      </c>
      <c r="E346" s="5" t="s">
        <v>1016</v>
      </c>
      <c r="F346" s="12" t="s">
        <v>1017</v>
      </c>
      <c r="G346" s="5" t="s">
        <v>447</v>
      </c>
      <c r="H346" s="8">
        <v>25289000</v>
      </c>
      <c r="I346" s="8">
        <v>24145000</v>
      </c>
      <c r="J346" s="14">
        <f>I346/H346</f>
        <v>0.95476294040887344</v>
      </c>
      <c r="K346" s="5"/>
      <c r="L346" s="5"/>
      <c r="M346" s="5"/>
      <c r="N346" s="5"/>
    </row>
    <row r="347" spans="2:17" s="4" customFormat="1" ht="150" customHeight="1" x14ac:dyDescent="0.15">
      <c r="B347" s="35" t="s">
        <v>1504</v>
      </c>
      <c r="C347" s="35" t="s">
        <v>133</v>
      </c>
      <c r="D347" s="78">
        <v>45057</v>
      </c>
      <c r="E347" s="35" t="s">
        <v>690</v>
      </c>
      <c r="F347" s="30">
        <v>1010001143390</v>
      </c>
      <c r="G347" s="35" t="s">
        <v>97</v>
      </c>
      <c r="H347" s="37" t="s">
        <v>1505</v>
      </c>
      <c r="I347" s="37" t="s">
        <v>1506</v>
      </c>
      <c r="J347" s="40">
        <v>0.70176774193548386</v>
      </c>
      <c r="K347" s="33"/>
      <c r="L347" s="33"/>
      <c r="M347" s="33"/>
      <c r="N347" s="35" t="s">
        <v>1507</v>
      </c>
    </row>
    <row r="348" spans="2:17" s="4" customFormat="1" ht="150" customHeight="1" x14ac:dyDescent="0.15">
      <c r="B348" s="5" t="s">
        <v>582</v>
      </c>
      <c r="C348" s="5" t="s">
        <v>442</v>
      </c>
      <c r="D348" s="15">
        <v>45058</v>
      </c>
      <c r="E348" s="5" t="s">
        <v>583</v>
      </c>
      <c r="F348" s="56" t="s">
        <v>584</v>
      </c>
      <c r="G348" s="5" t="s">
        <v>74</v>
      </c>
      <c r="H348" s="28">
        <v>40011000</v>
      </c>
      <c r="I348" s="25">
        <v>40000000</v>
      </c>
      <c r="J348" s="18">
        <f>I348/H348</f>
        <v>0.99972507560420887</v>
      </c>
      <c r="K348" s="10"/>
      <c r="L348" s="10"/>
      <c r="M348" s="10"/>
      <c r="N348" s="10"/>
    </row>
    <row r="349" spans="2:17" s="4" customFormat="1" ht="150" customHeight="1" x14ac:dyDescent="0.15">
      <c r="B349" s="5" t="s">
        <v>607</v>
      </c>
      <c r="C349" s="5" t="s">
        <v>133</v>
      </c>
      <c r="D349" s="15">
        <v>45058</v>
      </c>
      <c r="E349" s="5" t="s">
        <v>608</v>
      </c>
      <c r="F349" s="30">
        <v>3011101015783</v>
      </c>
      <c r="G349" s="5" t="s">
        <v>102</v>
      </c>
      <c r="H349" s="37" t="s">
        <v>609</v>
      </c>
      <c r="I349" s="37" t="s">
        <v>610</v>
      </c>
      <c r="J349" s="40">
        <v>0.95214105793450876</v>
      </c>
      <c r="K349" s="33"/>
      <c r="L349" s="33"/>
      <c r="M349" s="33"/>
      <c r="N349" s="35" t="s">
        <v>611</v>
      </c>
    </row>
    <row r="350" spans="2:17" s="4" customFormat="1" ht="150" customHeight="1" x14ac:dyDescent="0.15">
      <c r="B350" s="5" t="s">
        <v>582</v>
      </c>
      <c r="C350" s="5" t="s">
        <v>442</v>
      </c>
      <c r="D350" s="15">
        <v>45058</v>
      </c>
      <c r="E350" s="5" t="s">
        <v>583</v>
      </c>
      <c r="F350" s="56" t="s">
        <v>584</v>
      </c>
      <c r="G350" s="5" t="s">
        <v>74</v>
      </c>
      <c r="H350" s="28">
        <v>40011000</v>
      </c>
      <c r="I350" s="25">
        <v>40000000</v>
      </c>
      <c r="J350" s="18">
        <f>I350/H350</f>
        <v>0.99972507560420887</v>
      </c>
      <c r="K350" s="10"/>
      <c r="L350" s="10"/>
      <c r="M350" s="10"/>
      <c r="N350" s="10"/>
    </row>
    <row r="351" spans="2:17" s="4" customFormat="1" ht="150" customHeight="1" x14ac:dyDescent="0.15">
      <c r="B351" s="5" t="s">
        <v>654</v>
      </c>
      <c r="C351" s="5" t="s">
        <v>47</v>
      </c>
      <c r="D351" s="15">
        <v>45058</v>
      </c>
      <c r="E351" s="5" t="s">
        <v>655</v>
      </c>
      <c r="F351" s="19">
        <v>1010001143390</v>
      </c>
      <c r="G351" s="5" t="s">
        <v>597</v>
      </c>
      <c r="H351" s="17">
        <v>152136435</v>
      </c>
      <c r="I351" s="17">
        <v>145200000</v>
      </c>
      <c r="J351" s="20">
        <f>I351/H351</f>
        <v>0.95440648389059468</v>
      </c>
      <c r="K351" s="10"/>
      <c r="L351" s="73"/>
      <c r="M351" s="73"/>
      <c r="N351" s="73"/>
    </row>
    <row r="352" spans="2:17" s="4" customFormat="1" ht="150" customHeight="1" x14ac:dyDescent="0.15">
      <c r="B352" s="5" t="s">
        <v>654</v>
      </c>
      <c r="C352" s="5" t="s">
        <v>47</v>
      </c>
      <c r="D352" s="15">
        <v>45058</v>
      </c>
      <c r="E352" s="5" t="s">
        <v>655</v>
      </c>
      <c r="F352" s="19">
        <v>1010001143390</v>
      </c>
      <c r="G352" s="5" t="s">
        <v>597</v>
      </c>
      <c r="H352" s="17">
        <v>152136435</v>
      </c>
      <c r="I352" s="17">
        <v>145200000</v>
      </c>
      <c r="J352" s="20">
        <f>I352/H352</f>
        <v>0.95440648389059468</v>
      </c>
      <c r="K352" s="10"/>
      <c r="L352" s="73"/>
      <c r="M352" s="73"/>
      <c r="N352" s="73"/>
    </row>
    <row r="353" spans="2:17" s="4" customFormat="1" ht="150" customHeight="1" x14ac:dyDescent="0.15">
      <c r="B353" s="5" t="s">
        <v>1223</v>
      </c>
      <c r="C353" s="65" t="s">
        <v>1224</v>
      </c>
      <c r="D353" s="15">
        <v>45058</v>
      </c>
      <c r="E353" s="5" t="s">
        <v>1225</v>
      </c>
      <c r="F353" s="30">
        <v>3011101036128</v>
      </c>
      <c r="G353" s="5" t="s">
        <v>1226</v>
      </c>
      <c r="H353" s="31">
        <v>56415794</v>
      </c>
      <c r="I353" s="31">
        <v>55000000</v>
      </c>
      <c r="J353" s="32">
        <v>0.9749042971902514</v>
      </c>
      <c r="K353" s="33"/>
      <c r="L353" s="33"/>
      <c r="M353" s="33"/>
      <c r="N353" s="5"/>
      <c r="Q353" s="74"/>
    </row>
    <row r="354" spans="2:17" s="4" customFormat="1" ht="150" customHeight="1" x14ac:dyDescent="0.15">
      <c r="B354" s="5" t="s">
        <v>1569</v>
      </c>
      <c r="C354" s="5" t="s">
        <v>1564</v>
      </c>
      <c r="D354" s="6">
        <v>45058</v>
      </c>
      <c r="E354" s="5" t="s">
        <v>1570</v>
      </c>
      <c r="F354" s="115">
        <v>9010405009429</v>
      </c>
      <c r="G354" s="5" t="s">
        <v>1566</v>
      </c>
      <c r="H354" s="13">
        <v>42051000</v>
      </c>
      <c r="I354" s="13">
        <v>36799391</v>
      </c>
      <c r="J354" s="26">
        <v>0.87511333856507578</v>
      </c>
      <c r="K354" s="5"/>
      <c r="L354" s="5"/>
      <c r="M354" s="5"/>
      <c r="N354" s="5"/>
    </row>
    <row r="355" spans="2:17" s="4" customFormat="1" ht="150" customHeight="1" x14ac:dyDescent="0.15">
      <c r="B355" s="5" t="s">
        <v>1569</v>
      </c>
      <c r="C355" s="5" t="s">
        <v>1564</v>
      </c>
      <c r="D355" s="6">
        <v>45058</v>
      </c>
      <c r="E355" s="5" t="s">
        <v>1570</v>
      </c>
      <c r="F355" s="115">
        <v>9010405009429</v>
      </c>
      <c r="G355" s="5" t="s">
        <v>1566</v>
      </c>
      <c r="H355" s="13">
        <v>42051000</v>
      </c>
      <c r="I355" s="13">
        <v>36799391</v>
      </c>
      <c r="J355" s="26">
        <v>0.87511333856507578</v>
      </c>
      <c r="K355" s="5"/>
      <c r="L355" s="5"/>
      <c r="M355" s="5"/>
      <c r="N355" s="5"/>
    </row>
    <row r="356" spans="2:17" s="4" customFormat="1" ht="150" customHeight="1" x14ac:dyDescent="0.15">
      <c r="B356" s="120" t="s">
        <v>1650</v>
      </c>
      <c r="C356" s="120" t="s">
        <v>1646</v>
      </c>
      <c r="D356" s="121">
        <v>45061</v>
      </c>
      <c r="E356" s="120" t="s">
        <v>1651</v>
      </c>
      <c r="F356" s="122">
        <v>8010001085296</v>
      </c>
      <c r="G356" s="120" t="s">
        <v>53</v>
      </c>
      <c r="H356" s="124">
        <v>90153525</v>
      </c>
      <c r="I356" s="124">
        <v>64900000</v>
      </c>
      <c r="J356" s="125">
        <f>I356/H356</f>
        <v>0.71988311050510778</v>
      </c>
      <c r="K356" s="123"/>
      <c r="L356" s="123"/>
      <c r="M356" s="123"/>
      <c r="N356" s="123"/>
    </row>
    <row r="357" spans="2:17" s="4" customFormat="1" ht="150" customHeight="1" x14ac:dyDescent="0.15">
      <c r="B357" s="5" t="s">
        <v>605</v>
      </c>
      <c r="C357" s="5" t="s">
        <v>112</v>
      </c>
      <c r="D357" s="15">
        <v>45061</v>
      </c>
      <c r="E357" s="5" t="s">
        <v>606</v>
      </c>
      <c r="F357" s="30">
        <v>1010401068675</v>
      </c>
      <c r="G357" s="5" t="s">
        <v>102</v>
      </c>
      <c r="H357" s="31">
        <v>107205120</v>
      </c>
      <c r="I357" s="31">
        <v>100058112</v>
      </c>
      <c r="J357" s="32">
        <v>0.93333333333333335</v>
      </c>
      <c r="K357" s="33"/>
      <c r="L357" s="33"/>
      <c r="M357" s="33"/>
      <c r="N357" s="5" t="s">
        <v>103</v>
      </c>
    </row>
    <row r="358" spans="2:17" s="4" customFormat="1" ht="150" customHeight="1" x14ac:dyDescent="0.15">
      <c r="B358" s="5" t="s">
        <v>1650</v>
      </c>
      <c r="C358" s="5" t="s">
        <v>1646</v>
      </c>
      <c r="D358" s="6">
        <v>45061</v>
      </c>
      <c r="E358" s="5" t="s">
        <v>1651</v>
      </c>
      <c r="F358" s="116">
        <v>8010001085296</v>
      </c>
      <c r="G358" s="5" t="s">
        <v>53</v>
      </c>
      <c r="H358" s="13">
        <v>90153525</v>
      </c>
      <c r="I358" s="13">
        <v>64900000</v>
      </c>
      <c r="J358" s="71">
        <f>I358/H358</f>
        <v>0.71988311050510778</v>
      </c>
      <c r="K358" s="5"/>
      <c r="L358" s="5"/>
      <c r="M358" s="5"/>
      <c r="N358" s="5"/>
    </row>
    <row r="359" spans="2:17" s="4" customFormat="1" ht="150" customHeight="1" x14ac:dyDescent="0.15">
      <c r="B359" s="5" t="s">
        <v>614</v>
      </c>
      <c r="C359" s="5" t="s">
        <v>140</v>
      </c>
      <c r="D359" s="15">
        <v>45062</v>
      </c>
      <c r="E359" s="5" t="s">
        <v>615</v>
      </c>
      <c r="F359" s="30">
        <v>8010001144647</v>
      </c>
      <c r="G359" s="5" t="s">
        <v>97</v>
      </c>
      <c r="H359" s="31">
        <v>209495000</v>
      </c>
      <c r="I359" s="31">
        <v>209000000</v>
      </c>
      <c r="J359" s="32">
        <v>0.99763717511157779</v>
      </c>
      <c r="K359" s="33"/>
      <c r="L359" s="33" t="s">
        <v>98</v>
      </c>
      <c r="M359" s="33" t="s">
        <v>98</v>
      </c>
      <c r="N359" s="5" t="s">
        <v>98</v>
      </c>
    </row>
    <row r="360" spans="2:17" s="4" customFormat="1" ht="150" customHeight="1" x14ac:dyDescent="0.15">
      <c r="B360" s="5" t="s">
        <v>619</v>
      </c>
      <c r="C360" s="5" t="s">
        <v>177</v>
      </c>
      <c r="D360" s="15">
        <v>45064</v>
      </c>
      <c r="E360" s="5" t="s">
        <v>198</v>
      </c>
      <c r="F360" s="30">
        <v>7010001088960</v>
      </c>
      <c r="G360" s="5" t="s">
        <v>97</v>
      </c>
      <c r="H360" s="31">
        <v>127763614</v>
      </c>
      <c r="I360" s="31">
        <v>106700000</v>
      </c>
      <c r="J360" s="32">
        <f t="shared" ref="J360:J365" si="8">I360/H360</f>
        <v>0.83513605055035467</v>
      </c>
      <c r="K360" s="33"/>
      <c r="L360" s="33"/>
      <c r="M360" s="33"/>
      <c r="N360" s="5"/>
    </row>
    <row r="361" spans="2:17" s="4" customFormat="1" ht="150" customHeight="1" x14ac:dyDescent="0.15">
      <c r="B361" s="5" t="s">
        <v>575</v>
      </c>
      <c r="C361" s="5" t="s">
        <v>442</v>
      </c>
      <c r="D361" s="15">
        <v>45068</v>
      </c>
      <c r="E361" s="5" t="s">
        <v>576</v>
      </c>
      <c r="F361" s="56" t="s">
        <v>577</v>
      </c>
      <c r="G361" s="5" t="s">
        <v>74</v>
      </c>
      <c r="H361" s="25">
        <v>114199800</v>
      </c>
      <c r="I361" s="25">
        <v>82500000</v>
      </c>
      <c r="J361" s="26">
        <f t="shared" si="8"/>
        <v>0.72241807778997857</v>
      </c>
      <c r="K361" s="10"/>
      <c r="L361" s="10"/>
      <c r="M361" s="10"/>
      <c r="N361" s="10"/>
    </row>
    <row r="362" spans="2:17" s="4" customFormat="1" ht="150" customHeight="1" x14ac:dyDescent="0.15">
      <c r="B362" s="5" t="s">
        <v>575</v>
      </c>
      <c r="C362" s="5" t="s">
        <v>442</v>
      </c>
      <c r="D362" s="15">
        <v>45068</v>
      </c>
      <c r="E362" s="5" t="s">
        <v>576</v>
      </c>
      <c r="F362" s="56" t="s">
        <v>577</v>
      </c>
      <c r="G362" s="5" t="s">
        <v>74</v>
      </c>
      <c r="H362" s="25">
        <v>114199800</v>
      </c>
      <c r="I362" s="25">
        <v>82500000</v>
      </c>
      <c r="J362" s="26">
        <f t="shared" si="8"/>
        <v>0.72241807778997857</v>
      </c>
      <c r="K362" s="10"/>
      <c r="L362" s="10"/>
      <c r="M362" s="10"/>
      <c r="N362" s="10"/>
      <c r="Q362" s="74"/>
    </row>
    <row r="363" spans="2:17" s="4" customFormat="1" ht="150" customHeight="1" x14ac:dyDescent="0.15">
      <c r="B363" s="5" t="s">
        <v>624</v>
      </c>
      <c r="C363" s="5" t="s">
        <v>625</v>
      </c>
      <c r="D363" s="15">
        <v>45070</v>
      </c>
      <c r="E363" s="5" t="s">
        <v>626</v>
      </c>
      <c r="F363" s="30">
        <v>6030001085742</v>
      </c>
      <c r="G363" s="5" t="s">
        <v>102</v>
      </c>
      <c r="H363" s="31">
        <v>4943794</v>
      </c>
      <c r="I363" s="31">
        <v>2583900</v>
      </c>
      <c r="J363" s="32">
        <f t="shared" si="8"/>
        <v>0.52265527244864973</v>
      </c>
      <c r="K363" s="33"/>
      <c r="L363" s="33"/>
      <c r="M363" s="33"/>
      <c r="N363" s="5"/>
    </row>
    <row r="364" spans="2:17" s="4" customFormat="1" ht="150" customHeight="1" x14ac:dyDescent="0.15">
      <c r="B364" s="41" t="s">
        <v>1088</v>
      </c>
      <c r="C364" s="41" t="s">
        <v>1089</v>
      </c>
      <c r="D364" s="43">
        <v>45070</v>
      </c>
      <c r="E364" s="41" t="s">
        <v>1090</v>
      </c>
      <c r="F364" s="48" t="s">
        <v>1064</v>
      </c>
      <c r="G364" s="41" t="s">
        <v>400</v>
      </c>
      <c r="H364" s="45">
        <v>28767910</v>
      </c>
      <c r="I364" s="45">
        <v>28553800</v>
      </c>
      <c r="J364" s="26">
        <f t="shared" si="8"/>
        <v>0.99255733211067476</v>
      </c>
      <c r="K364" s="5"/>
      <c r="L364" s="5"/>
      <c r="M364" s="5"/>
      <c r="N364" s="5"/>
    </row>
    <row r="365" spans="2:17" s="4" customFormat="1" ht="150" customHeight="1" x14ac:dyDescent="0.15">
      <c r="B365" s="41" t="s">
        <v>1088</v>
      </c>
      <c r="C365" s="41" t="s">
        <v>1089</v>
      </c>
      <c r="D365" s="43">
        <v>45070</v>
      </c>
      <c r="E365" s="41" t="s">
        <v>1110</v>
      </c>
      <c r="F365" s="48" t="s">
        <v>1064</v>
      </c>
      <c r="G365" s="41" t="s">
        <v>400</v>
      </c>
      <c r="H365" s="45">
        <v>28767910</v>
      </c>
      <c r="I365" s="45">
        <v>28553800</v>
      </c>
      <c r="J365" s="26">
        <f t="shared" si="8"/>
        <v>0.99255733211067476</v>
      </c>
      <c r="K365" s="5"/>
      <c r="L365" s="5"/>
      <c r="M365" s="5"/>
      <c r="N365" s="5"/>
    </row>
    <row r="366" spans="2:17" s="4" customFormat="1" ht="150" customHeight="1" x14ac:dyDescent="0.15">
      <c r="B366" s="5" t="s">
        <v>616</v>
      </c>
      <c r="C366" s="5" t="s">
        <v>244</v>
      </c>
      <c r="D366" s="15">
        <v>45071</v>
      </c>
      <c r="E366" s="5" t="s">
        <v>271</v>
      </c>
      <c r="F366" s="30">
        <v>6010001030403</v>
      </c>
      <c r="G366" s="5" t="s">
        <v>97</v>
      </c>
      <c r="H366" s="39">
        <v>109930700</v>
      </c>
      <c r="I366" s="39">
        <v>71500000</v>
      </c>
      <c r="J366" s="40">
        <v>0.65040975814763302</v>
      </c>
      <c r="K366" s="33"/>
      <c r="L366" s="33"/>
      <c r="M366" s="33"/>
      <c r="N366" s="5"/>
      <c r="Q366" s="74"/>
    </row>
    <row r="367" spans="2:17" s="4" customFormat="1" ht="150" customHeight="1" x14ac:dyDescent="0.15">
      <c r="B367" s="5" t="s">
        <v>620</v>
      </c>
      <c r="C367" s="65" t="s">
        <v>189</v>
      </c>
      <c r="D367" s="15">
        <v>45071</v>
      </c>
      <c r="E367" s="5" t="s">
        <v>169</v>
      </c>
      <c r="F367" s="30">
        <v>9010001027685</v>
      </c>
      <c r="G367" s="5" t="s">
        <v>97</v>
      </c>
      <c r="H367" s="31">
        <v>18927942</v>
      </c>
      <c r="I367" s="31">
        <v>16500000</v>
      </c>
      <c r="J367" s="32">
        <f>I367/H367</f>
        <v>0.87172710060079428</v>
      </c>
      <c r="K367" s="33"/>
      <c r="L367" s="33"/>
      <c r="M367" s="33"/>
      <c r="N367" s="5"/>
    </row>
    <row r="368" spans="2:17" s="4" customFormat="1" ht="150" customHeight="1" x14ac:dyDescent="0.15">
      <c r="B368" s="42" t="s">
        <v>785</v>
      </c>
      <c r="C368" s="5" t="s">
        <v>786</v>
      </c>
      <c r="D368" s="78">
        <v>45071</v>
      </c>
      <c r="E368" s="35" t="s">
        <v>787</v>
      </c>
      <c r="F368" s="24">
        <v>8010701012863</v>
      </c>
      <c r="G368" s="5" t="s">
        <v>53</v>
      </c>
      <c r="H368" s="17">
        <v>67156425</v>
      </c>
      <c r="I368" s="17">
        <v>63849060</v>
      </c>
      <c r="J368" s="89">
        <v>0.95079999999999998</v>
      </c>
      <c r="K368" s="10"/>
      <c r="L368" s="10"/>
      <c r="M368" s="10"/>
      <c r="N368" s="10"/>
      <c r="Q368" s="74"/>
    </row>
    <row r="369" spans="2:17" s="4" customFormat="1" ht="150" customHeight="1" x14ac:dyDescent="0.15">
      <c r="B369" s="5" t="s">
        <v>585</v>
      </c>
      <c r="C369" s="5" t="s">
        <v>442</v>
      </c>
      <c r="D369" s="15">
        <v>45072</v>
      </c>
      <c r="E369" s="5" t="s">
        <v>586</v>
      </c>
      <c r="F369" s="56" t="s">
        <v>587</v>
      </c>
      <c r="G369" s="5" t="s">
        <v>447</v>
      </c>
      <c r="H369" s="28">
        <v>10100901</v>
      </c>
      <c r="I369" s="25">
        <v>9857595</v>
      </c>
      <c r="J369" s="18">
        <f>I369/H369</f>
        <v>0.97591244583032744</v>
      </c>
      <c r="K369" s="10"/>
      <c r="L369" s="10"/>
      <c r="M369" s="10"/>
      <c r="N369" s="10"/>
    </row>
    <row r="370" spans="2:17" s="4" customFormat="1" ht="150" customHeight="1" x14ac:dyDescent="0.15">
      <c r="B370" s="5" t="s">
        <v>612</v>
      </c>
      <c r="C370" s="5" t="s">
        <v>244</v>
      </c>
      <c r="D370" s="15">
        <v>45072</v>
      </c>
      <c r="E370" s="5" t="s">
        <v>613</v>
      </c>
      <c r="F370" s="30">
        <v>5180001078253</v>
      </c>
      <c r="G370" s="5" t="s">
        <v>102</v>
      </c>
      <c r="H370" s="31">
        <v>9351760</v>
      </c>
      <c r="I370" s="31">
        <v>4159320</v>
      </c>
      <c r="J370" s="32">
        <v>0.44476333866566292</v>
      </c>
      <c r="K370" s="33"/>
      <c r="L370" s="33"/>
      <c r="M370" s="33"/>
      <c r="N370" s="5"/>
    </row>
    <row r="371" spans="2:17" s="4" customFormat="1" ht="150" customHeight="1" x14ac:dyDescent="0.15">
      <c r="B371" s="5" t="s">
        <v>617</v>
      </c>
      <c r="C371" s="5" t="s">
        <v>140</v>
      </c>
      <c r="D371" s="15">
        <v>45072</v>
      </c>
      <c r="E371" s="5" t="s">
        <v>618</v>
      </c>
      <c r="F371" s="30">
        <v>4120001130359</v>
      </c>
      <c r="G371" s="5" t="s">
        <v>102</v>
      </c>
      <c r="H371" s="31">
        <v>2349985</v>
      </c>
      <c r="I371" s="31">
        <v>1023000</v>
      </c>
      <c r="J371" s="32">
        <v>0.43532192758677185</v>
      </c>
      <c r="K371" s="33"/>
      <c r="L371" s="33"/>
      <c r="M371" s="33"/>
      <c r="N371" s="5"/>
    </row>
    <row r="372" spans="2:17" s="4" customFormat="1" ht="150" customHeight="1" x14ac:dyDescent="0.15">
      <c r="B372" s="5" t="s">
        <v>585</v>
      </c>
      <c r="C372" s="5" t="s">
        <v>442</v>
      </c>
      <c r="D372" s="15">
        <v>45072</v>
      </c>
      <c r="E372" s="5" t="s">
        <v>586</v>
      </c>
      <c r="F372" s="56" t="s">
        <v>587</v>
      </c>
      <c r="G372" s="5" t="s">
        <v>447</v>
      </c>
      <c r="H372" s="28">
        <v>10100901</v>
      </c>
      <c r="I372" s="25">
        <v>9857595</v>
      </c>
      <c r="J372" s="18">
        <f>I372/H372</f>
        <v>0.97591244583032744</v>
      </c>
      <c r="K372" s="10"/>
      <c r="L372" s="10"/>
      <c r="M372" s="10"/>
      <c r="N372" s="10"/>
    </row>
    <row r="373" spans="2:17" s="4" customFormat="1" ht="150" customHeight="1" x14ac:dyDescent="0.15">
      <c r="B373" s="5" t="s">
        <v>695</v>
      </c>
      <c r="C373" s="5" t="s">
        <v>117</v>
      </c>
      <c r="D373" s="15">
        <v>45072</v>
      </c>
      <c r="E373" s="5" t="s">
        <v>696</v>
      </c>
      <c r="F373" s="30">
        <v>3120001074425</v>
      </c>
      <c r="G373" s="5" t="s">
        <v>102</v>
      </c>
      <c r="H373" s="31">
        <v>14471598</v>
      </c>
      <c r="I373" s="31">
        <v>11343473</v>
      </c>
      <c r="J373" s="32">
        <v>0.78384384364463411</v>
      </c>
      <c r="K373" s="33" t="s">
        <v>679</v>
      </c>
      <c r="L373" s="33" t="s">
        <v>98</v>
      </c>
      <c r="M373" s="33" t="s">
        <v>98</v>
      </c>
      <c r="N373" s="5" t="s">
        <v>98</v>
      </c>
    </row>
    <row r="374" spans="2:17" s="4" customFormat="1" ht="150" customHeight="1" x14ac:dyDescent="0.15">
      <c r="B374" s="120" t="s">
        <v>1652</v>
      </c>
      <c r="C374" s="120" t="s">
        <v>1646</v>
      </c>
      <c r="D374" s="126">
        <v>45075</v>
      </c>
      <c r="E374" s="120" t="s">
        <v>1653</v>
      </c>
      <c r="F374" s="122">
        <v>1011005001832</v>
      </c>
      <c r="G374" s="120" t="s">
        <v>53</v>
      </c>
      <c r="H374" s="124">
        <v>11193500</v>
      </c>
      <c r="I374" s="124">
        <v>6426310</v>
      </c>
      <c r="J374" s="125">
        <f>I374/H374</f>
        <v>0.57411086791441457</v>
      </c>
      <c r="K374" s="123"/>
      <c r="L374" s="123"/>
      <c r="M374" s="123"/>
      <c r="N374" s="123"/>
    </row>
    <row r="375" spans="2:17" s="4" customFormat="1" ht="150" customHeight="1" x14ac:dyDescent="0.15">
      <c r="B375" s="41" t="s">
        <v>1111</v>
      </c>
      <c r="C375" s="41" t="s">
        <v>1112</v>
      </c>
      <c r="D375" s="43">
        <v>45075</v>
      </c>
      <c r="E375" s="41" t="s">
        <v>1113</v>
      </c>
      <c r="F375" s="48" t="s">
        <v>994</v>
      </c>
      <c r="G375" s="41" t="s">
        <v>400</v>
      </c>
      <c r="H375" s="45">
        <v>21534000</v>
      </c>
      <c r="I375" s="100">
        <v>21360956</v>
      </c>
      <c r="J375" s="26">
        <f>I375/H375</f>
        <v>0.99196414971672708</v>
      </c>
      <c r="K375" s="5"/>
      <c r="L375" s="5"/>
      <c r="M375" s="5"/>
      <c r="N375" s="5"/>
    </row>
    <row r="376" spans="2:17" s="4" customFormat="1" ht="150" customHeight="1" x14ac:dyDescent="0.15">
      <c r="B376" s="5" t="s">
        <v>1652</v>
      </c>
      <c r="C376" s="5" t="s">
        <v>1646</v>
      </c>
      <c r="D376" s="6">
        <v>45075</v>
      </c>
      <c r="E376" s="5" t="s">
        <v>1653</v>
      </c>
      <c r="F376" s="116">
        <v>1011005001832</v>
      </c>
      <c r="G376" s="5" t="s">
        <v>53</v>
      </c>
      <c r="H376" s="13">
        <v>11193500</v>
      </c>
      <c r="I376" s="13">
        <v>6426310</v>
      </c>
      <c r="J376" s="71">
        <f>I376/H376</f>
        <v>0.57411086791441457</v>
      </c>
      <c r="K376" s="5"/>
      <c r="L376" s="5"/>
      <c r="M376" s="5"/>
      <c r="N376" s="5"/>
    </row>
    <row r="377" spans="2:17" s="4" customFormat="1" ht="150" customHeight="1" x14ac:dyDescent="0.15">
      <c r="B377" s="5" t="s">
        <v>588</v>
      </c>
      <c r="C377" s="5" t="s">
        <v>442</v>
      </c>
      <c r="D377" s="15">
        <v>45076</v>
      </c>
      <c r="E377" s="5" t="s">
        <v>589</v>
      </c>
      <c r="F377" s="56" t="s">
        <v>590</v>
      </c>
      <c r="G377" s="5" t="s">
        <v>74</v>
      </c>
      <c r="H377" s="28">
        <v>21079000</v>
      </c>
      <c r="I377" s="25">
        <v>14080000</v>
      </c>
      <c r="J377" s="18">
        <f>I377/H377</f>
        <v>0.66796337587172072</v>
      </c>
      <c r="K377" s="10"/>
      <c r="L377" s="10"/>
      <c r="M377" s="10"/>
      <c r="N377" s="10"/>
    </row>
    <row r="378" spans="2:17" s="4" customFormat="1" ht="150" customHeight="1" x14ac:dyDescent="0.15">
      <c r="B378" s="5" t="s">
        <v>588</v>
      </c>
      <c r="C378" s="5" t="s">
        <v>442</v>
      </c>
      <c r="D378" s="15">
        <v>45076</v>
      </c>
      <c r="E378" s="5" t="s">
        <v>589</v>
      </c>
      <c r="F378" s="56" t="s">
        <v>590</v>
      </c>
      <c r="G378" s="5" t="s">
        <v>74</v>
      </c>
      <c r="H378" s="28">
        <v>21079000</v>
      </c>
      <c r="I378" s="25">
        <v>14080000</v>
      </c>
      <c r="J378" s="18">
        <f>I378/H378</f>
        <v>0.66796337587172072</v>
      </c>
      <c r="K378" s="10"/>
      <c r="L378" s="10"/>
      <c r="M378" s="10"/>
      <c r="N378" s="10"/>
    </row>
    <row r="379" spans="2:17" s="4" customFormat="1" ht="150" customHeight="1" x14ac:dyDescent="0.15">
      <c r="B379" s="5" t="s">
        <v>697</v>
      </c>
      <c r="C379" s="5" t="s">
        <v>95</v>
      </c>
      <c r="D379" s="15">
        <v>45076</v>
      </c>
      <c r="E379" s="5" t="s">
        <v>698</v>
      </c>
      <c r="F379" s="24">
        <v>6030001066131</v>
      </c>
      <c r="G379" s="34" t="s">
        <v>102</v>
      </c>
      <c r="H379" s="28">
        <v>12148339</v>
      </c>
      <c r="I379" s="28">
        <v>6545000</v>
      </c>
      <c r="J379" s="32">
        <v>0.79313720848851577</v>
      </c>
      <c r="K379" s="10"/>
      <c r="L379" s="10"/>
      <c r="M379" s="10"/>
      <c r="N379" s="5"/>
    </row>
    <row r="380" spans="2:17" s="4" customFormat="1" ht="150" customHeight="1" x14ac:dyDescent="0.15">
      <c r="B380" s="5" t="s">
        <v>699</v>
      </c>
      <c r="C380" s="5" t="s">
        <v>244</v>
      </c>
      <c r="D380" s="15">
        <v>45076</v>
      </c>
      <c r="E380" s="5" t="s">
        <v>700</v>
      </c>
      <c r="F380" s="30">
        <v>8012401025501</v>
      </c>
      <c r="G380" s="5" t="s">
        <v>97</v>
      </c>
      <c r="H380" s="31">
        <v>120783575</v>
      </c>
      <c r="I380" s="31">
        <v>84977750</v>
      </c>
      <c r="J380" s="32">
        <v>0.70355385655706915</v>
      </c>
      <c r="K380" s="33"/>
      <c r="L380" s="33" t="s">
        <v>98</v>
      </c>
      <c r="M380" s="33" t="s">
        <v>98</v>
      </c>
      <c r="N380" s="5" t="s">
        <v>98</v>
      </c>
    </row>
    <row r="381" spans="2:17" s="4" customFormat="1" ht="150" customHeight="1" x14ac:dyDescent="0.15">
      <c r="B381" s="5" t="s">
        <v>1020</v>
      </c>
      <c r="C381" s="5" t="s">
        <v>1005</v>
      </c>
      <c r="D381" s="6">
        <v>45076</v>
      </c>
      <c r="E381" s="5" t="s">
        <v>1021</v>
      </c>
      <c r="F381" s="12" t="s">
        <v>1022</v>
      </c>
      <c r="G381" s="5" t="s">
        <v>74</v>
      </c>
      <c r="H381" s="8">
        <v>33003850</v>
      </c>
      <c r="I381" s="8">
        <v>22000000</v>
      </c>
      <c r="J381" s="14">
        <f>I381/H381</f>
        <v>0.66658889796190446</v>
      </c>
      <c r="K381" s="5"/>
      <c r="L381" s="5"/>
      <c r="M381" s="5"/>
      <c r="N381" s="5"/>
      <c r="Q381" s="74"/>
    </row>
    <row r="382" spans="2:17" s="4" customFormat="1" ht="150" customHeight="1" x14ac:dyDescent="0.15">
      <c r="B382" s="5" t="s">
        <v>591</v>
      </c>
      <c r="C382" s="5" t="s">
        <v>442</v>
      </c>
      <c r="D382" s="15">
        <v>45077</v>
      </c>
      <c r="E382" s="5" t="s">
        <v>592</v>
      </c>
      <c r="F382" s="56" t="s">
        <v>593</v>
      </c>
      <c r="G382" s="5" t="s">
        <v>74</v>
      </c>
      <c r="H382" s="25">
        <v>26113189</v>
      </c>
      <c r="I382" s="25">
        <v>24935680</v>
      </c>
      <c r="J382" s="61">
        <f>I382/H382</f>
        <v>0.95490749904195926</v>
      </c>
      <c r="K382" s="10"/>
      <c r="L382" s="10"/>
      <c r="M382" s="10"/>
      <c r="N382" s="10"/>
    </row>
    <row r="383" spans="2:17" s="4" customFormat="1" ht="150" customHeight="1" x14ac:dyDescent="0.15">
      <c r="B383" s="5" t="s">
        <v>621</v>
      </c>
      <c r="C383" s="65" t="s">
        <v>622</v>
      </c>
      <c r="D383" s="15">
        <v>45077</v>
      </c>
      <c r="E383" s="5" t="s">
        <v>623</v>
      </c>
      <c r="F383" s="30">
        <v>9012801003907</v>
      </c>
      <c r="G383" s="5" t="s">
        <v>154</v>
      </c>
      <c r="H383" s="31">
        <v>9910461</v>
      </c>
      <c r="I383" s="31">
        <v>8558000</v>
      </c>
      <c r="J383" s="32">
        <f>I383/H383</f>
        <v>0.86353197898664857</v>
      </c>
      <c r="K383" s="33"/>
      <c r="L383" s="33"/>
      <c r="M383" s="33"/>
      <c r="N383" s="5"/>
      <c r="Q383" s="91"/>
    </row>
    <row r="384" spans="2:17" s="4" customFormat="1" ht="150" customHeight="1" x14ac:dyDescent="0.15">
      <c r="B384" s="5" t="s">
        <v>591</v>
      </c>
      <c r="C384" s="5" t="s">
        <v>442</v>
      </c>
      <c r="D384" s="15">
        <v>45077</v>
      </c>
      <c r="E384" s="5" t="s">
        <v>592</v>
      </c>
      <c r="F384" s="56" t="s">
        <v>593</v>
      </c>
      <c r="G384" s="5" t="s">
        <v>74</v>
      </c>
      <c r="H384" s="25">
        <v>26113189</v>
      </c>
      <c r="I384" s="25">
        <v>24935680</v>
      </c>
      <c r="J384" s="61">
        <f>I384/H384</f>
        <v>0.95490749904195926</v>
      </c>
      <c r="K384" s="10"/>
      <c r="L384" s="10"/>
      <c r="M384" s="10"/>
      <c r="N384" s="10"/>
    </row>
    <row r="385" spans="2:14" s="4" customFormat="1" ht="150" customHeight="1" x14ac:dyDescent="0.15">
      <c r="B385" s="5" t="s">
        <v>701</v>
      </c>
      <c r="C385" s="5" t="s">
        <v>702</v>
      </c>
      <c r="D385" s="15">
        <v>45077</v>
      </c>
      <c r="E385" s="5" t="s">
        <v>703</v>
      </c>
      <c r="F385" s="30">
        <v>5430001015957</v>
      </c>
      <c r="G385" s="5" t="s">
        <v>97</v>
      </c>
      <c r="H385" s="31">
        <v>12728092</v>
      </c>
      <c r="I385" s="31">
        <v>11330000</v>
      </c>
      <c r="J385" s="32">
        <v>0.79313720848851577</v>
      </c>
      <c r="K385" s="33"/>
      <c r="L385" s="33"/>
      <c r="M385" s="33"/>
      <c r="N385" s="5"/>
    </row>
    <row r="386" spans="2:14" s="4" customFormat="1" ht="150" customHeight="1" x14ac:dyDescent="0.15">
      <c r="B386" s="5" t="s">
        <v>1023</v>
      </c>
      <c r="C386" s="5" t="s">
        <v>1005</v>
      </c>
      <c r="D386" s="6">
        <v>45077</v>
      </c>
      <c r="E386" s="5" t="s">
        <v>1024</v>
      </c>
      <c r="F386" s="12" t="s">
        <v>52</v>
      </c>
      <c r="G386" s="5" t="s">
        <v>74</v>
      </c>
      <c r="H386" s="8">
        <v>434768000</v>
      </c>
      <c r="I386" s="8">
        <v>363000000</v>
      </c>
      <c r="J386" s="14">
        <f>I386/H386</f>
        <v>0.83492805358260036</v>
      </c>
      <c r="K386" s="5"/>
      <c r="L386" s="5"/>
      <c r="M386" s="5"/>
      <c r="N386" s="5"/>
    </row>
    <row r="387" spans="2:14" s="4" customFormat="1" ht="150" customHeight="1" x14ac:dyDescent="0.15">
      <c r="B387" s="5" t="s">
        <v>1035</v>
      </c>
      <c r="C387" s="5" t="s">
        <v>1005</v>
      </c>
      <c r="D387" s="6">
        <v>45077</v>
      </c>
      <c r="E387" s="5" t="s">
        <v>31</v>
      </c>
      <c r="F387" s="12" t="s">
        <v>1022</v>
      </c>
      <c r="G387" s="5" t="s">
        <v>447</v>
      </c>
      <c r="H387" s="8">
        <v>36217881</v>
      </c>
      <c r="I387" s="8">
        <v>30360000</v>
      </c>
      <c r="J387" s="14">
        <f>I387/H387</f>
        <v>0.83825997440325128</v>
      </c>
      <c r="K387" s="5"/>
      <c r="L387" s="5"/>
      <c r="M387" s="5"/>
      <c r="N387" s="5"/>
    </row>
    <row r="388" spans="2:14" s="4" customFormat="1" ht="150" customHeight="1" x14ac:dyDescent="0.15">
      <c r="B388" s="5" t="s">
        <v>578</v>
      </c>
      <c r="C388" s="5" t="s">
        <v>442</v>
      </c>
      <c r="D388" s="15">
        <v>45078</v>
      </c>
      <c r="E388" s="10" t="s">
        <v>579</v>
      </c>
      <c r="F388" s="56" t="s">
        <v>580</v>
      </c>
      <c r="G388" s="5" t="s">
        <v>74</v>
      </c>
      <c r="H388" s="25">
        <v>197599600</v>
      </c>
      <c r="I388" s="25">
        <v>152350000</v>
      </c>
      <c r="J388" s="26">
        <f>I388/H388</f>
        <v>0.7710035850275001</v>
      </c>
      <c r="K388" s="10"/>
      <c r="L388" s="10"/>
      <c r="M388" s="10"/>
      <c r="N388" s="10"/>
    </row>
    <row r="389" spans="2:14" s="4" customFormat="1" ht="150" customHeight="1" x14ac:dyDescent="0.15">
      <c r="B389" s="5" t="s">
        <v>578</v>
      </c>
      <c r="C389" s="5" t="s">
        <v>442</v>
      </c>
      <c r="D389" s="15">
        <v>45078</v>
      </c>
      <c r="E389" s="10" t="s">
        <v>579</v>
      </c>
      <c r="F389" s="56" t="s">
        <v>580</v>
      </c>
      <c r="G389" s="5" t="s">
        <v>74</v>
      </c>
      <c r="H389" s="25">
        <v>197599600</v>
      </c>
      <c r="I389" s="25">
        <v>152350000</v>
      </c>
      <c r="J389" s="26">
        <f>I389/H389</f>
        <v>0.7710035850275001</v>
      </c>
      <c r="K389" s="10"/>
      <c r="L389" s="10"/>
      <c r="M389" s="10"/>
      <c r="N389" s="10"/>
    </row>
    <row r="390" spans="2:14" s="4" customFormat="1" ht="150" customHeight="1" x14ac:dyDescent="0.15">
      <c r="B390" s="5" t="s">
        <v>704</v>
      </c>
      <c r="C390" s="5" t="s">
        <v>121</v>
      </c>
      <c r="D390" s="15">
        <v>45078</v>
      </c>
      <c r="E390" s="5" t="s">
        <v>705</v>
      </c>
      <c r="F390" s="30">
        <v>3010001046641</v>
      </c>
      <c r="G390" s="5" t="s">
        <v>102</v>
      </c>
      <c r="H390" s="31">
        <v>9894654</v>
      </c>
      <c r="I390" s="31">
        <v>9350000</v>
      </c>
      <c r="J390" s="32">
        <v>0.79313720848851577</v>
      </c>
      <c r="K390" s="33"/>
      <c r="L390" s="33"/>
      <c r="M390" s="33"/>
      <c r="N390" s="5"/>
    </row>
    <row r="391" spans="2:14" s="4" customFormat="1" ht="150" customHeight="1" x14ac:dyDescent="0.15">
      <c r="B391" s="5" t="s">
        <v>706</v>
      </c>
      <c r="C391" s="5" t="s">
        <v>168</v>
      </c>
      <c r="D391" s="15">
        <v>45078</v>
      </c>
      <c r="E391" s="5" t="s">
        <v>707</v>
      </c>
      <c r="F391" s="30">
        <v>7010001012532</v>
      </c>
      <c r="G391" s="5" t="s">
        <v>154</v>
      </c>
      <c r="H391" s="31">
        <v>58278139</v>
      </c>
      <c r="I391" s="31">
        <v>37268000</v>
      </c>
      <c r="J391" s="32">
        <f>I391/H391</f>
        <v>0.63948507346811467</v>
      </c>
      <c r="K391" s="33"/>
      <c r="L391" s="33"/>
      <c r="M391" s="33"/>
      <c r="N391" s="10"/>
    </row>
    <row r="392" spans="2:14" s="4" customFormat="1" ht="150" customHeight="1" x14ac:dyDescent="0.15">
      <c r="B392" s="5" t="s">
        <v>1001</v>
      </c>
      <c r="C392" s="5" t="s">
        <v>1002</v>
      </c>
      <c r="D392" s="6">
        <v>45078</v>
      </c>
      <c r="E392" s="5" t="s">
        <v>936</v>
      </c>
      <c r="F392" s="12" t="s">
        <v>1003</v>
      </c>
      <c r="G392" s="5" t="s">
        <v>74</v>
      </c>
      <c r="H392" s="8">
        <v>230862500</v>
      </c>
      <c r="I392" s="8">
        <v>165000000</v>
      </c>
      <c r="J392" s="14">
        <f>I392/H392</f>
        <v>0.71471113758189397</v>
      </c>
      <c r="K392" s="5"/>
      <c r="L392" s="5"/>
      <c r="M392" s="5"/>
      <c r="N392" s="5"/>
    </row>
    <row r="393" spans="2:14" s="4" customFormat="1" ht="150" customHeight="1" x14ac:dyDescent="0.15">
      <c r="B393" s="41" t="s">
        <v>1114</v>
      </c>
      <c r="C393" s="41" t="s">
        <v>1115</v>
      </c>
      <c r="D393" s="43">
        <v>45078</v>
      </c>
      <c r="E393" s="41" t="s">
        <v>1090</v>
      </c>
      <c r="F393" s="48" t="s">
        <v>1064</v>
      </c>
      <c r="G393" s="41" t="s">
        <v>400</v>
      </c>
      <c r="H393" s="45">
        <v>380000000</v>
      </c>
      <c r="I393" s="45">
        <v>280500000</v>
      </c>
      <c r="J393" s="26">
        <f>I393/H393</f>
        <v>0.73815789473684212</v>
      </c>
      <c r="K393" s="5"/>
      <c r="L393" s="5"/>
      <c r="M393" s="5"/>
      <c r="N393" s="5"/>
    </row>
    <row r="394" spans="2:14" s="4" customFormat="1" ht="150" customHeight="1" x14ac:dyDescent="0.15">
      <c r="B394" s="5" t="s">
        <v>708</v>
      </c>
      <c r="C394" s="5" t="s">
        <v>112</v>
      </c>
      <c r="D394" s="15">
        <v>45082</v>
      </c>
      <c r="E394" s="5" t="s">
        <v>268</v>
      </c>
      <c r="F394" s="30">
        <v>9080101017084</v>
      </c>
      <c r="G394" s="5" t="s">
        <v>102</v>
      </c>
      <c r="H394" s="31">
        <v>8738180</v>
      </c>
      <c r="I394" s="31">
        <v>3718000</v>
      </c>
      <c r="J394" s="32">
        <v>0.425489060651074</v>
      </c>
      <c r="K394" s="33"/>
      <c r="L394" s="33"/>
      <c r="M394" s="33"/>
      <c r="N394" s="5"/>
    </row>
    <row r="395" spans="2:14" s="4" customFormat="1" ht="150" customHeight="1" x14ac:dyDescent="0.15">
      <c r="B395" s="5" t="s">
        <v>709</v>
      </c>
      <c r="C395" s="5" t="s">
        <v>95</v>
      </c>
      <c r="D395" s="15">
        <v>45082</v>
      </c>
      <c r="E395" s="5" t="s">
        <v>710</v>
      </c>
      <c r="F395" s="30">
        <v>4020001069830</v>
      </c>
      <c r="G395" s="5" t="s">
        <v>102</v>
      </c>
      <c r="H395" s="31">
        <v>19171666</v>
      </c>
      <c r="I395" s="31">
        <v>9898900</v>
      </c>
      <c r="J395" s="32">
        <v>0.79313720848851577</v>
      </c>
      <c r="K395" s="33"/>
      <c r="L395" s="33"/>
      <c r="M395" s="33"/>
      <c r="N395" s="5"/>
    </row>
    <row r="396" spans="2:14" s="4" customFormat="1" ht="150" customHeight="1" x14ac:dyDescent="0.15">
      <c r="B396" s="41" t="s">
        <v>1116</v>
      </c>
      <c r="C396" s="41" t="s">
        <v>1112</v>
      </c>
      <c r="D396" s="43">
        <v>45082</v>
      </c>
      <c r="E396" s="41" t="s">
        <v>1117</v>
      </c>
      <c r="F396" s="48" t="s">
        <v>1118</v>
      </c>
      <c r="G396" s="41" t="s">
        <v>400</v>
      </c>
      <c r="H396" s="45">
        <v>28642000</v>
      </c>
      <c r="I396" s="45">
        <v>27500000</v>
      </c>
      <c r="J396" s="26">
        <f>I396/H396</f>
        <v>0.96012848264785977</v>
      </c>
      <c r="K396" s="5"/>
      <c r="L396" s="5"/>
      <c r="M396" s="5"/>
      <c r="N396" s="5"/>
    </row>
    <row r="397" spans="2:14" s="4" customFormat="1" ht="150" customHeight="1" x14ac:dyDescent="0.15">
      <c r="B397" s="5" t="s">
        <v>711</v>
      </c>
      <c r="C397" s="5" t="s">
        <v>140</v>
      </c>
      <c r="D397" s="15">
        <v>45083</v>
      </c>
      <c r="E397" s="5" t="s">
        <v>294</v>
      </c>
      <c r="F397" s="30">
        <v>1010401092989</v>
      </c>
      <c r="G397" s="5" t="s">
        <v>102</v>
      </c>
      <c r="H397" s="31">
        <v>6588120</v>
      </c>
      <c r="I397" s="31">
        <v>3080000</v>
      </c>
      <c r="J397" s="32">
        <v>0.4675081813931744</v>
      </c>
      <c r="K397" s="33"/>
      <c r="L397" s="33"/>
      <c r="M397" s="33"/>
      <c r="N397" s="5"/>
    </row>
    <row r="398" spans="2:14" s="4" customFormat="1" ht="150" customHeight="1" x14ac:dyDescent="0.15">
      <c r="B398" s="5" t="s">
        <v>712</v>
      </c>
      <c r="C398" s="5" t="s">
        <v>112</v>
      </c>
      <c r="D398" s="15">
        <v>45083</v>
      </c>
      <c r="E398" s="5" t="s">
        <v>713</v>
      </c>
      <c r="F398" s="30">
        <v>7010001064648</v>
      </c>
      <c r="G398" s="5" t="s">
        <v>97</v>
      </c>
      <c r="H398" s="31">
        <v>19355937</v>
      </c>
      <c r="I398" s="31">
        <v>9956958</v>
      </c>
      <c r="J398" s="32">
        <v>0.514413639598021</v>
      </c>
      <c r="K398" s="33" t="s">
        <v>679</v>
      </c>
      <c r="L398" s="33"/>
      <c r="M398" s="33"/>
      <c r="N398" s="5"/>
    </row>
    <row r="399" spans="2:14" s="4" customFormat="1" ht="150" customHeight="1" x14ac:dyDescent="0.15">
      <c r="B399" s="5" t="s">
        <v>714</v>
      </c>
      <c r="C399" s="5" t="s">
        <v>140</v>
      </c>
      <c r="D399" s="15">
        <v>45083</v>
      </c>
      <c r="E399" s="5" t="s">
        <v>715</v>
      </c>
      <c r="F399" s="30">
        <v>8110001001879</v>
      </c>
      <c r="G399" s="5" t="s">
        <v>102</v>
      </c>
      <c r="H399" s="31">
        <v>2750000</v>
      </c>
      <c r="I399" s="31">
        <v>2530000</v>
      </c>
      <c r="J399" s="32">
        <v>0.92</v>
      </c>
      <c r="K399" s="33" t="s">
        <v>679</v>
      </c>
      <c r="L399" s="33"/>
      <c r="M399" s="33"/>
      <c r="N399" s="5"/>
    </row>
    <row r="400" spans="2:14" s="4" customFormat="1" ht="150" customHeight="1" x14ac:dyDescent="0.15">
      <c r="B400" s="35" t="s">
        <v>770</v>
      </c>
      <c r="C400" s="35" t="s">
        <v>466</v>
      </c>
      <c r="D400" s="78">
        <v>45083</v>
      </c>
      <c r="E400" s="35" t="s">
        <v>771</v>
      </c>
      <c r="F400" s="79" t="s">
        <v>772</v>
      </c>
      <c r="G400" s="35" t="s">
        <v>74</v>
      </c>
      <c r="H400" s="80">
        <v>9997240</v>
      </c>
      <c r="I400" s="80">
        <v>8899000</v>
      </c>
      <c r="J400" s="81">
        <f>I400/H400</f>
        <v>0.89014568020773732</v>
      </c>
      <c r="K400" s="33"/>
      <c r="L400" s="33"/>
      <c r="M400" s="33"/>
      <c r="N400" s="33"/>
    </row>
    <row r="401" spans="2:17" s="4" customFormat="1" ht="150" customHeight="1" x14ac:dyDescent="0.15">
      <c r="B401" s="5" t="s">
        <v>581</v>
      </c>
      <c r="C401" s="5" t="s">
        <v>442</v>
      </c>
      <c r="D401" s="15">
        <v>45084</v>
      </c>
      <c r="E401" s="5" t="s">
        <v>576</v>
      </c>
      <c r="F401" s="56" t="s">
        <v>577</v>
      </c>
      <c r="G401" s="5" t="s">
        <v>74</v>
      </c>
      <c r="H401" s="25">
        <v>67729302</v>
      </c>
      <c r="I401" s="25">
        <v>53900000</v>
      </c>
      <c r="J401" s="26">
        <f>I401/H401</f>
        <v>0.79581508163187631</v>
      </c>
      <c r="K401" s="10"/>
      <c r="L401" s="10"/>
      <c r="M401" s="10"/>
      <c r="N401" s="10"/>
      <c r="Q401" s="74"/>
    </row>
    <row r="402" spans="2:17" s="4" customFormat="1" ht="150" customHeight="1" x14ac:dyDescent="0.15">
      <c r="B402" s="5" t="s">
        <v>581</v>
      </c>
      <c r="C402" s="5" t="s">
        <v>442</v>
      </c>
      <c r="D402" s="15">
        <v>45084</v>
      </c>
      <c r="E402" s="5" t="s">
        <v>576</v>
      </c>
      <c r="F402" s="56" t="s">
        <v>577</v>
      </c>
      <c r="G402" s="5" t="s">
        <v>74</v>
      </c>
      <c r="H402" s="25">
        <v>67729302</v>
      </c>
      <c r="I402" s="25">
        <v>53900000</v>
      </c>
      <c r="J402" s="26">
        <f>I402/H402</f>
        <v>0.79581508163187631</v>
      </c>
      <c r="K402" s="10"/>
      <c r="L402" s="10"/>
      <c r="M402" s="10"/>
      <c r="N402" s="10"/>
      <c r="Q402" s="74"/>
    </row>
    <row r="403" spans="2:17" s="4" customFormat="1" ht="150" customHeight="1" x14ac:dyDescent="0.15">
      <c r="B403" s="5" t="s">
        <v>716</v>
      </c>
      <c r="C403" s="5" t="s">
        <v>133</v>
      </c>
      <c r="D403" s="15">
        <v>45084</v>
      </c>
      <c r="E403" s="5" t="s">
        <v>717</v>
      </c>
      <c r="F403" s="30">
        <v>2011401007325</v>
      </c>
      <c r="G403" s="5" t="s">
        <v>102</v>
      </c>
      <c r="H403" s="31">
        <v>9277182</v>
      </c>
      <c r="I403" s="31">
        <v>9108000</v>
      </c>
      <c r="J403" s="32">
        <v>0.98176364331323884</v>
      </c>
      <c r="K403" s="33" t="s">
        <v>679</v>
      </c>
      <c r="L403" s="33"/>
      <c r="M403" s="33"/>
      <c r="N403" s="5"/>
    </row>
    <row r="404" spans="2:17" s="4" customFormat="1" ht="150" customHeight="1" x14ac:dyDescent="0.15">
      <c r="B404" s="5" t="s">
        <v>718</v>
      </c>
      <c r="C404" s="5" t="s">
        <v>168</v>
      </c>
      <c r="D404" s="15">
        <v>45084</v>
      </c>
      <c r="E404" s="5" t="s">
        <v>719</v>
      </c>
      <c r="F404" s="30">
        <v>8010001085296</v>
      </c>
      <c r="G404" s="5" t="s">
        <v>97</v>
      </c>
      <c r="H404" s="31">
        <v>87292683</v>
      </c>
      <c r="I404" s="31">
        <v>59950000</v>
      </c>
      <c r="J404" s="32">
        <f>I404/H404</f>
        <v>0.68677004692363508</v>
      </c>
      <c r="K404" s="33"/>
      <c r="L404" s="33"/>
      <c r="M404" s="33"/>
      <c r="N404" s="10"/>
    </row>
    <row r="405" spans="2:17" s="4" customFormat="1" ht="150" customHeight="1" x14ac:dyDescent="0.15">
      <c r="B405" s="5" t="s">
        <v>720</v>
      </c>
      <c r="C405" s="5" t="s">
        <v>140</v>
      </c>
      <c r="D405" s="15">
        <v>45084</v>
      </c>
      <c r="E405" s="5" t="s">
        <v>721</v>
      </c>
      <c r="F405" s="24">
        <v>3010002049767</v>
      </c>
      <c r="G405" s="5" t="s">
        <v>26</v>
      </c>
      <c r="H405" s="31">
        <v>3859680</v>
      </c>
      <c r="I405" s="31">
        <v>3859680</v>
      </c>
      <c r="J405" s="32">
        <v>1</v>
      </c>
      <c r="K405" s="33"/>
      <c r="L405" s="33"/>
      <c r="M405" s="33"/>
      <c r="N405" s="5"/>
    </row>
    <row r="406" spans="2:17" s="4" customFormat="1" ht="150" customHeight="1" x14ac:dyDescent="0.15">
      <c r="B406" s="5" t="s">
        <v>765</v>
      </c>
      <c r="C406" s="41" t="s">
        <v>484</v>
      </c>
      <c r="D406" s="15">
        <v>45084</v>
      </c>
      <c r="E406" s="5" t="s">
        <v>766</v>
      </c>
      <c r="F406" s="56" t="s">
        <v>767</v>
      </c>
      <c r="G406" s="59" t="s">
        <v>102</v>
      </c>
      <c r="H406" s="75">
        <v>20559126</v>
      </c>
      <c r="I406" s="75">
        <v>9889000</v>
      </c>
      <c r="J406" s="38">
        <f>I406/H406</f>
        <v>0.48100293757623741</v>
      </c>
      <c r="K406" s="10"/>
      <c r="L406" s="10"/>
      <c r="M406" s="10"/>
      <c r="N406" s="76"/>
    </row>
    <row r="407" spans="2:17" s="4" customFormat="1" ht="150" customHeight="1" x14ac:dyDescent="0.15">
      <c r="B407" s="5" t="s">
        <v>722</v>
      </c>
      <c r="C407" s="5" t="s">
        <v>683</v>
      </c>
      <c r="D407" s="15">
        <v>45085</v>
      </c>
      <c r="E407" s="5" t="s">
        <v>723</v>
      </c>
      <c r="F407" s="30">
        <v>3010001137944</v>
      </c>
      <c r="G407" s="5" t="s">
        <v>102</v>
      </c>
      <c r="H407" s="31">
        <v>1474000</v>
      </c>
      <c r="I407" s="31">
        <v>1138500</v>
      </c>
      <c r="J407" s="32">
        <v>0.77238805970149249</v>
      </c>
      <c r="K407" s="33" t="s">
        <v>679</v>
      </c>
      <c r="L407" s="33" t="s">
        <v>98</v>
      </c>
      <c r="M407" s="33" t="s">
        <v>98</v>
      </c>
      <c r="N407" s="5" t="s">
        <v>98</v>
      </c>
    </row>
    <row r="408" spans="2:17" s="4" customFormat="1" ht="150" customHeight="1" x14ac:dyDescent="0.15">
      <c r="B408" s="5" t="s">
        <v>724</v>
      </c>
      <c r="C408" s="5" t="s">
        <v>725</v>
      </c>
      <c r="D408" s="15">
        <v>45085</v>
      </c>
      <c r="E408" s="5" t="s">
        <v>726</v>
      </c>
      <c r="F408" s="30">
        <v>9010601040880</v>
      </c>
      <c r="G408" s="5" t="s">
        <v>102</v>
      </c>
      <c r="H408" s="37" t="s">
        <v>727</v>
      </c>
      <c r="I408" s="37" t="s">
        <v>728</v>
      </c>
      <c r="J408" s="38" t="s">
        <v>729</v>
      </c>
      <c r="K408" s="33"/>
      <c r="L408" s="33"/>
      <c r="M408" s="33"/>
      <c r="N408" s="35" t="s">
        <v>730</v>
      </c>
    </row>
    <row r="409" spans="2:17" s="4" customFormat="1" ht="150" customHeight="1" x14ac:dyDescent="0.15">
      <c r="B409" s="35" t="s">
        <v>768</v>
      </c>
      <c r="C409" s="35" t="s">
        <v>466</v>
      </c>
      <c r="D409" s="78">
        <v>45085</v>
      </c>
      <c r="E409" s="35" t="s">
        <v>769</v>
      </c>
      <c r="F409" s="79" t="s">
        <v>399</v>
      </c>
      <c r="G409" s="35" t="s">
        <v>74</v>
      </c>
      <c r="H409" s="80">
        <v>20605329</v>
      </c>
      <c r="I409" s="80">
        <v>20460000</v>
      </c>
      <c r="J409" s="81">
        <f>I409/H409</f>
        <v>0.99294701870569502</v>
      </c>
      <c r="K409" s="33"/>
      <c r="L409" s="33"/>
      <c r="M409" s="33"/>
      <c r="N409" s="33"/>
    </row>
    <row r="410" spans="2:17" s="4" customFormat="1" ht="150" customHeight="1" x14ac:dyDescent="0.15">
      <c r="B410" s="5" t="s">
        <v>731</v>
      </c>
      <c r="C410" s="5" t="s">
        <v>683</v>
      </c>
      <c r="D410" s="15">
        <v>45089</v>
      </c>
      <c r="E410" s="5" t="s">
        <v>732</v>
      </c>
      <c r="F410" s="30">
        <v>3480001001483</v>
      </c>
      <c r="G410" s="5" t="s">
        <v>102</v>
      </c>
      <c r="H410" s="31">
        <v>4567332</v>
      </c>
      <c r="I410" s="31">
        <v>3300000</v>
      </c>
      <c r="J410" s="32">
        <v>0.79313720848851577</v>
      </c>
      <c r="K410" s="33"/>
      <c r="L410" s="33"/>
      <c r="M410" s="33"/>
      <c r="N410" s="5"/>
    </row>
    <row r="411" spans="2:17" s="4" customFormat="1" ht="150" customHeight="1" x14ac:dyDescent="0.15">
      <c r="B411" s="5" t="s">
        <v>733</v>
      </c>
      <c r="C411" s="5" t="s">
        <v>683</v>
      </c>
      <c r="D411" s="15">
        <v>45089</v>
      </c>
      <c r="E411" s="5" t="s">
        <v>732</v>
      </c>
      <c r="F411" s="30">
        <v>3480001001483</v>
      </c>
      <c r="G411" s="5" t="s">
        <v>102</v>
      </c>
      <c r="H411" s="31">
        <v>4663764</v>
      </c>
      <c r="I411" s="31">
        <v>3080000</v>
      </c>
      <c r="J411" s="32">
        <v>0.79313720848851577</v>
      </c>
      <c r="K411" s="33"/>
      <c r="L411" s="33"/>
      <c r="M411" s="33"/>
      <c r="N411" s="5"/>
    </row>
    <row r="412" spans="2:17" s="4" customFormat="1" ht="150" customHeight="1" x14ac:dyDescent="0.15">
      <c r="B412" s="5" t="s">
        <v>734</v>
      </c>
      <c r="C412" s="5" t="s">
        <v>145</v>
      </c>
      <c r="D412" s="15">
        <v>45089</v>
      </c>
      <c r="E412" s="5" t="s">
        <v>735</v>
      </c>
      <c r="F412" s="30">
        <v>6010001021699</v>
      </c>
      <c r="G412" s="5" t="s">
        <v>102</v>
      </c>
      <c r="H412" s="31">
        <v>9931174</v>
      </c>
      <c r="I412" s="31">
        <v>9296702</v>
      </c>
      <c r="J412" s="32">
        <v>0.93611309196677051</v>
      </c>
      <c r="K412" s="33" t="s">
        <v>679</v>
      </c>
      <c r="L412" s="33" t="s">
        <v>98</v>
      </c>
      <c r="M412" s="33" t="s">
        <v>98</v>
      </c>
      <c r="N412" s="5" t="s">
        <v>98</v>
      </c>
    </row>
    <row r="413" spans="2:17" s="4" customFormat="1" ht="150" customHeight="1" x14ac:dyDescent="0.15">
      <c r="B413" s="41" t="s">
        <v>1119</v>
      </c>
      <c r="C413" s="41" t="s">
        <v>1120</v>
      </c>
      <c r="D413" s="43">
        <v>45090</v>
      </c>
      <c r="E413" s="41" t="s">
        <v>1121</v>
      </c>
      <c r="F413" s="48" t="s">
        <v>1122</v>
      </c>
      <c r="G413" s="41" t="s">
        <v>400</v>
      </c>
      <c r="H413" s="45">
        <v>37260000</v>
      </c>
      <c r="I413" s="45">
        <v>34500000</v>
      </c>
      <c r="J413" s="26">
        <f>I413/H413</f>
        <v>0.92592592592592593</v>
      </c>
      <c r="K413" s="5"/>
      <c r="L413" s="5"/>
      <c r="M413" s="5"/>
      <c r="N413" s="5"/>
      <c r="Q413" s="74"/>
    </row>
    <row r="414" spans="2:17" s="4" customFormat="1" ht="150" customHeight="1" x14ac:dyDescent="0.15">
      <c r="B414" s="41" t="s">
        <v>1123</v>
      </c>
      <c r="C414" s="41" t="s">
        <v>1124</v>
      </c>
      <c r="D414" s="43">
        <v>45090</v>
      </c>
      <c r="E414" s="41" t="s">
        <v>1125</v>
      </c>
      <c r="F414" s="48" t="s">
        <v>1126</v>
      </c>
      <c r="G414" s="41" t="s">
        <v>154</v>
      </c>
      <c r="H414" s="45">
        <v>3080000</v>
      </c>
      <c r="I414" s="45">
        <v>3080000</v>
      </c>
      <c r="J414" s="26">
        <f>I414/H414</f>
        <v>1</v>
      </c>
      <c r="K414" s="5"/>
      <c r="L414" s="5"/>
      <c r="M414" s="5"/>
      <c r="N414" s="5"/>
    </row>
    <row r="415" spans="2:17" s="4" customFormat="1" ht="150" customHeight="1" x14ac:dyDescent="0.15">
      <c r="B415" s="5" t="s">
        <v>736</v>
      </c>
      <c r="C415" s="5" t="s">
        <v>702</v>
      </c>
      <c r="D415" s="15">
        <v>45091</v>
      </c>
      <c r="E415" s="5" t="s">
        <v>737</v>
      </c>
      <c r="F415" s="30">
        <v>7010001033082</v>
      </c>
      <c r="G415" s="5" t="s">
        <v>102</v>
      </c>
      <c r="H415" s="31">
        <v>8911210</v>
      </c>
      <c r="I415" s="31">
        <v>7474827</v>
      </c>
      <c r="J415" s="32">
        <v>0.83881167652877664</v>
      </c>
      <c r="K415" s="33" t="s">
        <v>679</v>
      </c>
      <c r="L415" s="33" t="s">
        <v>98</v>
      </c>
      <c r="M415" s="33" t="s">
        <v>98</v>
      </c>
      <c r="N415" s="5" t="s">
        <v>98</v>
      </c>
    </row>
    <row r="416" spans="2:17" s="4" customFormat="1" ht="150" customHeight="1" x14ac:dyDescent="0.15">
      <c r="B416" s="5" t="s">
        <v>738</v>
      </c>
      <c r="C416" s="5" t="s">
        <v>140</v>
      </c>
      <c r="D416" s="15">
        <v>45093</v>
      </c>
      <c r="E416" s="5" t="s">
        <v>739</v>
      </c>
      <c r="F416" s="30">
        <v>4011001039460</v>
      </c>
      <c r="G416" s="5" t="s">
        <v>102</v>
      </c>
      <c r="H416" s="31">
        <v>7999200</v>
      </c>
      <c r="I416" s="31">
        <v>1925000</v>
      </c>
      <c r="J416" s="32">
        <v>0.24064906490649066</v>
      </c>
      <c r="K416" s="33"/>
      <c r="L416" s="33"/>
      <c r="M416" s="33"/>
      <c r="N416" s="5"/>
    </row>
    <row r="417" spans="2:14" s="4" customFormat="1" ht="150" customHeight="1" x14ac:dyDescent="0.15">
      <c r="B417" s="5" t="s">
        <v>740</v>
      </c>
      <c r="C417" s="65" t="s">
        <v>741</v>
      </c>
      <c r="D417" s="15">
        <v>45093</v>
      </c>
      <c r="E417" s="5" t="s">
        <v>742</v>
      </c>
      <c r="F417" s="30">
        <v>9010005005687</v>
      </c>
      <c r="G417" s="5" t="s">
        <v>154</v>
      </c>
      <c r="H417" s="31">
        <v>9610521</v>
      </c>
      <c r="I417" s="31">
        <v>9306000</v>
      </c>
      <c r="J417" s="32">
        <f>I417/H417</f>
        <v>0.96831378860729822</v>
      </c>
      <c r="K417" s="33"/>
      <c r="L417" s="33"/>
      <c r="M417" s="33"/>
      <c r="N417" s="5" t="s">
        <v>743</v>
      </c>
    </row>
    <row r="418" spans="2:14" s="4" customFormat="1" ht="150" customHeight="1" x14ac:dyDescent="0.15">
      <c r="B418" s="5" t="s">
        <v>744</v>
      </c>
      <c r="C418" s="5" t="s">
        <v>745</v>
      </c>
      <c r="D418" s="15">
        <v>45096</v>
      </c>
      <c r="E418" s="5" t="s">
        <v>746</v>
      </c>
      <c r="F418" s="30">
        <v>4011401002621</v>
      </c>
      <c r="G418" s="5" t="s">
        <v>102</v>
      </c>
      <c r="H418" s="31">
        <v>7994844</v>
      </c>
      <c r="I418" s="31">
        <v>4491894</v>
      </c>
      <c r="J418" s="32">
        <f>I418/H418</f>
        <v>0.56184886159129555</v>
      </c>
      <c r="K418" s="33"/>
      <c r="L418" s="33"/>
      <c r="M418" s="33"/>
      <c r="N418" s="5"/>
    </row>
    <row r="419" spans="2:14" s="4" customFormat="1" ht="150" customHeight="1" x14ac:dyDescent="0.15">
      <c r="B419" s="120" t="s">
        <v>1654</v>
      </c>
      <c r="C419" s="120" t="s">
        <v>1646</v>
      </c>
      <c r="D419" s="126">
        <v>45097</v>
      </c>
      <c r="E419" s="120" t="s">
        <v>1655</v>
      </c>
      <c r="F419" s="127">
        <v>1010101012289</v>
      </c>
      <c r="G419" s="120" t="s">
        <v>437</v>
      </c>
      <c r="H419" s="118">
        <v>6906700</v>
      </c>
      <c r="I419" s="124">
        <v>4931960</v>
      </c>
      <c r="J419" s="125">
        <f>I419/H419</f>
        <v>0.71408342623829035</v>
      </c>
      <c r="K419" s="123"/>
      <c r="L419" s="123"/>
      <c r="M419" s="123"/>
      <c r="N419" s="123"/>
    </row>
    <row r="420" spans="2:14" s="4" customFormat="1" ht="150" customHeight="1" x14ac:dyDescent="0.15">
      <c r="B420" s="5" t="s">
        <v>747</v>
      </c>
      <c r="C420" s="5" t="s">
        <v>702</v>
      </c>
      <c r="D420" s="15">
        <v>45097</v>
      </c>
      <c r="E420" s="5" t="s">
        <v>110</v>
      </c>
      <c r="F420" s="30">
        <v>7010501016231</v>
      </c>
      <c r="G420" s="5" t="s">
        <v>102</v>
      </c>
      <c r="H420" s="31">
        <v>5917147</v>
      </c>
      <c r="I420" s="31">
        <v>2474450</v>
      </c>
      <c r="J420" s="32">
        <v>0.79313720848851577</v>
      </c>
      <c r="K420" s="33"/>
      <c r="L420" s="33"/>
      <c r="M420" s="33"/>
      <c r="N420" s="5"/>
    </row>
    <row r="421" spans="2:14" s="4" customFormat="1" ht="150" customHeight="1" x14ac:dyDescent="0.15">
      <c r="B421" s="5" t="s">
        <v>748</v>
      </c>
      <c r="C421" s="5" t="s">
        <v>749</v>
      </c>
      <c r="D421" s="15">
        <v>45097</v>
      </c>
      <c r="E421" s="5" t="s">
        <v>735</v>
      </c>
      <c r="F421" s="30">
        <v>6010001021699</v>
      </c>
      <c r="G421" s="5" t="s">
        <v>102</v>
      </c>
      <c r="H421" s="31">
        <v>2979794</v>
      </c>
      <c r="I421" s="31">
        <v>2976578</v>
      </c>
      <c r="J421" s="32">
        <v>0.99892073076192511</v>
      </c>
      <c r="K421" s="33" t="s">
        <v>679</v>
      </c>
      <c r="L421" s="33" t="s">
        <v>98</v>
      </c>
      <c r="M421" s="33" t="s">
        <v>98</v>
      </c>
      <c r="N421" s="5" t="s">
        <v>98</v>
      </c>
    </row>
    <row r="422" spans="2:14" s="4" customFormat="1" ht="150" customHeight="1" x14ac:dyDescent="0.15">
      <c r="B422" s="5" t="s">
        <v>750</v>
      </c>
      <c r="C422" s="5" t="s">
        <v>702</v>
      </c>
      <c r="D422" s="15">
        <v>45097</v>
      </c>
      <c r="E422" s="5" t="s">
        <v>751</v>
      </c>
      <c r="F422" s="30">
        <v>1360001011595</v>
      </c>
      <c r="G422" s="5" t="s">
        <v>102</v>
      </c>
      <c r="H422" s="31">
        <v>1530320</v>
      </c>
      <c r="I422" s="31">
        <v>1530320</v>
      </c>
      <c r="J422" s="32">
        <v>1</v>
      </c>
      <c r="K422" s="33"/>
      <c r="L422" s="33"/>
      <c r="M422" s="33"/>
      <c r="N422" s="5"/>
    </row>
    <row r="423" spans="2:14" s="4" customFormat="1" ht="150" customHeight="1" x14ac:dyDescent="0.15">
      <c r="B423" s="5" t="s">
        <v>1654</v>
      </c>
      <c r="C423" s="5" t="s">
        <v>1646</v>
      </c>
      <c r="D423" s="6">
        <v>45097</v>
      </c>
      <c r="E423" s="5" t="s">
        <v>1655</v>
      </c>
      <c r="F423" s="117">
        <v>1010101012289</v>
      </c>
      <c r="G423" s="5" t="s">
        <v>437</v>
      </c>
      <c r="H423" s="118">
        <v>6906700</v>
      </c>
      <c r="I423" s="13">
        <v>4931960</v>
      </c>
      <c r="J423" s="71">
        <f>I423/H423</f>
        <v>0.71408342623829035</v>
      </c>
      <c r="K423" s="5"/>
      <c r="L423" s="5"/>
      <c r="M423" s="5"/>
      <c r="N423" s="5"/>
    </row>
    <row r="424" spans="2:14" s="4" customFormat="1" ht="150" customHeight="1" x14ac:dyDescent="0.15">
      <c r="B424" s="5" t="s">
        <v>752</v>
      </c>
      <c r="C424" s="5" t="s">
        <v>145</v>
      </c>
      <c r="D424" s="15">
        <v>45099</v>
      </c>
      <c r="E424" s="5" t="s">
        <v>146</v>
      </c>
      <c r="F424" s="30">
        <v>5100001018142</v>
      </c>
      <c r="G424" s="5" t="s">
        <v>102</v>
      </c>
      <c r="H424" s="31">
        <v>18588020</v>
      </c>
      <c r="I424" s="31">
        <v>8798238</v>
      </c>
      <c r="J424" s="32">
        <v>0.47332841260123454</v>
      </c>
      <c r="K424" s="33" t="s">
        <v>679</v>
      </c>
      <c r="L424" s="33"/>
      <c r="M424" s="33"/>
      <c r="N424" s="5"/>
    </row>
    <row r="425" spans="2:14" s="4" customFormat="1" ht="150" customHeight="1" x14ac:dyDescent="0.15">
      <c r="B425" s="5" t="s">
        <v>753</v>
      </c>
      <c r="C425" s="5" t="s">
        <v>140</v>
      </c>
      <c r="D425" s="15">
        <v>45100</v>
      </c>
      <c r="E425" s="5" t="s">
        <v>754</v>
      </c>
      <c r="F425" s="30">
        <v>4010001080243</v>
      </c>
      <c r="G425" s="5" t="s">
        <v>102</v>
      </c>
      <c r="H425" s="31">
        <v>5228850</v>
      </c>
      <c r="I425" s="31">
        <v>5066875</v>
      </c>
      <c r="J425" s="32">
        <v>0.96902282528663086</v>
      </c>
      <c r="K425" s="33"/>
      <c r="L425" s="33"/>
      <c r="M425" s="33"/>
      <c r="N425" s="5"/>
    </row>
    <row r="426" spans="2:14" s="4" customFormat="1" ht="150" customHeight="1" x14ac:dyDescent="0.15">
      <c r="B426" s="5" t="s">
        <v>755</v>
      </c>
      <c r="C426" s="5" t="s">
        <v>117</v>
      </c>
      <c r="D426" s="15">
        <v>45100</v>
      </c>
      <c r="E426" s="5" t="s">
        <v>756</v>
      </c>
      <c r="F426" s="30">
        <v>4011101026268</v>
      </c>
      <c r="G426" s="5" t="s">
        <v>102</v>
      </c>
      <c r="H426" s="31">
        <v>4097866</v>
      </c>
      <c r="I426" s="31">
        <v>3250170</v>
      </c>
      <c r="J426" s="32">
        <v>0.79313720848851577</v>
      </c>
      <c r="K426" s="33" t="s">
        <v>679</v>
      </c>
      <c r="L426" s="33"/>
      <c r="M426" s="33"/>
      <c r="N426" s="5"/>
    </row>
    <row r="427" spans="2:14" s="4" customFormat="1" ht="150" customHeight="1" x14ac:dyDescent="0.15">
      <c r="B427" s="5" t="s">
        <v>757</v>
      </c>
      <c r="C427" s="5" t="s">
        <v>749</v>
      </c>
      <c r="D427" s="15">
        <v>45105</v>
      </c>
      <c r="E427" s="5" t="s">
        <v>735</v>
      </c>
      <c r="F427" s="30">
        <v>6010001021699</v>
      </c>
      <c r="G427" s="5" t="s">
        <v>102</v>
      </c>
      <c r="H427" s="31">
        <v>9177168</v>
      </c>
      <c r="I427" s="31">
        <v>8162385</v>
      </c>
      <c r="J427" s="32">
        <v>0.88942307692307687</v>
      </c>
      <c r="K427" s="33" t="s">
        <v>679</v>
      </c>
      <c r="L427" s="33" t="s">
        <v>98</v>
      </c>
      <c r="M427" s="33" t="s">
        <v>98</v>
      </c>
      <c r="N427" s="5" t="s">
        <v>98</v>
      </c>
    </row>
    <row r="428" spans="2:14" s="4" customFormat="1" ht="150" customHeight="1" x14ac:dyDescent="0.15">
      <c r="B428" s="35" t="s">
        <v>773</v>
      </c>
      <c r="C428" s="35" t="s">
        <v>466</v>
      </c>
      <c r="D428" s="78">
        <v>45105</v>
      </c>
      <c r="E428" s="35" t="s">
        <v>774</v>
      </c>
      <c r="F428" s="79" t="s">
        <v>775</v>
      </c>
      <c r="G428" s="35" t="s">
        <v>447</v>
      </c>
      <c r="H428" s="80">
        <v>15318149</v>
      </c>
      <c r="I428" s="80">
        <v>13661800</v>
      </c>
      <c r="J428" s="81">
        <f>I428/H428</f>
        <v>0.89187016003043185</v>
      </c>
      <c r="K428" s="33"/>
      <c r="L428" s="33"/>
      <c r="M428" s="33"/>
      <c r="N428" s="33"/>
    </row>
    <row r="429" spans="2:14" s="4" customFormat="1" ht="150" customHeight="1" x14ac:dyDescent="0.15">
      <c r="B429" s="5" t="s">
        <v>758</v>
      </c>
      <c r="C429" s="5" t="s">
        <v>702</v>
      </c>
      <c r="D429" s="15">
        <v>45106</v>
      </c>
      <c r="E429" s="5" t="s">
        <v>759</v>
      </c>
      <c r="F429" s="30">
        <v>7010001074242</v>
      </c>
      <c r="G429" s="5" t="s">
        <v>102</v>
      </c>
      <c r="H429" s="31">
        <v>1240000</v>
      </c>
      <c r="I429" s="31">
        <v>1240000</v>
      </c>
      <c r="J429" s="32">
        <v>1</v>
      </c>
      <c r="K429" s="33"/>
      <c r="L429" s="33"/>
      <c r="M429" s="33"/>
      <c r="N429" s="5"/>
    </row>
    <row r="430" spans="2:14" s="4" customFormat="1" ht="150" customHeight="1" x14ac:dyDescent="0.15">
      <c r="B430" s="5" t="s">
        <v>760</v>
      </c>
      <c r="C430" s="5" t="s">
        <v>244</v>
      </c>
      <c r="D430" s="15">
        <v>45107</v>
      </c>
      <c r="E430" s="5" t="s">
        <v>115</v>
      </c>
      <c r="F430" s="30">
        <v>3011101002154</v>
      </c>
      <c r="G430" s="5" t="s">
        <v>102</v>
      </c>
      <c r="H430" s="31">
        <v>9959449</v>
      </c>
      <c r="I430" s="31">
        <v>8415000</v>
      </c>
      <c r="J430" s="32">
        <v>0.79313720848851577</v>
      </c>
      <c r="K430" s="33"/>
      <c r="L430" s="33"/>
      <c r="M430" s="33"/>
      <c r="N430" s="5"/>
    </row>
    <row r="431" spans="2:14" s="4" customFormat="1" ht="150" customHeight="1" x14ac:dyDescent="0.15">
      <c r="B431" s="5" t="s">
        <v>761</v>
      </c>
      <c r="C431" s="5" t="s">
        <v>100</v>
      </c>
      <c r="D431" s="15">
        <v>45107</v>
      </c>
      <c r="E431" s="5" t="s">
        <v>762</v>
      </c>
      <c r="F431" s="30">
        <v>9010501029330</v>
      </c>
      <c r="G431" s="5" t="s">
        <v>97</v>
      </c>
      <c r="H431" s="31">
        <v>15123240</v>
      </c>
      <c r="I431" s="31">
        <v>14368860</v>
      </c>
      <c r="J431" s="32">
        <v>0.95011783189316579</v>
      </c>
      <c r="K431" s="33"/>
      <c r="L431" s="33"/>
      <c r="M431" s="33"/>
      <c r="N431" s="5"/>
    </row>
    <row r="432" spans="2:14" s="4" customFormat="1" ht="150" customHeight="1" x14ac:dyDescent="0.15">
      <c r="B432" s="5" t="s">
        <v>763</v>
      </c>
      <c r="C432" s="5" t="s">
        <v>625</v>
      </c>
      <c r="D432" s="15">
        <v>45107</v>
      </c>
      <c r="E432" s="5" t="s">
        <v>764</v>
      </c>
      <c r="F432" s="30">
        <v>3011701012172</v>
      </c>
      <c r="G432" s="5" t="s">
        <v>102</v>
      </c>
      <c r="H432" s="31">
        <v>1745568</v>
      </c>
      <c r="I432" s="31">
        <v>1265000</v>
      </c>
      <c r="J432" s="32">
        <f>I432/H432</f>
        <v>0.72469247832224237</v>
      </c>
      <c r="K432" s="33"/>
      <c r="L432" s="33"/>
      <c r="M432" s="33"/>
      <c r="N432" s="5"/>
    </row>
    <row r="433" spans="2:14" s="4" customFormat="1" ht="150" customHeight="1" x14ac:dyDescent="0.15">
      <c r="B433" s="5" t="s">
        <v>1656</v>
      </c>
      <c r="C433" s="5" t="s">
        <v>112</v>
      </c>
      <c r="D433" s="6">
        <v>45107</v>
      </c>
      <c r="E433" s="5" t="s">
        <v>796</v>
      </c>
      <c r="F433" s="117">
        <v>8010001085296</v>
      </c>
      <c r="G433" s="5" t="s">
        <v>97</v>
      </c>
      <c r="H433" s="118">
        <v>78140026</v>
      </c>
      <c r="I433" s="13">
        <v>69300000</v>
      </c>
      <c r="J433" s="71">
        <v>0.88686942592007845</v>
      </c>
      <c r="K433" s="5"/>
      <c r="L433" s="5"/>
      <c r="M433" s="5"/>
      <c r="N433" s="5"/>
    </row>
    <row r="434" spans="2:14" s="4" customFormat="1" ht="150" customHeight="1" x14ac:dyDescent="0.15">
      <c r="B434" s="5" t="s">
        <v>788</v>
      </c>
      <c r="C434" s="5" t="s">
        <v>786</v>
      </c>
      <c r="D434" s="15">
        <v>45110</v>
      </c>
      <c r="E434" s="5" t="s">
        <v>789</v>
      </c>
      <c r="F434" s="24">
        <v>6011501006529</v>
      </c>
      <c r="G434" s="5" t="s">
        <v>53</v>
      </c>
      <c r="H434" s="17">
        <v>194972988</v>
      </c>
      <c r="I434" s="17">
        <v>181500000</v>
      </c>
      <c r="J434" s="89">
        <v>0.93089999999999995</v>
      </c>
      <c r="K434" s="10"/>
      <c r="L434" s="10"/>
      <c r="M434" s="10"/>
      <c r="N434" s="10"/>
    </row>
    <row r="435" spans="2:14" s="4" customFormat="1" ht="150" customHeight="1" x14ac:dyDescent="0.15">
      <c r="B435" s="5" t="s">
        <v>790</v>
      </c>
      <c r="C435" s="5" t="s">
        <v>786</v>
      </c>
      <c r="D435" s="15">
        <v>45110</v>
      </c>
      <c r="E435" s="5" t="s">
        <v>791</v>
      </c>
      <c r="F435" s="24">
        <v>3010401011971</v>
      </c>
      <c r="G435" s="5" t="s">
        <v>53</v>
      </c>
      <c r="H435" s="17">
        <v>33185000</v>
      </c>
      <c r="I435" s="17">
        <v>29700000</v>
      </c>
      <c r="J435" s="89">
        <v>0.89500000000000002</v>
      </c>
      <c r="K435" s="10"/>
      <c r="L435" s="10"/>
      <c r="M435" s="10"/>
      <c r="N435" s="10"/>
    </row>
    <row r="436" spans="2:14" s="4" customFormat="1" ht="150" customHeight="1" x14ac:dyDescent="0.15">
      <c r="B436" s="5" t="s">
        <v>833</v>
      </c>
      <c r="C436" s="5" t="s">
        <v>121</v>
      </c>
      <c r="D436" s="15">
        <v>45110</v>
      </c>
      <c r="E436" s="5" t="s">
        <v>834</v>
      </c>
      <c r="F436" s="30">
        <v>8010001207874</v>
      </c>
      <c r="G436" s="5" t="s">
        <v>102</v>
      </c>
      <c r="H436" s="31">
        <v>1749000</v>
      </c>
      <c r="I436" s="31">
        <v>1082400</v>
      </c>
      <c r="J436" s="20">
        <v>0.61886792452830186</v>
      </c>
      <c r="K436" s="33"/>
      <c r="L436" s="33"/>
      <c r="M436" s="33"/>
      <c r="N436" s="5"/>
    </row>
    <row r="437" spans="2:14" s="4" customFormat="1" ht="150" customHeight="1" x14ac:dyDescent="0.15">
      <c r="B437" s="5" t="s">
        <v>899</v>
      </c>
      <c r="C437" s="5" t="s">
        <v>47</v>
      </c>
      <c r="D437" s="15">
        <v>45111</v>
      </c>
      <c r="E437" s="5" t="s">
        <v>642</v>
      </c>
      <c r="F437" s="19">
        <v>3010501025764</v>
      </c>
      <c r="G437" s="5" t="s">
        <v>26</v>
      </c>
      <c r="H437" s="17">
        <v>9971585</v>
      </c>
      <c r="I437" s="17">
        <v>8200500</v>
      </c>
      <c r="J437" s="20">
        <f>I437/H437</f>
        <v>0.82238681212665787</v>
      </c>
      <c r="K437" s="10"/>
      <c r="L437" s="10"/>
      <c r="M437" s="10"/>
      <c r="N437" s="10"/>
    </row>
    <row r="438" spans="2:14" s="4" customFormat="1" ht="150" customHeight="1" x14ac:dyDescent="0.15">
      <c r="B438" s="5" t="s">
        <v>835</v>
      </c>
      <c r="C438" s="5" t="s">
        <v>836</v>
      </c>
      <c r="D438" s="15">
        <v>45112</v>
      </c>
      <c r="E438" s="5" t="s">
        <v>837</v>
      </c>
      <c r="F438" s="30">
        <v>4013201004021</v>
      </c>
      <c r="G438" s="5" t="s">
        <v>102</v>
      </c>
      <c r="H438" s="37" t="s">
        <v>838</v>
      </c>
      <c r="I438" s="37" t="s">
        <v>839</v>
      </c>
      <c r="J438" s="32">
        <v>0.91856625526358138</v>
      </c>
      <c r="K438" s="33"/>
      <c r="L438" s="33"/>
      <c r="M438" s="33"/>
      <c r="N438" s="35" t="s">
        <v>840</v>
      </c>
    </row>
    <row r="439" spans="2:14" s="4" customFormat="1" ht="150" customHeight="1" x14ac:dyDescent="0.15">
      <c r="B439" s="5" t="s">
        <v>1049</v>
      </c>
      <c r="C439" s="5" t="s">
        <v>1002</v>
      </c>
      <c r="D439" s="6">
        <v>45112</v>
      </c>
      <c r="E439" s="5" t="s">
        <v>1045</v>
      </c>
      <c r="F439" s="12" t="s">
        <v>1046</v>
      </c>
      <c r="G439" s="5" t="s">
        <v>74</v>
      </c>
      <c r="H439" s="8">
        <v>143990000</v>
      </c>
      <c r="I439" s="8">
        <v>132000000</v>
      </c>
      <c r="J439" s="14">
        <f>I439/H439</f>
        <v>0.91673032849503433</v>
      </c>
      <c r="K439" s="5"/>
      <c r="L439" s="5"/>
      <c r="M439" s="5"/>
      <c r="N439" s="5"/>
    </row>
    <row r="440" spans="2:14" s="4" customFormat="1" ht="150" customHeight="1" x14ac:dyDescent="0.15">
      <c r="B440" s="5" t="s">
        <v>841</v>
      </c>
      <c r="C440" s="5" t="s">
        <v>842</v>
      </c>
      <c r="D440" s="15">
        <v>45113</v>
      </c>
      <c r="E440" s="5" t="s">
        <v>843</v>
      </c>
      <c r="F440" s="30">
        <v>2011101011783</v>
      </c>
      <c r="G440" s="5" t="s">
        <v>154</v>
      </c>
      <c r="H440" s="31">
        <v>9067316</v>
      </c>
      <c r="I440" s="31">
        <v>8520600</v>
      </c>
      <c r="J440" s="32">
        <f>I440/H440</f>
        <v>0.93970475937973263</v>
      </c>
      <c r="K440" s="33"/>
      <c r="L440" s="33"/>
      <c r="M440" s="33"/>
      <c r="N440" s="5"/>
    </row>
    <row r="441" spans="2:14" s="4" customFormat="1" ht="150" customHeight="1" x14ac:dyDescent="0.15">
      <c r="B441" s="5" t="s">
        <v>844</v>
      </c>
      <c r="C441" s="5" t="s">
        <v>836</v>
      </c>
      <c r="D441" s="15">
        <v>45113</v>
      </c>
      <c r="E441" s="5" t="s">
        <v>837</v>
      </c>
      <c r="F441" s="30">
        <v>4013201004021</v>
      </c>
      <c r="G441" s="5" t="s">
        <v>102</v>
      </c>
      <c r="H441" s="31">
        <v>4396920</v>
      </c>
      <c r="I441" s="31">
        <v>2980078</v>
      </c>
      <c r="J441" s="32">
        <v>0.67776488996843243</v>
      </c>
      <c r="K441" s="33"/>
      <c r="L441" s="33"/>
      <c r="M441" s="33"/>
      <c r="N441" s="5"/>
    </row>
    <row r="442" spans="2:14" s="4" customFormat="1" ht="150" customHeight="1" x14ac:dyDescent="0.15">
      <c r="B442" s="5" t="s">
        <v>845</v>
      </c>
      <c r="C442" s="5" t="s">
        <v>846</v>
      </c>
      <c r="D442" s="15">
        <v>45117</v>
      </c>
      <c r="E442" s="5" t="s">
        <v>847</v>
      </c>
      <c r="F442" s="30">
        <v>7010001088960</v>
      </c>
      <c r="G442" s="5" t="s">
        <v>97</v>
      </c>
      <c r="H442" s="31">
        <v>6599874</v>
      </c>
      <c r="I442" s="31">
        <v>5940000</v>
      </c>
      <c r="J442" s="32">
        <f>I442/H442</f>
        <v>0.90001718214620463</v>
      </c>
      <c r="K442" s="33"/>
      <c r="L442" s="33"/>
      <c r="M442" s="33"/>
      <c r="N442" s="5"/>
    </row>
    <row r="443" spans="2:14" s="4" customFormat="1" ht="150" customHeight="1" x14ac:dyDescent="0.15">
      <c r="B443" s="5" t="s">
        <v>900</v>
      </c>
      <c r="C443" s="5" t="s">
        <v>47</v>
      </c>
      <c r="D443" s="15">
        <v>45117</v>
      </c>
      <c r="E443" s="5" t="s">
        <v>901</v>
      </c>
      <c r="F443" s="19">
        <v>4390001001525</v>
      </c>
      <c r="G443" s="5" t="s">
        <v>26</v>
      </c>
      <c r="H443" s="17">
        <v>19748000</v>
      </c>
      <c r="I443" s="17">
        <v>18150000</v>
      </c>
      <c r="J443" s="20">
        <f>I443/H443</f>
        <v>0.91908041320640066</v>
      </c>
      <c r="K443" s="10"/>
      <c r="L443" s="73"/>
      <c r="M443" s="73"/>
      <c r="N443" s="73"/>
    </row>
    <row r="444" spans="2:14" s="4" customFormat="1" ht="150" customHeight="1" x14ac:dyDescent="0.15">
      <c r="B444" s="5" t="s">
        <v>902</v>
      </c>
      <c r="C444" s="41" t="s">
        <v>484</v>
      </c>
      <c r="D444" s="15">
        <v>45118</v>
      </c>
      <c r="E444" s="42" t="s">
        <v>903</v>
      </c>
      <c r="F444" s="44">
        <v>9010001040886</v>
      </c>
      <c r="G444" s="59" t="s">
        <v>102</v>
      </c>
      <c r="H444" s="75">
        <v>8203055</v>
      </c>
      <c r="I444" s="75">
        <v>8084285</v>
      </c>
      <c r="J444" s="38">
        <f>I444/H444</f>
        <v>0.98552124787655326</v>
      </c>
      <c r="K444" s="10"/>
      <c r="L444" s="10"/>
      <c r="M444" s="10"/>
      <c r="N444" s="76"/>
    </row>
    <row r="445" spans="2:14" s="4" customFormat="1" ht="150" customHeight="1" x14ac:dyDescent="0.15">
      <c r="B445" s="5" t="s">
        <v>904</v>
      </c>
      <c r="C445" s="41" t="s">
        <v>484</v>
      </c>
      <c r="D445" s="15">
        <v>45118</v>
      </c>
      <c r="E445" s="42" t="s">
        <v>903</v>
      </c>
      <c r="F445" s="44">
        <v>9010001040886</v>
      </c>
      <c r="G445" s="59" t="s">
        <v>102</v>
      </c>
      <c r="H445" s="75">
        <v>6720423</v>
      </c>
      <c r="I445" s="75">
        <v>4116750</v>
      </c>
      <c r="J445" s="38">
        <f>I445/H445</f>
        <v>0.61257304785725541</v>
      </c>
      <c r="K445" s="10"/>
      <c r="L445" s="10"/>
      <c r="M445" s="10"/>
      <c r="N445" s="76"/>
    </row>
    <row r="446" spans="2:14" s="4" customFormat="1" ht="150" customHeight="1" x14ac:dyDescent="0.15">
      <c r="B446" s="5" t="s">
        <v>848</v>
      </c>
      <c r="C446" s="5" t="s">
        <v>836</v>
      </c>
      <c r="D446" s="15">
        <v>45119</v>
      </c>
      <c r="E446" s="5" t="s">
        <v>849</v>
      </c>
      <c r="F446" s="30">
        <v>4180001033060</v>
      </c>
      <c r="G446" s="5" t="s">
        <v>102</v>
      </c>
      <c r="H446" s="37" t="s">
        <v>850</v>
      </c>
      <c r="I446" s="37" t="s">
        <v>851</v>
      </c>
      <c r="J446" s="32">
        <v>0.82637405970657585</v>
      </c>
      <c r="K446" s="33"/>
      <c r="L446" s="33"/>
      <c r="M446" s="33"/>
      <c r="N446" s="35" t="s">
        <v>852</v>
      </c>
    </row>
    <row r="447" spans="2:14" s="4" customFormat="1" ht="150" customHeight="1" x14ac:dyDescent="0.15">
      <c r="B447" s="5" t="s">
        <v>890</v>
      </c>
      <c r="C447" s="5" t="s">
        <v>442</v>
      </c>
      <c r="D447" s="15">
        <v>45119</v>
      </c>
      <c r="E447" s="5" t="s">
        <v>891</v>
      </c>
      <c r="F447" s="24">
        <v>6011205002221</v>
      </c>
      <c r="G447" s="5" t="s">
        <v>74</v>
      </c>
      <c r="H447" s="25">
        <v>14113407</v>
      </c>
      <c r="I447" s="25">
        <v>13200000</v>
      </c>
      <c r="J447" s="57">
        <f>I447/H447</f>
        <v>0.93528089992728192</v>
      </c>
      <c r="K447" s="10"/>
      <c r="L447" s="10"/>
      <c r="M447" s="10"/>
      <c r="N447" s="10"/>
    </row>
    <row r="448" spans="2:14" s="4" customFormat="1" ht="150" customHeight="1" x14ac:dyDescent="0.15">
      <c r="B448" s="5" t="s">
        <v>1231</v>
      </c>
      <c r="C448" s="5" t="s">
        <v>1232</v>
      </c>
      <c r="D448" s="6">
        <v>45119</v>
      </c>
      <c r="E448" s="5" t="s">
        <v>1233</v>
      </c>
      <c r="F448" s="55">
        <v>5010401018924</v>
      </c>
      <c r="G448" s="5" t="s">
        <v>1230</v>
      </c>
      <c r="H448" s="8">
        <v>118729000</v>
      </c>
      <c r="I448" s="8">
        <v>114400000</v>
      </c>
      <c r="J448" s="14">
        <f>I448/H448</f>
        <v>0.96353881528522933</v>
      </c>
      <c r="K448" s="5"/>
      <c r="L448" s="5"/>
      <c r="M448" s="5"/>
      <c r="N448" s="5"/>
    </row>
    <row r="449" spans="2:14" s="4" customFormat="1" ht="150" customHeight="1" x14ac:dyDescent="0.15">
      <c r="B449" s="5" t="s">
        <v>853</v>
      </c>
      <c r="C449" s="5" t="s">
        <v>133</v>
      </c>
      <c r="D449" s="6">
        <v>45120</v>
      </c>
      <c r="E449" s="5" t="s">
        <v>854</v>
      </c>
      <c r="F449" s="23">
        <v>1010405010138</v>
      </c>
      <c r="G449" s="5" t="s">
        <v>102</v>
      </c>
      <c r="H449" s="31">
        <v>15068325</v>
      </c>
      <c r="I449" s="31">
        <v>13871000</v>
      </c>
      <c r="J449" s="32">
        <v>0.92054027239258507</v>
      </c>
      <c r="K449" s="33" t="s">
        <v>17</v>
      </c>
      <c r="L449" s="33" t="s">
        <v>16</v>
      </c>
      <c r="M449" s="33">
        <v>1</v>
      </c>
      <c r="N449" s="34"/>
    </row>
    <row r="450" spans="2:14" s="4" customFormat="1" ht="150" customHeight="1" x14ac:dyDescent="0.15">
      <c r="B450" s="5" t="s">
        <v>855</v>
      </c>
      <c r="C450" s="5" t="s">
        <v>856</v>
      </c>
      <c r="D450" s="15">
        <v>45121</v>
      </c>
      <c r="E450" s="5" t="s">
        <v>857</v>
      </c>
      <c r="F450" s="30">
        <v>8010401085714</v>
      </c>
      <c r="G450" s="5" t="s">
        <v>102</v>
      </c>
      <c r="H450" s="31">
        <v>5311865</v>
      </c>
      <c r="I450" s="31">
        <v>2809400</v>
      </c>
      <c r="J450" s="32">
        <v>0.52889145337842736</v>
      </c>
      <c r="K450" s="10"/>
      <c r="L450" s="10"/>
      <c r="M450" s="10"/>
      <c r="N450" s="5"/>
    </row>
    <row r="451" spans="2:14" s="4" customFormat="1" ht="150" customHeight="1" x14ac:dyDescent="0.15">
      <c r="B451" s="5" t="s">
        <v>897</v>
      </c>
      <c r="C451" s="5" t="s">
        <v>466</v>
      </c>
      <c r="D451" s="15">
        <v>45121</v>
      </c>
      <c r="E451" s="5" t="s">
        <v>898</v>
      </c>
      <c r="F451" s="56" t="s">
        <v>40</v>
      </c>
      <c r="G451" s="5" t="s">
        <v>74</v>
      </c>
      <c r="H451" s="25">
        <v>29292947</v>
      </c>
      <c r="I451" s="25">
        <v>27500000</v>
      </c>
      <c r="J451" s="92">
        <f>I451/H451</f>
        <v>0.93879253596437395</v>
      </c>
      <c r="K451" s="10"/>
      <c r="L451" s="10"/>
      <c r="M451" s="10"/>
      <c r="N451" s="10"/>
    </row>
    <row r="452" spans="2:14" s="4" customFormat="1" ht="150" customHeight="1" x14ac:dyDescent="0.15">
      <c r="B452" s="5" t="s">
        <v>1549</v>
      </c>
      <c r="C452" s="5" t="s">
        <v>1547</v>
      </c>
      <c r="D452" s="6">
        <v>45125</v>
      </c>
      <c r="E452" s="5" t="s">
        <v>1550</v>
      </c>
      <c r="F452" s="115">
        <v>4010001147785</v>
      </c>
      <c r="G452" s="5" t="s">
        <v>400</v>
      </c>
      <c r="H452" s="13">
        <v>4629719</v>
      </c>
      <c r="I452" s="13">
        <v>4354900</v>
      </c>
      <c r="J452" s="26">
        <v>0.94064024188077078</v>
      </c>
      <c r="K452" s="5"/>
      <c r="L452" s="5"/>
      <c r="M452" s="5"/>
      <c r="N452" s="5"/>
    </row>
    <row r="453" spans="2:14" s="4" customFormat="1" ht="150" customHeight="1" x14ac:dyDescent="0.15">
      <c r="B453" s="5" t="s">
        <v>1549</v>
      </c>
      <c r="C453" s="5" t="s">
        <v>1547</v>
      </c>
      <c r="D453" s="6">
        <v>45125</v>
      </c>
      <c r="E453" s="5" t="s">
        <v>1550</v>
      </c>
      <c r="F453" s="115">
        <v>4010001147785</v>
      </c>
      <c r="G453" s="5" t="s">
        <v>400</v>
      </c>
      <c r="H453" s="13">
        <v>4629719</v>
      </c>
      <c r="I453" s="13">
        <v>4354900</v>
      </c>
      <c r="J453" s="26">
        <v>0.94064024188077078</v>
      </c>
      <c r="K453" s="5"/>
      <c r="L453" s="5"/>
      <c r="M453" s="5"/>
      <c r="N453" s="5"/>
    </row>
    <row r="454" spans="2:14" s="4" customFormat="1" ht="150" customHeight="1" x14ac:dyDescent="0.15">
      <c r="B454" s="5" t="s">
        <v>858</v>
      </c>
      <c r="C454" s="5" t="s">
        <v>859</v>
      </c>
      <c r="D454" s="15">
        <v>45126</v>
      </c>
      <c r="E454" s="5" t="s">
        <v>860</v>
      </c>
      <c r="F454" s="30">
        <v>9010001033642</v>
      </c>
      <c r="G454" s="5" t="s">
        <v>102</v>
      </c>
      <c r="H454" s="31">
        <v>52484410</v>
      </c>
      <c r="I454" s="31">
        <v>52250000</v>
      </c>
      <c r="J454" s="32">
        <v>0.98615926649383356</v>
      </c>
      <c r="K454" s="33"/>
      <c r="L454" s="33"/>
      <c r="M454" s="33"/>
      <c r="N454" s="10"/>
    </row>
    <row r="455" spans="2:14" s="4" customFormat="1" ht="150" customHeight="1" x14ac:dyDescent="0.15">
      <c r="B455" s="5" t="s">
        <v>892</v>
      </c>
      <c r="C455" s="5" t="s">
        <v>466</v>
      </c>
      <c r="D455" s="15">
        <v>45126</v>
      </c>
      <c r="E455" s="5" t="s">
        <v>893</v>
      </c>
      <c r="F455" s="56" t="s">
        <v>894</v>
      </c>
      <c r="G455" s="5" t="s">
        <v>447</v>
      </c>
      <c r="H455" s="25">
        <v>12072500</v>
      </c>
      <c r="I455" s="25">
        <v>11924000</v>
      </c>
      <c r="J455" s="57">
        <f>I455/H455</f>
        <v>0.98769931662870158</v>
      </c>
      <c r="K455" s="10"/>
      <c r="L455" s="10"/>
      <c r="M455" s="10"/>
      <c r="N455" s="10"/>
    </row>
    <row r="456" spans="2:14" s="4" customFormat="1" ht="150" customHeight="1" x14ac:dyDescent="0.15">
      <c r="B456" s="41" t="s">
        <v>1127</v>
      </c>
      <c r="C456" s="41" t="s">
        <v>1128</v>
      </c>
      <c r="D456" s="43">
        <v>45126</v>
      </c>
      <c r="E456" s="41" t="s">
        <v>1129</v>
      </c>
      <c r="F456" s="48" t="s">
        <v>1130</v>
      </c>
      <c r="G456" s="41" t="s">
        <v>154</v>
      </c>
      <c r="H456" s="45">
        <v>23569590</v>
      </c>
      <c r="I456" s="45">
        <v>11599280</v>
      </c>
      <c r="J456" s="26">
        <f>I456/H456</f>
        <v>0.49212905273277985</v>
      </c>
      <c r="K456" s="5"/>
      <c r="L456" s="5"/>
      <c r="M456" s="5"/>
      <c r="N456" s="5"/>
    </row>
    <row r="457" spans="2:14" s="4" customFormat="1" ht="150" customHeight="1" x14ac:dyDescent="0.15">
      <c r="B457" s="41" t="s">
        <v>1131</v>
      </c>
      <c r="C457" s="41" t="s">
        <v>1132</v>
      </c>
      <c r="D457" s="43">
        <v>45126</v>
      </c>
      <c r="E457" s="41" t="s">
        <v>1133</v>
      </c>
      <c r="F457" s="48" t="s">
        <v>1134</v>
      </c>
      <c r="G457" s="41" t="s">
        <v>154</v>
      </c>
      <c r="H457" s="45">
        <v>4292200</v>
      </c>
      <c r="I457" s="45">
        <v>1758867</v>
      </c>
      <c r="J457" s="26">
        <f>I457/H457</f>
        <v>0.40978216299333675</v>
      </c>
      <c r="K457" s="5"/>
      <c r="L457" s="5"/>
      <c r="M457" s="5"/>
      <c r="N457" s="5"/>
    </row>
    <row r="458" spans="2:14" s="4" customFormat="1" ht="150" customHeight="1" x14ac:dyDescent="0.15">
      <c r="B458" s="5" t="s">
        <v>861</v>
      </c>
      <c r="C458" s="5" t="s">
        <v>862</v>
      </c>
      <c r="D458" s="15">
        <v>45127</v>
      </c>
      <c r="E458" s="5" t="s">
        <v>863</v>
      </c>
      <c r="F458" s="30">
        <v>5120001146263</v>
      </c>
      <c r="G458" s="5" t="s">
        <v>102</v>
      </c>
      <c r="H458" s="31">
        <v>6490000</v>
      </c>
      <c r="I458" s="31">
        <v>5027000</v>
      </c>
      <c r="J458" s="32">
        <v>0.77457627118644068</v>
      </c>
      <c r="K458" s="33"/>
      <c r="L458" s="33"/>
      <c r="M458" s="33"/>
      <c r="N458" s="5"/>
    </row>
    <row r="459" spans="2:14" s="4" customFormat="1" ht="150" customHeight="1" x14ac:dyDescent="0.15">
      <c r="B459" s="5" t="s">
        <v>864</v>
      </c>
      <c r="C459" s="5" t="s">
        <v>865</v>
      </c>
      <c r="D459" s="15">
        <v>45127</v>
      </c>
      <c r="E459" s="5" t="s">
        <v>866</v>
      </c>
      <c r="F459" s="30">
        <v>7010001077022</v>
      </c>
      <c r="G459" s="5" t="s">
        <v>102</v>
      </c>
      <c r="H459" s="31">
        <v>8903874</v>
      </c>
      <c r="I459" s="31">
        <v>2563000</v>
      </c>
      <c r="J459" s="32">
        <v>0.28785223151181161</v>
      </c>
      <c r="K459" s="33"/>
      <c r="L459" s="33"/>
      <c r="M459" s="33"/>
      <c r="N459" s="5"/>
    </row>
    <row r="460" spans="2:14" s="4" customFormat="1" ht="150" customHeight="1" x14ac:dyDescent="0.15">
      <c r="B460" s="5" t="s">
        <v>867</v>
      </c>
      <c r="C460" s="5" t="s">
        <v>868</v>
      </c>
      <c r="D460" s="15">
        <v>45128</v>
      </c>
      <c r="E460" s="5" t="s">
        <v>869</v>
      </c>
      <c r="F460" s="30">
        <v>2010001193831</v>
      </c>
      <c r="G460" s="5" t="s">
        <v>97</v>
      </c>
      <c r="H460" s="31">
        <v>147211900</v>
      </c>
      <c r="I460" s="31">
        <v>109870860</v>
      </c>
      <c r="J460" s="32">
        <v>0.74634496260152883</v>
      </c>
      <c r="K460" s="33"/>
      <c r="L460" s="33"/>
      <c r="M460" s="33"/>
      <c r="N460" s="5"/>
    </row>
    <row r="461" spans="2:14" s="4" customFormat="1" ht="150" customHeight="1" x14ac:dyDescent="0.15">
      <c r="B461" s="5" t="s">
        <v>870</v>
      </c>
      <c r="C461" s="5" t="s">
        <v>112</v>
      </c>
      <c r="D461" s="15">
        <v>45128</v>
      </c>
      <c r="E461" s="5" t="s">
        <v>871</v>
      </c>
      <c r="F461" s="30">
        <v>5130001025094</v>
      </c>
      <c r="G461" s="5" t="s">
        <v>97</v>
      </c>
      <c r="H461" s="31">
        <v>25621750</v>
      </c>
      <c r="I461" s="31">
        <v>23292500</v>
      </c>
      <c r="J461" s="32">
        <v>0.90909090909090906</v>
      </c>
      <c r="K461" s="33" t="s">
        <v>679</v>
      </c>
      <c r="L461" s="33"/>
      <c r="M461" s="33"/>
      <c r="N461" s="5" t="s">
        <v>126</v>
      </c>
    </row>
    <row r="462" spans="2:14" s="4" customFormat="1" ht="150" customHeight="1" x14ac:dyDescent="0.15">
      <c r="B462" s="5" t="s">
        <v>895</v>
      </c>
      <c r="C462" s="5" t="s">
        <v>466</v>
      </c>
      <c r="D462" s="15">
        <v>45128</v>
      </c>
      <c r="E462" s="5" t="s">
        <v>896</v>
      </c>
      <c r="F462" s="55">
        <v>9010001144299</v>
      </c>
      <c r="G462" s="5" t="s">
        <v>74</v>
      </c>
      <c r="H462" s="25">
        <v>58729902</v>
      </c>
      <c r="I462" s="25">
        <v>35750000</v>
      </c>
      <c r="J462" s="92">
        <v>0.6</v>
      </c>
      <c r="K462" s="10"/>
      <c r="L462" s="10"/>
      <c r="M462" s="10"/>
      <c r="N462" s="10"/>
    </row>
    <row r="463" spans="2:14" s="4" customFormat="1" ht="150" customHeight="1" x14ac:dyDescent="0.15">
      <c r="B463" s="5" t="s">
        <v>1657</v>
      </c>
      <c r="C463" s="5" t="s">
        <v>1658</v>
      </c>
      <c r="D463" s="6">
        <v>45128</v>
      </c>
      <c r="E463" s="5" t="s">
        <v>1659</v>
      </c>
      <c r="F463" s="117">
        <v>5010401008297</v>
      </c>
      <c r="G463" s="5" t="s">
        <v>102</v>
      </c>
      <c r="H463" s="118">
        <v>18802300</v>
      </c>
      <c r="I463" s="13">
        <v>18403000</v>
      </c>
      <c r="J463" s="71">
        <v>0.97876323641256657</v>
      </c>
      <c r="K463" s="5"/>
      <c r="L463" s="5"/>
      <c r="M463" s="5" t="s">
        <v>1660</v>
      </c>
      <c r="N463" s="5"/>
    </row>
    <row r="464" spans="2:14" s="4" customFormat="1" ht="150" customHeight="1" x14ac:dyDescent="0.15">
      <c r="B464" s="83" t="s">
        <v>776</v>
      </c>
      <c r="C464" s="83" t="s">
        <v>777</v>
      </c>
      <c r="D464" s="15">
        <v>45131</v>
      </c>
      <c r="E464" s="83" t="s">
        <v>778</v>
      </c>
      <c r="F464" s="24">
        <v>3013301033565</v>
      </c>
      <c r="G464" s="34" t="s">
        <v>779</v>
      </c>
      <c r="H464" s="84">
        <v>26737572</v>
      </c>
      <c r="I464" s="84">
        <v>12650000</v>
      </c>
      <c r="J464" s="85">
        <f>I464/H464</f>
        <v>0.47311700553812441</v>
      </c>
      <c r="K464" s="86"/>
      <c r="L464" s="86"/>
      <c r="M464" s="86"/>
      <c r="N464" s="86"/>
    </row>
    <row r="465" spans="2:14" s="4" customFormat="1" ht="150" customHeight="1" x14ac:dyDescent="0.15">
      <c r="B465" s="35" t="s">
        <v>792</v>
      </c>
      <c r="C465" s="41" t="s">
        <v>793</v>
      </c>
      <c r="D465" s="43">
        <v>45131</v>
      </c>
      <c r="E465" s="35" t="s">
        <v>794</v>
      </c>
      <c r="F465" s="62">
        <v>5011105009334</v>
      </c>
      <c r="G465" s="41" t="s">
        <v>154</v>
      </c>
      <c r="H465" s="90">
        <v>1270000</v>
      </c>
      <c r="I465" s="90">
        <v>1221693</v>
      </c>
      <c r="J465" s="32">
        <v>0.96199999999999997</v>
      </c>
      <c r="K465" s="33"/>
      <c r="L465" s="33"/>
      <c r="M465" s="33">
        <v>1</v>
      </c>
      <c r="N465" s="33"/>
    </row>
    <row r="466" spans="2:14" s="4" customFormat="1" ht="150" customHeight="1" x14ac:dyDescent="0.15">
      <c r="B466" s="5" t="s">
        <v>872</v>
      </c>
      <c r="C466" s="5" t="s">
        <v>112</v>
      </c>
      <c r="D466" s="15">
        <v>45131</v>
      </c>
      <c r="E466" s="5" t="s">
        <v>796</v>
      </c>
      <c r="F466" s="30">
        <v>8010001085296</v>
      </c>
      <c r="G466" s="5" t="s">
        <v>97</v>
      </c>
      <c r="H466" s="31">
        <v>29014543</v>
      </c>
      <c r="I466" s="31">
        <v>27390000</v>
      </c>
      <c r="J466" s="32">
        <v>0.94400935420557885</v>
      </c>
      <c r="K466" s="33"/>
      <c r="L466" s="33"/>
      <c r="M466" s="33"/>
      <c r="N466" s="5" t="s">
        <v>98</v>
      </c>
    </row>
    <row r="467" spans="2:14" s="4" customFormat="1" ht="150" customHeight="1" x14ac:dyDescent="0.15">
      <c r="B467" s="5" t="s">
        <v>873</v>
      </c>
      <c r="C467" s="5" t="s">
        <v>112</v>
      </c>
      <c r="D467" s="15">
        <v>45131</v>
      </c>
      <c r="E467" s="5" t="s">
        <v>874</v>
      </c>
      <c r="F467" s="30">
        <v>7010001001213</v>
      </c>
      <c r="G467" s="5" t="s">
        <v>102</v>
      </c>
      <c r="H467" s="31">
        <v>7720607</v>
      </c>
      <c r="I467" s="31">
        <v>6358000</v>
      </c>
      <c r="J467" s="32">
        <v>0.82351037943001115</v>
      </c>
      <c r="K467" s="33"/>
      <c r="L467" s="33"/>
      <c r="M467" s="33"/>
      <c r="N467" s="5" t="s">
        <v>98</v>
      </c>
    </row>
    <row r="468" spans="2:14" s="4" customFormat="1" ht="150" customHeight="1" x14ac:dyDescent="0.15">
      <c r="B468" s="5" t="s">
        <v>875</v>
      </c>
      <c r="C468" s="5" t="s">
        <v>876</v>
      </c>
      <c r="D468" s="15">
        <v>45131</v>
      </c>
      <c r="E468" s="5" t="s">
        <v>698</v>
      </c>
      <c r="F468" s="30">
        <v>6030001066131</v>
      </c>
      <c r="G468" s="5" t="s">
        <v>102</v>
      </c>
      <c r="H468" s="31">
        <v>9457769</v>
      </c>
      <c r="I468" s="31">
        <v>7370000</v>
      </c>
      <c r="J468" s="32">
        <v>0.77925354277525705</v>
      </c>
      <c r="K468" s="33"/>
      <c r="L468" s="33"/>
      <c r="M468" s="33"/>
      <c r="N468" s="5"/>
    </row>
    <row r="469" spans="2:14" s="4" customFormat="1" ht="150" customHeight="1" x14ac:dyDescent="0.15">
      <c r="B469" s="5" t="s">
        <v>877</v>
      </c>
      <c r="C469" s="65" t="s">
        <v>878</v>
      </c>
      <c r="D469" s="15">
        <v>45132</v>
      </c>
      <c r="E469" s="5" t="s">
        <v>879</v>
      </c>
      <c r="F469" s="30">
        <v>7011601017458</v>
      </c>
      <c r="G469" s="5" t="s">
        <v>154</v>
      </c>
      <c r="H469" s="31">
        <v>3350732</v>
      </c>
      <c r="I469" s="31">
        <v>2541000</v>
      </c>
      <c r="J469" s="32">
        <f>I469/H469</f>
        <v>0.75834175935288173</v>
      </c>
      <c r="K469" s="33"/>
      <c r="L469" s="33"/>
      <c r="M469" s="33"/>
      <c r="N469" s="5"/>
    </row>
    <row r="470" spans="2:14" s="4" customFormat="1" ht="150" customHeight="1" x14ac:dyDescent="0.15">
      <c r="B470" s="5" t="s">
        <v>880</v>
      </c>
      <c r="C470" s="5" t="s">
        <v>133</v>
      </c>
      <c r="D470" s="15">
        <v>45133</v>
      </c>
      <c r="E470" s="5" t="s">
        <v>135</v>
      </c>
      <c r="F470" s="30">
        <v>1010005018746</v>
      </c>
      <c r="G470" s="5" t="s">
        <v>102</v>
      </c>
      <c r="H470" s="31">
        <v>4211771</v>
      </c>
      <c r="I470" s="31">
        <v>4153477</v>
      </c>
      <c r="J470" s="32">
        <v>0.98615926649383356</v>
      </c>
      <c r="K470" s="33" t="s">
        <v>679</v>
      </c>
      <c r="L470" s="33"/>
      <c r="M470" s="33"/>
      <c r="N470" s="5" t="s">
        <v>98</v>
      </c>
    </row>
    <row r="471" spans="2:14" s="4" customFormat="1" ht="150" customHeight="1" x14ac:dyDescent="0.15">
      <c r="B471" s="5" t="s">
        <v>881</v>
      </c>
      <c r="C471" s="5" t="s">
        <v>882</v>
      </c>
      <c r="D471" s="15">
        <v>45133</v>
      </c>
      <c r="E471" s="5" t="s">
        <v>746</v>
      </c>
      <c r="F471" s="30">
        <v>4011401002621</v>
      </c>
      <c r="G471" s="5" t="s">
        <v>102</v>
      </c>
      <c r="H471" s="31">
        <v>3062559</v>
      </c>
      <c r="I471" s="31">
        <v>1475430</v>
      </c>
      <c r="J471" s="32">
        <f>I471/H471</f>
        <v>0.48176377989779134</v>
      </c>
      <c r="K471" s="33"/>
      <c r="L471" s="33"/>
      <c r="M471" s="33"/>
      <c r="N471" s="10"/>
    </row>
    <row r="472" spans="2:14" s="4" customFormat="1" ht="150" customHeight="1" x14ac:dyDescent="0.15">
      <c r="B472" s="5" t="s">
        <v>883</v>
      </c>
      <c r="C472" s="5" t="s">
        <v>856</v>
      </c>
      <c r="D472" s="15">
        <v>45134</v>
      </c>
      <c r="E472" s="5" t="s">
        <v>884</v>
      </c>
      <c r="F472" s="30">
        <v>3010001181141</v>
      </c>
      <c r="G472" s="5" t="s">
        <v>102</v>
      </c>
      <c r="H472" s="31">
        <v>6247280</v>
      </c>
      <c r="I472" s="31">
        <v>4631000</v>
      </c>
      <c r="J472" s="32">
        <v>0.74128260619021402</v>
      </c>
      <c r="K472" s="33"/>
      <c r="L472" s="33"/>
      <c r="M472" s="33"/>
      <c r="N472" s="5"/>
    </row>
    <row r="473" spans="2:14" s="4" customFormat="1" ht="150" customHeight="1" x14ac:dyDescent="0.15">
      <c r="B473" s="5" t="s">
        <v>885</v>
      </c>
      <c r="C473" s="5" t="s">
        <v>865</v>
      </c>
      <c r="D473" s="15">
        <v>45134</v>
      </c>
      <c r="E473" s="5" t="s">
        <v>886</v>
      </c>
      <c r="F473" s="24">
        <v>9012801003907</v>
      </c>
      <c r="G473" s="34" t="s">
        <v>102</v>
      </c>
      <c r="H473" s="28">
        <v>8509058</v>
      </c>
      <c r="I473" s="28">
        <v>7315000</v>
      </c>
      <c r="J473" s="32">
        <v>0.85967212821912842</v>
      </c>
      <c r="K473" s="10"/>
      <c r="L473" s="10"/>
      <c r="M473" s="10"/>
      <c r="N473" s="5"/>
    </row>
    <row r="474" spans="2:14" s="4" customFormat="1" ht="150" customHeight="1" x14ac:dyDescent="0.15">
      <c r="B474" s="5" t="s">
        <v>905</v>
      </c>
      <c r="C474" s="41" t="s">
        <v>484</v>
      </c>
      <c r="D474" s="15">
        <v>45134</v>
      </c>
      <c r="E474" s="5" t="s">
        <v>906</v>
      </c>
      <c r="F474" s="56" t="s">
        <v>907</v>
      </c>
      <c r="G474" s="59" t="s">
        <v>516</v>
      </c>
      <c r="H474" s="75">
        <v>60191732</v>
      </c>
      <c r="I474" s="75">
        <v>37488000</v>
      </c>
      <c r="J474" s="38">
        <f>I474/H474</f>
        <v>0.62280979055395846</v>
      </c>
      <c r="K474" s="10"/>
      <c r="L474" s="10"/>
      <c r="M474" s="10"/>
      <c r="N474" s="76"/>
    </row>
    <row r="475" spans="2:14" s="4" customFormat="1" ht="150" customHeight="1" x14ac:dyDescent="0.15">
      <c r="B475" s="5" t="s">
        <v>1148</v>
      </c>
      <c r="C475" s="5" t="s">
        <v>842</v>
      </c>
      <c r="D475" s="15">
        <v>45134</v>
      </c>
      <c r="E475" s="5" t="s">
        <v>1149</v>
      </c>
      <c r="F475" s="101" t="s">
        <v>1150</v>
      </c>
      <c r="G475" s="5" t="s">
        <v>154</v>
      </c>
      <c r="H475" s="31">
        <v>8204940</v>
      </c>
      <c r="I475" s="31">
        <v>4211900</v>
      </c>
      <c r="J475" s="20">
        <f>I475/H475</f>
        <v>0.51333708716943693</v>
      </c>
      <c r="K475" s="10"/>
      <c r="L475" s="10"/>
      <c r="M475" s="10"/>
      <c r="N475" s="5"/>
    </row>
    <row r="476" spans="2:14" s="4" customFormat="1" ht="150" customHeight="1" x14ac:dyDescent="0.15">
      <c r="B476" s="5" t="s">
        <v>887</v>
      </c>
      <c r="C476" s="5" t="s">
        <v>112</v>
      </c>
      <c r="D476" s="15">
        <v>45135</v>
      </c>
      <c r="E476" s="5" t="s">
        <v>271</v>
      </c>
      <c r="F476" s="30">
        <v>6010001030403</v>
      </c>
      <c r="G476" s="5" t="s">
        <v>97</v>
      </c>
      <c r="H476" s="31">
        <v>37388912</v>
      </c>
      <c r="I476" s="31">
        <v>35200000</v>
      </c>
      <c r="J476" s="32">
        <v>0.94145558447916322</v>
      </c>
      <c r="K476" s="33" t="s">
        <v>679</v>
      </c>
      <c r="L476" s="33"/>
      <c r="M476" s="33"/>
      <c r="N476" s="5"/>
    </row>
    <row r="477" spans="2:14" s="4" customFormat="1" ht="150" customHeight="1" x14ac:dyDescent="0.15">
      <c r="B477" s="5" t="s">
        <v>888</v>
      </c>
      <c r="C477" s="5" t="s">
        <v>889</v>
      </c>
      <c r="D477" s="15">
        <v>45135</v>
      </c>
      <c r="E477" s="5" t="s">
        <v>746</v>
      </c>
      <c r="F477" s="30">
        <v>4011401002621</v>
      </c>
      <c r="G477" s="5" t="s">
        <v>102</v>
      </c>
      <c r="H477" s="31">
        <v>4087226</v>
      </c>
      <c r="I477" s="31">
        <v>3213694</v>
      </c>
      <c r="J477" s="32">
        <f>I477/H477</f>
        <v>0.78627753884908735</v>
      </c>
      <c r="K477" s="33"/>
      <c r="L477" s="33"/>
      <c r="M477" s="33"/>
      <c r="N477" s="5"/>
    </row>
    <row r="478" spans="2:14" s="4" customFormat="1" ht="150" customHeight="1" x14ac:dyDescent="0.15">
      <c r="B478" s="5" t="s">
        <v>917</v>
      </c>
      <c r="C478" s="5" t="s">
        <v>918</v>
      </c>
      <c r="D478" s="15">
        <v>45139</v>
      </c>
      <c r="E478" s="5" t="s">
        <v>707</v>
      </c>
      <c r="F478" s="30">
        <v>7010001012532</v>
      </c>
      <c r="G478" s="5" t="s">
        <v>97</v>
      </c>
      <c r="H478" s="31">
        <v>44549154</v>
      </c>
      <c r="I478" s="31">
        <v>32780000</v>
      </c>
      <c r="J478" s="32">
        <v>0.73581644221571529</v>
      </c>
      <c r="K478" s="10" t="s">
        <v>679</v>
      </c>
      <c r="L478" s="10"/>
      <c r="M478" s="10"/>
      <c r="N478" s="5"/>
    </row>
    <row r="479" spans="2:14" s="4" customFormat="1" ht="150" customHeight="1" x14ac:dyDescent="0.15">
      <c r="B479" s="5" t="s">
        <v>971</v>
      </c>
      <c r="C479" s="5" t="s">
        <v>466</v>
      </c>
      <c r="D479" s="15">
        <v>45139</v>
      </c>
      <c r="E479" s="5" t="s">
        <v>972</v>
      </c>
      <c r="F479" s="30" t="s">
        <v>408</v>
      </c>
      <c r="G479" s="5" t="s">
        <v>74</v>
      </c>
      <c r="H479" s="31">
        <v>19331207</v>
      </c>
      <c r="I479" s="31">
        <v>13200000</v>
      </c>
      <c r="J479" s="32">
        <v>0.68</v>
      </c>
      <c r="K479" s="33" t="s">
        <v>679</v>
      </c>
      <c r="L479" s="33"/>
      <c r="M479" s="33"/>
      <c r="N479" s="5"/>
    </row>
    <row r="480" spans="2:14" s="4" customFormat="1" ht="150" customHeight="1" x14ac:dyDescent="0.15">
      <c r="B480" s="5" t="s">
        <v>1028</v>
      </c>
      <c r="C480" s="5" t="s">
        <v>1002</v>
      </c>
      <c r="D480" s="6">
        <v>45139</v>
      </c>
      <c r="E480" s="5" t="s">
        <v>1021</v>
      </c>
      <c r="F480" s="12" t="s">
        <v>1022</v>
      </c>
      <c r="G480" s="5" t="s">
        <v>74</v>
      </c>
      <c r="H480" s="8">
        <v>19077636</v>
      </c>
      <c r="I480" s="8">
        <v>17600000</v>
      </c>
      <c r="J480" s="14">
        <f>I480/H480</f>
        <v>0.92254616871817874</v>
      </c>
      <c r="K480" s="5"/>
      <c r="L480" s="5"/>
      <c r="M480" s="5"/>
      <c r="N480" s="5"/>
    </row>
    <row r="481" spans="2:17" s="4" customFormat="1" ht="150" customHeight="1" x14ac:dyDescent="0.15">
      <c r="B481" s="35" t="s">
        <v>588</v>
      </c>
      <c r="C481" s="35" t="s">
        <v>442</v>
      </c>
      <c r="D481" s="78">
        <v>45139</v>
      </c>
      <c r="E481" s="35" t="s">
        <v>1333</v>
      </c>
      <c r="F481" s="79" t="s">
        <v>1334</v>
      </c>
      <c r="G481" s="35" t="s">
        <v>74</v>
      </c>
      <c r="H481" s="90">
        <v>21079000</v>
      </c>
      <c r="I481" s="90">
        <v>14080000</v>
      </c>
      <c r="J481" s="106">
        <f>I481/H481</f>
        <v>0.66796337587172072</v>
      </c>
      <c r="K481" s="33"/>
      <c r="L481" s="33"/>
      <c r="M481" s="33"/>
      <c r="N481" s="33"/>
    </row>
    <row r="482" spans="2:17" s="4" customFormat="1" ht="150" customHeight="1" x14ac:dyDescent="0.15">
      <c r="B482" s="5" t="s">
        <v>919</v>
      </c>
      <c r="C482" s="5" t="s">
        <v>920</v>
      </c>
      <c r="D482" s="15">
        <v>45142</v>
      </c>
      <c r="E482" s="5" t="s">
        <v>921</v>
      </c>
      <c r="F482" s="30">
        <v>7120001048689</v>
      </c>
      <c r="G482" s="5" t="s">
        <v>102</v>
      </c>
      <c r="H482" s="31">
        <v>4909316</v>
      </c>
      <c r="I482" s="31">
        <v>2817218</v>
      </c>
      <c r="J482" s="32">
        <v>0.56999999999999995</v>
      </c>
      <c r="K482" s="33"/>
      <c r="L482" s="33"/>
      <c r="M482" s="33"/>
      <c r="N482" s="5"/>
    </row>
    <row r="483" spans="2:17" s="4" customFormat="1" ht="150" customHeight="1" x14ac:dyDescent="0.15">
      <c r="B483" s="5" t="s">
        <v>973</v>
      </c>
      <c r="C483" s="5" t="s">
        <v>466</v>
      </c>
      <c r="D483" s="15">
        <v>45142</v>
      </c>
      <c r="E483" s="5" t="s">
        <v>974</v>
      </c>
      <c r="F483" s="30" t="s">
        <v>975</v>
      </c>
      <c r="G483" s="5" t="s">
        <v>976</v>
      </c>
      <c r="H483" s="31">
        <v>7127318</v>
      </c>
      <c r="I483" s="31">
        <v>6050000</v>
      </c>
      <c r="J483" s="32">
        <v>0.84884664890776584</v>
      </c>
      <c r="K483" s="33"/>
      <c r="L483" s="33"/>
      <c r="M483" s="33"/>
      <c r="N483" s="5"/>
    </row>
    <row r="484" spans="2:17" s="4" customFormat="1" ht="150" customHeight="1" x14ac:dyDescent="0.15">
      <c r="B484" s="5" t="s">
        <v>1025</v>
      </c>
      <c r="C484" s="5" t="s">
        <v>1002</v>
      </c>
      <c r="D484" s="6">
        <v>45145</v>
      </c>
      <c r="E484" s="5" t="s">
        <v>1026</v>
      </c>
      <c r="F484" s="12" t="s">
        <v>1027</v>
      </c>
      <c r="G484" s="5" t="s">
        <v>447</v>
      </c>
      <c r="H484" s="8">
        <v>16280000</v>
      </c>
      <c r="I484" s="8">
        <v>13967800</v>
      </c>
      <c r="J484" s="14">
        <f>I484/H484</f>
        <v>0.85797297297297292</v>
      </c>
      <c r="K484" s="5"/>
      <c r="L484" s="5"/>
      <c r="M484" s="5"/>
      <c r="N484" s="5"/>
    </row>
    <row r="485" spans="2:17" s="4" customFormat="1" ht="150" customHeight="1" x14ac:dyDescent="0.15">
      <c r="B485" s="5" t="s">
        <v>922</v>
      </c>
      <c r="C485" s="5" t="s">
        <v>923</v>
      </c>
      <c r="D485" s="15">
        <v>45148</v>
      </c>
      <c r="E485" s="5" t="s">
        <v>924</v>
      </c>
      <c r="F485" s="24">
        <v>8013301025013</v>
      </c>
      <c r="G485" s="34" t="s">
        <v>102</v>
      </c>
      <c r="H485" s="28">
        <v>13349325</v>
      </c>
      <c r="I485" s="28">
        <v>12430000</v>
      </c>
      <c r="J485" s="32">
        <v>0.93113322209175375</v>
      </c>
      <c r="K485" s="10"/>
      <c r="L485" s="10"/>
      <c r="M485" s="10"/>
      <c r="N485" s="5"/>
    </row>
    <row r="486" spans="2:17" s="4" customFormat="1" ht="150" customHeight="1" x14ac:dyDescent="0.15">
      <c r="B486" s="5" t="s">
        <v>922</v>
      </c>
      <c r="C486" s="5" t="s">
        <v>1661</v>
      </c>
      <c r="D486" s="6">
        <v>45148</v>
      </c>
      <c r="E486" s="5" t="s">
        <v>1662</v>
      </c>
      <c r="F486" s="117">
        <v>8013301025013</v>
      </c>
      <c r="G486" s="5" t="s">
        <v>102</v>
      </c>
      <c r="H486" s="118">
        <v>13349325</v>
      </c>
      <c r="I486" s="13">
        <v>12430000</v>
      </c>
      <c r="J486" s="71">
        <v>0.93113322209175375</v>
      </c>
      <c r="K486" s="5"/>
      <c r="L486" s="5"/>
      <c r="M486" s="5" t="s">
        <v>1660</v>
      </c>
      <c r="N486" s="5"/>
    </row>
    <row r="487" spans="2:17" s="4" customFormat="1" ht="150" customHeight="1" x14ac:dyDescent="0.15">
      <c r="B487" s="5" t="s">
        <v>925</v>
      </c>
      <c r="C487" s="5" t="s">
        <v>926</v>
      </c>
      <c r="D487" s="15">
        <v>45152</v>
      </c>
      <c r="E487" s="5" t="s">
        <v>927</v>
      </c>
      <c r="F487" s="30">
        <v>7010701007666</v>
      </c>
      <c r="G487" s="5" t="s">
        <v>102</v>
      </c>
      <c r="H487" s="31">
        <v>14274792</v>
      </c>
      <c r="I487" s="31">
        <v>13961200</v>
      </c>
      <c r="J487" s="32">
        <v>0.97803176396545743</v>
      </c>
      <c r="K487" s="33"/>
      <c r="L487" s="33"/>
      <c r="M487" s="33"/>
      <c r="N487" s="35" t="s">
        <v>928</v>
      </c>
    </row>
    <row r="488" spans="2:17" s="4" customFormat="1" ht="150" customHeight="1" x14ac:dyDescent="0.15">
      <c r="B488" s="5" t="s">
        <v>914</v>
      </c>
      <c r="C488" s="5" t="s">
        <v>915</v>
      </c>
      <c r="D488" s="15">
        <v>45155</v>
      </c>
      <c r="E488" s="5" t="s">
        <v>916</v>
      </c>
      <c r="F488" s="56" t="s">
        <v>399</v>
      </c>
      <c r="G488" s="5" t="s">
        <v>63</v>
      </c>
      <c r="H488" s="28">
        <v>15432642</v>
      </c>
      <c r="I488" s="28">
        <v>11000000</v>
      </c>
      <c r="J488" s="94">
        <f>I488/H488</f>
        <v>0.71277490918275688</v>
      </c>
      <c r="K488" s="10"/>
      <c r="L488" s="10"/>
      <c r="M488" s="10"/>
      <c r="N488" s="10"/>
    </row>
    <row r="489" spans="2:17" s="4" customFormat="1" ht="150" customHeight="1" x14ac:dyDescent="0.15">
      <c r="B489" s="5" t="s">
        <v>929</v>
      </c>
      <c r="C489" s="5" t="s">
        <v>930</v>
      </c>
      <c r="D489" s="15">
        <v>45155</v>
      </c>
      <c r="E489" s="5" t="s">
        <v>931</v>
      </c>
      <c r="F489" s="30">
        <v>8010701012863</v>
      </c>
      <c r="G489" s="5" t="s">
        <v>154</v>
      </c>
      <c r="H489" s="31">
        <v>6020067</v>
      </c>
      <c r="I489" s="31">
        <v>5648401</v>
      </c>
      <c r="J489" s="32">
        <f>I489/H489</f>
        <v>0.93826214890963833</v>
      </c>
      <c r="K489" s="33"/>
      <c r="L489" s="33"/>
      <c r="M489" s="33"/>
      <c r="N489" s="34"/>
      <c r="Q489" s="74"/>
    </row>
    <row r="490" spans="2:17" s="4" customFormat="1" ht="150" customHeight="1" x14ac:dyDescent="0.15">
      <c r="B490" s="5" t="s">
        <v>932</v>
      </c>
      <c r="C490" s="5" t="s">
        <v>933</v>
      </c>
      <c r="D490" s="15">
        <v>45156</v>
      </c>
      <c r="E490" s="5" t="s">
        <v>182</v>
      </c>
      <c r="F490" s="30">
        <v>6011401007346</v>
      </c>
      <c r="G490" s="5" t="s">
        <v>154</v>
      </c>
      <c r="H490" s="31">
        <v>24421127</v>
      </c>
      <c r="I490" s="31">
        <v>16830000</v>
      </c>
      <c r="J490" s="32">
        <f>I490/H490</f>
        <v>0.68915738409615579</v>
      </c>
      <c r="K490" s="33"/>
      <c r="L490" s="33"/>
      <c r="M490" s="33"/>
      <c r="N490" s="5"/>
    </row>
    <row r="491" spans="2:17" s="4" customFormat="1" ht="150" customHeight="1" x14ac:dyDescent="0.15">
      <c r="B491" s="5" t="s">
        <v>934</v>
      </c>
      <c r="C491" s="5" t="s">
        <v>935</v>
      </c>
      <c r="D491" s="15">
        <v>45156</v>
      </c>
      <c r="E491" s="5" t="s">
        <v>936</v>
      </c>
      <c r="F491" s="30">
        <v>6010001030403</v>
      </c>
      <c r="G491" s="5" t="s">
        <v>97</v>
      </c>
      <c r="H491" s="31">
        <v>39848300</v>
      </c>
      <c r="I491" s="31">
        <v>35200000</v>
      </c>
      <c r="J491" s="32">
        <v>0.88335010527425262</v>
      </c>
      <c r="K491" s="33" t="s">
        <v>679</v>
      </c>
      <c r="L491" s="33"/>
      <c r="M491" s="33"/>
      <c r="N491" s="5"/>
    </row>
    <row r="492" spans="2:17" s="4" customFormat="1" ht="150" customHeight="1" x14ac:dyDescent="0.15">
      <c r="B492" s="5" t="s">
        <v>908</v>
      </c>
      <c r="C492" s="41" t="s">
        <v>484</v>
      </c>
      <c r="D492" s="15">
        <v>45159</v>
      </c>
      <c r="E492" s="42" t="s">
        <v>909</v>
      </c>
      <c r="F492" s="44">
        <v>9380005002400</v>
      </c>
      <c r="G492" s="59" t="s">
        <v>102</v>
      </c>
      <c r="H492" s="75">
        <v>16970415</v>
      </c>
      <c r="I492" s="75">
        <v>16500000</v>
      </c>
      <c r="J492" s="38">
        <f>I492/H492</f>
        <v>0.97228028896170193</v>
      </c>
      <c r="K492" s="10"/>
      <c r="L492" s="10"/>
      <c r="M492" s="10"/>
      <c r="N492" s="76"/>
    </row>
    <row r="493" spans="2:17" s="4" customFormat="1" ht="150" customHeight="1" x14ac:dyDescent="0.15">
      <c r="B493" s="5" t="s">
        <v>910</v>
      </c>
      <c r="C493" s="41" t="s">
        <v>484</v>
      </c>
      <c r="D493" s="15">
        <v>45159</v>
      </c>
      <c r="E493" s="93" t="s">
        <v>911</v>
      </c>
      <c r="F493" s="44">
        <v>9380005002400</v>
      </c>
      <c r="G493" s="59" t="s">
        <v>102</v>
      </c>
      <c r="H493" s="75">
        <v>14988377</v>
      </c>
      <c r="I493" s="75">
        <v>14499999</v>
      </c>
      <c r="J493" s="38">
        <f>I493/H493</f>
        <v>0.96741621858057081</v>
      </c>
      <c r="K493" s="10"/>
      <c r="L493" s="10"/>
      <c r="M493" s="10"/>
      <c r="N493" s="76"/>
      <c r="Q493" s="4">
        <v>179</v>
      </c>
    </row>
    <row r="494" spans="2:17" s="4" customFormat="1" ht="150" customHeight="1" x14ac:dyDescent="0.15">
      <c r="B494" s="5" t="s">
        <v>912</v>
      </c>
      <c r="C494" s="41" t="s">
        <v>484</v>
      </c>
      <c r="D494" s="15">
        <v>45159</v>
      </c>
      <c r="E494" s="42" t="s">
        <v>913</v>
      </c>
      <c r="F494" s="44">
        <v>9380005002400</v>
      </c>
      <c r="G494" s="59" t="s">
        <v>516</v>
      </c>
      <c r="H494" s="75">
        <v>16970415</v>
      </c>
      <c r="I494" s="75">
        <v>16500000</v>
      </c>
      <c r="J494" s="38">
        <f>I494/H494</f>
        <v>0.97228028896170193</v>
      </c>
      <c r="K494" s="10"/>
      <c r="L494" s="10"/>
      <c r="M494" s="10"/>
      <c r="N494" s="76"/>
    </row>
    <row r="495" spans="2:17" s="4" customFormat="1" ht="150" customHeight="1" x14ac:dyDescent="0.15">
      <c r="B495" s="5" t="s">
        <v>937</v>
      </c>
      <c r="C495" s="5" t="s">
        <v>926</v>
      </c>
      <c r="D495" s="15">
        <v>45159</v>
      </c>
      <c r="E495" s="5" t="s">
        <v>938</v>
      </c>
      <c r="F495" s="30">
        <v>6120101041611</v>
      </c>
      <c r="G495" s="5" t="s">
        <v>102</v>
      </c>
      <c r="H495" s="31">
        <v>1650754963</v>
      </c>
      <c r="I495" s="31">
        <v>750343165</v>
      </c>
      <c r="J495" s="32">
        <v>0.45454545454545453</v>
      </c>
      <c r="K495" s="33"/>
      <c r="L495" s="33"/>
      <c r="M495" s="33"/>
      <c r="N495" s="5" t="s">
        <v>939</v>
      </c>
    </row>
    <row r="496" spans="2:17" s="4" customFormat="1" ht="150" customHeight="1" x14ac:dyDescent="0.15">
      <c r="B496" s="5" t="s">
        <v>940</v>
      </c>
      <c r="C496" s="5" t="s">
        <v>933</v>
      </c>
      <c r="D496" s="15">
        <v>45160</v>
      </c>
      <c r="E496" s="5" t="s">
        <v>941</v>
      </c>
      <c r="F496" s="30">
        <v>1010401023102</v>
      </c>
      <c r="G496" s="5" t="s">
        <v>97</v>
      </c>
      <c r="H496" s="37" t="s">
        <v>942</v>
      </c>
      <c r="I496" s="37" t="s">
        <v>943</v>
      </c>
      <c r="J496" s="38" t="s">
        <v>944</v>
      </c>
      <c r="K496" s="33"/>
      <c r="L496" s="33"/>
      <c r="M496" s="33"/>
      <c r="N496" s="35" t="s">
        <v>945</v>
      </c>
      <c r="Q496" s="74"/>
    </row>
    <row r="497" spans="2:17" s="4" customFormat="1" ht="150" customHeight="1" x14ac:dyDescent="0.15">
      <c r="B497" s="5" t="s">
        <v>946</v>
      </c>
      <c r="C497" s="5" t="s">
        <v>947</v>
      </c>
      <c r="D497" s="15">
        <v>45160</v>
      </c>
      <c r="E497" s="5" t="s">
        <v>948</v>
      </c>
      <c r="F497" s="30">
        <v>7011001043906</v>
      </c>
      <c r="G497" s="5" t="s">
        <v>102</v>
      </c>
      <c r="H497" s="31">
        <v>22975035</v>
      </c>
      <c r="I497" s="31">
        <v>15917000</v>
      </c>
      <c r="J497" s="32">
        <v>0.69279546255315827</v>
      </c>
      <c r="K497" s="33" t="s">
        <v>679</v>
      </c>
      <c r="L497" s="33"/>
      <c r="M497" s="33"/>
      <c r="N497" s="5"/>
      <c r="Q497" s="4">
        <v>87</v>
      </c>
    </row>
    <row r="498" spans="2:17" s="4" customFormat="1" ht="150" customHeight="1" x14ac:dyDescent="0.15">
      <c r="B498" s="5" t="s">
        <v>949</v>
      </c>
      <c r="C498" s="5" t="s">
        <v>856</v>
      </c>
      <c r="D498" s="15">
        <v>45161</v>
      </c>
      <c r="E498" s="5" t="s">
        <v>108</v>
      </c>
      <c r="F498" s="30">
        <v>6011401007346</v>
      </c>
      <c r="G498" s="5" t="s">
        <v>102</v>
      </c>
      <c r="H498" s="31">
        <v>5025788</v>
      </c>
      <c r="I498" s="31">
        <v>3960000</v>
      </c>
      <c r="J498" s="32">
        <v>0.79</v>
      </c>
      <c r="K498" s="33"/>
      <c r="L498" s="33"/>
      <c r="M498" s="33"/>
      <c r="N498" s="5"/>
    </row>
    <row r="499" spans="2:17" s="4" customFormat="1" ht="150" customHeight="1" x14ac:dyDescent="0.15">
      <c r="B499" s="5" t="s">
        <v>950</v>
      </c>
      <c r="C499" s="5" t="s">
        <v>951</v>
      </c>
      <c r="D499" s="15">
        <v>45162</v>
      </c>
      <c r="E499" s="5" t="s">
        <v>952</v>
      </c>
      <c r="F499" s="30">
        <v>6120101002720</v>
      </c>
      <c r="G499" s="5" t="s">
        <v>154</v>
      </c>
      <c r="H499" s="31">
        <v>7347875</v>
      </c>
      <c r="I499" s="31">
        <v>4367000</v>
      </c>
      <c r="J499" s="32">
        <f>I499/H499</f>
        <v>0.59432148750489089</v>
      </c>
      <c r="K499" s="33"/>
      <c r="L499" s="33"/>
      <c r="M499" s="33"/>
      <c r="N499" s="5"/>
      <c r="Q499" s="74"/>
    </row>
    <row r="500" spans="2:17" s="4" customFormat="1" ht="150" customHeight="1" x14ac:dyDescent="0.15">
      <c r="B500" s="5" t="s">
        <v>953</v>
      </c>
      <c r="C500" s="5" t="s">
        <v>920</v>
      </c>
      <c r="D500" s="15">
        <v>45163</v>
      </c>
      <c r="E500" s="5" t="s">
        <v>122</v>
      </c>
      <c r="F500" s="30">
        <v>4010401034633</v>
      </c>
      <c r="G500" s="5" t="s">
        <v>102</v>
      </c>
      <c r="H500" s="31">
        <v>9105921</v>
      </c>
      <c r="I500" s="31">
        <v>4730000</v>
      </c>
      <c r="J500" s="32">
        <v>0.52</v>
      </c>
      <c r="K500" s="33"/>
      <c r="L500" s="33"/>
      <c r="M500" s="33"/>
      <c r="N500" s="5"/>
    </row>
    <row r="501" spans="2:17" s="4" customFormat="1" ht="150" customHeight="1" x14ac:dyDescent="0.15">
      <c r="B501" s="5" t="s">
        <v>954</v>
      </c>
      <c r="C501" s="5" t="s">
        <v>955</v>
      </c>
      <c r="D501" s="15">
        <v>45163</v>
      </c>
      <c r="E501" s="5" t="s">
        <v>346</v>
      </c>
      <c r="F501" s="30">
        <v>3010002049767</v>
      </c>
      <c r="G501" s="5" t="s">
        <v>102</v>
      </c>
      <c r="H501" s="31">
        <v>3226740</v>
      </c>
      <c r="I501" s="31">
        <v>3160300</v>
      </c>
      <c r="J501" s="32">
        <v>0.97940955887366199</v>
      </c>
      <c r="K501" s="33"/>
      <c r="L501" s="33"/>
      <c r="M501" s="33"/>
      <c r="N501" s="5"/>
    </row>
    <row r="502" spans="2:17" s="4" customFormat="1" ht="150" customHeight="1" x14ac:dyDescent="0.15">
      <c r="B502" s="5" t="s">
        <v>956</v>
      </c>
      <c r="C502" s="5" t="s">
        <v>926</v>
      </c>
      <c r="D502" s="15">
        <v>45163</v>
      </c>
      <c r="E502" s="5" t="s">
        <v>957</v>
      </c>
      <c r="F502" s="30">
        <v>8010001165552</v>
      </c>
      <c r="G502" s="5" t="s">
        <v>102</v>
      </c>
      <c r="H502" s="31">
        <v>3445750</v>
      </c>
      <c r="I502" s="31">
        <v>3106950</v>
      </c>
      <c r="J502" s="32">
        <v>0.90167597765363128</v>
      </c>
      <c r="K502" s="33"/>
      <c r="L502" s="33"/>
      <c r="M502" s="33"/>
      <c r="N502" s="5"/>
    </row>
    <row r="503" spans="2:17" s="4" customFormat="1" ht="150" customHeight="1" x14ac:dyDescent="0.15">
      <c r="B503" s="5" t="s">
        <v>958</v>
      </c>
      <c r="C503" s="5" t="s">
        <v>933</v>
      </c>
      <c r="D503" s="15">
        <v>45166</v>
      </c>
      <c r="E503" s="5" t="s">
        <v>959</v>
      </c>
      <c r="F503" s="95">
        <v>3010001046641</v>
      </c>
      <c r="G503" s="5" t="s">
        <v>154</v>
      </c>
      <c r="H503" s="31">
        <v>9962075</v>
      </c>
      <c r="I503" s="31">
        <v>9570000</v>
      </c>
      <c r="J503" s="32">
        <f>I503/H503</f>
        <v>0.9606432394857497</v>
      </c>
      <c r="K503" s="33"/>
      <c r="L503" s="33"/>
      <c r="M503" s="33"/>
      <c r="N503" s="5"/>
      <c r="Q503" s="4" t="s">
        <v>1189</v>
      </c>
    </row>
    <row r="504" spans="2:17" s="4" customFormat="1" ht="150" customHeight="1" x14ac:dyDescent="0.15">
      <c r="B504" s="5" t="s">
        <v>960</v>
      </c>
      <c r="C504" s="5" t="s">
        <v>856</v>
      </c>
      <c r="D504" s="15">
        <v>45167</v>
      </c>
      <c r="E504" s="5" t="s">
        <v>705</v>
      </c>
      <c r="F504" s="30">
        <v>3010001046641</v>
      </c>
      <c r="G504" s="5" t="s">
        <v>102</v>
      </c>
      <c r="H504" s="31">
        <v>9884296</v>
      </c>
      <c r="I504" s="31">
        <v>9680000</v>
      </c>
      <c r="J504" s="32">
        <v>0.98</v>
      </c>
      <c r="K504" s="33"/>
      <c r="L504" s="33"/>
      <c r="M504" s="33"/>
      <c r="N504" s="5"/>
      <c r="Q504" s="74"/>
    </row>
    <row r="505" spans="2:17" s="4" customFormat="1" ht="150" customHeight="1" x14ac:dyDescent="0.15">
      <c r="B505" s="5" t="s">
        <v>961</v>
      </c>
      <c r="C505" s="5" t="s">
        <v>962</v>
      </c>
      <c r="D505" s="15">
        <v>45168</v>
      </c>
      <c r="E505" s="5" t="s">
        <v>963</v>
      </c>
      <c r="F505" s="30">
        <v>9010001029962</v>
      </c>
      <c r="G505" s="5" t="s">
        <v>154</v>
      </c>
      <c r="H505" s="31">
        <v>4736539</v>
      </c>
      <c r="I505" s="31">
        <v>1650000</v>
      </c>
      <c r="J505" s="32">
        <f>I505/H505</f>
        <v>0.34835562422266553</v>
      </c>
      <c r="K505" s="33"/>
      <c r="L505" s="33"/>
      <c r="M505" s="33"/>
      <c r="N505" s="5"/>
      <c r="Q505" s="4">
        <v>62</v>
      </c>
    </row>
    <row r="506" spans="2:17" s="4" customFormat="1" ht="150" customHeight="1" x14ac:dyDescent="0.15">
      <c r="B506" s="5" t="s">
        <v>964</v>
      </c>
      <c r="C506" s="5" t="s">
        <v>842</v>
      </c>
      <c r="D506" s="15">
        <v>45168</v>
      </c>
      <c r="E506" s="5" t="s">
        <v>965</v>
      </c>
      <c r="F506" s="30">
        <v>1020001071491</v>
      </c>
      <c r="G506" s="5" t="s">
        <v>154</v>
      </c>
      <c r="H506" s="31">
        <v>56483616</v>
      </c>
      <c r="I506" s="31">
        <v>53687700</v>
      </c>
      <c r="J506" s="32">
        <f>I506/H506</f>
        <v>0.95050040705609218</v>
      </c>
      <c r="K506" s="33"/>
      <c r="L506" s="33"/>
      <c r="M506" s="33"/>
      <c r="N506" s="5"/>
      <c r="Q506" s="4">
        <v>63</v>
      </c>
    </row>
    <row r="507" spans="2:17" s="4" customFormat="1" ht="150" customHeight="1" x14ac:dyDescent="0.15">
      <c r="B507" s="5" t="s">
        <v>966</v>
      </c>
      <c r="C507" s="5" t="s">
        <v>926</v>
      </c>
      <c r="D507" s="15">
        <v>45168</v>
      </c>
      <c r="E507" s="5" t="s">
        <v>837</v>
      </c>
      <c r="F507" s="30">
        <v>4013201004021</v>
      </c>
      <c r="G507" s="5" t="s">
        <v>102</v>
      </c>
      <c r="H507" s="31">
        <v>3747596</v>
      </c>
      <c r="I507" s="31">
        <v>1891305</v>
      </c>
      <c r="J507" s="32">
        <v>0.50467152809427696</v>
      </c>
      <c r="K507" s="33"/>
      <c r="L507" s="33"/>
      <c r="M507" s="33"/>
      <c r="N507" s="10"/>
      <c r="Q507" s="4">
        <v>182</v>
      </c>
    </row>
    <row r="508" spans="2:17" s="4" customFormat="1" ht="150" customHeight="1" x14ac:dyDescent="0.15">
      <c r="B508" s="35" t="s">
        <v>1508</v>
      </c>
      <c r="C508" s="35" t="s">
        <v>1509</v>
      </c>
      <c r="D508" s="43">
        <v>45168</v>
      </c>
      <c r="E508" s="35" t="s">
        <v>884</v>
      </c>
      <c r="F508" s="51">
        <v>3010001181141</v>
      </c>
      <c r="G508" s="35" t="s">
        <v>102</v>
      </c>
      <c r="H508" s="111">
        <v>8184984</v>
      </c>
      <c r="I508" s="111">
        <v>8162000</v>
      </c>
      <c r="J508" s="40">
        <v>0.99719193097995062</v>
      </c>
      <c r="K508" s="33"/>
      <c r="L508" s="33"/>
      <c r="M508" s="33"/>
      <c r="N508" s="59"/>
      <c r="Q508" s="4">
        <v>184</v>
      </c>
    </row>
    <row r="509" spans="2:17" s="4" customFormat="1" ht="150" customHeight="1" x14ac:dyDescent="0.15">
      <c r="B509" s="5" t="s">
        <v>967</v>
      </c>
      <c r="C509" s="5" t="s">
        <v>968</v>
      </c>
      <c r="D509" s="15">
        <v>45169</v>
      </c>
      <c r="E509" s="5" t="s">
        <v>969</v>
      </c>
      <c r="F509" s="30">
        <v>6011501006529</v>
      </c>
      <c r="G509" s="5" t="s">
        <v>102</v>
      </c>
      <c r="H509" s="31">
        <v>12895614</v>
      </c>
      <c r="I509" s="31">
        <v>10894400</v>
      </c>
      <c r="J509" s="32">
        <v>0.84</v>
      </c>
      <c r="K509" s="33"/>
      <c r="L509" s="33"/>
      <c r="M509" s="33"/>
      <c r="N509" s="5"/>
    </row>
    <row r="510" spans="2:17" s="4" customFormat="1" ht="150" customHeight="1" x14ac:dyDescent="0.15">
      <c r="B510" s="5" t="s">
        <v>970</v>
      </c>
      <c r="C510" s="5" t="s">
        <v>112</v>
      </c>
      <c r="D510" s="15">
        <v>45169</v>
      </c>
      <c r="E510" s="5" t="s">
        <v>142</v>
      </c>
      <c r="F510" s="30">
        <v>5120001238738</v>
      </c>
      <c r="G510" s="5" t="s">
        <v>102</v>
      </c>
      <c r="H510" s="31">
        <v>385870100</v>
      </c>
      <c r="I510" s="31">
        <v>268620000</v>
      </c>
      <c r="J510" s="32">
        <v>0.696141007038379</v>
      </c>
      <c r="K510" s="33" t="s">
        <v>679</v>
      </c>
      <c r="L510" s="33"/>
      <c r="M510" s="33"/>
      <c r="N510" s="5"/>
      <c r="Q510" s="4" t="s">
        <v>1205</v>
      </c>
    </row>
    <row r="511" spans="2:17" s="4" customFormat="1" ht="150" customHeight="1" x14ac:dyDescent="0.15">
      <c r="B511" s="5" t="s">
        <v>1151</v>
      </c>
      <c r="C511" s="65" t="s">
        <v>1152</v>
      </c>
      <c r="D511" s="15">
        <v>45174</v>
      </c>
      <c r="E511" s="5" t="s">
        <v>169</v>
      </c>
      <c r="F511" s="30">
        <v>9010001027685</v>
      </c>
      <c r="G511" s="5" t="s">
        <v>97</v>
      </c>
      <c r="H511" s="31">
        <v>20657903</v>
      </c>
      <c r="I511" s="31">
        <v>17600000</v>
      </c>
      <c r="J511" s="32">
        <f>I511/H511</f>
        <v>0.85197418150332105</v>
      </c>
      <c r="K511" s="33"/>
      <c r="L511" s="33"/>
      <c r="M511" s="33"/>
      <c r="N511" s="5"/>
    </row>
    <row r="512" spans="2:17" s="4" customFormat="1" ht="150" customHeight="1" x14ac:dyDescent="0.15">
      <c r="B512" s="5" t="s">
        <v>1153</v>
      </c>
      <c r="C512" s="65" t="s">
        <v>933</v>
      </c>
      <c r="D512" s="15">
        <v>45175</v>
      </c>
      <c r="E512" s="5" t="s">
        <v>1021</v>
      </c>
      <c r="F512" s="30">
        <v>3010401011971</v>
      </c>
      <c r="G512" s="5" t="s">
        <v>97</v>
      </c>
      <c r="H512" s="31">
        <v>19873076</v>
      </c>
      <c r="I512" s="31">
        <v>18700000</v>
      </c>
      <c r="J512" s="32">
        <f>I512/H512</f>
        <v>0.94097159392939478</v>
      </c>
      <c r="K512" s="33"/>
      <c r="L512" s="33"/>
      <c r="M512" s="33"/>
      <c r="N512" s="5"/>
    </row>
    <row r="513" spans="2:17" s="4" customFormat="1" ht="150" customHeight="1" x14ac:dyDescent="0.15">
      <c r="B513" s="5" t="s">
        <v>1154</v>
      </c>
      <c r="C513" s="65" t="s">
        <v>1155</v>
      </c>
      <c r="D513" s="15">
        <v>45175</v>
      </c>
      <c r="E513" s="5" t="s">
        <v>746</v>
      </c>
      <c r="F513" s="30">
        <v>4011401002621</v>
      </c>
      <c r="G513" s="5" t="s">
        <v>26</v>
      </c>
      <c r="H513" s="31">
        <v>2528401</v>
      </c>
      <c r="I513" s="31">
        <v>1311461</v>
      </c>
      <c r="J513" s="32">
        <f>I513/H513</f>
        <v>0.51869185307235677</v>
      </c>
      <c r="K513" s="10"/>
      <c r="L513" s="10"/>
      <c r="M513" s="10"/>
      <c r="N513" s="5"/>
      <c r="Q513" s="74"/>
    </row>
    <row r="514" spans="2:17" s="4" customFormat="1" ht="150" customHeight="1" x14ac:dyDescent="0.15">
      <c r="B514" s="5" t="s">
        <v>983</v>
      </c>
      <c r="C514" s="5" t="s">
        <v>984</v>
      </c>
      <c r="D514" s="6">
        <v>45176</v>
      </c>
      <c r="E514" s="5" t="s">
        <v>985</v>
      </c>
      <c r="F514" s="95">
        <v>3120001071843</v>
      </c>
      <c r="G514" s="5" t="s">
        <v>986</v>
      </c>
      <c r="H514" s="96">
        <v>19468189</v>
      </c>
      <c r="I514" s="96">
        <v>10662300</v>
      </c>
      <c r="J514" s="97">
        <v>0.54767806086123372</v>
      </c>
      <c r="K514" s="35"/>
      <c r="L514" s="35"/>
      <c r="M514" s="35"/>
      <c r="N514" s="5"/>
      <c r="Q514" s="4" t="s">
        <v>1213</v>
      </c>
    </row>
    <row r="515" spans="2:17" s="4" customFormat="1" ht="150" customHeight="1" x14ac:dyDescent="0.15">
      <c r="B515" s="5" t="s">
        <v>991</v>
      </c>
      <c r="C515" s="5" t="s">
        <v>992</v>
      </c>
      <c r="D515" s="15">
        <v>45176</v>
      </c>
      <c r="E515" s="5" t="s">
        <v>993</v>
      </c>
      <c r="F515" s="56" t="s">
        <v>994</v>
      </c>
      <c r="G515" s="5" t="s">
        <v>154</v>
      </c>
      <c r="H515" s="25">
        <v>9901100</v>
      </c>
      <c r="I515" s="25">
        <v>8998421</v>
      </c>
      <c r="J515" s="18">
        <f>I515/H515</f>
        <v>0.9088304329821939</v>
      </c>
      <c r="K515" s="10"/>
      <c r="L515" s="10"/>
      <c r="M515" s="10"/>
      <c r="N515" s="5"/>
      <c r="Q515" s="4">
        <v>95</v>
      </c>
    </row>
    <row r="516" spans="2:17" s="4" customFormat="1" ht="150" customHeight="1" x14ac:dyDescent="0.15">
      <c r="B516" s="5" t="s">
        <v>1156</v>
      </c>
      <c r="C516" s="65" t="s">
        <v>1157</v>
      </c>
      <c r="D516" s="15">
        <v>45176</v>
      </c>
      <c r="E516" s="5" t="s">
        <v>1158</v>
      </c>
      <c r="F516" s="30">
        <v>2140001013316</v>
      </c>
      <c r="G516" s="5" t="s">
        <v>154</v>
      </c>
      <c r="H516" s="31">
        <v>30053584</v>
      </c>
      <c r="I516" s="31">
        <v>29150000</v>
      </c>
      <c r="J516" s="32">
        <f>I516/H516</f>
        <v>0.9699342347987514</v>
      </c>
      <c r="K516" s="33"/>
      <c r="L516" s="33"/>
      <c r="M516" s="33"/>
      <c r="N516" s="5"/>
    </row>
    <row r="517" spans="2:17" s="4" customFormat="1" ht="150" customHeight="1" x14ac:dyDescent="0.15">
      <c r="B517" s="5" t="s">
        <v>1159</v>
      </c>
      <c r="C517" s="5" t="s">
        <v>1160</v>
      </c>
      <c r="D517" s="15">
        <v>45176</v>
      </c>
      <c r="E517" s="5" t="s">
        <v>1161</v>
      </c>
      <c r="F517" s="30">
        <v>6010001055730</v>
      </c>
      <c r="G517" s="5" t="s">
        <v>154</v>
      </c>
      <c r="H517" s="31">
        <v>14945480</v>
      </c>
      <c r="I517" s="31">
        <v>14154360</v>
      </c>
      <c r="J517" s="32">
        <v>0.9699342347987514</v>
      </c>
      <c r="K517" s="33"/>
      <c r="L517" s="33"/>
      <c r="M517" s="33"/>
      <c r="N517" s="5"/>
      <c r="Q517" s="74"/>
    </row>
    <row r="518" spans="2:17" s="4" customFormat="1" ht="150" customHeight="1" x14ac:dyDescent="0.15">
      <c r="B518" s="41" t="s">
        <v>1135</v>
      </c>
      <c r="C518" s="41" t="s">
        <v>1132</v>
      </c>
      <c r="D518" s="6">
        <v>45177</v>
      </c>
      <c r="E518" s="5" t="s">
        <v>1136</v>
      </c>
      <c r="F518" s="48" t="s">
        <v>1137</v>
      </c>
      <c r="G518" s="41" t="s">
        <v>400</v>
      </c>
      <c r="H518" s="45">
        <v>19800000</v>
      </c>
      <c r="I518" s="45">
        <v>18684578</v>
      </c>
      <c r="J518" s="26">
        <f>I518/H518</f>
        <v>0.94366555555555554</v>
      </c>
      <c r="K518" s="5"/>
      <c r="L518" s="5"/>
      <c r="M518" s="5"/>
      <c r="N518" s="5"/>
    </row>
    <row r="519" spans="2:17" s="4" customFormat="1" ht="150" customHeight="1" x14ac:dyDescent="0.15">
      <c r="B519" s="5" t="s">
        <v>1162</v>
      </c>
      <c r="C519" s="65" t="s">
        <v>933</v>
      </c>
      <c r="D519" s="15">
        <v>45177</v>
      </c>
      <c r="E519" s="5" t="s">
        <v>1163</v>
      </c>
      <c r="F519" s="30">
        <v>7010405009447</v>
      </c>
      <c r="G519" s="5" t="s">
        <v>97</v>
      </c>
      <c r="H519" s="31">
        <v>8965866</v>
      </c>
      <c r="I519" s="31">
        <v>8888000</v>
      </c>
      <c r="J519" s="32">
        <f>I519/H519</f>
        <v>0.99131528398929902</v>
      </c>
      <c r="K519" s="33"/>
      <c r="L519" s="33"/>
      <c r="M519" s="33"/>
      <c r="N519" s="5"/>
      <c r="Q519" s="4" t="s">
        <v>1222</v>
      </c>
    </row>
    <row r="520" spans="2:17" s="4" customFormat="1" ht="150" customHeight="1" x14ac:dyDescent="0.15">
      <c r="B520" s="5" t="s">
        <v>1164</v>
      </c>
      <c r="C520" s="5" t="s">
        <v>1165</v>
      </c>
      <c r="D520" s="15">
        <v>45177</v>
      </c>
      <c r="E520" s="5" t="s">
        <v>1166</v>
      </c>
      <c r="F520" s="30" t="s">
        <v>1167</v>
      </c>
      <c r="G520" s="5" t="s">
        <v>102</v>
      </c>
      <c r="H520" s="31">
        <v>20733568</v>
      </c>
      <c r="I520" s="31">
        <v>11107800</v>
      </c>
      <c r="J520" s="32">
        <f>I520/H520</f>
        <v>0.53573991702730572</v>
      </c>
      <c r="K520" s="10"/>
      <c r="L520" s="10"/>
      <c r="M520" s="10"/>
      <c r="N520" s="5"/>
    </row>
    <row r="521" spans="2:17" s="4" customFormat="1" ht="150" customHeight="1" x14ac:dyDescent="0.15">
      <c r="B521" s="5" t="s">
        <v>1168</v>
      </c>
      <c r="C521" s="5" t="s">
        <v>1169</v>
      </c>
      <c r="D521" s="15">
        <v>45177</v>
      </c>
      <c r="E521" s="5" t="s">
        <v>346</v>
      </c>
      <c r="F521" s="30">
        <v>3010002049767</v>
      </c>
      <c r="G521" s="5" t="s">
        <v>102</v>
      </c>
      <c r="H521" s="31">
        <v>9758540</v>
      </c>
      <c r="I521" s="31">
        <v>9735000</v>
      </c>
      <c r="J521" s="32">
        <v>0.99758775390580967</v>
      </c>
      <c r="K521" s="33"/>
      <c r="L521" s="33"/>
      <c r="M521" s="33"/>
      <c r="N521" s="5"/>
    </row>
    <row r="522" spans="2:17" s="4" customFormat="1" ht="150" customHeight="1" x14ac:dyDescent="0.15">
      <c r="B522" s="5" t="s">
        <v>1170</v>
      </c>
      <c r="C522" s="5" t="s">
        <v>1171</v>
      </c>
      <c r="D522" s="15">
        <v>45177</v>
      </c>
      <c r="E522" s="5" t="s">
        <v>1172</v>
      </c>
      <c r="F522" s="30">
        <v>1010901026918</v>
      </c>
      <c r="G522" s="5" t="s">
        <v>102</v>
      </c>
      <c r="H522" s="31">
        <v>53111300</v>
      </c>
      <c r="I522" s="31">
        <v>50600000</v>
      </c>
      <c r="J522" s="32">
        <f>I522/H522</f>
        <v>0.95271627695047945</v>
      </c>
      <c r="K522" s="33"/>
      <c r="L522" s="33"/>
      <c r="M522" s="33"/>
      <c r="N522" s="5"/>
    </row>
    <row r="523" spans="2:17" s="4" customFormat="1" ht="150" customHeight="1" x14ac:dyDescent="0.15">
      <c r="B523" s="5" t="s">
        <v>1173</v>
      </c>
      <c r="C523" s="5" t="s">
        <v>1171</v>
      </c>
      <c r="D523" s="15">
        <v>45177</v>
      </c>
      <c r="E523" s="5" t="s">
        <v>1172</v>
      </c>
      <c r="F523" s="30">
        <v>1010901026918</v>
      </c>
      <c r="G523" s="5" t="s">
        <v>102</v>
      </c>
      <c r="H523" s="31">
        <v>8943220</v>
      </c>
      <c r="I523" s="31">
        <v>8800000</v>
      </c>
      <c r="J523" s="32">
        <f>I523/H523</f>
        <v>0.98398563380974635</v>
      </c>
      <c r="K523" s="33"/>
      <c r="L523" s="33"/>
      <c r="M523" s="33"/>
      <c r="N523" s="5"/>
    </row>
    <row r="524" spans="2:17" s="4" customFormat="1" ht="150" customHeight="1" x14ac:dyDescent="0.15">
      <c r="B524" s="5" t="s">
        <v>977</v>
      </c>
      <c r="C524" s="5" t="s">
        <v>978</v>
      </c>
      <c r="D524" s="15">
        <v>45180</v>
      </c>
      <c r="E524" s="5" t="s">
        <v>979</v>
      </c>
      <c r="F524" s="30">
        <v>3011105005376</v>
      </c>
      <c r="G524" s="5" t="s">
        <v>980</v>
      </c>
      <c r="H524" s="31">
        <v>9758980</v>
      </c>
      <c r="I524" s="31">
        <v>9757000</v>
      </c>
      <c r="J524" s="32">
        <v>0.99979710994386706</v>
      </c>
      <c r="K524" s="33" t="s">
        <v>981</v>
      </c>
      <c r="L524" s="33" t="s">
        <v>982</v>
      </c>
      <c r="M524" s="33">
        <v>1</v>
      </c>
      <c r="N524" s="5"/>
    </row>
    <row r="525" spans="2:17" s="4" customFormat="1" ht="150" customHeight="1" x14ac:dyDescent="0.15">
      <c r="B525" s="5" t="s">
        <v>1174</v>
      </c>
      <c r="C525" s="5" t="s">
        <v>968</v>
      </c>
      <c r="D525" s="15">
        <v>45180</v>
      </c>
      <c r="E525" s="5" t="s">
        <v>1175</v>
      </c>
      <c r="F525" s="30">
        <v>6020001108116</v>
      </c>
      <c r="G525" s="5" t="s">
        <v>102</v>
      </c>
      <c r="H525" s="31">
        <v>3280475</v>
      </c>
      <c r="I525" s="31">
        <v>979000</v>
      </c>
      <c r="J525" s="32">
        <v>0.29843239165059937</v>
      </c>
      <c r="K525" s="33" t="s">
        <v>679</v>
      </c>
      <c r="L525" s="33"/>
      <c r="M525" s="33"/>
      <c r="N525" s="5"/>
    </row>
    <row r="526" spans="2:17" s="4" customFormat="1" ht="150" customHeight="1" x14ac:dyDescent="0.15">
      <c r="B526" s="5" t="s">
        <v>1176</v>
      </c>
      <c r="C526" s="5" t="s">
        <v>1177</v>
      </c>
      <c r="D526" s="15">
        <v>45180</v>
      </c>
      <c r="E526" s="5" t="s">
        <v>1178</v>
      </c>
      <c r="F526" s="30">
        <v>9011101039249</v>
      </c>
      <c r="G526" s="5" t="s">
        <v>102</v>
      </c>
      <c r="H526" s="31">
        <v>7359000</v>
      </c>
      <c r="I526" s="31">
        <v>4229500</v>
      </c>
      <c r="J526" s="32">
        <v>0.57473841554559046</v>
      </c>
      <c r="K526" s="33"/>
      <c r="L526" s="33"/>
      <c r="M526" s="33"/>
      <c r="N526" s="10"/>
    </row>
    <row r="527" spans="2:17" s="4" customFormat="1" ht="150" customHeight="1" x14ac:dyDescent="0.15">
      <c r="B527" s="5" t="s">
        <v>1179</v>
      </c>
      <c r="C527" s="5" t="s">
        <v>1171</v>
      </c>
      <c r="D527" s="15">
        <v>45181</v>
      </c>
      <c r="E527" s="5" t="s">
        <v>957</v>
      </c>
      <c r="F527" s="24">
        <v>8010001165552</v>
      </c>
      <c r="G527" s="34" t="s">
        <v>26</v>
      </c>
      <c r="H527" s="28">
        <v>3351920</v>
      </c>
      <c r="I527" s="28">
        <v>2083400</v>
      </c>
      <c r="J527" s="32">
        <v>0.62155421370438435</v>
      </c>
      <c r="K527" s="10"/>
      <c r="L527" s="10"/>
      <c r="M527" s="10"/>
      <c r="N527" s="5"/>
    </row>
    <row r="528" spans="2:17" s="4" customFormat="1" ht="150" customHeight="1" x14ac:dyDescent="0.15">
      <c r="B528" s="5" t="s">
        <v>1180</v>
      </c>
      <c r="C528" s="5" t="s">
        <v>1171</v>
      </c>
      <c r="D528" s="15">
        <v>45181</v>
      </c>
      <c r="E528" s="5" t="s">
        <v>1181</v>
      </c>
      <c r="F528" s="30">
        <v>6290001029178</v>
      </c>
      <c r="G528" s="5" t="s">
        <v>26</v>
      </c>
      <c r="H528" s="31">
        <v>4448620</v>
      </c>
      <c r="I528" s="31">
        <v>2442000</v>
      </c>
      <c r="J528" s="32">
        <v>0.54893427624746549</v>
      </c>
      <c r="K528" s="33"/>
      <c r="L528" s="33"/>
      <c r="M528" s="33"/>
      <c r="N528" s="5"/>
    </row>
    <row r="529" spans="2:14" s="4" customFormat="1" ht="150" customHeight="1" x14ac:dyDescent="0.15">
      <c r="B529" s="5" t="s">
        <v>1182</v>
      </c>
      <c r="C529" s="5" t="s">
        <v>1183</v>
      </c>
      <c r="D529" s="15">
        <v>45181</v>
      </c>
      <c r="E529" s="5" t="s">
        <v>1184</v>
      </c>
      <c r="F529" s="30">
        <v>9120001056772</v>
      </c>
      <c r="G529" s="5" t="s">
        <v>97</v>
      </c>
      <c r="H529" s="31">
        <v>73507500</v>
      </c>
      <c r="I529" s="31">
        <v>50600000</v>
      </c>
      <c r="J529" s="32">
        <v>0.68836513280957723</v>
      </c>
      <c r="K529" s="33"/>
      <c r="L529" s="33"/>
      <c r="M529" s="33"/>
      <c r="N529" s="10"/>
    </row>
    <row r="530" spans="2:14" s="4" customFormat="1" ht="150" customHeight="1" x14ac:dyDescent="0.15">
      <c r="B530" s="5" t="s">
        <v>1185</v>
      </c>
      <c r="C530" s="5" t="s">
        <v>1186</v>
      </c>
      <c r="D530" s="15">
        <v>45182</v>
      </c>
      <c r="E530" s="5" t="s">
        <v>1187</v>
      </c>
      <c r="F530" s="30">
        <v>2010001155749</v>
      </c>
      <c r="G530" s="5" t="s">
        <v>102</v>
      </c>
      <c r="H530" s="31">
        <v>8800000</v>
      </c>
      <c r="I530" s="31">
        <v>4246000</v>
      </c>
      <c r="J530" s="32">
        <v>0.48249999999999998</v>
      </c>
      <c r="K530" s="33"/>
      <c r="L530" s="33"/>
      <c r="M530" s="33"/>
      <c r="N530" s="5"/>
    </row>
    <row r="531" spans="2:14" s="4" customFormat="1" ht="150" customHeight="1" x14ac:dyDescent="0.15">
      <c r="B531" s="5" t="s">
        <v>1188</v>
      </c>
      <c r="C531" s="5" t="s">
        <v>856</v>
      </c>
      <c r="D531" s="15">
        <v>45182</v>
      </c>
      <c r="E531" s="5" t="s">
        <v>658</v>
      </c>
      <c r="F531" s="30">
        <v>5010401159454</v>
      </c>
      <c r="G531" s="5" t="s">
        <v>102</v>
      </c>
      <c r="H531" s="31">
        <v>371780123</v>
      </c>
      <c r="I531" s="31">
        <v>225280000</v>
      </c>
      <c r="J531" s="32">
        <v>0.60594955475874113</v>
      </c>
      <c r="K531" s="33"/>
      <c r="L531" s="33" t="s">
        <v>98</v>
      </c>
      <c r="M531" s="33" t="s">
        <v>98</v>
      </c>
      <c r="N531" s="5" t="s">
        <v>98</v>
      </c>
    </row>
    <row r="532" spans="2:14" s="4" customFormat="1" ht="150" customHeight="1" x14ac:dyDescent="0.15">
      <c r="B532" s="5" t="s">
        <v>1190</v>
      </c>
      <c r="C532" s="5" t="s">
        <v>1171</v>
      </c>
      <c r="D532" s="15">
        <v>45183</v>
      </c>
      <c r="E532" s="5" t="s">
        <v>1191</v>
      </c>
      <c r="F532" s="30">
        <v>9010401028746</v>
      </c>
      <c r="G532" s="5" t="s">
        <v>102</v>
      </c>
      <c r="H532" s="31">
        <v>7125250</v>
      </c>
      <c r="I532" s="31">
        <v>7062000</v>
      </c>
      <c r="J532" s="32">
        <f>I532/H532</f>
        <v>0.99112311848707058</v>
      </c>
      <c r="K532" s="33"/>
      <c r="L532" s="33"/>
      <c r="M532" s="33"/>
      <c r="N532" s="5"/>
    </row>
    <row r="533" spans="2:14" s="4" customFormat="1" ht="150" customHeight="1" x14ac:dyDescent="0.15">
      <c r="B533" s="5" t="s">
        <v>998</v>
      </c>
      <c r="C533" s="5" t="s">
        <v>442</v>
      </c>
      <c r="D533" s="6">
        <v>45184</v>
      </c>
      <c r="E533" s="5" t="s">
        <v>999</v>
      </c>
      <c r="F533" s="12" t="s">
        <v>1000</v>
      </c>
      <c r="G533" s="5" t="s">
        <v>74</v>
      </c>
      <c r="H533" s="8">
        <v>13094400</v>
      </c>
      <c r="I533" s="8">
        <v>7480000</v>
      </c>
      <c r="J533" s="14">
        <f>I533/H533</f>
        <v>0.57123655913978499</v>
      </c>
      <c r="K533" s="5"/>
      <c r="L533" s="5"/>
      <c r="M533" s="5"/>
      <c r="N533" s="5"/>
    </row>
    <row r="534" spans="2:14" s="4" customFormat="1" ht="150" customHeight="1" x14ac:dyDescent="0.15">
      <c r="B534" s="5" t="s">
        <v>1192</v>
      </c>
      <c r="C534" s="5" t="s">
        <v>1193</v>
      </c>
      <c r="D534" s="15">
        <v>45184</v>
      </c>
      <c r="E534" s="5" t="s">
        <v>1194</v>
      </c>
      <c r="F534" s="30">
        <v>7010401022916</v>
      </c>
      <c r="G534" s="5" t="s">
        <v>97</v>
      </c>
      <c r="H534" s="31">
        <v>2451648650</v>
      </c>
      <c r="I534" s="31">
        <v>2252800000</v>
      </c>
      <c r="J534" s="32">
        <v>0.91889186486815722</v>
      </c>
      <c r="K534" s="33"/>
      <c r="L534" s="33"/>
      <c r="M534" s="33"/>
      <c r="N534" s="5"/>
    </row>
    <row r="535" spans="2:14" s="4" customFormat="1" ht="150" customHeight="1" x14ac:dyDescent="0.15">
      <c r="B535" s="5" t="s">
        <v>1195</v>
      </c>
      <c r="C535" s="5" t="s">
        <v>1193</v>
      </c>
      <c r="D535" s="15">
        <v>45184</v>
      </c>
      <c r="E535" s="5" t="s">
        <v>1196</v>
      </c>
      <c r="F535" s="30">
        <v>7010001088960</v>
      </c>
      <c r="G535" s="5" t="s">
        <v>97</v>
      </c>
      <c r="H535" s="31">
        <v>232810325</v>
      </c>
      <c r="I535" s="31">
        <v>192500000</v>
      </c>
      <c r="J535" s="32">
        <v>0.82685336228107575</v>
      </c>
      <c r="K535" s="33"/>
      <c r="L535" s="33"/>
      <c r="M535" s="33"/>
      <c r="N535" s="5"/>
    </row>
    <row r="536" spans="2:14" s="4" customFormat="1" ht="150" customHeight="1" x14ac:dyDescent="0.15">
      <c r="B536" s="5" t="s">
        <v>1197</v>
      </c>
      <c r="C536" s="5" t="s">
        <v>1198</v>
      </c>
      <c r="D536" s="15">
        <v>45188</v>
      </c>
      <c r="E536" s="5" t="s">
        <v>314</v>
      </c>
      <c r="F536" s="30">
        <v>2700150006311</v>
      </c>
      <c r="G536" s="5" t="s">
        <v>97</v>
      </c>
      <c r="H536" s="31">
        <v>105722522</v>
      </c>
      <c r="I536" s="31">
        <v>100650000</v>
      </c>
      <c r="J536" s="32">
        <f>I536/H536</f>
        <v>0.95202042191161496</v>
      </c>
      <c r="K536" s="33"/>
      <c r="L536" s="33"/>
      <c r="M536" s="33"/>
      <c r="N536" s="5"/>
    </row>
    <row r="537" spans="2:14" s="4" customFormat="1" ht="150" customHeight="1" x14ac:dyDescent="0.15">
      <c r="B537" s="5" t="s">
        <v>1199</v>
      </c>
      <c r="C537" s="5" t="s">
        <v>1165</v>
      </c>
      <c r="D537" s="15">
        <v>45188</v>
      </c>
      <c r="E537" s="5" t="s">
        <v>1200</v>
      </c>
      <c r="F537" s="30">
        <v>9010005000044</v>
      </c>
      <c r="G537" s="5" t="s">
        <v>97</v>
      </c>
      <c r="H537" s="31">
        <v>3421756</v>
      </c>
      <c r="I537" s="31">
        <v>2750000</v>
      </c>
      <c r="J537" s="32">
        <f>I537/H537</f>
        <v>0.80368091704960842</v>
      </c>
      <c r="K537" s="33"/>
      <c r="L537" s="33"/>
      <c r="M537" s="33"/>
      <c r="N537" s="5"/>
    </row>
    <row r="538" spans="2:14" s="4" customFormat="1" ht="150" customHeight="1" x14ac:dyDescent="0.15">
      <c r="B538" s="5" t="s">
        <v>1201</v>
      </c>
      <c r="C538" s="5" t="s">
        <v>1202</v>
      </c>
      <c r="D538" s="15">
        <v>45188</v>
      </c>
      <c r="E538" s="5" t="s">
        <v>1203</v>
      </c>
      <c r="F538" s="30">
        <v>7010501016231</v>
      </c>
      <c r="G538" s="5" t="s">
        <v>102</v>
      </c>
      <c r="H538" s="31">
        <v>9929700</v>
      </c>
      <c r="I538" s="31">
        <v>9900000</v>
      </c>
      <c r="J538" s="32">
        <v>0.99700897308075775</v>
      </c>
      <c r="K538" s="33"/>
      <c r="L538" s="33"/>
      <c r="M538" s="33"/>
      <c r="N538" s="5"/>
    </row>
    <row r="539" spans="2:14" s="4" customFormat="1" ht="150" customHeight="1" x14ac:dyDescent="0.15">
      <c r="B539" s="5" t="s">
        <v>987</v>
      </c>
      <c r="C539" s="5" t="s">
        <v>988</v>
      </c>
      <c r="D539" s="6">
        <v>45189</v>
      </c>
      <c r="E539" s="5" t="s">
        <v>989</v>
      </c>
      <c r="F539" s="95" t="s">
        <v>990</v>
      </c>
      <c r="G539" s="5" t="s">
        <v>976</v>
      </c>
      <c r="H539" s="96">
        <v>2337405</v>
      </c>
      <c r="I539" s="96">
        <v>2013000</v>
      </c>
      <c r="J539" s="97">
        <v>0.86121147169617585</v>
      </c>
      <c r="K539" s="35"/>
      <c r="L539" s="35"/>
      <c r="M539" s="35"/>
      <c r="N539" s="5"/>
    </row>
    <row r="540" spans="2:14" s="4" customFormat="1" ht="150" customHeight="1" x14ac:dyDescent="0.15">
      <c r="B540" s="5" t="s">
        <v>1204</v>
      </c>
      <c r="C540" s="5" t="s">
        <v>1202</v>
      </c>
      <c r="D540" s="15">
        <v>45189</v>
      </c>
      <c r="E540" s="5" t="s">
        <v>316</v>
      </c>
      <c r="F540" s="30">
        <v>1011101070467</v>
      </c>
      <c r="G540" s="5" t="s">
        <v>102</v>
      </c>
      <c r="H540" s="31">
        <v>9216858</v>
      </c>
      <c r="I540" s="31">
        <v>4070000</v>
      </c>
      <c r="J540" s="32">
        <v>0.44158215305042131</v>
      </c>
      <c r="K540" s="33"/>
      <c r="L540" s="33"/>
      <c r="M540" s="33"/>
      <c r="N540" s="5"/>
    </row>
    <row r="541" spans="2:14" s="4" customFormat="1" ht="150" customHeight="1" x14ac:dyDescent="0.15">
      <c r="B541" s="5" t="s">
        <v>1234</v>
      </c>
      <c r="C541" s="5" t="s">
        <v>1232</v>
      </c>
      <c r="D541" s="6">
        <v>45189</v>
      </c>
      <c r="E541" s="5" t="s">
        <v>1235</v>
      </c>
      <c r="F541" s="7">
        <v>7010001088960</v>
      </c>
      <c r="G541" s="5" t="s">
        <v>1230</v>
      </c>
      <c r="H541" s="8">
        <v>13068000</v>
      </c>
      <c r="I541" s="8">
        <v>12430000</v>
      </c>
      <c r="J541" s="14">
        <f>I541/H541</f>
        <v>0.95117845117845112</v>
      </c>
      <c r="K541" s="5"/>
      <c r="L541" s="5"/>
      <c r="M541" s="5"/>
      <c r="N541" s="5"/>
    </row>
    <row r="542" spans="2:14" s="4" customFormat="1" ht="150" customHeight="1" x14ac:dyDescent="0.15">
      <c r="B542" s="5" t="s">
        <v>1559</v>
      </c>
      <c r="C542" s="5" t="s">
        <v>1560</v>
      </c>
      <c r="D542" s="6">
        <v>45189</v>
      </c>
      <c r="E542" s="5" t="s">
        <v>1561</v>
      </c>
      <c r="F542" s="115" t="s">
        <v>1562</v>
      </c>
      <c r="G542" s="5" t="s">
        <v>53</v>
      </c>
      <c r="H542" s="13">
        <v>25021000</v>
      </c>
      <c r="I542" s="13">
        <v>19800000</v>
      </c>
      <c r="J542" s="26">
        <v>0.79133527836617246</v>
      </c>
      <c r="K542" s="5"/>
      <c r="L542" s="5"/>
      <c r="M542" s="5"/>
      <c r="N542" s="5"/>
    </row>
    <row r="543" spans="2:14" s="4" customFormat="1" ht="150" customHeight="1" x14ac:dyDescent="0.15">
      <c r="B543" s="5" t="s">
        <v>1206</v>
      </c>
      <c r="C543" s="65" t="s">
        <v>933</v>
      </c>
      <c r="D543" s="15">
        <v>45190</v>
      </c>
      <c r="E543" s="5" t="s">
        <v>1207</v>
      </c>
      <c r="F543" s="30">
        <v>3010001181141</v>
      </c>
      <c r="G543" s="5" t="s">
        <v>97</v>
      </c>
      <c r="H543" s="31">
        <v>7321399</v>
      </c>
      <c r="I543" s="31">
        <v>4125000</v>
      </c>
      <c r="J543" s="32">
        <f>I543/H543</f>
        <v>0.56341690980098202</v>
      </c>
      <c r="K543" s="33"/>
      <c r="L543" s="33"/>
      <c r="M543" s="33"/>
      <c r="N543" s="34"/>
    </row>
    <row r="544" spans="2:14" s="4" customFormat="1" ht="150" customHeight="1" x14ac:dyDescent="0.15">
      <c r="B544" s="35" t="s">
        <v>1142</v>
      </c>
      <c r="C544" s="41" t="s">
        <v>1143</v>
      </c>
      <c r="D544" s="43">
        <v>45194</v>
      </c>
      <c r="E544" s="35" t="s">
        <v>1144</v>
      </c>
      <c r="F544" s="51">
        <v>1011101048439</v>
      </c>
      <c r="G544" s="41" t="s">
        <v>400</v>
      </c>
      <c r="H544" s="27">
        <v>14945150</v>
      </c>
      <c r="I544" s="27">
        <v>13352350</v>
      </c>
      <c r="J544" s="97">
        <v>0.89300000000000002</v>
      </c>
      <c r="K544" s="35"/>
      <c r="L544" s="35"/>
      <c r="M544" s="35"/>
      <c r="N544" s="35" t="s">
        <v>1145</v>
      </c>
    </row>
    <row r="545" spans="2:17" s="4" customFormat="1" ht="150" customHeight="1" x14ac:dyDescent="0.15">
      <c r="B545" s="5" t="s">
        <v>1208</v>
      </c>
      <c r="C545" s="5" t="s">
        <v>1171</v>
      </c>
      <c r="D545" s="15">
        <v>45194</v>
      </c>
      <c r="E545" s="5" t="s">
        <v>1209</v>
      </c>
      <c r="F545" s="30">
        <v>7010001088960</v>
      </c>
      <c r="G545" s="5" t="s">
        <v>97</v>
      </c>
      <c r="H545" s="31">
        <v>102208700</v>
      </c>
      <c r="I545" s="31">
        <v>66000000</v>
      </c>
      <c r="J545" s="32">
        <f>I545/H545</f>
        <v>0.64573759376647977</v>
      </c>
      <c r="K545" s="33"/>
      <c r="L545" s="33"/>
      <c r="M545" s="33"/>
      <c r="N545" s="5"/>
      <c r="Q545" s="91"/>
    </row>
    <row r="546" spans="2:17" s="4" customFormat="1" ht="150" customHeight="1" x14ac:dyDescent="0.15">
      <c r="B546" s="5" t="s">
        <v>1138</v>
      </c>
      <c r="C546" s="5" t="s">
        <v>1139</v>
      </c>
      <c r="D546" s="6">
        <v>45195</v>
      </c>
      <c r="E546" s="5" t="s">
        <v>1140</v>
      </c>
      <c r="F546" s="49">
        <v>10001062217</v>
      </c>
      <c r="G546" s="5" t="s">
        <v>1141</v>
      </c>
      <c r="H546" s="8">
        <v>7579000</v>
      </c>
      <c r="I546" s="8">
        <v>6600000</v>
      </c>
      <c r="J546" s="14">
        <f>I546/H546</f>
        <v>0.8708272859216255</v>
      </c>
      <c r="K546" s="5"/>
      <c r="L546" s="5"/>
      <c r="M546" s="5"/>
      <c r="N546" s="5"/>
      <c r="Q546" s="91"/>
    </row>
    <row r="547" spans="2:17" s="4" customFormat="1" ht="150" customHeight="1" x14ac:dyDescent="0.15">
      <c r="B547" s="5" t="s">
        <v>1146</v>
      </c>
      <c r="C547" s="41" t="s">
        <v>484</v>
      </c>
      <c r="D547" s="6">
        <v>45195</v>
      </c>
      <c r="E547" s="42" t="s">
        <v>1147</v>
      </c>
      <c r="F547" s="44">
        <v>1120001123274</v>
      </c>
      <c r="G547" s="59" t="s">
        <v>26</v>
      </c>
      <c r="H547" s="60">
        <v>22019977</v>
      </c>
      <c r="I547" s="60">
        <v>16808990</v>
      </c>
      <c r="J547" s="38">
        <f>I547/H547</f>
        <v>0.76335184182980753</v>
      </c>
      <c r="K547" s="5"/>
      <c r="L547" s="5"/>
      <c r="M547" s="5"/>
      <c r="N547" s="34"/>
    </row>
    <row r="548" spans="2:17" s="4" customFormat="1" ht="150" customHeight="1" x14ac:dyDescent="0.15">
      <c r="B548" s="5" t="s">
        <v>1210</v>
      </c>
      <c r="C548" s="65" t="s">
        <v>1155</v>
      </c>
      <c r="D548" s="15">
        <v>45195</v>
      </c>
      <c r="E548" s="5" t="s">
        <v>1211</v>
      </c>
      <c r="F548" s="30">
        <v>5010001141787</v>
      </c>
      <c r="G548" s="5" t="s">
        <v>26</v>
      </c>
      <c r="H548" s="31">
        <v>6095163</v>
      </c>
      <c r="I548" s="31">
        <v>4037000</v>
      </c>
      <c r="J548" s="32">
        <f>I548/H548</f>
        <v>0.66232847259376004</v>
      </c>
      <c r="K548" s="33"/>
      <c r="L548" s="33"/>
      <c r="M548" s="33"/>
      <c r="N548" s="5"/>
      <c r="Q548" s="91"/>
    </row>
    <row r="549" spans="2:17" s="4" customFormat="1" ht="150" customHeight="1" x14ac:dyDescent="0.15">
      <c r="B549" s="5" t="s">
        <v>1212</v>
      </c>
      <c r="C549" s="5" t="s">
        <v>1193</v>
      </c>
      <c r="D549" s="15">
        <v>45195</v>
      </c>
      <c r="E549" s="5" t="s">
        <v>122</v>
      </c>
      <c r="F549" s="30">
        <v>4010401034633</v>
      </c>
      <c r="G549" s="5" t="s">
        <v>102</v>
      </c>
      <c r="H549" s="31">
        <v>6313410</v>
      </c>
      <c r="I549" s="31">
        <v>6017000</v>
      </c>
      <c r="J549" s="32">
        <v>0.95305072852863981</v>
      </c>
      <c r="K549" s="33"/>
      <c r="L549" s="33"/>
      <c r="M549" s="33"/>
      <c r="N549" s="5"/>
    </row>
    <row r="550" spans="2:17" s="4" customFormat="1" ht="150" customHeight="1" x14ac:dyDescent="0.15">
      <c r="B550" s="5" t="s">
        <v>1214</v>
      </c>
      <c r="C550" s="5" t="s">
        <v>1215</v>
      </c>
      <c r="D550" s="15">
        <v>45196</v>
      </c>
      <c r="E550" s="5" t="s">
        <v>1216</v>
      </c>
      <c r="F550" s="30">
        <v>1010401084788</v>
      </c>
      <c r="G550" s="5" t="s">
        <v>1217</v>
      </c>
      <c r="H550" s="31">
        <v>4808412348</v>
      </c>
      <c r="I550" s="31">
        <v>4808412348</v>
      </c>
      <c r="J550" s="32">
        <v>1</v>
      </c>
      <c r="K550" s="33" t="s">
        <v>679</v>
      </c>
      <c r="L550" s="33"/>
      <c r="M550" s="33"/>
      <c r="N550" s="5"/>
    </row>
    <row r="551" spans="2:17" s="4" customFormat="1" ht="150" customHeight="1" x14ac:dyDescent="0.15">
      <c r="B551" s="5" t="s">
        <v>1218</v>
      </c>
      <c r="C551" s="5" t="s">
        <v>1183</v>
      </c>
      <c r="D551" s="15">
        <v>45196</v>
      </c>
      <c r="E551" s="5" t="s">
        <v>1203</v>
      </c>
      <c r="F551" s="30">
        <v>7010501016231</v>
      </c>
      <c r="G551" s="5" t="s">
        <v>102</v>
      </c>
      <c r="H551" s="31">
        <v>22770000</v>
      </c>
      <c r="I551" s="31">
        <v>19888000</v>
      </c>
      <c r="J551" s="32">
        <v>0.87342995169082127</v>
      </c>
      <c r="K551" s="33"/>
      <c r="L551" s="33"/>
      <c r="M551" s="33"/>
      <c r="N551" s="5"/>
    </row>
    <row r="552" spans="2:17" s="4" customFormat="1" ht="150" customHeight="1" x14ac:dyDescent="0.15">
      <c r="B552" s="5" t="s">
        <v>665</v>
      </c>
      <c r="C552" s="5" t="s">
        <v>1202</v>
      </c>
      <c r="D552" s="15">
        <v>45197</v>
      </c>
      <c r="E552" s="5" t="s">
        <v>666</v>
      </c>
      <c r="F552" s="30">
        <v>2010001050792</v>
      </c>
      <c r="G552" s="5" t="s">
        <v>97</v>
      </c>
      <c r="H552" s="31">
        <v>54058189</v>
      </c>
      <c r="I552" s="31">
        <v>51174513</v>
      </c>
      <c r="J552" s="32">
        <v>0.94665607462358758</v>
      </c>
      <c r="K552" s="33"/>
      <c r="L552" s="33"/>
      <c r="M552" s="33"/>
      <c r="N552" s="5"/>
      <c r="Q552" s="91"/>
    </row>
    <row r="553" spans="2:17" s="4" customFormat="1" ht="150" customHeight="1" x14ac:dyDescent="0.15">
      <c r="B553" s="5" t="s">
        <v>1219</v>
      </c>
      <c r="C553" s="5" t="s">
        <v>876</v>
      </c>
      <c r="D553" s="15">
        <v>45197</v>
      </c>
      <c r="E553" s="5" t="s">
        <v>1220</v>
      </c>
      <c r="F553" s="24">
        <v>8010001092202</v>
      </c>
      <c r="G553" s="5" t="s">
        <v>102</v>
      </c>
      <c r="H553" s="31">
        <v>9280700</v>
      </c>
      <c r="I553" s="31">
        <v>7029550</v>
      </c>
      <c r="J553" s="32">
        <v>0.75743747777646087</v>
      </c>
      <c r="K553" s="33"/>
      <c r="L553" s="33"/>
      <c r="M553" s="33"/>
      <c r="N553" s="5"/>
    </row>
    <row r="554" spans="2:17" s="4" customFormat="1" ht="150" customHeight="1" x14ac:dyDescent="0.15">
      <c r="B554" s="5" t="s">
        <v>1221</v>
      </c>
      <c r="C554" s="65" t="s">
        <v>865</v>
      </c>
      <c r="D554" s="15">
        <v>45197</v>
      </c>
      <c r="E554" s="5" t="s">
        <v>866</v>
      </c>
      <c r="F554" s="30">
        <v>7010001077022</v>
      </c>
      <c r="G554" s="5" t="s">
        <v>102</v>
      </c>
      <c r="H554" s="31">
        <v>5104172</v>
      </c>
      <c r="I554" s="31">
        <v>2585000</v>
      </c>
      <c r="J554" s="32">
        <v>0.50644845040488451</v>
      </c>
      <c r="K554" s="33"/>
      <c r="L554" s="33"/>
      <c r="M554" s="33"/>
      <c r="N554" s="5"/>
    </row>
    <row r="555" spans="2:17" s="4" customFormat="1" ht="150" customHeight="1" x14ac:dyDescent="0.15">
      <c r="B555" s="35" t="s">
        <v>1343</v>
      </c>
      <c r="C555" s="35" t="s">
        <v>1344</v>
      </c>
      <c r="D555" s="43">
        <v>45197</v>
      </c>
      <c r="E555" s="35" t="s">
        <v>1345</v>
      </c>
      <c r="F555" s="62">
        <v>6060005004332</v>
      </c>
      <c r="G555" s="35" t="s">
        <v>1230</v>
      </c>
      <c r="H555" s="90">
        <v>12520475</v>
      </c>
      <c r="I555" s="90">
        <v>8800000</v>
      </c>
      <c r="J555" s="38">
        <v>0.70284873377407808</v>
      </c>
      <c r="K555" s="33"/>
      <c r="L555" s="33"/>
      <c r="M555" s="33"/>
      <c r="N555" s="33"/>
    </row>
    <row r="556" spans="2:17" s="4" customFormat="1" ht="150" customHeight="1" x14ac:dyDescent="0.15">
      <c r="B556" s="5" t="s">
        <v>1250</v>
      </c>
      <c r="C556" s="41" t="s">
        <v>484</v>
      </c>
      <c r="D556" s="15">
        <v>45201</v>
      </c>
      <c r="E556" s="42" t="s">
        <v>1251</v>
      </c>
      <c r="F556" s="44">
        <v>1020001071491</v>
      </c>
      <c r="G556" s="59" t="s">
        <v>26</v>
      </c>
      <c r="H556" s="75">
        <v>1258493852</v>
      </c>
      <c r="I556" s="75">
        <v>1188000000</v>
      </c>
      <c r="J556" s="38">
        <f>I556/H556</f>
        <v>0.94398554121820211</v>
      </c>
      <c r="K556" s="10"/>
      <c r="L556" s="10"/>
      <c r="M556" s="10"/>
      <c r="N556" s="76"/>
    </row>
    <row r="557" spans="2:17" s="4" customFormat="1" ht="150" customHeight="1" x14ac:dyDescent="0.15">
      <c r="B557" s="5" t="s">
        <v>1252</v>
      </c>
      <c r="C557" s="41" t="s">
        <v>1253</v>
      </c>
      <c r="D557" s="15">
        <v>45202</v>
      </c>
      <c r="E557" s="42" t="s">
        <v>1254</v>
      </c>
      <c r="F557" s="44">
        <v>8010601005810</v>
      </c>
      <c r="G557" s="59" t="s">
        <v>102</v>
      </c>
      <c r="H557" s="75">
        <v>14764104</v>
      </c>
      <c r="I557" s="75">
        <v>13861348</v>
      </c>
      <c r="J557" s="38">
        <v>0.93885467076092122</v>
      </c>
      <c r="K557" s="10"/>
      <c r="L557" s="10"/>
      <c r="M557" s="10"/>
      <c r="N557" s="76"/>
    </row>
    <row r="558" spans="2:17" s="4" customFormat="1" ht="150" customHeight="1" x14ac:dyDescent="0.15">
      <c r="B558" s="5" t="s">
        <v>1255</v>
      </c>
      <c r="C558" s="41" t="s">
        <v>484</v>
      </c>
      <c r="D558" s="15">
        <v>45202</v>
      </c>
      <c r="E558" s="42" t="s">
        <v>1256</v>
      </c>
      <c r="F558" s="44">
        <v>8010601005810</v>
      </c>
      <c r="G558" s="59" t="s">
        <v>26</v>
      </c>
      <c r="H558" s="75">
        <v>14431259</v>
      </c>
      <c r="I558" s="75">
        <v>14065507</v>
      </c>
      <c r="J558" s="38">
        <f>I558/H558</f>
        <v>0.97465557232393929</v>
      </c>
      <c r="K558" s="10"/>
      <c r="L558" s="10"/>
      <c r="M558" s="10"/>
      <c r="N558" s="76"/>
    </row>
    <row r="559" spans="2:17" s="4" customFormat="1" ht="150" customHeight="1" x14ac:dyDescent="0.15">
      <c r="B559" s="5" t="s">
        <v>1257</v>
      </c>
      <c r="C559" s="41" t="s">
        <v>484</v>
      </c>
      <c r="D559" s="15">
        <v>45202</v>
      </c>
      <c r="E559" s="42" t="s">
        <v>1256</v>
      </c>
      <c r="F559" s="44">
        <v>8010601005810</v>
      </c>
      <c r="G559" s="59" t="s">
        <v>26</v>
      </c>
      <c r="H559" s="75">
        <v>14522519</v>
      </c>
      <c r="I559" s="75">
        <v>14410426</v>
      </c>
      <c r="J559" s="38">
        <f>I559/H559</f>
        <v>0.99228143547273029</v>
      </c>
      <c r="K559" s="10"/>
      <c r="L559" s="10"/>
      <c r="M559" s="10"/>
      <c r="N559" s="76"/>
      <c r="Q559" s="74"/>
    </row>
    <row r="560" spans="2:17" s="4" customFormat="1" ht="150" customHeight="1" x14ac:dyDescent="0.15">
      <c r="B560" s="5" t="s">
        <v>1258</v>
      </c>
      <c r="C560" s="41" t="s">
        <v>484</v>
      </c>
      <c r="D560" s="15">
        <v>45202</v>
      </c>
      <c r="E560" s="42" t="s">
        <v>1256</v>
      </c>
      <c r="F560" s="44">
        <v>8010601005810</v>
      </c>
      <c r="G560" s="59" t="s">
        <v>26</v>
      </c>
      <c r="H560" s="75">
        <v>14382902</v>
      </c>
      <c r="I560" s="75">
        <v>13811595</v>
      </c>
      <c r="J560" s="38">
        <f>I560/H560</f>
        <v>0.96027873929753538</v>
      </c>
      <c r="K560" s="10"/>
      <c r="L560" s="10"/>
      <c r="M560" s="10"/>
      <c r="N560" s="76"/>
    </row>
    <row r="561" spans="2:17" s="4" customFormat="1" ht="150" customHeight="1" x14ac:dyDescent="0.15">
      <c r="B561" s="5" t="s">
        <v>1239</v>
      </c>
      <c r="C561" s="5" t="s">
        <v>984</v>
      </c>
      <c r="D561" s="6">
        <v>45203</v>
      </c>
      <c r="E561" s="5" t="s">
        <v>1240</v>
      </c>
      <c r="F561" s="23">
        <v>1011101048439</v>
      </c>
      <c r="G561" s="5" t="s">
        <v>36</v>
      </c>
      <c r="H561" s="8">
        <v>15984078</v>
      </c>
      <c r="I561" s="8">
        <v>10093820</v>
      </c>
      <c r="J561" s="104">
        <f>I561/H561</f>
        <v>0.63149216363934157</v>
      </c>
      <c r="K561" s="10"/>
      <c r="L561" s="10"/>
      <c r="M561" s="10"/>
      <c r="N561" s="10"/>
      <c r="Q561" s="74"/>
    </row>
    <row r="562" spans="2:17" s="4" customFormat="1" ht="150" customHeight="1" x14ac:dyDescent="0.15">
      <c r="B562" s="5" t="s">
        <v>1259</v>
      </c>
      <c r="C562" s="41" t="s">
        <v>484</v>
      </c>
      <c r="D562" s="15">
        <v>45203</v>
      </c>
      <c r="E562" s="42" t="s">
        <v>1260</v>
      </c>
      <c r="F562" s="44">
        <v>3130001021789</v>
      </c>
      <c r="G562" s="59" t="s">
        <v>26</v>
      </c>
      <c r="H562" s="75">
        <v>224494215</v>
      </c>
      <c r="I562" s="75">
        <v>198874500</v>
      </c>
      <c r="J562" s="38">
        <f>I562/H562</f>
        <v>0.88587806149035953</v>
      </c>
      <c r="K562" s="10"/>
      <c r="L562" s="10"/>
      <c r="M562" s="10"/>
      <c r="N562" s="76"/>
    </row>
    <row r="563" spans="2:17" s="4" customFormat="1" ht="150" customHeight="1" x14ac:dyDescent="0.15">
      <c r="B563" s="35" t="s">
        <v>1510</v>
      </c>
      <c r="C563" s="35" t="s">
        <v>1438</v>
      </c>
      <c r="D563" s="78">
        <v>45203</v>
      </c>
      <c r="E563" s="35" t="s">
        <v>849</v>
      </c>
      <c r="F563" s="30">
        <v>4180001033060</v>
      </c>
      <c r="G563" s="35" t="s">
        <v>102</v>
      </c>
      <c r="H563" s="37" t="s">
        <v>1511</v>
      </c>
      <c r="I563" s="37" t="s">
        <v>1512</v>
      </c>
      <c r="J563" s="38" t="s">
        <v>1513</v>
      </c>
      <c r="K563" s="53"/>
      <c r="L563" s="35"/>
      <c r="M563" s="35"/>
      <c r="N563" s="35" t="s">
        <v>1514</v>
      </c>
    </row>
    <row r="564" spans="2:17" s="4" customFormat="1" ht="150" customHeight="1" x14ac:dyDescent="0.15">
      <c r="B564" s="5" t="s">
        <v>1553</v>
      </c>
      <c r="C564" s="5" t="s">
        <v>1547</v>
      </c>
      <c r="D564" s="6">
        <v>45205</v>
      </c>
      <c r="E564" s="5" t="s">
        <v>1554</v>
      </c>
      <c r="F564" s="115">
        <v>4430001037069</v>
      </c>
      <c r="G564" s="5" t="s">
        <v>1556</v>
      </c>
      <c r="H564" s="13">
        <v>8099077</v>
      </c>
      <c r="I564" s="13">
        <v>8094020</v>
      </c>
      <c r="J564" s="26">
        <v>0.999</v>
      </c>
      <c r="K564" s="5"/>
      <c r="L564" s="5"/>
      <c r="M564" s="5"/>
      <c r="N564" s="5"/>
    </row>
    <row r="565" spans="2:17" s="4" customFormat="1" ht="150" customHeight="1" x14ac:dyDescent="0.15">
      <c r="B565" s="5" t="s">
        <v>1553</v>
      </c>
      <c r="C565" s="5" t="s">
        <v>1547</v>
      </c>
      <c r="D565" s="6">
        <v>45205</v>
      </c>
      <c r="E565" s="5" t="s">
        <v>1554</v>
      </c>
      <c r="F565" s="115">
        <v>4430001037069</v>
      </c>
      <c r="G565" s="5" t="s">
        <v>1555</v>
      </c>
      <c r="H565" s="13">
        <v>8099077</v>
      </c>
      <c r="I565" s="13">
        <v>8094020</v>
      </c>
      <c r="J565" s="26">
        <v>0.999</v>
      </c>
      <c r="K565" s="5"/>
      <c r="L565" s="5"/>
      <c r="M565" s="5"/>
      <c r="N565" s="5"/>
    </row>
    <row r="566" spans="2:17" s="4" customFormat="1" ht="150" customHeight="1" x14ac:dyDescent="0.15">
      <c r="B566" s="5" t="s">
        <v>1241</v>
      </c>
      <c r="C566" s="5" t="s">
        <v>984</v>
      </c>
      <c r="D566" s="6">
        <v>45210</v>
      </c>
      <c r="E566" s="5" t="s">
        <v>1242</v>
      </c>
      <c r="F566" s="7">
        <v>5010001062587</v>
      </c>
      <c r="G566" s="5" t="s">
        <v>36</v>
      </c>
      <c r="H566" s="105">
        <v>20125930</v>
      </c>
      <c r="I566" s="8">
        <v>4917000</v>
      </c>
      <c r="J566" s="104">
        <f>I566/H566</f>
        <v>0.24431169143488027</v>
      </c>
      <c r="K566" s="10"/>
      <c r="L566" s="10"/>
      <c r="M566" s="10"/>
      <c r="N566" s="10"/>
    </row>
    <row r="567" spans="2:17" s="4" customFormat="1" ht="150" customHeight="1" x14ac:dyDescent="0.15">
      <c r="B567" s="5" t="s">
        <v>1266</v>
      </c>
      <c r="C567" s="5" t="s">
        <v>1002</v>
      </c>
      <c r="D567" s="15">
        <v>45210</v>
      </c>
      <c r="E567" s="5" t="s">
        <v>1267</v>
      </c>
      <c r="F567" s="56" t="s">
        <v>1268</v>
      </c>
      <c r="G567" s="5" t="s">
        <v>74</v>
      </c>
      <c r="H567" s="25">
        <v>8617455</v>
      </c>
      <c r="I567" s="25">
        <v>8504000</v>
      </c>
      <c r="J567" s="18">
        <f>I567/H567</f>
        <v>0.98683427995852602</v>
      </c>
      <c r="K567" s="10"/>
      <c r="L567" s="10"/>
      <c r="M567" s="10"/>
      <c r="N567" s="10"/>
    </row>
    <row r="568" spans="2:17" s="4" customFormat="1" ht="150" customHeight="1" x14ac:dyDescent="0.15">
      <c r="B568" s="5" t="s">
        <v>1236</v>
      </c>
      <c r="C568" s="5" t="s">
        <v>1237</v>
      </c>
      <c r="D568" s="6">
        <v>45212</v>
      </c>
      <c r="E568" s="5" t="s">
        <v>1238</v>
      </c>
      <c r="F568" s="7">
        <v>7010401069288</v>
      </c>
      <c r="G568" s="5" t="s">
        <v>1226</v>
      </c>
      <c r="H568" s="102">
        <v>11052140</v>
      </c>
      <c r="I568" s="102">
        <v>11000000</v>
      </c>
      <c r="J568" s="103">
        <v>99.5</v>
      </c>
      <c r="K568" s="5"/>
      <c r="L568" s="5"/>
      <c r="M568" s="5"/>
      <c r="N568" s="5"/>
    </row>
    <row r="569" spans="2:17" s="4" customFormat="1" ht="150" customHeight="1" x14ac:dyDescent="0.15">
      <c r="B569" s="35" t="s">
        <v>1437</v>
      </c>
      <c r="C569" s="35" t="s">
        <v>1438</v>
      </c>
      <c r="D569" s="78">
        <v>45212</v>
      </c>
      <c r="E569" s="35" t="s">
        <v>849</v>
      </c>
      <c r="F569" s="30">
        <v>4180001033060</v>
      </c>
      <c r="G569" s="35" t="s">
        <v>102</v>
      </c>
      <c r="H569" s="37" t="s">
        <v>1439</v>
      </c>
      <c r="I569" s="37" t="s">
        <v>1439</v>
      </c>
      <c r="J569" s="38" t="s">
        <v>1440</v>
      </c>
      <c r="K569" s="33"/>
      <c r="L569" s="33"/>
      <c r="M569" s="33"/>
      <c r="N569" s="35" t="s">
        <v>1441</v>
      </c>
    </row>
    <row r="570" spans="2:17" s="4" customFormat="1" ht="150" customHeight="1" x14ac:dyDescent="0.15">
      <c r="B570" s="5" t="s">
        <v>1243</v>
      </c>
      <c r="C570" s="5" t="s">
        <v>1244</v>
      </c>
      <c r="D570" s="6">
        <v>45215</v>
      </c>
      <c r="E570" s="5" t="s">
        <v>1245</v>
      </c>
      <c r="F570" s="7">
        <v>1013201015327</v>
      </c>
      <c r="G570" s="5" t="s">
        <v>102</v>
      </c>
      <c r="H570" s="8">
        <v>5533552</v>
      </c>
      <c r="I570" s="8">
        <v>4378000</v>
      </c>
      <c r="J570" s="14">
        <f>I570/H570</f>
        <v>0.79117355362342312</v>
      </c>
      <c r="K570" s="5"/>
      <c r="L570" s="5"/>
      <c r="M570" s="5"/>
      <c r="N570" s="5"/>
    </row>
    <row r="571" spans="2:17" s="4" customFormat="1" ht="150" customHeight="1" x14ac:dyDescent="0.15">
      <c r="B571" s="5" t="s">
        <v>1557</v>
      </c>
      <c r="C571" s="5" t="s">
        <v>1547</v>
      </c>
      <c r="D571" s="6">
        <v>45215</v>
      </c>
      <c r="E571" s="5" t="s">
        <v>1558</v>
      </c>
      <c r="F571" s="115">
        <v>1010401023102</v>
      </c>
      <c r="G571" s="5" t="s">
        <v>400</v>
      </c>
      <c r="H571" s="13">
        <v>33415360</v>
      </c>
      <c r="I571" s="13">
        <v>27691840</v>
      </c>
      <c r="J571" s="26">
        <v>0.82899999999999996</v>
      </c>
      <c r="K571" s="5"/>
      <c r="L571" s="5"/>
      <c r="M571" s="5"/>
      <c r="N571" s="5"/>
    </row>
    <row r="572" spans="2:17" s="4" customFormat="1" ht="150" customHeight="1" x14ac:dyDescent="0.15">
      <c r="B572" s="5" t="s">
        <v>1557</v>
      </c>
      <c r="C572" s="5" t="s">
        <v>1547</v>
      </c>
      <c r="D572" s="6">
        <v>45215</v>
      </c>
      <c r="E572" s="5" t="s">
        <v>1558</v>
      </c>
      <c r="F572" s="115">
        <v>1010401023102</v>
      </c>
      <c r="G572" s="5" t="s">
        <v>400</v>
      </c>
      <c r="H572" s="13">
        <v>33415360</v>
      </c>
      <c r="I572" s="13">
        <v>27691840</v>
      </c>
      <c r="J572" s="26">
        <v>0.82899999999999996</v>
      </c>
      <c r="K572" s="5"/>
      <c r="L572" s="5"/>
      <c r="M572" s="5"/>
      <c r="N572" s="5"/>
    </row>
    <row r="573" spans="2:17" s="4" customFormat="1" ht="150" customHeight="1" x14ac:dyDescent="0.15">
      <c r="B573" s="35" t="s">
        <v>1442</v>
      </c>
      <c r="C573" s="35" t="s">
        <v>1443</v>
      </c>
      <c r="D573" s="78">
        <v>45222</v>
      </c>
      <c r="E573" s="35" t="s">
        <v>1444</v>
      </c>
      <c r="F573" s="30">
        <v>7120001126734</v>
      </c>
      <c r="G573" s="35" t="s">
        <v>102</v>
      </c>
      <c r="H573" s="37" t="s">
        <v>1445</v>
      </c>
      <c r="I573" s="37" t="s">
        <v>1446</v>
      </c>
      <c r="J573" s="32">
        <v>0.4188182599091913</v>
      </c>
      <c r="K573" s="33"/>
      <c r="L573" s="33"/>
      <c r="M573" s="33"/>
      <c r="N573" s="35" t="s">
        <v>1447</v>
      </c>
    </row>
    <row r="574" spans="2:17" s="4" customFormat="1" ht="150" customHeight="1" x14ac:dyDescent="0.15">
      <c r="B574" s="5" t="s">
        <v>1261</v>
      </c>
      <c r="C574" s="41" t="s">
        <v>484</v>
      </c>
      <c r="D574" s="15">
        <v>45224</v>
      </c>
      <c r="E574" s="42" t="s">
        <v>1262</v>
      </c>
      <c r="F574" s="44">
        <v>3011501005649</v>
      </c>
      <c r="G574" s="59" t="s">
        <v>26</v>
      </c>
      <c r="H574" s="75">
        <v>16693988</v>
      </c>
      <c r="I574" s="75">
        <v>16563860</v>
      </c>
      <c r="J574" s="38">
        <f>I574/H574</f>
        <v>0.99220509802690648</v>
      </c>
      <c r="K574" s="10"/>
      <c r="L574" s="10"/>
      <c r="M574" s="10"/>
      <c r="N574" s="76"/>
    </row>
    <row r="575" spans="2:17" s="4" customFormat="1" ht="150" customHeight="1" x14ac:dyDescent="0.15">
      <c r="B575" s="5" t="s">
        <v>1272</v>
      </c>
      <c r="C575" s="5" t="s">
        <v>1273</v>
      </c>
      <c r="D575" s="15">
        <v>45224</v>
      </c>
      <c r="E575" s="5" t="s">
        <v>1274</v>
      </c>
      <c r="F575" s="56" t="s">
        <v>1275</v>
      </c>
      <c r="G575" s="5" t="s">
        <v>447</v>
      </c>
      <c r="H575" s="25">
        <v>2236960</v>
      </c>
      <c r="I575" s="25">
        <v>1925000</v>
      </c>
      <c r="J575" s="18">
        <f>I575/H575</f>
        <v>0.86054287962234466</v>
      </c>
      <c r="K575" s="10"/>
      <c r="L575" s="10"/>
      <c r="M575" s="10"/>
      <c r="N575" s="10"/>
    </row>
    <row r="576" spans="2:17" s="4" customFormat="1" ht="150" customHeight="1" x14ac:dyDescent="0.15">
      <c r="B576" s="5" t="s">
        <v>1269</v>
      </c>
      <c r="C576" s="5" t="s">
        <v>1002</v>
      </c>
      <c r="D576" s="15">
        <v>45226</v>
      </c>
      <c r="E576" s="5" t="s">
        <v>1270</v>
      </c>
      <c r="F576" s="56" t="s">
        <v>1271</v>
      </c>
      <c r="G576" s="5" t="s">
        <v>447</v>
      </c>
      <c r="H576" s="25">
        <v>6739216</v>
      </c>
      <c r="I576" s="25">
        <v>2733500</v>
      </c>
      <c r="J576" s="18">
        <f>I576/H576</f>
        <v>0.40561097908124627</v>
      </c>
      <c r="K576" s="10"/>
      <c r="L576" s="10"/>
      <c r="M576" s="10"/>
      <c r="N576" s="10"/>
    </row>
    <row r="577" spans="2:17" s="4" customFormat="1" ht="150" customHeight="1" x14ac:dyDescent="0.15">
      <c r="B577" s="5" t="s">
        <v>1246</v>
      </c>
      <c r="C577" s="42" t="s">
        <v>1247</v>
      </c>
      <c r="D577" s="15">
        <v>45229</v>
      </c>
      <c r="E577" s="5" t="s">
        <v>1248</v>
      </c>
      <c r="F577" s="7">
        <v>8180005014573</v>
      </c>
      <c r="G577" s="34" t="s">
        <v>1249</v>
      </c>
      <c r="H577" s="17">
        <v>35598744</v>
      </c>
      <c r="I577" s="17">
        <v>12475561</v>
      </c>
      <c r="J577" s="20">
        <v>0.35</v>
      </c>
      <c r="K577" s="10"/>
      <c r="L577" s="10"/>
      <c r="M577" s="10"/>
      <c r="N577" s="10"/>
    </row>
    <row r="578" spans="2:17" s="4" customFormat="1" ht="150" customHeight="1" x14ac:dyDescent="0.15">
      <c r="B578" s="5" t="s">
        <v>1263</v>
      </c>
      <c r="C578" s="41" t="s">
        <v>484</v>
      </c>
      <c r="D578" s="15">
        <v>45230</v>
      </c>
      <c r="E578" s="42" t="s">
        <v>1264</v>
      </c>
      <c r="F578" s="44">
        <v>9010001040886</v>
      </c>
      <c r="G578" s="59" t="s">
        <v>26</v>
      </c>
      <c r="H578" s="75">
        <v>73129071</v>
      </c>
      <c r="I578" s="75">
        <v>73030786</v>
      </c>
      <c r="J578" s="38">
        <f>I578/H578</f>
        <v>0.99865600644646502</v>
      </c>
      <c r="K578" s="10"/>
      <c r="L578" s="10"/>
      <c r="M578" s="10"/>
      <c r="N578" s="76"/>
      <c r="P578" s="109"/>
    </row>
    <row r="579" spans="2:17" s="4" customFormat="1" ht="150" customHeight="1" x14ac:dyDescent="0.15">
      <c r="B579" s="5" t="s">
        <v>1265</v>
      </c>
      <c r="C579" s="41" t="s">
        <v>484</v>
      </c>
      <c r="D579" s="15">
        <v>45230</v>
      </c>
      <c r="E579" s="42" t="s">
        <v>1260</v>
      </c>
      <c r="F579" s="44">
        <v>3130001021789</v>
      </c>
      <c r="G579" s="59" t="s">
        <v>26</v>
      </c>
      <c r="H579" s="75">
        <v>18620774</v>
      </c>
      <c r="I579" s="75">
        <v>18616749</v>
      </c>
      <c r="J579" s="38">
        <f>I579/H579</f>
        <v>0.99978384357170114</v>
      </c>
      <c r="K579" s="10"/>
      <c r="L579" s="10"/>
      <c r="M579" s="10"/>
      <c r="N579" s="76"/>
      <c r="Q579" s="74"/>
    </row>
    <row r="580" spans="2:17" s="4" customFormat="1" ht="150" customHeight="1" x14ac:dyDescent="0.15">
      <c r="B580" s="5" t="s">
        <v>1278</v>
      </c>
      <c r="C580" s="5" t="s">
        <v>968</v>
      </c>
      <c r="D580" s="15">
        <v>45232</v>
      </c>
      <c r="E580" s="5" t="s">
        <v>615</v>
      </c>
      <c r="F580" s="30">
        <v>8010001144647</v>
      </c>
      <c r="G580" s="5" t="s">
        <v>102</v>
      </c>
      <c r="H580" s="31">
        <v>30008000</v>
      </c>
      <c r="I580" s="31">
        <v>29700000</v>
      </c>
      <c r="J580" s="32">
        <v>0.98973607038123168</v>
      </c>
      <c r="K580" s="33"/>
      <c r="L580" s="33"/>
      <c r="M580" s="33"/>
      <c r="N580" s="5"/>
    </row>
    <row r="581" spans="2:17" s="4" customFormat="1" ht="150" customHeight="1" x14ac:dyDescent="0.15">
      <c r="B581" s="5" t="s">
        <v>1325</v>
      </c>
      <c r="C581" s="5" t="s">
        <v>1002</v>
      </c>
      <c r="D581" s="15">
        <v>45236</v>
      </c>
      <c r="E581" s="5" t="s">
        <v>1326</v>
      </c>
      <c r="F581" s="56" t="s">
        <v>1327</v>
      </c>
      <c r="G581" s="5" t="s">
        <v>447</v>
      </c>
      <c r="H581" s="28">
        <v>7082862</v>
      </c>
      <c r="I581" s="28">
        <v>3993000</v>
      </c>
      <c r="J581" s="20">
        <f>I581/H581</f>
        <v>0.5637551599904107</v>
      </c>
      <c r="K581" s="10"/>
      <c r="L581" s="10"/>
      <c r="M581" s="10"/>
      <c r="N581" s="10"/>
    </row>
    <row r="582" spans="2:17" s="4" customFormat="1" ht="150" customHeight="1" x14ac:dyDescent="0.15">
      <c r="B582" s="5" t="s">
        <v>1279</v>
      </c>
      <c r="C582" s="5" t="s">
        <v>1183</v>
      </c>
      <c r="D582" s="6">
        <v>45239</v>
      </c>
      <c r="E582" s="5" t="s">
        <v>247</v>
      </c>
      <c r="F582" s="23">
        <v>6320001000886</v>
      </c>
      <c r="G582" s="5" t="s">
        <v>102</v>
      </c>
      <c r="H582" s="31">
        <v>55743050</v>
      </c>
      <c r="I582" s="31">
        <v>26510000</v>
      </c>
      <c r="J582" s="32">
        <v>0.47557498199327092</v>
      </c>
      <c r="K582" s="33"/>
      <c r="L582" s="33"/>
      <c r="M582" s="33"/>
      <c r="N582" s="34"/>
    </row>
    <row r="583" spans="2:17" s="4" customFormat="1" ht="150" customHeight="1" x14ac:dyDescent="0.15">
      <c r="B583" s="5" t="s">
        <v>1280</v>
      </c>
      <c r="C583" s="5" t="s">
        <v>1281</v>
      </c>
      <c r="D583" s="6">
        <v>45239</v>
      </c>
      <c r="E583" s="5" t="s">
        <v>746</v>
      </c>
      <c r="F583" s="30">
        <v>4011401002621</v>
      </c>
      <c r="G583" s="5" t="s">
        <v>102</v>
      </c>
      <c r="H583" s="31">
        <v>2893000</v>
      </c>
      <c r="I583" s="31">
        <v>1416800</v>
      </c>
      <c r="J583" s="32">
        <f>I583/H583</f>
        <v>0.48973384030418249</v>
      </c>
      <c r="K583" s="33"/>
      <c r="L583" s="33"/>
      <c r="M583" s="33"/>
      <c r="N583" s="5"/>
    </row>
    <row r="584" spans="2:17" s="4" customFormat="1" ht="150" customHeight="1" x14ac:dyDescent="0.15">
      <c r="B584" s="5" t="s">
        <v>1321</v>
      </c>
      <c r="C584" s="5" t="s">
        <v>1322</v>
      </c>
      <c r="D584" s="15">
        <v>45239</v>
      </c>
      <c r="E584" s="5" t="s">
        <v>1323</v>
      </c>
      <c r="F584" s="56" t="s">
        <v>1324</v>
      </c>
      <c r="G584" s="5" t="s">
        <v>74</v>
      </c>
      <c r="H584" s="28">
        <v>7476596</v>
      </c>
      <c r="I584" s="28">
        <v>6919000</v>
      </c>
      <c r="J584" s="20">
        <f>I584/H584</f>
        <v>0.92542114085072935</v>
      </c>
      <c r="K584" s="10"/>
      <c r="L584" s="10"/>
      <c r="M584" s="10"/>
      <c r="N584" s="10"/>
    </row>
    <row r="585" spans="2:17" s="4" customFormat="1" ht="150" customHeight="1" x14ac:dyDescent="0.15">
      <c r="B585" s="5" t="s">
        <v>1282</v>
      </c>
      <c r="C585" s="5" t="s">
        <v>1193</v>
      </c>
      <c r="D585" s="15">
        <v>45240</v>
      </c>
      <c r="E585" s="5" t="s">
        <v>857</v>
      </c>
      <c r="F585" s="30">
        <v>8010401085714</v>
      </c>
      <c r="G585" s="5" t="s">
        <v>102</v>
      </c>
      <c r="H585" s="31">
        <v>9202482</v>
      </c>
      <c r="I585" s="31">
        <v>8784063</v>
      </c>
      <c r="J585" s="32">
        <v>0.9545319404047734</v>
      </c>
      <c r="K585" s="33"/>
      <c r="L585" s="33"/>
      <c r="M585" s="33"/>
      <c r="N585" s="5"/>
      <c r="Q585" s="74"/>
    </row>
    <row r="586" spans="2:17" s="4" customFormat="1" ht="150" customHeight="1" x14ac:dyDescent="0.15">
      <c r="B586" s="5" t="s">
        <v>1283</v>
      </c>
      <c r="C586" s="5" t="s">
        <v>968</v>
      </c>
      <c r="D586" s="15">
        <v>45243</v>
      </c>
      <c r="E586" s="5" t="s">
        <v>96</v>
      </c>
      <c r="F586" s="30">
        <v>1010601027646</v>
      </c>
      <c r="G586" s="5" t="s">
        <v>102</v>
      </c>
      <c r="H586" s="31">
        <v>20602473</v>
      </c>
      <c r="I586" s="31">
        <v>11939609</v>
      </c>
      <c r="J586" s="32">
        <v>0.57952309899884347</v>
      </c>
      <c r="K586" s="33"/>
      <c r="L586" s="33"/>
      <c r="M586" s="33"/>
      <c r="N586" s="10"/>
      <c r="Q586" s="74"/>
    </row>
    <row r="587" spans="2:17" s="4" customFormat="1" ht="150" customHeight="1" x14ac:dyDescent="0.15">
      <c r="B587" s="5" t="s">
        <v>1331</v>
      </c>
      <c r="C587" s="41" t="s">
        <v>484</v>
      </c>
      <c r="D587" s="15">
        <v>45243</v>
      </c>
      <c r="E587" s="42" t="s">
        <v>1262</v>
      </c>
      <c r="F587" s="44">
        <v>3011501005649</v>
      </c>
      <c r="G587" s="59" t="s">
        <v>26</v>
      </c>
      <c r="H587" s="75">
        <v>81449306</v>
      </c>
      <c r="I587" s="75">
        <v>57933268</v>
      </c>
      <c r="J587" s="38">
        <f>I587/H587</f>
        <v>0.71128006910212349</v>
      </c>
      <c r="K587" s="10"/>
      <c r="L587" s="10"/>
      <c r="M587" s="10"/>
      <c r="N587" s="76"/>
    </row>
    <row r="588" spans="2:17" s="4" customFormat="1" ht="150" customHeight="1" x14ac:dyDescent="0.15">
      <c r="B588" s="5" t="s">
        <v>1284</v>
      </c>
      <c r="C588" s="5" t="s">
        <v>968</v>
      </c>
      <c r="D588" s="15">
        <v>45244</v>
      </c>
      <c r="E588" s="5" t="s">
        <v>1285</v>
      </c>
      <c r="F588" s="30">
        <v>8260001007077</v>
      </c>
      <c r="G588" s="5" t="s">
        <v>97</v>
      </c>
      <c r="H588" s="31">
        <v>164015500</v>
      </c>
      <c r="I588" s="31">
        <v>48147000</v>
      </c>
      <c r="J588" s="32">
        <v>0.29355152409375945</v>
      </c>
      <c r="K588" s="33"/>
      <c r="L588" s="33"/>
      <c r="M588" s="33"/>
      <c r="N588" s="35" t="s">
        <v>1286</v>
      </c>
    </row>
    <row r="589" spans="2:17" s="4" customFormat="1" ht="150" customHeight="1" x14ac:dyDescent="0.15">
      <c r="B589" s="5" t="s">
        <v>1287</v>
      </c>
      <c r="C589" s="5" t="s">
        <v>920</v>
      </c>
      <c r="D589" s="15">
        <v>45244</v>
      </c>
      <c r="E589" s="5" t="s">
        <v>1288</v>
      </c>
      <c r="F589" s="30">
        <v>2010701042288</v>
      </c>
      <c r="G589" s="5" t="s">
        <v>102</v>
      </c>
      <c r="H589" s="31">
        <v>1943610</v>
      </c>
      <c r="I589" s="31">
        <v>1097800</v>
      </c>
      <c r="J589" s="32">
        <v>0.56482524786351174</v>
      </c>
      <c r="K589" s="33"/>
      <c r="L589" s="33"/>
      <c r="M589" s="33"/>
      <c r="N589" s="5"/>
    </row>
    <row r="590" spans="2:17" s="4" customFormat="1" ht="150" customHeight="1" x14ac:dyDescent="0.15">
      <c r="B590" s="5" t="s">
        <v>1539</v>
      </c>
      <c r="C590" s="5" t="s">
        <v>1540</v>
      </c>
      <c r="D590" s="6">
        <v>45244</v>
      </c>
      <c r="E590" s="5" t="s">
        <v>1541</v>
      </c>
      <c r="F590" s="115">
        <v>6011501006529</v>
      </c>
      <c r="G590" s="5" t="s">
        <v>1542</v>
      </c>
      <c r="H590" s="13">
        <v>17942241</v>
      </c>
      <c r="I590" s="13">
        <v>14531000</v>
      </c>
      <c r="J590" s="26">
        <v>0.80987653660431824</v>
      </c>
      <c r="K590" s="5"/>
      <c r="L590" s="5"/>
      <c r="M590" s="5"/>
      <c r="N590" s="5"/>
    </row>
    <row r="591" spans="2:17" s="4" customFormat="1" ht="150" customHeight="1" x14ac:dyDescent="0.15">
      <c r="B591" s="5" t="s">
        <v>1539</v>
      </c>
      <c r="C591" s="5" t="s">
        <v>1540</v>
      </c>
      <c r="D591" s="6">
        <v>45244</v>
      </c>
      <c r="E591" s="5" t="s">
        <v>1541</v>
      </c>
      <c r="F591" s="115">
        <v>6011501006529</v>
      </c>
      <c r="G591" s="5" t="s">
        <v>53</v>
      </c>
      <c r="H591" s="13">
        <v>17942241</v>
      </c>
      <c r="I591" s="13">
        <v>14531000</v>
      </c>
      <c r="J591" s="26">
        <v>0.80987653660431824</v>
      </c>
      <c r="K591" s="5"/>
      <c r="L591" s="5"/>
      <c r="M591" s="5"/>
      <c r="N591" s="5"/>
    </row>
    <row r="592" spans="2:17" s="4" customFormat="1" ht="150" customHeight="1" x14ac:dyDescent="0.15">
      <c r="B592" s="5" t="s">
        <v>1663</v>
      </c>
      <c r="C592" s="5" t="s">
        <v>1664</v>
      </c>
      <c r="D592" s="6">
        <v>45245</v>
      </c>
      <c r="E592" s="5" t="s">
        <v>1665</v>
      </c>
      <c r="F592" s="115">
        <v>3010401097680</v>
      </c>
      <c r="G592" s="5" t="s">
        <v>436</v>
      </c>
      <c r="H592" s="13">
        <v>2580403</v>
      </c>
      <c r="I592" s="13">
        <v>1384036</v>
      </c>
      <c r="J592" s="26">
        <v>0.53639999999999999</v>
      </c>
      <c r="K592" s="5"/>
      <c r="L592" s="5"/>
      <c r="M592" s="5"/>
      <c r="N592" s="5" t="s">
        <v>783</v>
      </c>
    </row>
    <row r="593" spans="2:17" s="4" customFormat="1" ht="150" customHeight="1" x14ac:dyDescent="0.15">
      <c r="B593" s="5" t="s">
        <v>1289</v>
      </c>
      <c r="C593" s="5" t="s">
        <v>1290</v>
      </c>
      <c r="D593" s="15">
        <v>45245</v>
      </c>
      <c r="E593" s="42" t="s">
        <v>344</v>
      </c>
      <c r="F593" s="24">
        <v>1010001030093</v>
      </c>
      <c r="G593" s="5" t="s">
        <v>102</v>
      </c>
      <c r="H593" s="31">
        <v>4557300</v>
      </c>
      <c r="I593" s="31">
        <v>4356000</v>
      </c>
      <c r="J593" s="32">
        <f>I593/H593</f>
        <v>0.95582910934105725</v>
      </c>
      <c r="K593" s="33"/>
      <c r="L593" s="33"/>
      <c r="M593" s="33"/>
      <c r="N593" s="5"/>
    </row>
    <row r="594" spans="2:17" s="4" customFormat="1" ht="150" customHeight="1" x14ac:dyDescent="0.15">
      <c r="B594" s="5" t="s">
        <v>1291</v>
      </c>
      <c r="C594" s="5" t="s">
        <v>1155</v>
      </c>
      <c r="D594" s="15">
        <v>45247</v>
      </c>
      <c r="E594" s="5" t="s">
        <v>1292</v>
      </c>
      <c r="F594" s="24">
        <v>8010001031283</v>
      </c>
      <c r="G594" s="5" t="s">
        <v>154</v>
      </c>
      <c r="H594" s="28">
        <v>2444997</v>
      </c>
      <c r="I594" s="28">
        <v>2376825</v>
      </c>
      <c r="J594" s="20">
        <f>I594/H594</f>
        <v>0.97211775719970206</v>
      </c>
      <c r="K594" s="10"/>
      <c r="L594" s="10"/>
      <c r="M594" s="10"/>
      <c r="N594" s="10"/>
      <c r="Q594" s="74"/>
    </row>
    <row r="595" spans="2:17" s="4" customFormat="1" ht="150" customHeight="1" x14ac:dyDescent="0.15">
      <c r="B595" s="5" t="s">
        <v>1293</v>
      </c>
      <c r="C595" s="5" t="s">
        <v>1294</v>
      </c>
      <c r="D595" s="15">
        <v>45247</v>
      </c>
      <c r="E595" s="5" t="s">
        <v>1295</v>
      </c>
      <c r="F595" s="30">
        <v>1250001012547</v>
      </c>
      <c r="G595" s="5" t="s">
        <v>102</v>
      </c>
      <c r="H595" s="31">
        <v>7306570</v>
      </c>
      <c r="I595" s="31">
        <v>5562956</v>
      </c>
      <c r="J595" s="32">
        <v>0.76136353993734407</v>
      </c>
      <c r="K595" s="33"/>
      <c r="L595" s="33"/>
      <c r="M595" s="33"/>
      <c r="N595" s="5"/>
    </row>
    <row r="596" spans="2:17" s="4" customFormat="1" ht="150" customHeight="1" x14ac:dyDescent="0.15">
      <c r="B596" s="5" t="s">
        <v>1296</v>
      </c>
      <c r="C596" s="5" t="s">
        <v>968</v>
      </c>
      <c r="D596" s="15">
        <v>45250</v>
      </c>
      <c r="E596" s="5" t="s">
        <v>969</v>
      </c>
      <c r="F596" s="30">
        <v>6011501006529</v>
      </c>
      <c r="G596" s="5" t="s">
        <v>102</v>
      </c>
      <c r="H596" s="31">
        <v>42501288</v>
      </c>
      <c r="I596" s="31">
        <v>42427000</v>
      </c>
      <c r="J596" s="32">
        <v>0.99825210003047438</v>
      </c>
      <c r="K596" s="33"/>
      <c r="L596" s="33"/>
      <c r="M596" s="33"/>
      <c r="N596" s="5"/>
    </row>
    <row r="597" spans="2:17" s="4" customFormat="1" ht="150" customHeight="1" x14ac:dyDescent="0.15">
      <c r="B597" s="5" t="s">
        <v>1332</v>
      </c>
      <c r="C597" s="41" t="s">
        <v>484</v>
      </c>
      <c r="D597" s="15">
        <v>45251</v>
      </c>
      <c r="E597" s="42" t="s">
        <v>1264</v>
      </c>
      <c r="F597" s="44">
        <v>9010001040886</v>
      </c>
      <c r="G597" s="59" t="s">
        <v>26</v>
      </c>
      <c r="H597" s="75">
        <v>81952528</v>
      </c>
      <c r="I597" s="75">
        <v>74538206</v>
      </c>
      <c r="J597" s="38">
        <f>I597/H597</f>
        <v>0.90952906297167546</v>
      </c>
      <c r="K597" s="10"/>
      <c r="L597" s="10"/>
      <c r="M597" s="10"/>
      <c r="N597" s="76"/>
    </row>
    <row r="598" spans="2:17" s="4" customFormat="1" ht="150" customHeight="1" x14ac:dyDescent="0.15">
      <c r="B598" s="5" t="s">
        <v>1297</v>
      </c>
      <c r="C598" s="5" t="s">
        <v>1298</v>
      </c>
      <c r="D598" s="15">
        <v>45252</v>
      </c>
      <c r="E598" s="5" t="s">
        <v>1299</v>
      </c>
      <c r="F598" s="30">
        <v>2011101011783</v>
      </c>
      <c r="G598" s="5" t="s">
        <v>154</v>
      </c>
      <c r="H598" s="31">
        <v>3944237</v>
      </c>
      <c r="I598" s="31">
        <v>3300000</v>
      </c>
      <c r="J598" s="32">
        <f>I598/H598</f>
        <v>0.83666371975112042</v>
      </c>
      <c r="K598" s="33"/>
      <c r="L598" s="33"/>
      <c r="M598" s="33"/>
      <c r="N598" s="10"/>
      <c r="Q598" s="74"/>
    </row>
    <row r="599" spans="2:17" s="4" customFormat="1" ht="150" customHeight="1" x14ac:dyDescent="0.15">
      <c r="B599" s="5" t="s">
        <v>1300</v>
      </c>
      <c r="C599" s="5" t="s">
        <v>856</v>
      </c>
      <c r="D599" s="15">
        <v>45252</v>
      </c>
      <c r="E599" s="5" t="s">
        <v>1301</v>
      </c>
      <c r="F599" s="30">
        <v>6010001047315</v>
      </c>
      <c r="G599" s="5" t="s">
        <v>102</v>
      </c>
      <c r="H599" s="31">
        <v>6504960</v>
      </c>
      <c r="I599" s="31">
        <v>6403760</v>
      </c>
      <c r="J599" s="32">
        <v>0.98444264069264065</v>
      </c>
      <c r="K599" s="33"/>
      <c r="L599" s="33"/>
      <c r="M599" s="33"/>
      <c r="N599" s="5"/>
    </row>
    <row r="600" spans="2:17" s="4" customFormat="1" ht="150" customHeight="1" x14ac:dyDescent="0.15">
      <c r="B600" s="5" t="s">
        <v>1328</v>
      </c>
      <c r="C600" s="5" t="s">
        <v>1002</v>
      </c>
      <c r="D600" s="15">
        <v>45252</v>
      </c>
      <c r="E600" s="5" t="s">
        <v>1329</v>
      </c>
      <c r="F600" s="56" t="s">
        <v>1330</v>
      </c>
      <c r="G600" s="5" t="s">
        <v>74</v>
      </c>
      <c r="H600" s="28">
        <v>15519939</v>
      </c>
      <c r="I600" s="28">
        <v>2612500</v>
      </c>
      <c r="J600" s="20">
        <f t="shared" ref="J600:J613" si="9">I600/H600</f>
        <v>0.16833184718058491</v>
      </c>
      <c r="K600" s="10"/>
      <c r="L600" s="10"/>
      <c r="M600" s="10"/>
      <c r="N600" s="10"/>
    </row>
    <row r="601" spans="2:17" s="4" customFormat="1" ht="150" customHeight="1" x14ac:dyDescent="0.15">
      <c r="B601" s="5" t="s">
        <v>1302</v>
      </c>
      <c r="C601" s="5" t="s">
        <v>1303</v>
      </c>
      <c r="D601" s="15">
        <v>45254</v>
      </c>
      <c r="E601" s="5" t="s">
        <v>831</v>
      </c>
      <c r="F601" s="30">
        <v>9013301030086</v>
      </c>
      <c r="G601" s="5" t="s">
        <v>102</v>
      </c>
      <c r="H601" s="31">
        <v>3399000</v>
      </c>
      <c r="I601" s="31">
        <v>1980000</v>
      </c>
      <c r="J601" s="32">
        <f t="shared" si="9"/>
        <v>0.58252427184466016</v>
      </c>
      <c r="K601" s="33"/>
      <c r="L601" s="33"/>
      <c r="M601" s="33"/>
      <c r="N601" s="5"/>
    </row>
    <row r="602" spans="2:17" s="4" customFormat="1" ht="150" customHeight="1" x14ac:dyDescent="0.15">
      <c r="B602" s="5" t="s">
        <v>1276</v>
      </c>
      <c r="C602" s="5" t="s">
        <v>984</v>
      </c>
      <c r="D602" s="6">
        <v>45257</v>
      </c>
      <c r="E602" s="5" t="s">
        <v>1277</v>
      </c>
      <c r="F602" s="23">
        <v>3120001071843</v>
      </c>
      <c r="G602" s="5" t="s">
        <v>63</v>
      </c>
      <c r="H602" s="102">
        <v>9498500</v>
      </c>
      <c r="I602" s="102">
        <v>9382175</v>
      </c>
      <c r="J602" s="104">
        <f t="shared" si="9"/>
        <v>0.9877533294730747</v>
      </c>
      <c r="K602" s="10"/>
      <c r="L602" s="10"/>
      <c r="M602" s="10"/>
      <c r="N602" s="10"/>
    </row>
    <row r="603" spans="2:17" s="4" customFormat="1" ht="150" customHeight="1" x14ac:dyDescent="0.15">
      <c r="B603" s="5" t="s">
        <v>1304</v>
      </c>
      <c r="C603" s="5" t="s">
        <v>1305</v>
      </c>
      <c r="D603" s="15">
        <v>45257</v>
      </c>
      <c r="E603" s="5" t="s">
        <v>1306</v>
      </c>
      <c r="F603" s="30">
        <v>8180001011830</v>
      </c>
      <c r="G603" s="5" t="s">
        <v>102</v>
      </c>
      <c r="H603" s="31">
        <v>4748188</v>
      </c>
      <c r="I603" s="31">
        <v>2442000</v>
      </c>
      <c r="J603" s="32">
        <f t="shared" si="9"/>
        <v>0.51430145562896834</v>
      </c>
      <c r="K603" s="33"/>
      <c r="L603" s="33"/>
      <c r="M603" s="33"/>
      <c r="N603" s="5"/>
    </row>
    <row r="604" spans="2:17" s="4" customFormat="1" ht="150" customHeight="1" x14ac:dyDescent="0.15">
      <c r="B604" s="5" t="s">
        <v>1307</v>
      </c>
      <c r="C604" s="5" t="s">
        <v>1308</v>
      </c>
      <c r="D604" s="15">
        <v>45258</v>
      </c>
      <c r="E604" s="5" t="s">
        <v>1309</v>
      </c>
      <c r="F604" s="30">
        <v>8011001045281</v>
      </c>
      <c r="G604" s="5" t="s">
        <v>97</v>
      </c>
      <c r="H604" s="31">
        <v>93060000</v>
      </c>
      <c r="I604" s="31">
        <v>87120000</v>
      </c>
      <c r="J604" s="32">
        <f t="shared" si="9"/>
        <v>0.93617021276595747</v>
      </c>
      <c r="K604" s="33"/>
      <c r="L604" s="33"/>
      <c r="M604" s="33"/>
      <c r="N604" s="5" t="s">
        <v>126</v>
      </c>
    </row>
    <row r="605" spans="2:17" s="4" customFormat="1" ht="150" customHeight="1" x14ac:dyDescent="0.15">
      <c r="B605" s="5" t="s">
        <v>1310</v>
      </c>
      <c r="C605" s="5" t="s">
        <v>1311</v>
      </c>
      <c r="D605" s="15">
        <v>45258</v>
      </c>
      <c r="E605" s="5" t="s">
        <v>1312</v>
      </c>
      <c r="F605" s="30">
        <v>7010001011328</v>
      </c>
      <c r="G605" s="5" t="s">
        <v>102</v>
      </c>
      <c r="H605" s="31">
        <v>2308322</v>
      </c>
      <c r="I605" s="31">
        <v>1705000</v>
      </c>
      <c r="J605" s="32">
        <f t="shared" si="9"/>
        <v>0.73863178534017349</v>
      </c>
      <c r="K605" s="33"/>
      <c r="L605" s="33"/>
      <c r="M605" s="33"/>
      <c r="N605" s="5"/>
    </row>
    <row r="606" spans="2:17" s="4" customFormat="1" ht="150" customHeight="1" x14ac:dyDescent="0.15">
      <c r="B606" s="5" t="s">
        <v>1313</v>
      </c>
      <c r="C606" s="5" t="s">
        <v>1314</v>
      </c>
      <c r="D606" s="15">
        <v>45258</v>
      </c>
      <c r="E606" s="5" t="s">
        <v>803</v>
      </c>
      <c r="F606" s="24" t="s">
        <v>1315</v>
      </c>
      <c r="G606" s="34" t="s">
        <v>102</v>
      </c>
      <c r="H606" s="28">
        <v>4999115</v>
      </c>
      <c r="I606" s="28">
        <v>4389000</v>
      </c>
      <c r="J606" s="32">
        <f t="shared" si="9"/>
        <v>0.87795539810546463</v>
      </c>
      <c r="K606" s="10"/>
      <c r="L606" s="10"/>
      <c r="M606" s="10"/>
      <c r="N606" s="5"/>
      <c r="Q606" s="74"/>
    </row>
    <row r="607" spans="2:17" s="4" customFormat="1" ht="150" customHeight="1" x14ac:dyDescent="0.15">
      <c r="B607" s="5" t="s">
        <v>1316</v>
      </c>
      <c r="C607" s="5" t="s">
        <v>1317</v>
      </c>
      <c r="D607" s="15">
        <v>45259</v>
      </c>
      <c r="E607" s="5" t="s">
        <v>352</v>
      </c>
      <c r="F607" s="30">
        <v>3010001010696</v>
      </c>
      <c r="G607" s="5" t="s">
        <v>102</v>
      </c>
      <c r="H607" s="31">
        <v>16037615</v>
      </c>
      <c r="I607" s="17">
        <v>15699981</v>
      </c>
      <c r="J607" s="32">
        <f t="shared" si="9"/>
        <v>0.97894736842105268</v>
      </c>
      <c r="K607" s="33"/>
      <c r="L607" s="33"/>
      <c r="M607" s="33"/>
      <c r="N607" s="5"/>
    </row>
    <row r="608" spans="2:17" s="4" customFormat="1" ht="150" customHeight="1" x14ac:dyDescent="0.15">
      <c r="B608" s="5" t="s">
        <v>1318</v>
      </c>
      <c r="C608" s="5" t="s">
        <v>1319</v>
      </c>
      <c r="D608" s="15">
        <v>45259</v>
      </c>
      <c r="E608" s="5" t="s">
        <v>1320</v>
      </c>
      <c r="F608" s="30">
        <v>7021001047229</v>
      </c>
      <c r="G608" s="5" t="s">
        <v>102</v>
      </c>
      <c r="H608" s="31">
        <v>4775692</v>
      </c>
      <c r="I608" s="31">
        <v>981600</v>
      </c>
      <c r="J608" s="32">
        <f t="shared" si="9"/>
        <v>0.20554089334069284</v>
      </c>
      <c r="K608" s="33"/>
      <c r="L608" s="33"/>
      <c r="M608" s="33"/>
      <c r="N608" s="5"/>
    </row>
    <row r="609" spans="2:18" s="4" customFormat="1" ht="150" customHeight="1" x14ac:dyDescent="0.15">
      <c r="B609" s="35" t="s">
        <v>1353</v>
      </c>
      <c r="C609" s="35" t="s">
        <v>1354</v>
      </c>
      <c r="D609" s="78">
        <v>45264</v>
      </c>
      <c r="E609" s="35" t="s">
        <v>1355</v>
      </c>
      <c r="F609" s="36">
        <v>6010401037394</v>
      </c>
      <c r="G609" s="35" t="s">
        <v>154</v>
      </c>
      <c r="H609" s="108">
        <v>7969659</v>
      </c>
      <c r="I609" s="108">
        <v>6050000</v>
      </c>
      <c r="J609" s="32">
        <f t="shared" si="9"/>
        <v>0.75912909197244194</v>
      </c>
      <c r="K609" s="33"/>
      <c r="L609" s="33"/>
      <c r="M609" s="33"/>
      <c r="N609" s="35"/>
    </row>
    <row r="610" spans="2:18" s="4" customFormat="1" ht="150" customHeight="1" x14ac:dyDescent="0.15">
      <c r="B610" s="35" t="s">
        <v>1356</v>
      </c>
      <c r="C610" s="35" t="s">
        <v>1308</v>
      </c>
      <c r="D610" s="78">
        <v>45264</v>
      </c>
      <c r="E610" s="35" t="s">
        <v>108</v>
      </c>
      <c r="F610" s="30">
        <v>6011401007346</v>
      </c>
      <c r="G610" s="35" t="s">
        <v>102</v>
      </c>
      <c r="H610" s="108">
        <v>9277182</v>
      </c>
      <c r="I610" s="108">
        <v>2027300</v>
      </c>
      <c r="J610" s="32">
        <f t="shared" si="9"/>
        <v>0.21852540997902165</v>
      </c>
      <c r="K610" s="33"/>
      <c r="L610" s="33"/>
      <c r="M610" s="33"/>
      <c r="N610" s="35"/>
    </row>
    <row r="611" spans="2:18" s="58" customFormat="1" ht="150" customHeight="1" x14ac:dyDescent="0.15">
      <c r="B611" s="35" t="s">
        <v>1357</v>
      </c>
      <c r="C611" s="35" t="s">
        <v>1358</v>
      </c>
      <c r="D611" s="78">
        <v>45264</v>
      </c>
      <c r="E611" s="35" t="s">
        <v>291</v>
      </c>
      <c r="F611" s="30">
        <v>1010901026918</v>
      </c>
      <c r="G611" s="35" t="s">
        <v>102</v>
      </c>
      <c r="H611" s="108">
        <v>21763500</v>
      </c>
      <c r="I611" s="108">
        <v>10670000</v>
      </c>
      <c r="J611" s="32">
        <f t="shared" si="9"/>
        <v>0.49027040687389434</v>
      </c>
      <c r="K611" s="33"/>
      <c r="L611" s="33"/>
      <c r="M611" s="33" t="s">
        <v>444</v>
      </c>
      <c r="N611" s="35"/>
    </row>
    <row r="612" spans="2:18" s="4" customFormat="1" ht="150" customHeight="1" x14ac:dyDescent="0.15">
      <c r="B612" s="35" t="s">
        <v>1359</v>
      </c>
      <c r="C612" s="35" t="s">
        <v>933</v>
      </c>
      <c r="D612" s="78">
        <v>45265</v>
      </c>
      <c r="E612" s="35" t="s">
        <v>212</v>
      </c>
      <c r="F612" s="30">
        <v>2010001084213</v>
      </c>
      <c r="G612" s="35" t="s">
        <v>97</v>
      </c>
      <c r="H612" s="108">
        <v>10460178</v>
      </c>
      <c r="I612" s="108">
        <v>8360000</v>
      </c>
      <c r="J612" s="32">
        <f t="shared" si="9"/>
        <v>0.79922158112414532</v>
      </c>
      <c r="K612" s="33"/>
      <c r="L612" s="33"/>
      <c r="M612" s="33"/>
      <c r="N612" s="35"/>
    </row>
    <row r="613" spans="2:18" s="4" customFormat="1" ht="150" customHeight="1" x14ac:dyDescent="0.15">
      <c r="B613" s="35" t="s">
        <v>1360</v>
      </c>
      <c r="C613" s="35" t="s">
        <v>1361</v>
      </c>
      <c r="D613" s="78">
        <v>45266</v>
      </c>
      <c r="E613" s="35" t="s">
        <v>1362</v>
      </c>
      <c r="F613" s="30">
        <v>3010401009628</v>
      </c>
      <c r="G613" s="35" t="s">
        <v>154</v>
      </c>
      <c r="H613" s="108">
        <v>10584704</v>
      </c>
      <c r="I613" s="108">
        <v>8025600</v>
      </c>
      <c r="J613" s="32">
        <f t="shared" si="9"/>
        <v>0.75822621019917047</v>
      </c>
      <c r="K613" s="33"/>
      <c r="L613" s="33"/>
      <c r="M613" s="33"/>
      <c r="N613" s="35"/>
    </row>
    <row r="614" spans="2:18" s="4" customFormat="1" ht="150" customHeight="1" x14ac:dyDescent="0.15">
      <c r="B614" s="35" t="s">
        <v>1363</v>
      </c>
      <c r="C614" s="35" t="s">
        <v>1193</v>
      </c>
      <c r="D614" s="78">
        <v>45271</v>
      </c>
      <c r="E614" s="35" t="s">
        <v>1364</v>
      </c>
      <c r="F614" s="30">
        <v>1011001017717</v>
      </c>
      <c r="G614" s="35" t="s">
        <v>102</v>
      </c>
      <c r="H614" s="108">
        <v>6538400</v>
      </c>
      <c r="I614" s="108">
        <v>6358000</v>
      </c>
      <c r="J614" s="32">
        <v>0.97240915208613732</v>
      </c>
      <c r="K614" s="33"/>
      <c r="L614" s="33"/>
      <c r="M614" s="33"/>
      <c r="N614" s="35"/>
    </row>
    <row r="615" spans="2:18" s="4" customFormat="1" ht="150" customHeight="1" x14ac:dyDescent="0.15">
      <c r="B615" s="35" t="s">
        <v>1365</v>
      </c>
      <c r="C615" s="35" t="s">
        <v>1366</v>
      </c>
      <c r="D615" s="78">
        <v>45272</v>
      </c>
      <c r="E615" s="35" t="s">
        <v>346</v>
      </c>
      <c r="F615" s="30">
        <v>3010002049767</v>
      </c>
      <c r="G615" s="35" t="s">
        <v>102</v>
      </c>
      <c r="H615" s="108">
        <v>5810640</v>
      </c>
      <c r="I615" s="108">
        <v>5810640</v>
      </c>
      <c r="J615" s="32">
        <v>1</v>
      </c>
      <c r="K615" s="33"/>
      <c r="L615" s="33"/>
      <c r="M615" s="33"/>
      <c r="N615" s="35"/>
    </row>
    <row r="616" spans="2:18" s="4" customFormat="1" ht="150" customHeight="1" x14ac:dyDescent="0.15">
      <c r="B616" s="35" t="s">
        <v>1367</v>
      </c>
      <c r="C616" s="35" t="s">
        <v>933</v>
      </c>
      <c r="D616" s="78">
        <v>45274</v>
      </c>
      <c r="E616" s="35" t="s">
        <v>1368</v>
      </c>
      <c r="F616" s="30">
        <v>2700150006311</v>
      </c>
      <c r="G616" s="35" t="s">
        <v>97</v>
      </c>
      <c r="H616" s="108">
        <v>9160270</v>
      </c>
      <c r="I616" s="108">
        <v>7150000</v>
      </c>
      <c r="J616" s="32">
        <f>I616/H616</f>
        <v>0.78054467826821694</v>
      </c>
      <c r="K616" s="33"/>
      <c r="L616" s="33"/>
      <c r="M616" s="33"/>
      <c r="N616" s="35"/>
    </row>
    <row r="617" spans="2:18" s="4" customFormat="1" ht="150" customHeight="1" x14ac:dyDescent="0.15">
      <c r="B617" s="35" t="s">
        <v>1369</v>
      </c>
      <c r="C617" s="35" t="s">
        <v>1366</v>
      </c>
      <c r="D617" s="78">
        <v>45274</v>
      </c>
      <c r="E617" s="35" t="s">
        <v>346</v>
      </c>
      <c r="F617" s="30">
        <v>3010002049767</v>
      </c>
      <c r="G617" s="35" t="s">
        <v>102</v>
      </c>
      <c r="H617" s="108">
        <v>9653600</v>
      </c>
      <c r="I617" s="108">
        <v>9564500</v>
      </c>
      <c r="J617" s="32">
        <v>0.99077028258887878</v>
      </c>
      <c r="K617" s="33"/>
      <c r="L617" s="33"/>
      <c r="M617" s="33"/>
      <c r="N617" s="35"/>
    </row>
    <row r="618" spans="2:18" s="4" customFormat="1" ht="150" customHeight="1" x14ac:dyDescent="0.15">
      <c r="B618" s="35" t="s">
        <v>1370</v>
      </c>
      <c r="C618" s="35" t="s">
        <v>1371</v>
      </c>
      <c r="D618" s="78">
        <v>45274</v>
      </c>
      <c r="E618" s="35" t="s">
        <v>1372</v>
      </c>
      <c r="F618" s="30">
        <v>1010001054927</v>
      </c>
      <c r="G618" s="35" t="s">
        <v>102</v>
      </c>
      <c r="H618" s="108">
        <v>4720507</v>
      </c>
      <c r="I618" s="108">
        <v>4649810</v>
      </c>
      <c r="J618" s="32">
        <v>0.98502343074589238</v>
      </c>
      <c r="K618" s="33"/>
      <c r="L618" s="33"/>
      <c r="M618" s="33"/>
      <c r="N618" s="35"/>
    </row>
    <row r="619" spans="2:18" s="4" customFormat="1" ht="150" customHeight="1" x14ac:dyDescent="0.15">
      <c r="B619" s="35" t="s">
        <v>1373</v>
      </c>
      <c r="C619" s="35" t="s">
        <v>1374</v>
      </c>
      <c r="D619" s="78">
        <v>45274</v>
      </c>
      <c r="E619" s="35" t="s">
        <v>1375</v>
      </c>
      <c r="F619" s="30">
        <v>9010001072822</v>
      </c>
      <c r="G619" s="35" t="s">
        <v>102</v>
      </c>
      <c r="H619" s="108">
        <v>8811561</v>
      </c>
      <c r="I619" s="108">
        <v>7007000</v>
      </c>
      <c r="J619" s="32">
        <v>0.79520529903838832</v>
      </c>
      <c r="K619" s="33"/>
      <c r="L619" s="33"/>
      <c r="M619" s="33"/>
      <c r="N619" s="35"/>
    </row>
    <row r="620" spans="2:18" s="4" customFormat="1" ht="150" customHeight="1" x14ac:dyDescent="0.15">
      <c r="B620" s="35" t="s">
        <v>1373</v>
      </c>
      <c r="C620" s="35" t="s">
        <v>1374</v>
      </c>
      <c r="D620" s="78">
        <v>45274</v>
      </c>
      <c r="E620" s="35" t="s">
        <v>1375</v>
      </c>
      <c r="F620" s="30">
        <v>9010001072822</v>
      </c>
      <c r="G620" s="35" t="s">
        <v>102</v>
      </c>
      <c r="H620" s="108">
        <v>8811561</v>
      </c>
      <c r="I620" s="108">
        <v>7007000</v>
      </c>
      <c r="J620" s="32">
        <v>0.79520529903838832</v>
      </c>
      <c r="K620" s="33"/>
      <c r="L620" s="33"/>
      <c r="M620" s="33"/>
      <c r="N620" s="35"/>
      <c r="R620" s="91"/>
    </row>
    <row r="621" spans="2:18" s="4" customFormat="1" ht="150" customHeight="1" x14ac:dyDescent="0.15">
      <c r="B621" s="35" t="s">
        <v>1346</v>
      </c>
      <c r="C621" s="41" t="s">
        <v>484</v>
      </c>
      <c r="D621" s="78">
        <v>45275</v>
      </c>
      <c r="E621" s="41" t="s">
        <v>1347</v>
      </c>
      <c r="F621" s="44">
        <v>7010001011328</v>
      </c>
      <c r="G621" s="59" t="s">
        <v>26</v>
      </c>
      <c r="H621" s="63">
        <v>5697542</v>
      </c>
      <c r="I621" s="63">
        <v>4444000</v>
      </c>
      <c r="J621" s="38">
        <f>I621/H621</f>
        <v>0.77998547443792432</v>
      </c>
      <c r="K621" s="33"/>
      <c r="L621" s="33"/>
      <c r="M621" s="33"/>
      <c r="N621" s="107"/>
    </row>
    <row r="622" spans="2:18" s="4" customFormat="1" ht="150" customHeight="1" x14ac:dyDescent="0.15">
      <c r="B622" s="35" t="s">
        <v>1348</v>
      </c>
      <c r="C622" s="41" t="s">
        <v>1253</v>
      </c>
      <c r="D622" s="78">
        <v>45275</v>
      </c>
      <c r="E622" s="41" t="s">
        <v>1349</v>
      </c>
      <c r="F622" s="44">
        <v>3011701012172</v>
      </c>
      <c r="G622" s="59" t="s">
        <v>102</v>
      </c>
      <c r="H622" s="63">
        <v>5816248</v>
      </c>
      <c r="I622" s="63">
        <v>2937000</v>
      </c>
      <c r="J622" s="38">
        <f>I622/H622</f>
        <v>0.50496471264636589</v>
      </c>
      <c r="K622" s="33"/>
      <c r="L622" s="33"/>
      <c r="M622" s="33"/>
      <c r="N622" s="107"/>
    </row>
    <row r="623" spans="2:18" s="4" customFormat="1" ht="150" customHeight="1" x14ac:dyDescent="0.15">
      <c r="B623" s="35" t="s">
        <v>1350</v>
      </c>
      <c r="C623" s="41" t="s">
        <v>484</v>
      </c>
      <c r="D623" s="78">
        <v>45275</v>
      </c>
      <c r="E623" s="41" t="s">
        <v>529</v>
      </c>
      <c r="F623" s="44">
        <v>4011401002621</v>
      </c>
      <c r="G623" s="59" t="s">
        <v>26</v>
      </c>
      <c r="H623" s="63">
        <v>4095490</v>
      </c>
      <c r="I623" s="63">
        <v>2591781</v>
      </c>
      <c r="J623" s="38">
        <f>I623/H623</f>
        <v>0.63283782892889495</v>
      </c>
      <c r="K623" s="33"/>
      <c r="L623" s="33"/>
      <c r="M623" s="33"/>
      <c r="N623" s="107"/>
      <c r="Q623" s="74"/>
    </row>
    <row r="624" spans="2:18" s="4" customFormat="1" ht="150" customHeight="1" x14ac:dyDescent="0.15">
      <c r="B624" s="35" t="s">
        <v>1351</v>
      </c>
      <c r="C624" s="41" t="s">
        <v>484</v>
      </c>
      <c r="D624" s="78">
        <v>45275</v>
      </c>
      <c r="E624" s="41" t="s">
        <v>1349</v>
      </c>
      <c r="F624" s="44">
        <v>3011701012172</v>
      </c>
      <c r="G624" s="59" t="s">
        <v>26</v>
      </c>
      <c r="H624" s="63">
        <v>5612775</v>
      </c>
      <c r="I624" s="63">
        <v>2937000</v>
      </c>
      <c r="J624" s="38">
        <f>I624/H624</f>
        <v>0.52327057471571548</v>
      </c>
      <c r="K624" s="33"/>
      <c r="L624" s="33"/>
      <c r="M624" s="33"/>
      <c r="N624" s="107"/>
    </row>
    <row r="625" spans="2:17" s="4" customFormat="1" ht="150" customHeight="1" x14ac:dyDescent="0.15">
      <c r="B625" s="35" t="s">
        <v>1376</v>
      </c>
      <c r="C625" s="35" t="s">
        <v>856</v>
      </c>
      <c r="D625" s="78">
        <v>45275</v>
      </c>
      <c r="E625" s="35" t="s">
        <v>291</v>
      </c>
      <c r="F625" s="30">
        <v>1010901026918</v>
      </c>
      <c r="G625" s="35" t="s">
        <v>102</v>
      </c>
      <c r="H625" s="108">
        <v>5969975</v>
      </c>
      <c r="I625" s="108">
        <v>5940000</v>
      </c>
      <c r="J625" s="32">
        <v>0.99497904095075773</v>
      </c>
      <c r="K625" s="33"/>
      <c r="L625" s="33"/>
      <c r="M625" s="33"/>
      <c r="N625" s="35"/>
    </row>
    <row r="626" spans="2:17" s="4" customFormat="1" ht="150" customHeight="1" x14ac:dyDescent="0.15">
      <c r="B626" s="35" t="s">
        <v>1377</v>
      </c>
      <c r="C626" s="35" t="s">
        <v>1308</v>
      </c>
      <c r="D626" s="78">
        <v>45278</v>
      </c>
      <c r="E626" s="35" t="s">
        <v>1378</v>
      </c>
      <c r="F626" s="30">
        <v>8011205000149</v>
      </c>
      <c r="G626" s="35" t="s">
        <v>97</v>
      </c>
      <c r="H626" s="108">
        <v>79945652</v>
      </c>
      <c r="I626" s="108">
        <v>78009800</v>
      </c>
      <c r="J626" s="32">
        <f>I626/H626</f>
        <v>0.97578539981136181</v>
      </c>
      <c r="K626" s="33"/>
      <c r="L626" s="33"/>
      <c r="M626" s="33"/>
      <c r="N626" s="35"/>
    </row>
    <row r="627" spans="2:17" s="4" customFormat="1" ht="150" customHeight="1" x14ac:dyDescent="0.15">
      <c r="B627" s="35" t="s">
        <v>1352</v>
      </c>
      <c r="C627" s="41" t="s">
        <v>484</v>
      </c>
      <c r="D627" s="78">
        <v>45279</v>
      </c>
      <c r="E627" s="41" t="s">
        <v>1251</v>
      </c>
      <c r="F627" s="44">
        <v>1020001071491</v>
      </c>
      <c r="G627" s="59" t="s">
        <v>102</v>
      </c>
      <c r="H627" s="63">
        <v>9969300</v>
      </c>
      <c r="I627" s="63">
        <v>9306000</v>
      </c>
      <c r="J627" s="38">
        <f>I627/H627</f>
        <v>0.93346573982125125</v>
      </c>
      <c r="K627" s="33"/>
      <c r="L627" s="33"/>
      <c r="M627" s="33"/>
      <c r="N627" s="107"/>
    </row>
    <row r="628" spans="2:17" s="4" customFormat="1" ht="150" customHeight="1" x14ac:dyDescent="0.15">
      <c r="B628" s="35" t="s">
        <v>1379</v>
      </c>
      <c r="C628" s="35" t="s">
        <v>1374</v>
      </c>
      <c r="D628" s="78">
        <v>45280</v>
      </c>
      <c r="E628" s="35" t="s">
        <v>1375</v>
      </c>
      <c r="F628" s="30">
        <v>9010001072822</v>
      </c>
      <c r="G628" s="35" t="s">
        <v>102</v>
      </c>
      <c r="H628" s="108">
        <v>7678000</v>
      </c>
      <c r="I628" s="108">
        <v>6710000</v>
      </c>
      <c r="J628" s="32">
        <v>0.87392550143266479</v>
      </c>
      <c r="K628" s="33"/>
      <c r="L628" s="33"/>
      <c r="M628" s="33"/>
      <c r="N628" s="35"/>
    </row>
    <row r="629" spans="2:17" s="4" customFormat="1" ht="150" customHeight="1" x14ac:dyDescent="0.15">
      <c r="B629" s="35" t="s">
        <v>1380</v>
      </c>
      <c r="C629" s="35" t="s">
        <v>1215</v>
      </c>
      <c r="D629" s="78">
        <v>45280</v>
      </c>
      <c r="E629" s="35" t="s">
        <v>1381</v>
      </c>
      <c r="F629" s="30">
        <v>3020001144840</v>
      </c>
      <c r="G629" s="35" t="s">
        <v>102</v>
      </c>
      <c r="H629" s="108">
        <v>4758600</v>
      </c>
      <c r="I629" s="108">
        <v>918500</v>
      </c>
      <c r="J629" s="32">
        <v>0.19301895515487749</v>
      </c>
      <c r="K629" s="33"/>
      <c r="L629" s="33"/>
      <c r="M629" s="33"/>
      <c r="N629" s="35"/>
    </row>
    <row r="630" spans="2:17" s="4" customFormat="1" ht="150" customHeight="1" x14ac:dyDescent="0.15">
      <c r="B630" s="35" t="s">
        <v>1379</v>
      </c>
      <c r="C630" s="35" t="s">
        <v>1374</v>
      </c>
      <c r="D630" s="78">
        <v>45280</v>
      </c>
      <c r="E630" s="35" t="s">
        <v>1375</v>
      </c>
      <c r="F630" s="30">
        <v>9010001072822</v>
      </c>
      <c r="G630" s="35" t="s">
        <v>102</v>
      </c>
      <c r="H630" s="108">
        <v>7678000</v>
      </c>
      <c r="I630" s="108">
        <v>6710000</v>
      </c>
      <c r="J630" s="32">
        <v>0.87392550143266479</v>
      </c>
      <c r="K630" s="33"/>
      <c r="L630" s="33"/>
      <c r="M630" s="33"/>
      <c r="N630" s="35"/>
    </row>
    <row r="631" spans="2:17" s="4" customFormat="1" ht="150" customHeight="1" x14ac:dyDescent="0.15">
      <c r="B631" s="35" t="s">
        <v>1380</v>
      </c>
      <c r="C631" s="35" t="s">
        <v>1215</v>
      </c>
      <c r="D631" s="78">
        <v>45280</v>
      </c>
      <c r="E631" s="35" t="s">
        <v>1381</v>
      </c>
      <c r="F631" s="30">
        <v>3020001144840</v>
      </c>
      <c r="G631" s="35" t="s">
        <v>102</v>
      </c>
      <c r="H631" s="108">
        <v>4758600</v>
      </c>
      <c r="I631" s="108">
        <v>918500</v>
      </c>
      <c r="J631" s="32">
        <v>0.19301895515487749</v>
      </c>
      <c r="K631" s="33"/>
      <c r="L631" s="33"/>
      <c r="M631" s="33"/>
      <c r="N631" s="35"/>
    </row>
    <row r="632" spans="2:17" s="4" customFormat="1" ht="150" customHeight="1" x14ac:dyDescent="0.15">
      <c r="B632" s="35" t="s">
        <v>1382</v>
      </c>
      <c r="C632" s="35" t="s">
        <v>1383</v>
      </c>
      <c r="D632" s="43">
        <v>45281</v>
      </c>
      <c r="E632" s="35" t="s">
        <v>746</v>
      </c>
      <c r="F632" s="30">
        <v>4011401002621</v>
      </c>
      <c r="G632" s="35" t="s">
        <v>102</v>
      </c>
      <c r="H632" s="37" t="s">
        <v>1384</v>
      </c>
      <c r="I632" s="37" t="s">
        <v>1385</v>
      </c>
      <c r="J632" s="38" t="s">
        <v>1386</v>
      </c>
      <c r="K632" s="33"/>
      <c r="L632" s="33"/>
      <c r="M632" s="33"/>
      <c r="N632" s="35" t="s">
        <v>210</v>
      </c>
    </row>
    <row r="633" spans="2:17" s="4" customFormat="1" ht="150" customHeight="1" x14ac:dyDescent="0.15">
      <c r="B633" s="35" t="s">
        <v>1387</v>
      </c>
      <c r="C633" s="35" t="s">
        <v>1388</v>
      </c>
      <c r="D633" s="78">
        <v>45281</v>
      </c>
      <c r="E633" s="35" t="s">
        <v>1389</v>
      </c>
      <c r="F633" s="30">
        <v>8010001092202</v>
      </c>
      <c r="G633" s="35" t="s">
        <v>102</v>
      </c>
      <c r="H633" s="108">
        <v>20436658</v>
      </c>
      <c r="I633" s="108">
        <v>11718124</v>
      </c>
      <c r="J633" s="32">
        <v>0.57338748830655184</v>
      </c>
      <c r="K633" s="33"/>
      <c r="L633" s="33"/>
      <c r="M633" s="33"/>
      <c r="N633" s="35"/>
    </row>
    <row r="634" spans="2:17" s="4" customFormat="1" ht="150" customHeight="1" x14ac:dyDescent="0.15">
      <c r="B634" s="35" t="s">
        <v>1390</v>
      </c>
      <c r="C634" s="35" t="s">
        <v>920</v>
      </c>
      <c r="D634" s="78">
        <v>45281</v>
      </c>
      <c r="E634" s="35" t="s">
        <v>1391</v>
      </c>
      <c r="F634" s="30">
        <v>2010001220024</v>
      </c>
      <c r="G634" s="35" t="s">
        <v>102</v>
      </c>
      <c r="H634" s="108">
        <v>5565986</v>
      </c>
      <c r="I634" s="108">
        <v>4378000</v>
      </c>
      <c r="J634" s="32">
        <v>0.78656324324207783</v>
      </c>
      <c r="K634" s="33"/>
      <c r="L634" s="33"/>
      <c r="M634" s="33"/>
      <c r="N634" s="35"/>
    </row>
    <row r="635" spans="2:17" s="4" customFormat="1" ht="150" customHeight="1" x14ac:dyDescent="0.15">
      <c r="B635" s="35" t="s">
        <v>1390</v>
      </c>
      <c r="C635" s="35" t="s">
        <v>920</v>
      </c>
      <c r="D635" s="78">
        <v>45281</v>
      </c>
      <c r="E635" s="35" t="s">
        <v>1391</v>
      </c>
      <c r="F635" s="30">
        <v>2010001220024</v>
      </c>
      <c r="G635" s="35" t="s">
        <v>102</v>
      </c>
      <c r="H635" s="108">
        <v>5565986</v>
      </c>
      <c r="I635" s="108">
        <v>4378000</v>
      </c>
      <c r="J635" s="32">
        <v>0.78656324324207783</v>
      </c>
      <c r="K635" s="33"/>
      <c r="L635" s="33"/>
      <c r="M635" s="33"/>
      <c r="N635" s="35"/>
      <c r="Q635" s="91"/>
    </row>
    <row r="636" spans="2:17" s="4" customFormat="1" ht="150" customHeight="1" x14ac:dyDescent="0.15">
      <c r="B636" s="35" t="s">
        <v>1392</v>
      </c>
      <c r="C636" s="35" t="s">
        <v>1383</v>
      </c>
      <c r="D636" s="78">
        <v>45282</v>
      </c>
      <c r="E636" s="35" t="s">
        <v>1393</v>
      </c>
      <c r="F636" s="30">
        <v>9010601022169</v>
      </c>
      <c r="G636" s="35" t="s">
        <v>154</v>
      </c>
      <c r="H636" s="108">
        <v>4903433</v>
      </c>
      <c r="I636" s="108">
        <v>2662000</v>
      </c>
      <c r="J636" s="32">
        <f>I636/H636</f>
        <v>0.54288495427591243</v>
      </c>
      <c r="K636" s="33"/>
      <c r="L636" s="33"/>
      <c r="M636" s="33"/>
      <c r="N636" s="59"/>
      <c r="Q636" s="74"/>
    </row>
    <row r="637" spans="2:17" s="4" customFormat="1" ht="150" customHeight="1" x14ac:dyDescent="0.15">
      <c r="B637" s="35" t="s">
        <v>1394</v>
      </c>
      <c r="C637" s="35" t="s">
        <v>1395</v>
      </c>
      <c r="D637" s="78">
        <v>45282</v>
      </c>
      <c r="E637" s="35" t="s">
        <v>1396</v>
      </c>
      <c r="F637" s="30">
        <v>4010401022860</v>
      </c>
      <c r="G637" s="35" t="s">
        <v>102</v>
      </c>
      <c r="H637" s="108">
        <v>35586100</v>
      </c>
      <c r="I637" s="108">
        <v>30624000</v>
      </c>
      <c r="J637" s="32">
        <f>I637/H637</f>
        <v>0.86056072455256405</v>
      </c>
      <c r="K637" s="33"/>
      <c r="L637" s="33"/>
      <c r="M637" s="33"/>
      <c r="N637" s="35"/>
    </row>
    <row r="638" spans="2:17" s="4" customFormat="1" ht="150" customHeight="1" x14ac:dyDescent="0.15">
      <c r="B638" s="35" t="s">
        <v>1397</v>
      </c>
      <c r="C638" s="35" t="s">
        <v>920</v>
      </c>
      <c r="D638" s="78">
        <v>45282</v>
      </c>
      <c r="E638" s="35" t="s">
        <v>1295</v>
      </c>
      <c r="F638" s="30">
        <v>1250001012547</v>
      </c>
      <c r="G638" s="35" t="s">
        <v>102</v>
      </c>
      <c r="H638" s="108">
        <v>7864236</v>
      </c>
      <c r="I638" s="108">
        <v>6382218</v>
      </c>
      <c r="J638" s="32">
        <v>0.8115496533929043</v>
      </c>
      <c r="K638" s="33"/>
      <c r="L638" s="33"/>
      <c r="M638" s="33"/>
      <c r="N638" s="33"/>
    </row>
    <row r="639" spans="2:17" s="4" customFormat="1" ht="150" customHeight="1" x14ac:dyDescent="0.15">
      <c r="B639" s="35" t="s">
        <v>1397</v>
      </c>
      <c r="C639" s="35" t="s">
        <v>920</v>
      </c>
      <c r="D639" s="78">
        <v>45282</v>
      </c>
      <c r="E639" s="35" t="s">
        <v>1295</v>
      </c>
      <c r="F639" s="30">
        <v>1250001012547</v>
      </c>
      <c r="G639" s="35" t="s">
        <v>102</v>
      </c>
      <c r="H639" s="108">
        <v>7864236</v>
      </c>
      <c r="I639" s="108">
        <v>6382218</v>
      </c>
      <c r="J639" s="32">
        <v>0.8115496533929043</v>
      </c>
      <c r="K639" s="33"/>
      <c r="L639" s="33"/>
      <c r="M639" s="33"/>
      <c r="N639" s="35"/>
    </row>
    <row r="640" spans="2:17" s="4" customFormat="1" ht="150" customHeight="1" x14ac:dyDescent="0.15">
      <c r="B640" s="35" t="s">
        <v>1339</v>
      </c>
      <c r="C640" s="35" t="s">
        <v>1340</v>
      </c>
      <c r="D640" s="43">
        <v>45285</v>
      </c>
      <c r="E640" s="35" t="s">
        <v>1341</v>
      </c>
      <c r="F640" s="62">
        <v>7010001012532</v>
      </c>
      <c r="G640" s="35" t="s">
        <v>1342</v>
      </c>
      <c r="H640" s="45">
        <v>3448170</v>
      </c>
      <c r="I640" s="45">
        <v>3325848</v>
      </c>
      <c r="J640" s="38">
        <f>I640/H640</f>
        <v>0.96452553093379967</v>
      </c>
      <c r="K640" s="33"/>
      <c r="L640" s="33"/>
      <c r="M640" s="33"/>
      <c r="N640" s="33"/>
    </row>
    <row r="641" spans="1:17" s="4" customFormat="1" ht="150" customHeight="1" x14ac:dyDescent="0.15">
      <c r="B641" s="35" t="s">
        <v>1339</v>
      </c>
      <c r="C641" s="35" t="s">
        <v>1340</v>
      </c>
      <c r="D641" s="43">
        <v>45285</v>
      </c>
      <c r="E641" s="35" t="s">
        <v>1341</v>
      </c>
      <c r="F641" s="62">
        <v>7010001012532</v>
      </c>
      <c r="G641" s="35" t="s">
        <v>1342</v>
      </c>
      <c r="H641" s="45">
        <v>3448170</v>
      </c>
      <c r="I641" s="45">
        <v>3325848</v>
      </c>
      <c r="J641" s="38">
        <f>I641/H641</f>
        <v>0.96452553093379967</v>
      </c>
      <c r="K641" s="33"/>
      <c r="L641" s="33"/>
      <c r="M641" s="33"/>
      <c r="N641" s="33"/>
      <c r="Q641" s="74"/>
    </row>
    <row r="642" spans="1:17" s="4" customFormat="1" ht="150" customHeight="1" x14ac:dyDescent="0.15">
      <c r="B642" s="35" t="s">
        <v>1398</v>
      </c>
      <c r="C642" s="35" t="s">
        <v>968</v>
      </c>
      <c r="D642" s="78">
        <v>45286</v>
      </c>
      <c r="E642" s="35" t="s">
        <v>1399</v>
      </c>
      <c r="F642" s="30">
        <v>4030001084721</v>
      </c>
      <c r="G642" s="35" t="s">
        <v>102</v>
      </c>
      <c r="H642" s="108">
        <v>3721262</v>
      </c>
      <c r="I642" s="108">
        <v>3080000</v>
      </c>
      <c r="J642" s="32">
        <v>0.82767620232061057</v>
      </c>
      <c r="K642" s="33"/>
      <c r="L642" s="33"/>
      <c r="M642" s="33"/>
      <c r="N642" s="35"/>
      <c r="Q642" s="74"/>
    </row>
    <row r="643" spans="1:17" s="4" customFormat="1" ht="150" customHeight="1" x14ac:dyDescent="0.15">
      <c r="B643" s="35" t="s">
        <v>1400</v>
      </c>
      <c r="C643" s="35" t="s">
        <v>1401</v>
      </c>
      <c r="D643" s="78">
        <v>45286</v>
      </c>
      <c r="E643" s="35" t="s">
        <v>1402</v>
      </c>
      <c r="F643" s="30">
        <v>7010401042600</v>
      </c>
      <c r="G643" s="35" t="s">
        <v>154</v>
      </c>
      <c r="H643" s="108">
        <v>2714628</v>
      </c>
      <c r="I643" s="108">
        <v>946000</v>
      </c>
      <c r="J643" s="32">
        <f>I643/H643</f>
        <v>0.34848237032845752</v>
      </c>
      <c r="K643" s="33"/>
      <c r="L643" s="33"/>
      <c r="M643" s="33"/>
      <c r="N643" s="35"/>
    </row>
    <row r="644" spans="1:17" s="4" customFormat="1" ht="150" customHeight="1" x14ac:dyDescent="0.15">
      <c r="B644" s="35" t="s">
        <v>1403</v>
      </c>
      <c r="C644" s="35" t="s">
        <v>1404</v>
      </c>
      <c r="D644" s="78">
        <v>45286</v>
      </c>
      <c r="E644" s="35" t="s">
        <v>746</v>
      </c>
      <c r="F644" s="30">
        <v>4011401002621</v>
      </c>
      <c r="G644" s="35" t="s">
        <v>102</v>
      </c>
      <c r="H644" s="108">
        <v>7635435</v>
      </c>
      <c r="I644" s="108">
        <v>4930002</v>
      </c>
      <c r="J644" s="32">
        <f>I644/H644</f>
        <v>0.64567401857261575</v>
      </c>
      <c r="K644" s="33"/>
      <c r="L644" s="33"/>
      <c r="M644" s="33"/>
      <c r="N644" s="35"/>
    </row>
    <row r="645" spans="1:17" s="113" customFormat="1" ht="150" customHeight="1" x14ac:dyDescent="0.15">
      <c r="A645" s="4"/>
      <c r="B645" s="35" t="s">
        <v>1405</v>
      </c>
      <c r="C645" s="35" t="s">
        <v>1383</v>
      </c>
      <c r="D645" s="78">
        <v>45286</v>
      </c>
      <c r="E645" s="35" t="s">
        <v>1396</v>
      </c>
      <c r="F645" s="36">
        <v>4010401022860</v>
      </c>
      <c r="G645" s="35" t="s">
        <v>102</v>
      </c>
      <c r="H645" s="90">
        <v>2887500</v>
      </c>
      <c r="I645" s="90">
        <v>2416700</v>
      </c>
      <c r="J645" s="32">
        <f>I645/H645</f>
        <v>0.836952380952381</v>
      </c>
      <c r="K645" s="33"/>
      <c r="L645" s="33"/>
      <c r="M645" s="33"/>
      <c r="N645" s="35"/>
      <c r="O645" s="4"/>
    </row>
    <row r="646" spans="1:17" s="113" customFormat="1" ht="150" customHeight="1" x14ac:dyDescent="0.15">
      <c r="A646" s="4"/>
      <c r="B646" s="35" t="s">
        <v>1406</v>
      </c>
      <c r="C646" s="35" t="s">
        <v>1407</v>
      </c>
      <c r="D646" s="78">
        <v>45286</v>
      </c>
      <c r="E646" s="35" t="s">
        <v>1408</v>
      </c>
      <c r="F646" s="30">
        <v>8010401164641</v>
      </c>
      <c r="G646" s="35" t="s">
        <v>102</v>
      </c>
      <c r="H646" s="108">
        <v>3086160</v>
      </c>
      <c r="I646" s="108">
        <v>2750000</v>
      </c>
      <c r="J646" s="32">
        <v>0.89107499287140002</v>
      </c>
      <c r="K646" s="33"/>
      <c r="L646" s="33"/>
      <c r="M646" s="33"/>
      <c r="N646" s="33"/>
      <c r="O646" s="4"/>
    </row>
    <row r="647" spans="1:17" s="114" customFormat="1" ht="150" customHeight="1" x14ac:dyDescent="0.15">
      <c r="A647" s="4"/>
      <c r="B647" s="35" t="s">
        <v>1409</v>
      </c>
      <c r="C647" s="35" t="s">
        <v>1410</v>
      </c>
      <c r="D647" s="78">
        <v>45287</v>
      </c>
      <c r="E647" s="35" t="s">
        <v>289</v>
      </c>
      <c r="F647" s="30">
        <v>6010001050839</v>
      </c>
      <c r="G647" s="35" t="s">
        <v>102</v>
      </c>
      <c r="H647" s="108">
        <v>5299635</v>
      </c>
      <c r="I647" s="108">
        <v>5280000</v>
      </c>
      <c r="J647" s="32">
        <v>0.99629502786512658</v>
      </c>
      <c r="K647" s="33"/>
      <c r="L647" s="33"/>
      <c r="M647" s="33"/>
      <c r="N647" s="35"/>
      <c r="O647" s="4"/>
      <c r="P647" s="113"/>
      <c r="Q647" s="113"/>
    </row>
    <row r="648" spans="1:17" s="4" customFormat="1" ht="150" customHeight="1" x14ac:dyDescent="0.15">
      <c r="B648" s="5" t="s">
        <v>1431</v>
      </c>
      <c r="C648" s="41" t="s">
        <v>484</v>
      </c>
      <c r="D648" s="15">
        <v>45296</v>
      </c>
      <c r="E648" s="42" t="s">
        <v>1432</v>
      </c>
      <c r="F648" s="44">
        <v>2010001043870</v>
      </c>
      <c r="G648" s="59" t="s">
        <v>26</v>
      </c>
      <c r="H648" s="75">
        <v>22995810</v>
      </c>
      <c r="I648" s="75">
        <v>15578734</v>
      </c>
      <c r="J648" s="38">
        <f>I648/H648</f>
        <v>0.67745967634973503</v>
      </c>
      <c r="K648" s="10"/>
      <c r="L648" s="10"/>
      <c r="M648" s="10"/>
      <c r="N648" s="76"/>
      <c r="P648" s="113"/>
      <c r="Q648" s="113"/>
    </row>
    <row r="649" spans="1:17" s="4" customFormat="1" ht="150" customHeight="1" x14ac:dyDescent="0.15">
      <c r="B649" s="35" t="s">
        <v>1454</v>
      </c>
      <c r="C649" s="35" t="s">
        <v>1455</v>
      </c>
      <c r="D649" s="43">
        <v>45300</v>
      </c>
      <c r="E649" s="35" t="s">
        <v>1456</v>
      </c>
      <c r="F649" s="51">
        <v>4013201004021</v>
      </c>
      <c r="G649" s="35" t="s">
        <v>102</v>
      </c>
      <c r="H649" s="108">
        <v>6587780</v>
      </c>
      <c r="I649" s="108">
        <v>5445599</v>
      </c>
      <c r="J649" s="32">
        <v>0.8266212593620309</v>
      </c>
      <c r="K649" s="33"/>
      <c r="L649" s="33"/>
      <c r="M649" s="33"/>
      <c r="N649" s="59"/>
      <c r="P649" s="114"/>
      <c r="Q649" s="74"/>
    </row>
    <row r="650" spans="1:17" s="4" customFormat="1" ht="150" customHeight="1" x14ac:dyDescent="0.15">
      <c r="B650" s="5" t="s">
        <v>1422</v>
      </c>
      <c r="C650" s="110" t="s">
        <v>1336</v>
      </c>
      <c r="D650" s="15">
        <v>45301</v>
      </c>
      <c r="E650" s="5" t="s">
        <v>1423</v>
      </c>
      <c r="F650" s="56" t="s">
        <v>1424</v>
      </c>
      <c r="G650" s="5" t="s">
        <v>447</v>
      </c>
      <c r="H650" s="25">
        <v>6601366</v>
      </c>
      <c r="I650" s="25">
        <v>6050000</v>
      </c>
      <c r="J650" s="14">
        <f>+I650/H650</f>
        <v>0.91647698370306996</v>
      </c>
      <c r="K650" s="10"/>
      <c r="L650" s="10"/>
      <c r="M650" s="10"/>
      <c r="N650" s="10"/>
      <c r="P650" s="113"/>
      <c r="Q650" s="113"/>
    </row>
    <row r="651" spans="1:17" s="4" customFormat="1" ht="150" customHeight="1" x14ac:dyDescent="0.15">
      <c r="B651" s="5" t="s">
        <v>1425</v>
      </c>
      <c r="C651" s="5" t="s">
        <v>992</v>
      </c>
      <c r="D651" s="15">
        <v>45301</v>
      </c>
      <c r="E651" s="5" t="s">
        <v>1426</v>
      </c>
      <c r="F651" s="56" t="s">
        <v>1427</v>
      </c>
      <c r="G651" s="5" t="s">
        <v>85</v>
      </c>
      <c r="H651" s="25">
        <v>60427400</v>
      </c>
      <c r="I651" s="25">
        <v>28600000</v>
      </c>
      <c r="J651" s="14">
        <f>+I651/H651</f>
        <v>0.47329522699967236</v>
      </c>
      <c r="K651" s="10"/>
      <c r="L651" s="10"/>
      <c r="M651" s="10"/>
      <c r="N651" s="10"/>
      <c r="Q651" s="74"/>
    </row>
    <row r="652" spans="1:17" s="4" customFormat="1" ht="150" customHeight="1" x14ac:dyDescent="0.15">
      <c r="B652" s="5" t="s">
        <v>1433</v>
      </c>
      <c r="C652" s="41" t="s">
        <v>1253</v>
      </c>
      <c r="D652" s="15">
        <v>45301</v>
      </c>
      <c r="E652" s="42" t="s">
        <v>1434</v>
      </c>
      <c r="F652" s="44">
        <v>5010001067883</v>
      </c>
      <c r="G652" s="59" t="s">
        <v>102</v>
      </c>
      <c r="H652" s="75">
        <v>98806961</v>
      </c>
      <c r="I652" s="75">
        <v>79738797</v>
      </c>
      <c r="J652" s="38">
        <f>I652/H652</f>
        <v>0.80701598544256414</v>
      </c>
      <c r="K652" s="10"/>
      <c r="L652" s="10"/>
      <c r="M652" s="10"/>
      <c r="N652" s="76"/>
      <c r="P652" s="114"/>
    </row>
    <row r="653" spans="1:17" s="4" customFormat="1" ht="150" customHeight="1" x14ac:dyDescent="0.15">
      <c r="B653" s="35" t="s">
        <v>1457</v>
      </c>
      <c r="C653" s="35" t="s">
        <v>1458</v>
      </c>
      <c r="D653" s="78">
        <v>45301</v>
      </c>
      <c r="E653" s="35" t="s">
        <v>1459</v>
      </c>
      <c r="F653" s="30">
        <v>4011001046358</v>
      </c>
      <c r="G653" s="35" t="s">
        <v>102</v>
      </c>
      <c r="H653" s="108">
        <v>9028130</v>
      </c>
      <c r="I653" s="108">
        <v>5830000</v>
      </c>
      <c r="J653" s="32">
        <f>I653/H653</f>
        <v>0.64575942083244264</v>
      </c>
      <c r="K653" s="33"/>
      <c r="L653" s="33"/>
      <c r="M653" s="33"/>
      <c r="N653" s="35"/>
      <c r="P653" s="114"/>
    </row>
    <row r="654" spans="1:17" s="4" customFormat="1" ht="150" customHeight="1" x14ac:dyDescent="0.15">
      <c r="B654" s="35" t="s">
        <v>1460</v>
      </c>
      <c r="C654" s="35" t="s">
        <v>1461</v>
      </c>
      <c r="D654" s="78">
        <v>45301</v>
      </c>
      <c r="E654" s="35" t="s">
        <v>1462</v>
      </c>
      <c r="F654" s="30">
        <v>2020001101537</v>
      </c>
      <c r="G654" s="35" t="s">
        <v>97</v>
      </c>
      <c r="H654" s="108">
        <v>2519000</v>
      </c>
      <c r="I654" s="108">
        <v>1760000</v>
      </c>
      <c r="J654" s="32">
        <v>0.69868995633187769</v>
      </c>
      <c r="K654" s="33"/>
      <c r="L654" s="33"/>
      <c r="M654" s="33"/>
      <c r="N654" s="35"/>
      <c r="P654" s="114"/>
    </row>
    <row r="655" spans="1:17" s="4" customFormat="1" ht="150" customHeight="1" x14ac:dyDescent="0.15">
      <c r="B655" s="41" t="s">
        <v>1463</v>
      </c>
      <c r="C655" s="35" t="s">
        <v>1361</v>
      </c>
      <c r="D655" s="78">
        <v>45302</v>
      </c>
      <c r="E655" s="35" t="s">
        <v>1464</v>
      </c>
      <c r="F655" s="30">
        <v>7010401001556</v>
      </c>
      <c r="G655" s="35" t="s">
        <v>97</v>
      </c>
      <c r="H655" s="111">
        <v>45327441</v>
      </c>
      <c r="I655" s="111">
        <v>41800000</v>
      </c>
      <c r="J655" s="32">
        <f>I655/H655</f>
        <v>0.92217868641646905</v>
      </c>
      <c r="K655" s="33"/>
      <c r="L655" s="33"/>
      <c r="M655" s="33"/>
      <c r="N655" s="33"/>
    </row>
    <row r="656" spans="1:17" s="4" customFormat="1" ht="150" customHeight="1" x14ac:dyDescent="0.15">
      <c r="B656" s="35" t="s">
        <v>1465</v>
      </c>
      <c r="C656" s="35" t="s">
        <v>1455</v>
      </c>
      <c r="D656" s="78">
        <v>45302</v>
      </c>
      <c r="E656" s="35" t="s">
        <v>927</v>
      </c>
      <c r="F656" s="30">
        <v>7010701007666</v>
      </c>
      <c r="G656" s="35" t="s">
        <v>102</v>
      </c>
      <c r="H656" s="108">
        <v>14022492</v>
      </c>
      <c r="I656" s="108">
        <v>13961200</v>
      </c>
      <c r="J656" s="32">
        <v>0.99562902228790717</v>
      </c>
      <c r="K656" s="33"/>
      <c r="L656" s="33"/>
      <c r="M656" s="33"/>
      <c r="N656" s="35"/>
      <c r="P656" s="114"/>
    </row>
    <row r="657" spans="2:14" s="4" customFormat="1" ht="150" customHeight="1" x14ac:dyDescent="0.15">
      <c r="B657" s="35" t="s">
        <v>1466</v>
      </c>
      <c r="C657" s="35" t="s">
        <v>1467</v>
      </c>
      <c r="D657" s="78">
        <v>45303</v>
      </c>
      <c r="E657" s="35" t="s">
        <v>1468</v>
      </c>
      <c r="F657" s="30">
        <v>7021003009672</v>
      </c>
      <c r="G657" s="35" t="s">
        <v>102</v>
      </c>
      <c r="H657" s="108">
        <v>8595950</v>
      </c>
      <c r="I657" s="108">
        <v>7484510</v>
      </c>
      <c r="J657" s="32">
        <v>0.87070190031351979</v>
      </c>
      <c r="K657" s="33"/>
      <c r="L657" s="33"/>
      <c r="M657" s="33"/>
      <c r="N657" s="35"/>
    </row>
    <row r="658" spans="2:14" s="4" customFormat="1" ht="150" customHeight="1" x14ac:dyDescent="0.15">
      <c r="B658" s="35" t="s">
        <v>1469</v>
      </c>
      <c r="C658" s="35" t="s">
        <v>1395</v>
      </c>
      <c r="D658" s="78">
        <v>45303</v>
      </c>
      <c r="E658" s="35" t="s">
        <v>1470</v>
      </c>
      <c r="F658" s="30">
        <v>8013301012291</v>
      </c>
      <c r="G658" s="35" t="s">
        <v>102</v>
      </c>
      <c r="H658" s="108">
        <v>4699200</v>
      </c>
      <c r="I658" s="108">
        <v>1768734</v>
      </c>
      <c r="J658" s="32">
        <f>I658/H658</f>
        <v>0.37639044943820227</v>
      </c>
      <c r="K658" s="33"/>
      <c r="L658" s="33"/>
      <c r="M658" s="33"/>
      <c r="N658" s="35"/>
    </row>
    <row r="659" spans="2:14" s="4" customFormat="1" ht="150" customHeight="1" x14ac:dyDescent="0.15">
      <c r="B659" s="5" t="s">
        <v>27</v>
      </c>
      <c r="C659" s="5" t="s">
        <v>1411</v>
      </c>
      <c r="D659" s="15">
        <v>45306</v>
      </c>
      <c r="E659" s="5" t="s">
        <v>29</v>
      </c>
      <c r="F659" s="24">
        <v>6320001000886</v>
      </c>
      <c r="G659" s="5" t="s">
        <v>85</v>
      </c>
      <c r="H659" s="28">
        <v>470546560</v>
      </c>
      <c r="I659" s="28">
        <v>356400000</v>
      </c>
      <c r="J659" s="89">
        <f>I659/H659</f>
        <v>0.75741707685632642</v>
      </c>
      <c r="K659" s="10"/>
      <c r="L659" s="10"/>
      <c r="M659" s="10"/>
      <c r="N659" s="10"/>
    </row>
    <row r="660" spans="2:14" s="4" customFormat="1" ht="150" customHeight="1" x14ac:dyDescent="0.15">
      <c r="B660" s="35" t="s">
        <v>1471</v>
      </c>
      <c r="C660" s="35" t="s">
        <v>1472</v>
      </c>
      <c r="D660" s="78">
        <v>45306</v>
      </c>
      <c r="E660" s="35" t="s">
        <v>1473</v>
      </c>
      <c r="F660" s="30">
        <v>7010001089876</v>
      </c>
      <c r="G660" s="35" t="s">
        <v>102</v>
      </c>
      <c r="H660" s="108">
        <v>2116940</v>
      </c>
      <c r="I660" s="108">
        <v>1100000</v>
      </c>
      <c r="J660" s="32">
        <f>I660/H660</f>
        <v>0.51961793910077758</v>
      </c>
      <c r="K660" s="33"/>
      <c r="L660" s="33"/>
      <c r="M660" s="33"/>
      <c r="N660" s="35"/>
    </row>
    <row r="661" spans="2:14" s="4" customFormat="1" ht="150" customHeight="1" x14ac:dyDescent="0.15">
      <c r="B661" s="35" t="s">
        <v>1474</v>
      </c>
      <c r="C661" s="35" t="s">
        <v>1475</v>
      </c>
      <c r="D661" s="78">
        <v>45308</v>
      </c>
      <c r="E661" s="35" t="s">
        <v>346</v>
      </c>
      <c r="F661" s="30">
        <v>3010002049767</v>
      </c>
      <c r="G661" s="35" t="s">
        <v>102</v>
      </c>
      <c r="H661" s="108">
        <v>9872500</v>
      </c>
      <c r="I661" s="108">
        <v>9787800</v>
      </c>
      <c r="J661" s="32">
        <v>0.99142061281337046</v>
      </c>
      <c r="K661" s="33"/>
      <c r="L661" s="33"/>
      <c r="M661" s="33"/>
      <c r="N661" s="35"/>
    </row>
    <row r="662" spans="2:14" s="4" customFormat="1" ht="150" customHeight="1" x14ac:dyDescent="0.15">
      <c r="B662" s="35" t="s">
        <v>1476</v>
      </c>
      <c r="C662" s="35" t="s">
        <v>1477</v>
      </c>
      <c r="D662" s="78">
        <v>45309</v>
      </c>
      <c r="E662" s="35" t="s">
        <v>1478</v>
      </c>
      <c r="F662" s="30">
        <v>4010001104613</v>
      </c>
      <c r="G662" s="35" t="s">
        <v>102</v>
      </c>
      <c r="H662" s="108">
        <v>2855600</v>
      </c>
      <c r="I662" s="108">
        <v>2287780</v>
      </c>
      <c r="J662" s="32">
        <v>0.80115562403697993</v>
      </c>
      <c r="K662" s="33"/>
      <c r="L662" s="33"/>
      <c r="M662" s="33"/>
      <c r="N662" s="35"/>
    </row>
    <row r="663" spans="2:14" s="4" customFormat="1" ht="150" customHeight="1" x14ac:dyDescent="0.15">
      <c r="B663" s="35" t="s">
        <v>1479</v>
      </c>
      <c r="C663" s="35" t="s">
        <v>968</v>
      </c>
      <c r="D663" s="78">
        <v>45310</v>
      </c>
      <c r="E663" s="35" t="s">
        <v>294</v>
      </c>
      <c r="F663" s="30">
        <v>1010401092989</v>
      </c>
      <c r="G663" s="35" t="s">
        <v>102</v>
      </c>
      <c r="H663" s="108">
        <v>2540230</v>
      </c>
      <c r="I663" s="108">
        <v>978000</v>
      </c>
      <c r="J663" s="32">
        <v>0.3850045074658594</v>
      </c>
      <c r="K663" s="33"/>
      <c r="L663" s="33"/>
      <c r="M663" s="33"/>
      <c r="N663" s="35"/>
    </row>
    <row r="664" spans="2:14" s="4" customFormat="1" ht="150" customHeight="1" x14ac:dyDescent="0.15">
      <c r="B664" s="5" t="s">
        <v>1435</v>
      </c>
      <c r="C664" s="35" t="s">
        <v>484</v>
      </c>
      <c r="D664" s="15">
        <v>45313</v>
      </c>
      <c r="E664" s="41" t="s">
        <v>1436</v>
      </c>
      <c r="F664" s="44">
        <v>4010001059279</v>
      </c>
      <c r="G664" s="59" t="s">
        <v>26</v>
      </c>
      <c r="H664" s="75">
        <v>5962112</v>
      </c>
      <c r="I664" s="75">
        <v>4754475</v>
      </c>
      <c r="J664" s="38">
        <f>I664/H664</f>
        <v>0.79744811905579771</v>
      </c>
      <c r="K664" s="10"/>
      <c r="L664" s="10"/>
      <c r="M664" s="10"/>
      <c r="N664" s="76"/>
    </row>
    <row r="665" spans="2:14" s="4" customFormat="1" ht="150" customHeight="1" x14ac:dyDescent="0.15">
      <c r="B665" s="35" t="s">
        <v>1480</v>
      </c>
      <c r="C665" s="35" t="s">
        <v>1319</v>
      </c>
      <c r="D665" s="78">
        <v>45313</v>
      </c>
      <c r="E665" s="35" t="s">
        <v>1481</v>
      </c>
      <c r="F665" s="30">
        <v>6030001085742</v>
      </c>
      <c r="G665" s="35" t="s">
        <v>102</v>
      </c>
      <c r="H665" s="108">
        <v>2075700</v>
      </c>
      <c r="I665" s="108">
        <v>1802020</v>
      </c>
      <c r="J665" s="32">
        <f>I665/H665</f>
        <v>0.86815050344462108</v>
      </c>
      <c r="K665" s="33"/>
      <c r="L665" s="33"/>
      <c r="M665" s="33"/>
      <c r="N665" s="35"/>
    </row>
    <row r="666" spans="2:14" s="4" customFormat="1" ht="150" customHeight="1" x14ac:dyDescent="0.15">
      <c r="B666" s="35" t="s">
        <v>1482</v>
      </c>
      <c r="C666" s="35" t="s">
        <v>1455</v>
      </c>
      <c r="D666" s="78">
        <v>45313</v>
      </c>
      <c r="E666" s="35" t="s">
        <v>1456</v>
      </c>
      <c r="F666" s="30">
        <v>4013201004021</v>
      </c>
      <c r="G666" s="35" t="s">
        <v>102</v>
      </c>
      <c r="H666" s="108">
        <v>8866603</v>
      </c>
      <c r="I666" s="108">
        <v>8133731</v>
      </c>
      <c r="J666" s="32">
        <v>0.91734466965533479</v>
      </c>
      <c r="K666" s="33"/>
      <c r="L666" s="33"/>
      <c r="M666" s="33"/>
      <c r="N666" s="35"/>
    </row>
    <row r="667" spans="2:14" s="4" customFormat="1" ht="150" customHeight="1" x14ac:dyDescent="0.15">
      <c r="B667" s="35" t="s">
        <v>1483</v>
      </c>
      <c r="C667" s="35" t="s">
        <v>1294</v>
      </c>
      <c r="D667" s="78">
        <v>45315</v>
      </c>
      <c r="E667" s="35" t="s">
        <v>1484</v>
      </c>
      <c r="F667" s="30">
        <v>3120001071843</v>
      </c>
      <c r="G667" s="35" t="s">
        <v>102</v>
      </c>
      <c r="H667" s="108">
        <v>4083588</v>
      </c>
      <c r="I667" s="108">
        <v>3701500</v>
      </c>
      <c r="J667" s="32">
        <v>0.90643326408050962</v>
      </c>
      <c r="K667" s="33"/>
      <c r="L667" s="33"/>
      <c r="M667" s="33"/>
      <c r="N667" s="35"/>
    </row>
    <row r="668" spans="2:14" s="4" customFormat="1" ht="150" customHeight="1" x14ac:dyDescent="0.15">
      <c r="B668" s="5" t="s">
        <v>1419</v>
      </c>
      <c r="C668" s="110" t="s">
        <v>1336</v>
      </c>
      <c r="D668" s="15">
        <v>45317</v>
      </c>
      <c r="E668" s="5" t="s">
        <v>1420</v>
      </c>
      <c r="F668" s="56" t="s">
        <v>1421</v>
      </c>
      <c r="G668" s="5" t="s">
        <v>447</v>
      </c>
      <c r="H668" s="25">
        <v>8015173</v>
      </c>
      <c r="I668" s="25">
        <v>3498000</v>
      </c>
      <c r="J668" s="14">
        <f>+I668/H668</f>
        <v>0.43642227061100242</v>
      </c>
      <c r="K668" s="10"/>
      <c r="L668" s="10"/>
      <c r="M668" s="10"/>
      <c r="N668" s="10"/>
    </row>
    <row r="669" spans="2:14" s="4" customFormat="1" ht="150" customHeight="1" x14ac:dyDescent="0.15">
      <c r="B669" s="5" t="s">
        <v>1428</v>
      </c>
      <c r="C669" s="5" t="s">
        <v>992</v>
      </c>
      <c r="D669" s="15">
        <v>45317</v>
      </c>
      <c r="E669" s="5" t="s">
        <v>1429</v>
      </c>
      <c r="F669" s="56" t="s">
        <v>1430</v>
      </c>
      <c r="G669" s="5" t="s">
        <v>85</v>
      </c>
      <c r="H669" s="25">
        <v>8861809</v>
      </c>
      <c r="I669" s="25">
        <v>8577879</v>
      </c>
      <c r="J669" s="14">
        <f>+I669/H669</f>
        <v>0.96796026635193788</v>
      </c>
      <c r="K669" s="10"/>
      <c r="L669" s="10"/>
      <c r="M669" s="10"/>
      <c r="N669" s="10"/>
    </row>
    <row r="670" spans="2:14" s="4" customFormat="1" ht="150" customHeight="1" x14ac:dyDescent="0.15">
      <c r="B670" s="41" t="s">
        <v>1485</v>
      </c>
      <c r="C670" s="35" t="s">
        <v>1361</v>
      </c>
      <c r="D670" s="43">
        <v>45321</v>
      </c>
      <c r="E670" s="41" t="s">
        <v>1486</v>
      </c>
      <c r="F670" s="44">
        <v>5010001080795</v>
      </c>
      <c r="G670" s="35" t="s">
        <v>154</v>
      </c>
      <c r="H670" s="45">
        <v>1247184</v>
      </c>
      <c r="I670" s="45">
        <v>1222399</v>
      </c>
      <c r="J670" s="32">
        <f>I670/H670</f>
        <v>0.98012723062515239</v>
      </c>
      <c r="K670" s="33"/>
      <c r="L670" s="33"/>
      <c r="M670" s="33"/>
      <c r="N670" s="35"/>
    </row>
    <row r="671" spans="2:14" s="4" customFormat="1" ht="150" customHeight="1" x14ac:dyDescent="0.15">
      <c r="B671" s="5" t="s">
        <v>1412</v>
      </c>
      <c r="C671" s="5" t="s">
        <v>1413</v>
      </c>
      <c r="D671" s="15">
        <v>45322</v>
      </c>
      <c r="E671" s="5" t="s">
        <v>1414</v>
      </c>
      <c r="F671" s="24">
        <v>5010401143788</v>
      </c>
      <c r="G671" s="5" t="s">
        <v>1415</v>
      </c>
      <c r="H671" s="25">
        <v>9922000</v>
      </c>
      <c r="I671" s="25">
        <v>8910000</v>
      </c>
      <c r="J671" s="57">
        <f>I671/H671</f>
        <v>0.89800443458980039</v>
      </c>
      <c r="K671" s="10"/>
      <c r="L671" s="10"/>
      <c r="M671" s="10"/>
      <c r="N671" s="10"/>
    </row>
    <row r="672" spans="2:14" s="4" customFormat="1" ht="150" customHeight="1" x14ac:dyDescent="0.15">
      <c r="B672" s="35" t="s">
        <v>1487</v>
      </c>
      <c r="C672" s="35" t="s">
        <v>1472</v>
      </c>
      <c r="D672" s="78">
        <v>45322</v>
      </c>
      <c r="E672" s="35" t="s">
        <v>1488</v>
      </c>
      <c r="F672" s="30">
        <v>8011105004456</v>
      </c>
      <c r="G672" s="35" t="s">
        <v>102</v>
      </c>
      <c r="H672" s="108">
        <v>16312897</v>
      </c>
      <c r="I672" s="108">
        <v>13176900</v>
      </c>
      <c r="J672" s="32">
        <f>I672/H672</f>
        <v>0.80775965176510345</v>
      </c>
      <c r="K672" s="33"/>
      <c r="L672" s="33"/>
      <c r="M672" s="33"/>
      <c r="N672" s="59"/>
    </row>
    <row r="673" spans="2:14" s="4" customFormat="1" ht="150" customHeight="1" x14ac:dyDescent="0.15">
      <c r="B673" s="35" t="s">
        <v>1489</v>
      </c>
      <c r="C673" s="35" t="s">
        <v>1490</v>
      </c>
      <c r="D673" s="78">
        <v>45322</v>
      </c>
      <c r="E673" s="35" t="s">
        <v>1491</v>
      </c>
      <c r="F673" s="30">
        <v>9011801019764</v>
      </c>
      <c r="G673" s="35" t="s">
        <v>102</v>
      </c>
      <c r="H673" s="108">
        <v>3141600</v>
      </c>
      <c r="I673" s="108">
        <v>2817705</v>
      </c>
      <c r="J673" s="32">
        <f>I673/H673</f>
        <v>0.89690126050420171</v>
      </c>
      <c r="K673" s="33"/>
      <c r="L673" s="33"/>
      <c r="M673" s="33"/>
      <c r="N673" s="35"/>
    </row>
    <row r="674" spans="2:14" s="4" customFormat="1" ht="150" customHeight="1" x14ac:dyDescent="0.15">
      <c r="B674" s="35" t="s">
        <v>1492</v>
      </c>
      <c r="C674" s="35" t="s">
        <v>1308</v>
      </c>
      <c r="D674" s="78">
        <v>45322</v>
      </c>
      <c r="E674" s="35" t="s">
        <v>346</v>
      </c>
      <c r="F674" s="36">
        <v>3010002049767</v>
      </c>
      <c r="G674" s="59" t="s">
        <v>102</v>
      </c>
      <c r="H674" s="90">
        <v>2541110</v>
      </c>
      <c r="I674" s="90">
        <v>2519000</v>
      </c>
      <c r="J674" s="32">
        <v>0.99129907796199301</v>
      </c>
      <c r="K674" s="33"/>
      <c r="L674" s="33"/>
      <c r="M674" s="33"/>
      <c r="N674" s="35"/>
    </row>
    <row r="675" spans="2:14" s="4" customFormat="1" ht="150" customHeight="1" x14ac:dyDescent="0.15">
      <c r="B675" s="35" t="s">
        <v>1493</v>
      </c>
      <c r="C675" s="35" t="s">
        <v>1477</v>
      </c>
      <c r="D675" s="78">
        <v>45322</v>
      </c>
      <c r="E675" s="35" t="s">
        <v>346</v>
      </c>
      <c r="F675" s="30">
        <v>3010002049767</v>
      </c>
      <c r="G675" s="35" t="s">
        <v>102</v>
      </c>
      <c r="H675" s="108">
        <v>2220460</v>
      </c>
      <c r="I675" s="108">
        <v>1944800</v>
      </c>
      <c r="J675" s="32">
        <v>0.87585455266025958</v>
      </c>
      <c r="K675" s="33"/>
      <c r="L675" s="33"/>
      <c r="M675" s="33"/>
      <c r="N675" s="35"/>
    </row>
    <row r="676" spans="2:14" s="4" customFormat="1" ht="150" customHeight="1" x14ac:dyDescent="0.15">
      <c r="B676" s="5" t="s">
        <v>1543</v>
      </c>
      <c r="C676" s="5" t="s">
        <v>1544</v>
      </c>
      <c r="D676" s="6">
        <v>45322</v>
      </c>
      <c r="E676" s="5" t="s">
        <v>1545</v>
      </c>
      <c r="F676" s="115">
        <v>5010401023057</v>
      </c>
      <c r="G676" s="5" t="s">
        <v>1230</v>
      </c>
      <c r="H676" s="13">
        <v>8902830</v>
      </c>
      <c r="I676" s="13">
        <v>5478000</v>
      </c>
      <c r="J676" s="26">
        <v>0.61530996323640907</v>
      </c>
      <c r="K676" s="5"/>
      <c r="L676" s="5"/>
      <c r="M676" s="5"/>
      <c r="N676" s="5"/>
    </row>
    <row r="677" spans="2:14" s="4" customFormat="1" ht="150" customHeight="1" x14ac:dyDescent="0.15">
      <c r="B677" s="5" t="s">
        <v>1543</v>
      </c>
      <c r="C677" s="5" t="s">
        <v>1544</v>
      </c>
      <c r="D677" s="6">
        <v>45322</v>
      </c>
      <c r="E677" s="5" t="s">
        <v>1545</v>
      </c>
      <c r="F677" s="115">
        <v>5010401023057</v>
      </c>
      <c r="G677" s="5" t="s">
        <v>1230</v>
      </c>
      <c r="H677" s="13">
        <v>8902830</v>
      </c>
      <c r="I677" s="13">
        <v>5478000</v>
      </c>
      <c r="J677" s="26">
        <v>0.61530996323640907</v>
      </c>
      <c r="K677" s="5"/>
      <c r="L677" s="5"/>
      <c r="M677" s="5"/>
      <c r="N677" s="5"/>
    </row>
    <row r="678" spans="2:14" s="4" customFormat="1" ht="150" customHeight="1" x14ac:dyDescent="0.15">
      <c r="B678" s="35" t="s">
        <v>1515</v>
      </c>
      <c r="C678" s="35" t="s">
        <v>1160</v>
      </c>
      <c r="D678" s="78">
        <v>45323</v>
      </c>
      <c r="E678" s="35" t="s">
        <v>1516</v>
      </c>
      <c r="F678" s="30">
        <v>5010001141787</v>
      </c>
      <c r="G678" s="35" t="s">
        <v>102</v>
      </c>
      <c r="H678" s="111">
        <v>3256000</v>
      </c>
      <c r="I678" s="111">
        <v>2932600</v>
      </c>
      <c r="J678" s="40">
        <f>I678/H678</f>
        <v>0.90067567567567564</v>
      </c>
      <c r="K678" s="33"/>
      <c r="L678" s="33"/>
      <c r="M678" s="33"/>
      <c r="N678" s="33"/>
    </row>
    <row r="679" spans="2:14" s="4" customFormat="1" ht="150" customHeight="1" x14ac:dyDescent="0.15">
      <c r="B679" s="35" t="s">
        <v>1517</v>
      </c>
      <c r="C679" s="35" t="s">
        <v>1518</v>
      </c>
      <c r="D679" s="78">
        <v>45327</v>
      </c>
      <c r="E679" s="35" t="s">
        <v>1481</v>
      </c>
      <c r="F679" s="30">
        <v>6030001085742</v>
      </c>
      <c r="G679" s="35" t="s">
        <v>102</v>
      </c>
      <c r="H679" s="111">
        <v>8036006</v>
      </c>
      <c r="I679" s="111">
        <v>2135488</v>
      </c>
      <c r="J679" s="40">
        <f>I679/H679</f>
        <v>0.26573997082630352</v>
      </c>
      <c r="K679" s="33"/>
      <c r="L679" s="33"/>
      <c r="M679" s="33"/>
      <c r="N679" s="35"/>
    </row>
    <row r="680" spans="2:14" s="4" customFormat="1" ht="150" customHeight="1" x14ac:dyDescent="0.15">
      <c r="B680" s="5" t="s">
        <v>1519</v>
      </c>
      <c r="C680" s="5" t="s">
        <v>1410</v>
      </c>
      <c r="D680" s="6">
        <v>45327</v>
      </c>
      <c r="E680" s="5" t="s">
        <v>356</v>
      </c>
      <c r="F680" s="115">
        <v>1010901026918</v>
      </c>
      <c r="G680" s="5" t="s">
        <v>102</v>
      </c>
      <c r="H680" s="13">
        <v>3255007</v>
      </c>
      <c r="I680" s="13">
        <v>3190000</v>
      </c>
      <c r="J680" s="26">
        <v>0.98002861437778777</v>
      </c>
      <c r="K680" s="5" t="s">
        <v>679</v>
      </c>
      <c r="L680" s="5"/>
      <c r="M680" s="5"/>
      <c r="N680" s="5"/>
    </row>
    <row r="681" spans="2:14" s="4" customFormat="1" ht="150" customHeight="1" x14ac:dyDescent="0.15">
      <c r="B681" s="5" t="s">
        <v>1520</v>
      </c>
      <c r="C681" s="5" t="s">
        <v>1521</v>
      </c>
      <c r="D681" s="6">
        <v>45328</v>
      </c>
      <c r="E681" s="5" t="s">
        <v>721</v>
      </c>
      <c r="F681" s="115">
        <v>3010002049767</v>
      </c>
      <c r="G681" s="5" t="s">
        <v>102</v>
      </c>
      <c r="H681" s="13">
        <v>9714160</v>
      </c>
      <c r="I681" s="13">
        <v>9647000</v>
      </c>
      <c r="J681" s="26">
        <v>0.99308638111787328</v>
      </c>
      <c r="K681" s="5"/>
      <c r="L681" s="5"/>
      <c r="M681" s="5"/>
      <c r="N681" s="5"/>
    </row>
    <row r="682" spans="2:14" s="4" customFormat="1" ht="150" customHeight="1" x14ac:dyDescent="0.15">
      <c r="B682" s="5" t="s">
        <v>1522</v>
      </c>
      <c r="C682" s="5" t="s">
        <v>1523</v>
      </c>
      <c r="D682" s="6">
        <v>45328</v>
      </c>
      <c r="E682" s="5" t="s">
        <v>1524</v>
      </c>
      <c r="F682" s="115">
        <v>6010601062093</v>
      </c>
      <c r="G682" s="5" t="s">
        <v>97</v>
      </c>
      <c r="H682" s="13">
        <v>261069490</v>
      </c>
      <c r="I682" s="13">
        <v>260700000</v>
      </c>
      <c r="J682" s="26">
        <v>0.99858470631708052</v>
      </c>
      <c r="K682" s="5" t="s">
        <v>679</v>
      </c>
      <c r="L682" s="5" t="s">
        <v>98</v>
      </c>
      <c r="M682" s="5" t="s">
        <v>98</v>
      </c>
      <c r="N682" s="5" t="s">
        <v>98</v>
      </c>
    </row>
    <row r="683" spans="2:14" s="4" customFormat="1" ht="150" customHeight="1" x14ac:dyDescent="0.15">
      <c r="B683" s="5" t="s">
        <v>1525</v>
      </c>
      <c r="C683" s="5" t="s">
        <v>1526</v>
      </c>
      <c r="D683" s="6">
        <v>45330</v>
      </c>
      <c r="E683" s="5" t="s">
        <v>1527</v>
      </c>
      <c r="F683" s="115">
        <v>2010001029960</v>
      </c>
      <c r="G683" s="5" t="s">
        <v>102</v>
      </c>
      <c r="H683" s="13">
        <v>3751000</v>
      </c>
      <c r="I683" s="13">
        <v>2928321</v>
      </c>
      <c r="J683" s="26">
        <v>0.7806774193548387</v>
      </c>
      <c r="K683" s="5"/>
      <c r="L683" s="5"/>
      <c r="M683" s="5"/>
      <c r="N683" s="5"/>
    </row>
    <row r="684" spans="2:14" s="4" customFormat="1" ht="150" customHeight="1" x14ac:dyDescent="0.15">
      <c r="B684" s="5" t="s">
        <v>1416</v>
      </c>
      <c r="C684" s="5" t="s">
        <v>992</v>
      </c>
      <c r="D684" s="6">
        <v>45335</v>
      </c>
      <c r="E684" s="5" t="s">
        <v>1417</v>
      </c>
      <c r="F684" s="12" t="s">
        <v>1418</v>
      </c>
      <c r="G684" s="5" t="s">
        <v>85</v>
      </c>
      <c r="H684" s="8">
        <v>13064910</v>
      </c>
      <c r="I684" s="8">
        <v>7150000</v>
      </c>
      <c r="J684" s="14">
        <f>+I684/H684</f>
        <v>0.54726745151707901</v>
      </c>
      <c r="K684" s="5"/>
      <c r="L684" s="5"/>
      <c r="M684" s="5"/>
      <c r="N684" s="5"/>
    </row>
    <row r="685" spans="2:14" s="4" customFormat="1" ht="150" customHeight="1" x14ac:dyDescent="0.15">
      <c r="B685" s="5" t="s">
        <v>1528</v>
      </c>
      <c r="C685" s="5" t="s">
        <v>1523</v>
      </c>
      <c r="D685" s="6">
        <v>45335</v>
      </c>
      <c r="E685" s="5" t="s">
        <v>1529</v>
      </c>
      <c r="F685" s="115">
        <v>9010001072822</v>
      </c>
      <c r="G685" s="5" t="s">
        <v>102</v>
      </c>
      <c r="H685" s="13">
        <v>6627500</v>
      </c>
      <c r="I685" s="13">
        <v>2933899</v>
      </c>
      <c r="J685" s="26">
        <v>0.44268562806488115</v>
      </c>
      <c r="K685" s="5"/>
      <c r="L685" s="5"/>
      <c r="M685" s="5"/>
      <c r="N685" s="5"/>
    </row>
    <row r="686" spans="2:14" s="4" customFormat="1" ht="150" customHeight="1" x14ac:dyDescent="0.15">
      <c r="B686" s="5" t="s">
        <v>1530</v>
      </c>
      <c r="C686" s="5" t="s">
        <v>1477</v>
      </c>
      <c r="D686" s="6">
        <v>45337</v>
      </c>
      <c r="E686" s="5" t="s">
        <v>721</v>
      </c>
      <c r="F686" s="115">
        <v>3010002049767</v>
      </c>
      <c r="G686" s="5" t="s">
        <v>102</v>
      </c>
      <c r="H686" s="13">
        <v>4902100</v>
      </c>
      <c r="I686" s="13">
        <v>4823091</v>
      </c>
      <c r="J686" s="26">
        <v>0.98388262173354279</v>
      </c>
      <c r="K686" s="5"/>
      <c r="L686" s="5"/>
      <c r="M686" s="5"/>
      <c r="N686" s="5" t="s">
        <v>1531</v>
      </c>
    </row>
    <row r="687" spans="2:14" s="4" customFormat="1" ht="150" customHeight="1" x14ac:dyDescent="0.15">
      <c r="B687" s="5" t="s">
        <v>1532</v>
      </c>
      <c r="C687" s="5" t="s">
        <v>1533</v>
      </c>
      <c r="D687" s="6">
        <v>45338</v>
      </c>
      <c r="E687" s="5" t="s">
        <v>1534</v>
      </c>
      <c r="F687" s="115">
        <v>6010001055730</v>
      </c>
      <c r="G687" s="5" t="s">
        <v>102</v>
      </c>
      <c r="H687" s="13">
        <v>9986680</v>
      </c>
      <c r="I687" s="13">
        <v>9322720</v>
      </c>
      <c r="J687" s="26">
        <v>0.93351544256950258</v>
      </c>
      <c r="K687" s="5"/>
      <c r="L687" s="5"/>
      <c r="M687" s="5"/>
      <c r="N687" s="5" t="s">
        <v>1535</v>
      </c>
    </row>
    <row r="688" spans="2:14" s="4" customFormat="1" ht="150" customHeight="1" x14ac:dyDescent="0.15">
      <c r="B688" s="5" t="s">
        <v>1536</v>
      </c>
      <c r="C688" s="5" t="s">
        <v>1537</v>
      </c>
      <c r="D688" s="6">
        <v>45342</v>
      </c>
      <c r="E688" s="5" t="s">
        <v>721</v>
      </c>
      <c r="F688" s="115">
        <v>3010002049767</v>
      </c>
      <c r="G688" s="5" t="s">
        <v>102</v>
      </c>
      <c r="H688" s="13">
        <v>43231980</v>
      </c>
      <c r="I688" s="13">
        <v>42798800</v>
      </c>
      <c r="J688" s="26">
        <v>0.98998010269249759</v>
      </c>
      <c r="K688" s="5"/>
      <c r="L688" s="5"/>
      <c r="M688" s="5"/>
      <c r="N688" s="5"/>
    </row>
    <row r="689" spans="2:14" s="4" customFormat="1" ht="150" customHeight="1" x14ac:dyDescent="0.15">
      <c r="B689" s="5" t="s">
        <v>1538</v>
      </c>
      <c r="C689" s="5" t="s">
        <v>1169</v>
      </c>
      <c r="D689" s="6">
        <v>45344</v>
      </c>
      <c r="E689" s="5" t="s">
        <v>1534</v>
      </c>
      <c r="F689" s="115">
        <v>6010001055730</v>
      </c>
      <c r="G689" s="5" t="s">
        <v>102</v>
      </c>
      <c r="H689" s="13">
        <v>9477160</v>
      </c>
      <c r="I689" s="13">
        <v>8630490</v>
      </c>
      <c r="J689" s="26">
        <v>0.91066205487719953</v>
      </c>
      <c r="K689" s="5"/>
      <c r="L689" s="5"/>
      <c r="M689" s="5"/>
      <c r="N689" s="5"/>
    </row>
    <row r="690" spans="2:14" s="4" customFormat="1" ht="150" customHeight="1" x14ac:dyDescent="0.15">
      <c r="B690" s="35" t="s">
        <v>1494</v>
      </c>
      <c r="C690" s="35" t="s">
        <v>1495</v>
      </c>
      <c r="D690" s="78">
        <v>45359</v>
      </c>
      <c r="E690" s="35" t="s">
        <v>1496</v>
      </c>
      <c r="F690" s="79" t="s">
        <v>572</v>
      </c>
      <c r="G690" s="35" t="s">
        <v>74</v>
      </c>
      <c r="H690" s="90">
        <v>49878791</v>
      </c>
      <c r="I690" s="90">
        <v>47300000</v>
      </c>
      <c r="J690" s="112">
        <f>+I690/H690</f>
        <v>0.94829884709916079</v>
      </c>
      <c r="K690" s="33"/>
      <c r="L690" s="33"/>
      <c r="M690" s="33"/>
      <c r="N690" s="33"/>
    </row>
    <row r="691" spans="2:14" s="4" customFormat="1" ht="150" customHeight="1" x14ac:dyDescent="0.15">
      <c r="B691" s="35" t="s">
        <v>1335</v>
      </c>
      <c r="C691" s="35" t="s">
        <v>1336</v>
      </c>
      <c r="D691" s="78">
        <v>45653</v>
      </c>
      <c r="E691" s="35" t="s">
        <v>1337</v>
      </c>
      <c r="F691" s="79" t="s">
        <v>1338</v>
      </c>
      <c r="G691" s="35" t="s">
        <v>74</v>
      </c>
      <c r="H691" s="90">
        <v>35816000</v>
      </c>
      <c r="I691" s="90">
        <v>34100000</v>
      </c>
      <c r="J691" s="106">
        <f>I691/H691</f>
        <v>0.95208845208845205</v>
      </c>
      <c r="K691" s="33"/>
      <c r="L691" s="33"/>
      <c r="M691" s="33"/>
      <c r="N691" s="33"/>
    </row>
    <row r="692" spans="2:14" s="4" customFormat="1" ht="150" customHeight="1" x14ac:dyDescent="0.15">
      <c r="B692" s="5" t="s">
        <v>1622</v>
      </c>
      <c r="C692" s="5" t="s">
        <v>1605</v>
      </c>
      <c r="D692" s="6" t="s">
        <v>1623</v>
      </c>
      <c r="E692" s="5" t="s">
        <v>1624</v>
      </c>
      <c r="F692" s="7" t="s">
        <v>1625</v>
      </c>
      <c r="G692" s="5" t="s">
        <v>1582</v>
      </c>
      <c r="H692" s="8">
        <v>33415360</v>
      </c>
      <c r="I692" s="8">
        <v>27691840</v>
      </c>
      <c r="J692" s="26">
        <v>0.82899999999999996</v>
      </c>
      <c r="K692" s="5"/>
      <c r="L692" s="5"/>
      <c r="M692" s="5"/>
      <c r="N692" s="5"/>
    </row>
    <row r="693" spans="2:14" s="4" customFormat="1" ht="150" customHeight="1" x14ac:dyDescent="0.15">
      <c r="B693" s="5" t="s">
        <v>1617</v>
      </c>
      <c r="C693" s="5" t="s">
        <v>1605</v>
      </c>
      <c r="D693" s="6" t="s">
        <v>1618</v>
      </c>
      <c r="E693" s="5" t="s">
        <v>1619</v>
      </c>
      <c r="F693" s="7" t="s">
        <v>1620</v>
      </c>
      <c r="G693" s="5" t="s">
        <v>1621</v>
      </c>
      <c r="H693" s="8">
        <v>8099077</v>
      </c>
      <c r="I693" s="8">
        <v>8094020</v>
      </c>
      <c r="J693" s="26">
        <v>0.999</v>
      </c>
      <c r="K693" s="5"/>
      <c r="L693" s="5"/>
      <c r="M693" s="5"/>
      <c r="N693" s="5"/>
    </row>
    <row r="694" spans="2:14" s="4" customFormat="1" ht="150" customHeight="1" x14ac:dyDescent="0.15">
      <c r="B694" s="5" t="s">
        <v>1577</v>
      </c>
      <c r="C694" s="5" t="s">
        <v>1578</v>
      </c>
      <c r="D694" s="6" t="s">
        <v>1579</v>
      </c>
      <c r="E694" s="5" t="s">
        <v>1580</v>
      </c>
      <c r="F694" s="7" t="s">
        <v>1581</v>
      </c>
      <c r="G694" s="5" t="s">
        <v>1582</v>
      </c>
      <c r="H694" s="8">
        <v>17942241</v>
      </c>
      <c r="I694" s="8">
        <v>14531000</v>
      </c>
      <c r="J694" s="26">
        <v>0.80987653660431824</v>
      </c>
      <c r="K694" s="5"/>
      <c r="L694" s="5"/>
      <c r="M694" s="5"/>
      <c r="N694" s="5"/>
    </row>
    <row r="695" spans="2:14" s="4" customFormat="1" ht="150" customHeight="1" x14ac:dyDescent="0.15">
      <c r="B695" s="5" t="s">
        <v>1571</v>
      </c>
      <c r="C695" s="5" t="s">
        <v>1572</v>
      </c>
      <c r="D695" s="6" t="s">
        <v>1573</v>
      </c>
      <c r="E695" s="5" t="s">
        <v>1574</v>
      </c>
      <c r="F695" s="7" t="s">
        <v>1575</v>
      </c>
      <c r="G695" s="5" t="s">
        <v>1576</v>
      </c>
      <c r="H695" s="8">
        <v>2580403</v>
      </c>
      <c r="I695" s="8">
        <v>1384036</v>
      </c>
      <c r="J695" s="26">
        <v>0.53639999999999999</v>
      </c>
      <c r="K695" s="5"/>
      <c r="L695" s="5"/>
      <c r="M695" s="5"/>
      <c r="N695" s="5" t="s">
        <v>783</v>
      </c>
    </row>
    <row r="696" spans="2:14" s="4" customFormat="1" ht="150" customHeight="1" x14ac:dyDescent="0.15">
      <c r="B696" s="5" t="s">
        <v>1637</v>
      </c>
      <c r="C696" s="5" t="s">
        <v>1632</v>
      </c>
      <c r="D696" s="6" t="s">
        <v>1638</v>
      </c>
      <c r="E696" s="5" t="s">
        <v>1639</v>
      </c>
      <c r="F696" s="7" t="s">
        <v>1640</v>
      </c>
      <c r="G696" s="5" t="s">
        <v>1636</v>
      </c>
      <c r="H696" s="8">
        <v>88643000</v>
      </c>
      <c r="I696" s="8">
        <v>79200000</v>
      </c>
      <c r="J696" s="26">
        <v>0.89347156571866926</v>
      </c>
      <c r="K696" s="5"/>
      <c r="L696" s="5"/>
      <c r="M696" s="5"/>
      <c r="N696" s="5"/>
    </row>
    <row r="697" spans="2:14" s="4" customFormat="1" ht="150" customHeight="1" x14ac:dyDescent="0.15">
      <c r="B697" s="5" t="s">
        <v>1637</v>
      </c>
      <c r="C697" s="5" t="s">
        <v>1632</v>
      </c>
      <c r="D697" s="6" t="s">
        <v>1638</v>
      </c>
      <c r="E697" s="5" t="s">
        <v>1639</v>
      </c>
      <c r="F697" s="7" t="s">
        <v>1640</v>
      </c>
      <c r="G697" s="5" t="s">
        <v>1636</v>
      </c>
      <c r="H697" s="8">
        <v>88643000</v>
      </c>
      <c r="I697" s="8">
        <v>79200000</v>
      </c>
      <c r="J697" s="26">
        <v>0.89347156571866926</v>
      </c>
      <c r="K697" s="5"/>
      <c r="L697" s="5"/>
      <c r="M697" s="5"/>
      <c r="N697" s="5"/>
    </row>
    <row r="698" spans="2:14" s="4" customFormat="1" ht="150" customHeight="1" x14ac:dyDescent="0.15">
      <c r="B698" s="5" t="s">
        <v>1631</v>
      </c>
      <c r="C698" s="5" t="s">
        <v>1632</v>
      </c>
      <c r="D698" s="6" t="s">
        <v>1633</v>
      </c>
      <c r="E698" s="5" t="s">
        <v>1634</v>
      </c>
      <c r="F698" s="7" t="s">
        <v>1635</v>
      </c>
      <c r="G698" s="5" t="s">
        <v>1636</v>
      </c>
      <c r="H698" s="8">
        <v>27877000</v>
      </c>
      <c r="I698" s="8">
        <v>24383100</v>
      </c>
      <c r="J698" s="26">
        <v>0.8746672884456721</v>
      </c>
      <c r="K698" s="5"/>
      <c r="L698" s="5"/>
      <c r="M698" s="5"/>
      <c r="N698" s="5"/>
    </row>
    <row r="699" spans="2:14" s="4" customFormat="1" ht="150" customHeight="1" x14ac:dyDescent="0.15">
      <c r="B699" s="5" t="s">
        <v>1631</v>
      </c>
      <c r="C699" s="5" t="s">
        <v>1632</v>
      </c>
      <c r="D699" s="6" t="s">
        <v>1633</v>
      </c>
      <c r="E699" s="5" t="s">
        <v>1634</v>
      </c>
      <c r="F699" s="7" t="s">
        <v>1635</v>
      </c>
      <c r="G699" s="5" t="s">
        <v>1636</v>
      </c>
      <c r="H699" s="8">
        <v>27877000</v>
      </c>
      <c r="I699" s="8">
        <v>24383100</v>
      </c>
      <c r="J699" s="26">
        <v>0.8746672884456721</v>
      </c>
      <c r="K699" s="5"/>
      <c r="L699" s="5"/>
      <c r="M699" s="5"/>
      <c r="N699" s="5"/>
    </row>
    <row r="700" spans="2:14" s="4" customFormat="1" ht="150" customHeight="1" x14ac:dyDescent="0.15">
      <c r="B700" s="5" t="s">
        <v>1641</v>
      </c>
      <c r="C700" s="5" t="s">
        <v>1632</v>
      </c>
      <c r="D700" s="6" t="s">
        <v>1642</v>
      </c>
      <c r="E700" s="5" t="s">
        <v>1643</v>
      </c>
      <c r="F700" s="7" t="s">
        <v>1644</v>
      </c>
      <c r="G700" s="5" t="s">
        <v>1636</v>
      </c>
      <c r="H700" s="8">
        <v>42051000</v>
      </c>
      <c r="I700" s="8">
        <v>36799391</v>
      </c>
      <c r="J700" s="26">
        <v>0.87511333856507578</v>
      </c>
      <c r="K700" s="5"/>
      <c r="L700" s="5"/>
      <c r="M700" s="5"/>
      <c r="N700" s="5"/>
    </row>
    <row r="701" spans="2:14" s="4" customFormat="1" ht="150" customHeight="1" x14ac:dyDescent="0.15">
      <c r="B701" s="5" t="s">
        <v>1641</v>
      </c>
      <c r="C701" s="5" t="s">
        <v>1632</v>
      </c>
      <c r="D701" s="6" t="s">
        <v>1642</v>
      </c>
      <c r="E701" s="5" t="s">
        <v>1643</v>
      </c>
      <c r="F701" s="7" t="s">
        <v>1644</v>
      </c>
      <c r="G701" s="5" t="s">
        <v>1636</v>
      </c>
      <c r="H701" s="8">
        <v>42051000</v>
      </c>
      <c r="I701" s="8">
        <v>36799391</v>
      </c>
      <c r="J701" s="26">
        <v>0.87511333856507578</v>
      </c>
      <c r="K701" s="5"/>
      <c r="L701" s="5"/>
      <c r="M701" s="5"/>
      <c r="N701" s="5"/>
    </row>
    <row r="702" spans="2:14" s="58" customFormat="1" ht="150" customHeight="1" x14ac:dyDescent="0.15">
      <c r="B702" s="5" t="s">
        <v>1613</v>
      </c>
      <c r="C702" s="5" t="s">
        <v>1605</v>
      </c>
      <c r="D702" s="6" t="s">
        <v>1614</v>
      </c>
      <c r="E702" s="5" t="s">
        <v>1615</v>
      </c>
      <c r="F702" s="7" t="s">
        <v>1616</v>
      </c>
      <c r="G702" s="5" t="s">
        <v>1582</v>
      </c>
      <c r="H702" s="8">
        <v>4518794</v>
      </c>
      <c r="I702" s="8">
        <v>4500174</v>
      </c>
      <c r="J702" s="26">
        <v>0.99587943154744385</v>
      </c>
      <c r="K702" s="5" t="s">
        <v>17</v>
      </c>
      <c r="L702" s="5" t="s">
        <v>16</v>
      </c>
      <c r="M702" s="5">
        <v>1</v>
      </c>
      <c r="N702" s="5"/>
    </row>
    <row r="703" spans="2:14" s="58" customFormat="1" ht="150" customHeight="1" x14ac:dyDescent="0.15">
      <c r="B703" s="5" t="s">
        <v>1604</v>
      </c>
      <c r="C703" s="5" t="s">
        <v>1605</v>
      </c>
      <c r="D703" s="6" t="s">
        <v>1606</v>
      </c>
      <c r="E703" s="5" t="s">
        <v>1607</v>
      </c>
      <c r="F703" s="7" t="s">
        <v>1608</v>
      </c>
      <c r="G703" s="5" t="s">
        <v>1582</v>
      </c>
      <c r="H703" s="8">
        <v>4563196</v>
      </c>
      <c r="I703" s="8">
        <v>4411000</v>
      </c>
      <c r="J703" s="26">
        <v>0.96664706052512317</v>
      </c>
      <c r="K703" s="5"/>
      <c r="L703" s="5"/>
      <c r="M703" s="5"/>
      <c r="N703" s="5"/>
    </row>
    <row r="704" spans="2:14" s="58" customFormat="1" ht="150" customHeight="1" x14ac:dyDescent="0.15">
      <c r="B704" s="5" t="s">
        <v>1609</v>
      </c>
      <c r="C704" s="5" t="s">
        <v>1605</v>
      </c>
      <c r="D704" s="6" t="s">
        <v>1610</v>
      </c>
      <c r="E704" s="5" t="s">
        <v>1611</v>
      </c>
      <c r="F704" s="7" t="s">
        <v>1612</v>
      </c>
      <c r="G704" s="5" t="s">
        <v>1582</v>
      </c>
      <c r="H704" s="8">
        <v>4629719</v>
      </c>
      <c r="I704" s="8">
        <v>4354900</v>
      </c>
      <c r="J704" s="26">
        <v>0.94064024188077078</v>
      </c>
      <c r="K704" s="5"/>
      <c r="L704" s="5"/>
      <c r="M704" s="5"/>
      <c r="N704" s="5"/>
    </row>
    <row r="705" spans="2:14" s="58" customFormat="1" ht="150" customHeight="1" x14ac:dyDescent="0.15">
      <c r="B705" s="5" t="s">
        <v>1626</v>
      </c>
      <c r="C705" s="5" t="s">
        <v>1627</v>
      </c>
      <c r="D705" s="6" t="s">
        <v>1628</v>
      </c>
      <c r="E705" s="5" t="s">
        <v>1629</v>
      </c>
      <c r="F705" s="7" t="s">
        <v>1630</v>
      </c>
      <c r="G705" s="5" t="s">
        <v>1582</v>
      </c>
      <c r="H705" s="8">
        <v>25021000</v>
      </c>
      <c r="I705" s="8">
        <v>19800000</v>
      </c>
      <c r="J705" s="26">
        <v>0.79133527836617246</v>
      </c>
      <c r="K705" s="5"/>
      <c r="L705" s="5"/>
      <c r="M705" s="5"/>
      <c r="N705" s="5"/>
    </row>
    <row r="706" spans="2:14" s="58" customFormat="1" ht="150" customHeight="1" x14ac:dyDescent="0.15">
      <c r="B706" s="5" t="s">
        <v>1583</v>
      </c>
      <c r="C706" s="5" t="s">
        <v>1584</v>
      </c>
      <c r="D706" s="6" t="s">
        <v>1585</v>
      </c>
      <c r="E706" s="5" t="s">
        <v>1586</v>
      </c>
      <c r="F706" s="7" t="s">
        <v>1587</v>
      </c>
      <c r="G706" s="5" t="s">
        <v>1588</v>
      </c>
      <c r="H706" s="8">
        <v>8902830</v>
      </c>
      <c r="I706" s="8">
        <v>5478000</v>
      </c>
      <c r="J706" s="26">
        <v>0.61530996323640907</v>
      </c>
      <c r="K706" s="5"/>
      <c r="L706" s="5"/>
      <c r="M706" s="5"/>
      <c r="N706" s="5"/>
    </row>
    <row r="707" spans="2:14" s="58" customFormat="1" ht="150" customHeight="1" x14ac:dyDescent="0.15">
      <c r="B707" s="5" t="s">
        <v>1595</v>
      </c>
      <c r="C707" s="5" t="s">
        <v>1590</v>
      </c>
      <c r="D707" s="6" t="s">
        <v>1596</v>
      </c>
      <c r="E707" s="5" t="s">
        <v>1597</v>
      </c>
      <c r="F707" s="7" t="s">
        <v>1598</v>
      </c>
      <c r="G707" s="5" t="s">
        <v>1594</v>
      </c>
      <c r="H707" s="8">
        <v>3289220</v>
      </c>
      <c r="I707" s="8">
        <v>3256000</v>
      </c>
      <c r="J707" s="26">
        <v>0.98990034111430669</v>
      </c>
      <c r="K707" s="5"/>
      <c r="L707" s="5"/>
      <c r="M707" s="5"/>
      <c r="N707" s="5"/>
    </row>
    <row r="708" spans="2:14" s="58" customFormat="1" ht="150" customHeight="1" x14ac:dyDescent="0.15">
      <c r="B708" s="5" t="s">
        <v>1599</v>
      </c>
      <c r="C708" s="5" t="s">
        <v>1600</v>
      </c>
      <c r="D708" s="6" t="s">
        <v>1601</v>
      </c>
      <c r="E708" s="5" t="s">
        <v>1602</v>
      </c>
      <c r="F708" s="7" t="s">
        <v>1603</v>
      </c>
      <c r="G708" s="5" t="s">
        <v>1594</v>
      </c>
      <c r="H708" s="8">
        <v>2404149</v>
      </c>
      <c r="I708" s="8">
        <v>1747724</v>
      </c>
      <c r="J708" s="26">
        <v>0.72696159846997832</v>
      </c>
      <c r="K708" s="5"/>
      <c r="L708" s="5"/>
      <c r="M708" s="5"/>
      <c r="N708" s="5"/>
    </row>
    <row r="709" spans="2:14" s="58" customFormat="1" ht="150" customHeight="1" x14ac:dyDescent="0.15">
      <c r="B709" s="5" t="s">
        <v>1589</v>
      </c>
      <c r="C709" s="5" t="s">
        <v>1590</v>
      </c>
      <c r="D709" s="6" t="s">
        <v>1591</v>
      </c>
      <c r="E709" s="5" t="s">
        <v>1592</v>
      </c>
      <c r="F709" s="7" t="s">
        <v>1593</v>
      </c>
      <c r="G709" s="5" t="s">
        <v>1594</v>
      </c>
      <c r="H709" s="8">
        <v>13538800</v>
      </c>
      <c r="I709" s="8">
        <v>13464000</v>
      </c>
      <c r="J709" s="26">
        <v>0.99447513812154698</v>
      </c>
      <c r="K709" s="5"/>
      <c r="L709" s="5"/>
      <c r="M709" s="5"/>
      <c r="N709" s="5"/>
    </row>
    <row r="710" spans="2:14" x14ac:dyDescent="0.15">
      <c r="B710" s="2" t="s">
        <v>13</v>
      </c>
      <c r="C710" s="1"/>
      <c r="D710" s="1"/>
      <c r="E710" s="1"/>
      <c r="F710" s="1"/>
      <c r="G710" s="128"/>
      <c r="H710" s="1"/>
      <c r="I710" s="1"/>
      <c r="J710" s="1"/>
      <c r="K710" s="1"/>
      <c r="L710" s="1"/>
      <c r="M710" s="1"/>
      <c r="N710" s="1"/>
    </row>
    <row r="711" spans="2:14" x14ac:dyDescent="0.15">
      <c r="B711" s="2" t="s">
        <v>14</v>
      </c>
      <c r="C711" s="1"/>
      <c r="D711" s="1"/>
      <c r="E711" s="1"/>
      <c r="F711" s="1"/>
      <c r="G711" s="128"/>
      <c r="H711" s="1"/>
      <c r="I711" s="1"/>
      <c r="J711" s="1"/>
      <c r="K711" s="1"/>
      <c r="L711" s="1"/>
      <c r="M711" s="1"/>
      <c r="N711" s="1"/>
    </row>
    <row r="712" spans="2:14" x14ac:dyDescent="0.15">
      <c r="B712" s="1"/>
      <c r="C712" s="1"/>
      <c r="D712" s="1"/>
      <c r="E712" s="1"/>
      <c r="F712" s="1"/>
      <c r="G712" s="128"/>
      <c r="H712" s="1"/>
      <c r="I712" s="1"/>
      <c r="J712" s="1"/>
      <c r="K712" s="1"/>
      <c r="L712" s="1"/>
      <c r="M712" s="1"/>
      <c r="N712" s="1"/>
    </row>
    <row r="713" spans="2:14" x14ac:dyDescent="0.15">
      <c r="B713" s="1"/>
      <c r="C713" s="1"/>
      <c r="D713" s="1"/>
      <c r="E713" s="1"/>
      <c r="F713" s="1"/>
      <c r="G713" s="128"/>
      <c r="H713" s="1"/>
      <c r="I713" s="1"/>
      <c r="J713" s="1"/>
      <c r="K713" s="1"/>
      <c r="L713" s="1"/>
      <c r="M713" s="1"/>
      <c r="N713" s="1"/>
    </row>
    <row r="714" spans="2:14" x14ac:dyDescent="0.15">
      <c r="B714" s="1"/>
      <c r="C714" s="1"/>
      <c r="D714" s="1"/>
      <c r="E714" s="1"/>
      <c r="F714" s="1"/>
      <c r="G714" s="128"/>
      <c r="H714" s="1"/>
      <c r="I714" s="1"/>
      <c r="J714" s="1"/>
      <c r="K714" s="1"/>
      <c r="L714" s="1"/>
      <c r="M714" s="1"/>
      <c r="N714" s="1"/>
    </row>
    <row r="715" spans="2:14" x14ac:dyDescent="0.15">
      <c r="B715" s="1"/>
      <c r="C715" s="1"/>
      <c r="D715" s="1"/>
      <c r="E715" s="1"/>
      <c r="F715" s="1"/>
      <c r="G715" s="128"/>
      <c r="H715" s="1"/>
      <c r="I715" s="1"/>
      <c r="J715" s="1"/>
      <c r="K715" s="1"/>
      <c r="L715" s="1"/>
      <c r="M715" s="1"/>
      <c r="N715" s="1"/>
    </row>
    <row r="716" spans="2:14" x14ac:dyDescent="0.15">
      <c r="K716" t="s">
        <v>15</v>
      </c>
      <c r="L716" t="s">
        <v>16</v>
      </c>
    </row>
    <row r="717" spans="2:14" x14ac:dyDescent="0.15">
      <c r="K717" t="s">
        <v>17</v>
      </c>
      <c r="L717" t="s">
        <v>18</v>
      </c>
    </row>
    <row r="718" spans="2:14" x14ac:dyDescent="0.15">
      <c r="K718" t="s">
        <v>19</v>
      </c>
    </row>
    <row r="719" spans="2:14" x14ac:dyDescent="0.15">
      <c r="K719" t="s">
        <v>20</v>
      </c>
    </row>
  </sheetData>
  <protectedRanges>
    <protectedRange sqref="H706:H709" name="データ入力_5"/>
    <protectedRange sqref="H9" name="データ入力_5_1"/>
  </protectedRanges>
  <mergeCells count="12">
    <mergeCell ref="N3:N4"/>
    <mergeCell ref="B1:N1"/>
    <mergeCell ref="B3:B4"/>
    <mergeCell ref="C3:C4"/>
    <mergeCell ref="D3:D4"/>
    <mergeCell ref="G3:G4"/>
    <mergeCell ref="H3:H4"/>
    <mergeCell ref="I3:I4"/>
    <mergeCell ref="J3:J4"/>
    <mergeCell ref="K3:M3"/>
    <mergeCell ref="E3:E4"/>
    <mergeCell ref="F3:F4"/>
  </mergeCells>
  <phoneticPr fontId="1"/>
  <conditionalFormatting sqref="B340:B351">
    <cfRule type="duplicateValues" dxfId="17" priority="18"/>
  </conditionalFormatting>
  <conditionalFormatting sqref="B361">
    <cfRule type="duplicateValues" dxfId="16" priority="17"/>
  </conditionalFormatting>
  <conditionalFormatting sqref="B557">
    <cfRule type="duplicateValues" dxfId="15" priority="16"/>
  </conditionalFormatting>
  <conditionalFormatting sqref="B557">
    <cfRule type="duplicateValues" dxfId="14" priority="15"/>
  </conditionalFormatting>
  <conditionalFormatting sqref="B620">
    <cfRule type="duplicateValues" dxfId="13" priority="14"/>
  </conditionalFormatting>
  <conditionalFormatting sqref="B620">
    <cfRule type="duplicateValues" dxfId="12" priority="13"/>
  </conditionalFormatting>
  <conditionalFormatting sqref="B622">
    <cfRule type="duplicateValues" dxfId="11" priority="12"/>
  </conditionalFormatting>
  <conditionalFormatting sqref="B622">
    <cfRule type="duplicateValues" dxfId="10" priority="11"/>
  </conditionalFormatting>
  <conditionalFormatting sqref="B634">
    <cfRule type="duplicateValues" dxfId="9" priority="10"/>
  </conditionalFormatting>
  <conditionalFormatting sqref="B634">
    <cfRule type="duplicateValues" dxfId="8" priority="9"/>
  </conditionalFormatting>
  <conditionalFormatting sqref="B647">
    <cfRule type="duplicateValues" dxfId="7" priority="8"/>
  </conditionalFormatting>
  <conditionalFormatting sqref="B647">
    <cfRule type="duplicateValues" dxfId="6" priority="7"/>
  </conditionalFormatting>
  <conditionalFormatting sqref="B650">
    <cfRule type="duplicateValues" dxfId="5" priority="6"/>
  </conditionalFormatting>
  <conditionalFormatting sqref="B650">
    <cfRule type="duplicateValues" dxfId="4" priority="5"/>
  </conditionalFormatting>
  <conditionalFormatting sqref="B652">
    <cfRule type="duplicateValues" dxfId="3" priority="4"/>
  </conditionalFormatting>
  <conditionalFormatting sqref="B652">
    <cfRule type="duplicateValues" dxfId="2" priority="3"/>
  </conditionalFormatting>
  <conditionalFormatting sqref="B653">
    <cfRule type="duplicateValues" dxfId="1" priority="2"/>
  </conditionalFormatting>
  <conditionalFormatting sqref="B653">
    <cfRule type="duplicateValues" dxfId="0" priority="1"/>
  </conditionalFormatting>
  <dataValidations count="127">
    <dataValidation type="list" showDropDown="1" showInputMessage="1" showErrorMessage="1" sqref="K716" xr:uid="{00000000-0002-0000-0200-000000000000}">
      <formula1>$L$715:$L$719</formula1>
    </dataValidation>
    <dataValidation imeMode="off" allowBlank="1" showInputMessage="1" showErrorMessage="1" errorTitle="入力内容の確認" error="既定の項目以外の入力はできません。" promptTitle="リストボックスからの選択" prompt="入力内容は、リストボックスから選択してください。" sqref="H706:H709 H9" xr:uid="{E1272656-3DEB-439F-B9A8-8460E6D20B13}"/>
    <dataValidation imeMode="off" allowBlank="1" showInputMessage="1" showErrorMessage="1" sqref="H706:H709 H9" xr:uid="{60578C83-F9B0-481D-9183-CEC96E1BA5C7}"/>
    <dataValidation type="list" allowBlank="1" showInputMessage="1" showErrorMessage="1" sqref="K702:K709" xr:uid="{0157095D-1FF7-483B-ACEB-F80E398824C7}">
      <formula1>$K$26:$K$30</formula1>
    </dataValidation>
    <dataValidation type="list" allowBlank="1" showInputMessage="1" showErrorMessage="1" sqref="L702:L709" xr:uid="{C6E5F97F-2316-421A-B9C2-F8894F1F94B0}">
      <formula1>$L$26:$L$28</formula1>
    </dataValidation>
    <dataValidation type="list" allowBlank="1" showInputMessage="1" showErrorMessage="1" sqref="K670:K683" xr:uid="{3C90C5A6-2643-4CA8-B3A5-76D12A4993EC}">
      <formula1>$K$30:$K$34</formula1>
    </dataValidation>
    <dataValidation type="list" allowBlank="1" showInputMessage="1" showErrorMessage="1" sqref="L670:L683" xr:uid="{2B343B55-576B-4CD6-907C-254D4F3DDFD2}">
      <formula1>$L$30:$L$32</formula1>
    </dataValidation>
    <dataValidation type="list" allowBlank="1" showInputMessage="1" showErrorMessage="1" sqref="K19:K26" xr:uid="{8505A003-22AE-4848-BC51-6D568176C617}">
      <formula1>$K$22:$K$668</formula1>
    </dataValidation>
    <dataValidation type="list" allowBlank="1" showInputMessage="1" showErrorMessage="1" sqref="K17:K18" xr:uid="{388B7DAA-ECF0-4033-848A-D824FD7EA9DE}">
      <formula1>$K$727:$K$730</formula1>
    </dataValidation>
    <dataValidation type="list" allowBlank="1" showInputMessage="1" showErrorMessage="1" sqref="L17:L18" xr:uid="{779827D0-374B-47B4-A17D-061E91A95196}">
      <formula1>$L$727:$L$728</formula1>
    </dataValidation>
    <dataValidation type="list" allowBlank="1" showInputMessage="1" showErrorMessage="1" sqref="L669" xr:uid="{A923D383-1A10-4C82-BB6C-7DD0F049E614}">
      <formula1>$L$17:$L$18</formula1>
    </dataValidation>
    <dataValidation type="list" allowBlank="1" showInputMessage="1" showErrorMessage="1" sqref="K669" xr:uid="{7C062A0A-4092-4EB2-8B0F-1E233FDD8FDB}">
      <formula1>$K$17:$K$20</formula1>
    </dataValidation>
    <dataValidation type="list" allowBlank="1" showInputMessage="1" showErrorMessage="1" sqref="K655" xr:uid="{EA88292E-2212-4DD5-965A-31E649808567}">
      <formula1>$K$432:$K$436</formula1>
    </dataValidation>
    <dataValidation type="list" allowBlank="1" showInputMessage="1" showErrorMessage="1" sqref="L655" xr:uid="{496E6A7F-6871-4186-8280-F99074DA7E09}">
      <formula1>$L$432:$L$434</formula1>
    </dataValidation>
    <dataValidation type="list" allowBlank="1" showInputMessage="1" showErrorMessage="1" sqref="L658" xr:uid="{7174BFFD-D340-41A0-A1DD-B7BC7F990A67}">
      <formula1>$L$60:$L$64</formula1>
    </dataValidation>
    <dataValidation type="list" allowBlank="1" showInputMessage="1" showErrorMessage="1" sqref="M658" xr:uid="{70E0BF9F-ABDC-4B61-B2C4-A823D2CF1041}">
      <formula1>$M$60:$M$62</formula1>
    </dataValidation>
    <dataValidation type="list" allowBlank="1" showInputMessage="1" showErrorMessage="1" sqref="K651" xr:uid="{191FBAAB-405A-44B1-AC6D-86768AC86D90}">
      <formula1>$K$67:$K$71</formula1>
    </dataValidation>
    <dataValidation type="list" allowBlank="1" showInputMessage="1" showErrorMessage="1" sqref="L651" xr:uid="{256F8988-F5AE-4664-A04F-BC2382CBA1CD}">
      <formula1>$L$67:$L$69</formula1>
    </dataValidation>
    <dataValidation type="list" allowBlank="1" showInputMessage="1" showErrorMessage="1" sqref="K306 K660:K662 K656:K657 K648:K649 K645:K646 K407 K261" xr:uid="{7E45FC69-C995-47A3-B732-6BA004DBE0F0}">
      <formula1>$K$411:$K$415</formula1>
    </dataValidation>
    <dataValidation type="list" allowBlank="1" showInputMessage="1" showErrorMessage="1" sqref="L306 L660:L662 L656:L657 L648:L649 L645:L646 L407 L261" xr:uid="{F1FFD0CF-66D4-4553-8EE8-995F3BCFE211}">
      <formula1>$L$411:$L$413</formula1>
    </dataValidation>
    <dataValidation type="list" allowBlank="1" showInputMessage="1" showErrorMessage="1" sqref="L143 L652:L653 L647" xr:uid="{84565824-6CF2-447C-A255-EBEE2B5DB590}">
      <formula1>$L$429:$L$431</formula1>
    </dataValidation>
    <dataValidation type="list" allowBlank="1" showInputMessage="1" showErrorMessage="1" sqref="K143 K652:K653 K647" xr:uid="{F466CB90-0F56-4FD5-9C41-185C03DD86A2}">
      <formula1>$K$429:$K$433</formula1>
    </dataValidation>
    <dataValidation type="list" allowBlank="1" showInputMessage="1" showErrorMessage="1" sqref="K632:K633" xr:uid="{34D0CD0B-C577-41AD-A7CC-60E82292C45D}">
      <formula1>$K$426:$K$430</formula1>
    </dataValidation>
    <dataValidation type="list" allowBlank="1" showInputMessage="1" showErrorMessage="1" sqref="L632:L633" xr:uid="{65577208-2B52-4EBF-8198-14BE1FFD8A87}">
      <formula1>$L$426:$L$428</formula1>
    </dataValidation>
    <dataValidation type="list" allowBlank="1" showInputMessage="1" showErrorMessage="1" sqref="K640:K642 K628:K630" xr:uid="{C87B5404-AC47-4475-A3DB-22979283EECC}">
      <formula1>$K$81:$K$85</formula1>
    </dataValidation>
    <dataValidation type="list" allowBlank="1" showInputMessage="1" showErrorMessage="1" sqref="L640:L642 L628:L630" xr:uid="{F42938D2-02D9-4D40-9BCA-91980D3F9300}">
      <formula1>$L$81:$L$83</formula1>
    </dataValidation>
    <dataValidation type="list" allowBlank="1" showInputMessage="1" showErrorMessage="1" sqref="K634" xr:uid="{9CC6740B-9F62-4EBD-AB7E-A5C1AA8EC0F8}">
      <formula1>$K$430:$K$434</formula1>
    </dataValidation>
    <dataValidation type="list" allowBlank="1" showInputMessage="1" showErrorMessage="1" sqref="L634" xr:uid="{B82565E2-0762-4204-8934-EC08DA702BED}">
      <formula1>$L$430:$L$432</formula1>
    </dataValidation>
    <dataValidation type="list" allowBlank="1" showInputMessage="1" showErrorMessage="1" sqref="L622" xr:uid="{746FB767-85F5-48AE-B6A2-90EAD8E2FBF7}">
      <formula1>$L$472:$L$474</formula1>
    </dataValidation>
    <dataValidation type="list" allowBlank="1" showInputMessage="1" showErrorMessage="1" sqref="K622" xr:uid="{1F149545-9A93-438F-B8FE-5250E4DD55AC}">
      <formula1>$K$472:$K$476</formula1>
    </dataValidation>
    <dataValidation type="list" allowBlank="1" showInputMessage="1" showErrorMessage="1" sqref="K620" xr:uid="{DCEAECBB-AEC4-45E9-B748-C2ED837A76F8}">
      <formula1>$K$397:$K$401</formula1>
    </dataValidation>
    <dataValidation type="list" allowBlank="1" showInputMessage="1" showErrorMessage="1" sqref="L620" xr:uid="{FF88716D-B77E-4706-BDFC-E805F2A8E44D}">
      <formula1>$L$397:$L$399</formula1>
    </dataValidation>
    <dataValidation type="list" allowBlank="1" showInputMessage="1" showErrorMessage="1" sqref="K82 K659 K643 K631 K623:K627 K595 K619 K322" xr:uid="{BA23816F-9DB9-4B74-89A7-4EE17743B409}">
      <formula1>$K$425:$K$429</formula1>
    </dataValidation>
    <dataValidation type="list" allowBlank="1" showInputMessage="1" showErrorMessage="1" sqref="L82 L659 L643 L631 L623:L627 L595 L619 L322" xr:uid="{791FF87C-ACE1-4639-ACA8-1F3727BBD516}">
      <formula1>$L$425:$L$427</formula1>
    </dataValidation>
    <dataValidation type="list" allowBlank="1" showInputMessage="1" showErrorMessage="1" sqref="K114 K621" xr:uid="{45F43604-0B77-45E1-9E9E-0C6C9FBD5214}">
      <formula1>$K$385:$K$389</formula1>
    </dataValidation>
    <dataValidation type="list" allowBlank="1" showInputMessage="1" showErrorMessage="1" sqref="L114 L621" xr:uid="{8261961D-073F-4885-9F97-AEAA4FEB177C}">
      <formula1>$L$385:$L$387</formula1>
    </dataValidation>
    <dataValidation type="list" allowBlank="1" showInputMessage="1" showErrorMessage="1" sqref="K565:K566" xr:uid="{0D70DAE9-39CB-4AEA-A103-91DF75E0C45C}">
      <formula1>$K$17:$K$21</formula1>
    </dataValidation>
    <dataValidation type="list" allowBlank="1" showInputMessage="1" showErrorMessage="1" sqref="L565:L566" xr:uid="{2AFD10B7-4C90-47D4-ACBF-E85EDC714176}">
      <formula1>$L$17:$L$19</formula1>
    </dataValidation>
    <dataValidation type="list" allowBlank="1" showInputMessage="1" showErrorMessage="1" sqref="L557 L654" xr:uid="{0C6C5627-D82D-46D0-8743-2C5F38B5EA20}">
      <formula1>$L$413:$L$415</formula1>
    </dataValidation>
    <dataValidation type="list" allowBlank="1" showInputMessage="1" showErrorMessage="1" sqref="K557 K654" xr:uid="{E92EE5BF-5263-437C-8952-7B5F3BA8C57B}">
      <formula1>$K$413:$K$417</formula1>
    </dataValidation>
    <dataValidation type="list" allowBlank="1" showInputMessage="1" showErrorMessage="1" sqref="K368 K558:K561 K555:K556 K542:K551" xr:uid="{8843324F-5331-48AE-9346-15F4784A13F6}">
      <formula1>$K$414:$K$418</formula1>
    </dataValidation>
    <dataValidation type="list" allowBlank="1" showInputMessage="1" showErrorMessage="1" sqref="L368 L558:L561 L555:L556 L542:L551" xr:uid="{30295B46-96C5-4FC4-94B0-54847F33FF1D}">
      <formula1>$L$414:$L$416</formula1>
    </dataValidation>
    <dataValidation type="list" allowBlank="1" showInputMessage="1" showErrorMessage="1" sqref="K486:K496 K503:K520 K500:K501" xr:uid="{C1CAA70A-21CB-428B-9863-6564E1EC458A}">
      <formula1>$K$409:$K$413</formula1>
    </dataValidation>
    <dataValidation type="list" allowBlank="1" showInputMessage="1" showErrorMessage="1" sqref="L486:L496 L503:L520 L500:L501" xr:uid="{D05394C8-459D-482F-AEC1-063DB65696DD}">
      <formula1>$L$409:$L$411</formula1>
    </dataValidation>
    <dataValidation type="list" allowBlank="1" showInputMessage="1" showErrorMessage="1" sqref="K497:K499 K502" xr:uid="{9F359B8F-D219-443C-AC8B-C93697ED1773}">
      <formula1>$K$65:$K$69</formula1>
    </dataValidation>
    <dataValidation type="list" allowBlank="1" showInputMessage="1" showErrorMessage="1" sqref="L497:L499 L502" xr:uid="{BC213CED-9D45-4E34-9F5D-D925E8D75BA6}">
      <formula1>$L$65:$L$67</formula1>
    </dataValidation>
    <dataValidation type="custom" allowBlank="1" showInputMessage="1" showErrorMessage="1" promptTitle="自動表示" prompt="　" sqref="D512 D514:D515" xr:uid="{9570AE03-4285-4999-8A70-F71E5654B8B7}">
      <formula1>IF(XFB511=1,,)</formula1>
    </dataValidation>
    <dataValidation type="custom" allowBlank="1" showInputMessage="1" showErrorMessage="1" promptTitle="自動表示" prompt="　" sqref="D513" xr:uid="{FB692101-8488-474D-9216-71BC8A59045F}">
      <formula1>IF(XFB731=1,,)</formula1>
    </dataValidation>
    <dataValidation type="custom" allowBlank="1" showInputMessage="1" showErrorMessage="1" promptTitle="自動表示" prompt="　" sqref="I513" xr:uid="{4DB26827-A3C7-4300-A9AF-C3BE791888DA}">
      <formula1>IF(A731=1,,)</formula1>
    </dataValidation>
    <dataValidation type="list" allowBlank="1" showInputMessage="1" showErrorMessage="1" sqref="K485" xr:uid="{08D6E7B6-2F31-42B4-88B6-A3209D59A09D}">
      <formula1>$K$16:$K$20</formula1>
    </dataValidation>
    <dataValidation type="list" allowBlank="1" showInputMessage="1" showErrorMessage="1" sqref="L485" xr:uid="{12E945BB-1E9B-4A3F-B0AD-07F363017FE3}">
      <formula1>$L$16:$L$18</formula1>
    </dataValidation>
    <dataValidation type="list" allowBlank="1" showInputMessage="1" showErrorMessage="1" sqref="K455:K481" xr:uid="{95223E6D-9A9A-41C0-BBC6-3F7D8C335463}">
      <formula1>$K$104:$K$108</formula1>
    </dataValidation>
    <dataValidation type="list" allowBlank="1" showInputMessage="1" showErrorMessage="1" sqref="L455:L481" xr:uid="{BDC75653-CE0C-4BFA-A9F1-852C31FCD4E2}">
      <formula1>$L$104:$L$106</formula1>
    </dataValidation>
    <dataValidation type="list" allowBlank="1" showInputMessage="1" showErrorMessage="1" sqref="L482" xr:uid="{06A37DA4-BEEF-4794-BEEF-6882E7BF8C5A}">
      <formula1>$L$106:$L$108</formula1>
    </dataValidation>
    <dataValidation type="list" allowBlank="1" showInputMessage="1" showErrorMessage="1" sqref="K482" xr:uid="{7A60A1A1-95EF-4CEE-A881-7DC7E50585AC}">
      <formula1>$K$106:$K$110</formula1>
    </dataValidation>
    <dataValidation type="list" allowBlank="1" showInputMessage="1" showErrorMessage="1" sqref="K635:K639 K408:K413 K399:K406 K596:K608 K594 K577:K585 K587:K590 K103 K417:K425" xr:uid="{EC9F380B-8695-4AB1-8B84-DE6A65FE86A4}">
      <formula1>$K$415:$K$419</formula1>
    </dataValidation>
    <dataValidation type="list" allowBlank="1" showInputMessage="1" showErrorMessage="1" sqref="L635:L639 L408:L413 L399:L406 L596:L608 L594 L587:L590 L577:L585 L103 L417:L425" xr:uid="{FEE01C19-FB95-43F4-BCEA-CEEAE2E9E3F8}">
      <formula1>$L$415:$L$417</formula1>
    </dataValidation>
    <dataValidation type="list" allowBlank="1" showInputMessage="1" showErrorMessage="1" sqref="K362:K365 K352:K360 K369:K385" xr:uid="{64312D5F-D1C5-4576-88FE-E0788A970F26}">
      <formula1>$K$756:$K$760</formula1>
    </dataValidation>
    <dataValidation type="list" allowBlank="1" showInputMessage="1" showErrorMessage="1" sqref="L362:L365 L352:L360 L369:L385" xr:uid="{5A907543-A9CE-49E3-B181-AC511DD7E9CF}">
      <formula1>$L$756:$L$758</formula1>
    </dataValidation>
    <dataValidation type="list" allowBlank="1" showInputMessage="1" showErrorMessage="1" sqref="L361" xr:uid="{D0F50837-B1D6-437C-9920-EB6B025AD45D}">
      <formula1>$L$759:$L$761</formula1>
    </dataValidation>
    <dataValidation type="list" allowBlank="1" showInputMessage="1" showErrorMessage="1" sqref="K361" xr:uid="{137E320E-D579-4A83-B516-3585C5143F89}">
      <formula1>$K$759:$K$763</formula1>
    </dataValidation>
    <dataValidation type="list" allowBlank="1" showInputMessage="1" showErrorMessage="1" sqref="K351 K484" xr:uid="{9C19AFA9-ECFE-45CC-A644-6D392C79F7CA}">
      <formula1>$K$34:$K$38</formula1>
    </dataValidation>
    <dataValidation type="list" allowBlank="1" showInputMessage="1" showErrorMessage="1" sqref="L351 L484" xr:uid="{FDC1EBFE-6248-41B3-9CCD-6DEC724FDCD2}">
      <formula1>$L$34:$L$36</formula1>
    </dataValidation>
    <dataValidation type="list" allowBlank="1" showInputMessage="1" showErrorMessage="1" sqref="K343:K345 K611:K615 K567:K568 K426 K538:K541" xr:uid="{2470A524-C3C6-4BC5-907B-25F4A00C21DE}">
      <formula1>$K$36:$K$40</formula1>
    </dataValidation>
    <dataValidation type="list" allowBlank="1" showInputMessage="1" showErrorMessage="1" sqref="L343:L345 L611:L615 L567:L568 L426 L538:L541" xr:uid="{F1AC08CB-1B9A-4C54-9BDF-A73DE06AAB1C}">
      <formula1>$L$36:$L$38</formula1>
    </dataValidation>
    <dataValidation type="list" allowBlank="1" showInputMessage="1" showErrorMessage="1" sqref="G343:G345 G611:G615 G567:G568 G538:G540" xr:uid="{459493E2-9FBA-4DE5-8742-71291DFBDD79}">
      <formula1>$G$37:$G$38</formula1>
    </dataValidation>
    <dataValidation type="list" allowBlank="1" showInputMessage="1" showErrorMessage="1" sqref="K342 K666 K572:K576 K390:K391 K348:K350" xr:uid="{97C206B7-A4F7-48DD-B3F4-826223979343}">
      <formula1>$K$20:$K$24</formula1>
    </dataValidation>
    <dataValidation type="list" allowBlank="1" showInputMessage="1" showErrorMessage="1" sqref="L342 L666 L572:L576 L390:L391 L348:L350" xr:uid="{BBC03FA4-6C9C-4D35-878B-77BF334142B6}">
      <formula1>$L$20:$L$22</formula1>
    </dataValidation>
    <dataValidation type="list" allowBlank="1" showInputMessage="1" showErrorMessage="1" sqref="K302:K305 K309:K321 K323:K338" xr:uid="{C8C6F680-18B5-4E99-99D0-B0EC00A0C578}">
      <formula1>$K$800:$K$804</formula1>
    </dataValidation>
    <dataValidation type="list" allowBlank="1" showInputMessage="1" showErrorMessage="1" sqref="L302:L305 L309:L321 L323:L338" xr:uid="{FAF7A608-38F1-4FAC-BF36-3C6759C93DC9}">
      <formula1>$L$800:$L$802</formula1>
    </dataValidation>
    <dataValidation type="list" allowBlank="1" showInputMessage="1" showErrorMessage="1" sqref="L339 L650" xr:uid="{53A0ED8E-14DE-4568-B741-7E0BCF2A19FE}">
      <formula1>$L$69:$L$71</formula1>
    </dataValidation>
    <dataValidation type="list" allowBlank="1" showInputMessage="1" showErrorMessage="1" sqref="K339 K650" xr:uid="{02A049E4-2EE6-4E0C-8DC1-568D48B338EC}">
      <formula1>$K$69:$K$73</formula1>
    </dataValidation>
    <dataValidation type="list" allowBlank="1" showInputMessage="1" showErrorMessage="1" sqref="K552:K554 K307:K308" xr:uid="{8CB08271-8929-463F-894C-6908589E6F22}">
      <formula1>$K$70:$K$74</formula1>
    </dataValidation>
    <dataValidation type="list" allowBlank="1" showInputMessage="1" showErrorMessage="1" sqref="L552:L554 L307:L308" xr:uid="{86C7BAE9-3579-4F03-AD91-EA5CC102306B}">
      <formula1>$L$70:$L$72</formula1>
    </dataValidation>
    <dataValidation type="list" allowBlank="1" showInputMessage="1" showErrorMessage="1" sqref="K340" xr:uid="{9376BE5C-72FE-48ED-BAE1-B8B150B8DFF5}">
      <formula1>$K$831:$K$835</formula1>
    </dataValidation>
    <dataValidation type="list" allowBlank="1" showInputMessage="1" showErrorMessage="1" sqref="L340" xr:uid="{A37BA386-A58B-4980-A102-A26AA8837CF9}">
      <formula1>$L$831:$L$833</formula1>
    </dataValidation>
    <dataValidation type="list" allowBlank="1" showInputMessage="1" showErrorMessage="1" sqref="K292:K301" xr:uid="{62742551-4DC9-45AF-B192-3ABD52C4564C}">
      <formula1>$K$839:$K$843</formula1>
    </dataValidation>
    <dataValidation type="list" allowBlank="1" showInputMessage="1" showErrorMessage="1" sqref="L292:L301" xr:uid="{4C8B2941-8870-43AA-A585-EFCB25093EB9}">
      <formula1>$L$839:$L$841</formula1>
    </dataValidation>
    <dataValidation type="list" allowBlank="1" showInputMessage="1" showErrorMessage="1" sqref="L260 L262:L275" xr:uid="{A78A53A1-151A-43F5-A501-3BF37917BB2C}">
      <formula1>$L$895:$L$897</formula1>
    </dataValidation>
    <dataValidation type="list" allowBlank="1" showInputMessage="1" showErrorMessage="1" sqref="K260 K262:K275" xr:uid="{B6EF71F3-13CB-4427-8B07-0B180072E5E3}">
      <formula1>$K$895:$K$899</formula1>
    </dataValidation>
    <dataValidation type="list" allowBlank="1" showInputMessage="1" showErrorMessage="1" sqref="L289" xr:uid="{C20B1834-6A4E-43A4-A519-6D4D16AEB64F}">
      <formula1>$L$33:$L$34</formula1>
    </dataValidation>
    <dataValidation type="list" allowBlank="1" showInputMessage="1" showErrorMessage="1" sqref="K289" xr:uid="{408AC12B-BA2A-40DB-BE12-31A31216ACD0}">
      <formula1>$K$33:$K$35</formula1>
    </dataValidation>
    <dataValidation type="list" allowBlank="1" showInputMessage="1" showErrorMessage="1" sqref="K259 K616:K618 K392:K397 K290" xr:uid="{91E2D7DD-BE68-4F8B-8256-169C160819B6}">
      <formula1>$K$18:$K$22</formula1>
    </dataValidation>
    <dataValidation type="list" allowBlank="1" showInputMessage="1" showErrorMessage="1" sqref="L259 L616:L618 L392:L397 L290" xr:uid="{053884E9-B7F0-4A10-908A-FCBD6C7ABFAF}">
      <formula1>$L$18:$L$20</formula1>
    </dataValidation>
    <dataValidation type="list" allowBlank="1" showInputMessage="1" showErrorMessage="1" sqref="K203:K245 K341" xr:uid="{1B256649-83B0-4E54-B489-28B40245E604}">
      <formula1>$K$60:$K$64</formula1>
    </dataValidation>
    <dataValidation type="list" allowBlank="1" showInputMessage="1" showErrorMessage="1" sqref="L203:L245 L341" xr:uid="{68C3660D-1163-4219-B5B8-5733D990C89D}">
      <formula1>$L$60:$L$62</formula1>
    </dataValidation>
    <dataValidation type="list" allowBlank="1" showInputMessage="1" showErrorMessage="1" sqref="K185:K202 K644 K562:K564 K386:K389 K246:K256 K276:K286" xr:uid="{9E5271C6-2500-4DBB-918C-6F7BBB44E49E}">
      <formula1>$K$35:$K$39</formula1>
    </dataValidation>
    <dataValidation type="list" allowBlank="1" showInputMessage="1" showErrorMessage="1" sqref="L185:L202 L644 L562:L564 L386:L389 L246:L256 L276:L286" xr:uid="{561B6280-60B5-4E18-91BA-E861156EA6E8}">
      <formula1>$L$35:$L$37</formula1>
    </dataValidation>
    <dataValidation type="list" allowBlank="1" showInputMessage="1" showErrorMessage="1" sqref="G185:G202 G562:G564 G386:G389 G246:G256 G276:G286" xr:uid="{C90D0E9B-2D5C-4A06-BD03-ADE9F51D97BD}">
      <formula1>$G$36:$G$37</formula1>
    </dataValidation>
    <dataValidation type="list" allowBlank="1" showInputMessage="1" showErrorMessage="1" sqref="K177:K184 K667" xr:uid="{A762582B-CED0-4A2F-999B-3FCAC18F5229}">
      <formula1>$K$22:$K$26</formula1>
    </dataValidation>
    <dataValidation type="list" allowBlank="1" showInputMessage="1" showErrorMessage="1" sqref="K171:K176 K684:K701 K257:K258" xr:uid="{704B93E8-2A06-470B-B3EB-B5BE735164B2}">
      <formula1>$K$33:$K$37</formula1>
    </dataValidation>
    <dataValidation type="list" allowBlank="1" showInputMessage="1" showErrorMessage="1" sqref="L171:L176 L684:L701 L257:L258" xr:uid="{BB5DC7D1-C23B-4E0F-97CC-5A4AD9BF23C7}">
      <formula1>$L$33:$L$35</formula1>
    </dataValidation>
    <dataValidation type="list" allowBlank="1" showInputMessage="1" showErrorMessage="1" sqref="K115:K118 K83:K85 K36:K81" xr:uid="{E1FCBF40-0408-4314-A046-0345F1F50548}">
      <formula1>$K$972:$K$976</formula1>
    </dataValidation>
    <dataValidation type="list" allowBlank="1" showInputMessage="1" showErrorMessage="1" sqref="L115:L118 L83:L85 L36:L81" xr:uid="{05062FBD-0530-41C3-8821-EDC5C6D520EB}">
      <formula1>$L$972:$L$974</formula1>
    </dataValidation>
    <dataValidation type="list" allowBlank="1" showInputMessage="1" showErrorMessage="1" sqref="L86:L88 L591:L593 L366:L367 L414:L416" xr:uid="{7558DE11-9359-4831-8EAF-0AF4F6F83F79}">
      <formula1>$L$71:$L$73</formula1>
    </dataValidation>
    <dataValidation type="list" allowBlank="1" showInputMessage="1" showErrorMessage="1" sqref="K86:K88 K591:K593 K366:K367 K414:K416" xr:uid="{B8B0A696-6C1A-417C-849C-67C5BB9D672C}">
      <formula1>$K$71:$K$75</formula1>
    </dataValidation>
    <dataValidation type="list" allowBlank="1" showInputMessage="1" showErrorMessage="1" sqref="L89:L90" xr:uid="{7FD183CF-E54F-4491-B923-62166BD71ACB}">
      <formula1>$L$956:$L$958</formula1>
    </dataValidation>
    <dataValidation type="list" allowBlank="1" showInputMessage="1" showErrorMessage="1" sqref="K89:K90" xr:uid="{160F3520-C4AB-4235-8781-23D336480514}">
      <formula1>$K$956:$K$960</formula1>
    </dataValidation>
    <dataValidation type="list" allowBlank="1" showInputMessage="1" showErrorMessage="1" sqref="G427:G454 K427:L454 K110:L113" xr:uid="{0A04CE44-759B-4FDA-AF12-58F5AA9CC23B}">
      <formula1>#REF!</formula1>
    </dataValidation>
    <dataValidation imeMode="on" allowBlank="1" showInputMessage="1" showErrorMessage="1" sqref="H115:I116 C117:C118 B119:B138 B115:F116 H59:I61 C171:D171 F171 E178:F178 E215:F215 F217 N204:N212 E218:F225 E204 E229:G229 E216:E217 E236:F239 G203:G228 J203:J245 E244:E245 E234:F234 G230:G242 G244:G245 E243:G243 C203:C245 F245 C257:C258 D290 H314:I316 G341 J341 C341 F351 C351:D351 H374:I376 B361 J392:J397 G394 E392:G393 E395:G397 C392:C397 B455:B465 C463:D465 C455:D460 D461:D462 E455:E465 F455 F458:F459 F461:F465 F467:F471 H455:I465 I476:I481 D466:D473 E467:E473 I467:I474 H467:H481 D474:F481 B467:B481 C471:C482 F484 C484:D484 E485:G485 J485 C485 H505:I507 E529:G537 J529:J537 C529:C537 H560:I561 E565:G566 J565:J566 C565:C566 B426:F426 H426:I426 H569:J570 J572:J576 C572:C576 E572:G576 H599:I601 J616:J618 E616:G618 C616:C618 B655" xr:uid="{EB3D8007-32E8-450B-A214-2BD041663EEC}"/>
    <dataValidation type="list" imeMode="on" allowBlank="1" showInputMessage="1" showErrorMessage="1" sqref="G115:G118 G167:G171 G351 G455:G461 G463:G465 G467:G469 G471:G482 G484 G426" xr:uid="{C224BF04-CBB3-45F5-AD35-18FE055FBB6A}">
      <formula1>"一般競争入札（最低価格）,一般競争入札（総合評価）,指名競争"</formula1>
    </dataValidation>
    <dataValidation type="list" allowBlank="1" showInputMessage="1" showErrorMessage="1" sqref="K119:K142 K144:K145" xr:uid="{0E13CBD1-6B42-42CC-9A31-CC8A5971B037}">
      <formula1>$K$973:$K$977</formula1>
    </dataValidation>
    <dataValidation type="list" allowBlank="1" showInputMessage="1" showErrorMessage="1" sqref="L119:L142 L144:L145" xr:uid="{B77AC007-C3CA-411F-ABC2-31C6F87E612A}">
      <formula1>$L$973:$L$975</formula1>
    </dataValidation>
    <dataValidation type="list" allowBlank="1" showInputMessage="1" showErrorMessage="1" sqref="L146:L166" xr:uid="{853E84F9-F975-4BD7-9B6A-48BCC9628BC4}">
      <formula1>$L$1001:$L$1003</formula1>
    </dataValidation>
    <dataValidation type="list" allowBlank="1" showInputMessage="1" showErrorMessage="1" sqref="K146:K166" xr:uid="{2D4179C2-5501-404F-81FA-DF7F12BB234F}">
      <formula1>$K$1001:$K$1005</formula1>
    </dataValidation>
    <dataValidation type="list" allowBlank="1" showInputMessage="1" showErrorMessage="1" sqref="L91:L102 L104:L109" xr:uid="{EAB4E401-831E-4605-A8BC-72CD2080AEB1}">
      <formula1>$L$926:$L$928</formula1>
    </dataValidation>
    <dataValidation type="list" allowBlank="1" showInputMessage="1" showErrorMessage="1" sqref="K91:K102 K104:K109" xr:uid="{BF6105C9-8BEA-4AE3-AFF3-F6AB833D0259}">
      <formula1>$K$926:$K$930</formula1>
    </dataValidation>
    <dataValidation type="custom" allowBlank="1" showInputMessage="1" showErrorMessage="1" promptTitle="自動表示" prompt="「0」と表示された場合、業者マスタに当該情報が記載されていない状態。業者マスタに入力すること。" sqref="F148:F149" xr:uid="{B645D718-D951-4C58-98D1-9692106B0A80}">
      <formula1>IF(XCH147=1,,)</formula1>
    </dataValidation>
    <dataValidation type="list" allowBlank="1" showInputMessage="1" showErrorMessage="1" sqref="L167:L170" xr:uid="{39B06767-1963-44A4-8CE8-271BE90B889E}">
      <formula1>$L$976:$L$978</formula1>
    </dataValidation>
    <dataValidation type="list" allowBlank="1" showInputMessage="1" showErrorMessage="1" sqref="K167:K170" xr:uid="{012E5CDB-1629-4F88-BB6B-B590581BDD30}">
      <formula1>$K$976:$K$980</formula1>
    </dataValidation>
    <dataValidation type="list" allowBlank="1" showInputMessage="1" showErrorMessage="1" sqref="K27 K529:K537" xr:uid="{7F420264-82CC-450F-BAED-EDDA841DA6F1}">
      <formula1>$K$24:$K$28</formula1>
    </dataValidation>
    <dataValidation type="list" allowBlank="1" showInputMessage="1" showErrorMessage="1" sqref="L27 L529:L537" xr:uid="{96DE4369-29E9-4EAF-B1FA-2E5FBF1DFD7E}">
      <formula1>$L$24:$L$26</formula1>
    </dataValidation>
    <dataValidation type="list" allowBlank="1" showInputMessage="1" showErrorMessage="1" sqref="L28:L30" xr:uid="{73CE2720-78EB-4D6C-A9A2-346AE3AD732A}">
      <formula1>$L$23:$L$25</formula1>
    </dataValidation>
    <dataValidation type="list" allowBlank="1" showInputMessage="1" showErrorMessage="1" sqref="K28:K30" xr:uid="{81D28C36-992B-4054-8DCB-275D32FB1688}">
      <formula1>$K$23:$K$27</formula1>
    </dataValidation>
    <dataValidation type="list" allowBlank="1" showInputMessage="1" showErrorMessage="1" sqref="K31:K35 K668 K663:K665 K609:K610 K569:K571 K521:K528 K483 K398 K346 K287:K288 K291" xr:uid="{5A207661-6351-49A1-8339-9FFC5D706B4F}">
      <formula1>$K$19:$K$23</formula1>
    </dataValidation>
    <dataValidation type="list" allowBlank="1" showInputMessage="1" showErrorMessage="1" sqref="L31:L35 L668 L663:L665 L609:L610 L569:L571 L521:L528 L483 L398 L346 L287:L288 L291" xr:uid="{7651A4B2-D4B2-4842-8293-45A0F7D805E4}">
      <formula1>$L$19:$L$21</formula1>
    </dataValidation>
    <dataValidation type="list" allowBlank="1" showInputMessage="1" showErrorMessage="1" sqref="L19:L26 L667 L177:L184" xr:uid="{9AEFD5E3-F91C-4658-AE33-6BEE2A4E3DA5}">
      <formula1>$L$22:$L$24</formula1>
    </dataValidation>
    <dataValidation type="list" allowBlank="1" showInputMessage="1" showErrorMessage="1" sqref="K15" xr:uid="{FB99F545-1EA1-4E72-BA0B-100387BA64F2}">
      <formula1>$K$732:$K$736</formula1>
    </dataValidation>
    <dataValidation type="list" allowBlank="1" showInputMessage="1" showErrorMessage="1" sqref="L15" xr:uid="{DC12A20B-6165-4679-87B8-8B4CFE3A271F}">
      <formula1>$L$732:$L$734</formula1>
    </dataValidation>
    <dataValidation type="list" allowBlank="1" showInputMessage="1" showErrorMessage="1" sqref="L11:L13 L16" xr:uid="{70016E4D-3246-4836-97D1-69F756F19F22}">
      <formula1>$L$729:$L$731</formula1>
    </dataValidation>
    <dataValidation type="list" allowBlank="1" showInputMessage="1" showErrorMessage="1" sqref="K11:K13 K16" xr:uid="{398993AB-0389-4813-9FC4-A98A6FF16922}">
      <formula1>$K$729:$K$733</formula1>
    </dataValidation>
    <dataValidation type="list" allowBlank="1" showInputMessage="1" showErrorMessage="1" sqref="L14" xr:uid="{E7F92508-0CF7-4562-A97D-1912F1FF4342}">
      <formula1>$L$730:$L$732</formula1>
    </dataValidation>
    <dataValidation type="list" allowBlank="1" showInputMessage="1" showErrorMessage="1" sqref="K14" xr:uid="{765C4BF0-00F7-407A-AA5F-797AAEC07602}">
      <formula1>$K$730:$K$734</formula1>
    </dataValidation>
    <dataValidation type="list" allowBlank="1" showInputMessage="1" showErrorMessage="1" sqref="K10" xr:uid="{80AD43FE-81E3-4198-BC38-E56F4233B6DB}">
      <formula1>$K$29:$K$33</formula1>
    </dataValidation>
    <dataValidation type="list" allowBlank="1" showInputMessage="1" showErrorMessage="1" sqref="L10" xr:uid="{D83392D8-B7A7-4A0B-9364-F2CCF7A6B0E5}">
      <formula1>$L$29:$L$31</formula1>
    </dataValidation>
    <dataValidation type="list" allowBlank="1" showInputMessage="1" showErrorMessage="1" sqref="L5:L9" xr:uid="{C740004E-215F-43AE-A3C3-E4B770AB6F92}">
      <formula1>$L$21:$L$23</formula1>
    </dataValidation>
    <dataValidation type="list" allowBlank="1" showInputMessage="1" showErrorMessage="1" sqref="K5:K9" xr:uid="{304F405D-0024-4D0C-B090-009AAA78103E}">
      <formula1>$K$21:$K$25</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273B58-F942-454B-A85F-00EE38BCCC5D}">
  <ds:schemaRefs>
    <ds:schemaRef ds:uri="http://purl.org/dc/terms/"/>
    <ds:schemaRef ds:uri="http://purl.org/dc/dcmitype/"/>
    <ds:schemaRef ds:uri="http://schemas.microsoft.com/office/2006/documentManagement/types"/>
    <ds:schemaRef ds:uri="0c3bcab4-4a02-4e4d-bb1f-412f2d0f0077"/>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58615886-87a3-4b19-a30b-eaa885b8dc16"/>
  </ds:schemaRefs>
</ds:datastoreItem>
</file>

<file path=customXml/itemProps2.xml><?xml version="1.0" encoding="utf-8"?>
<ds:datastoreItem xmlns:ds="http://schemas.openxmlformats.org/officeDocument/2006/customXml" ds:itemID="{BB79AAA7-9277-486F-87F3-A2F8AE4D7244}">
  <ds:schemaRefs>
    <ds:schemaRef ds:uri="http://schemas.microsoft.com/sharepoint/v3/contenttype/forms"/>
  </ds:schemaRefs>
</ds:datastoreItem>
</file>

<file path=customXml/itemProps3.xml><?xml version="1.0" encoding="utf-8"?>
<ds:datastoreItem xmlns:ds="http://schemas.openxmlformats.org/officeDocument/2006/customXml" ds:itemID="{3109F753-B1B8-455B-94B4-BD8FE0152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2025-02-20T02:47:30Z</cp:lastPrinted>
  <dcterms:created xsi:type="dcterms:W3CDTF">2010-08-24T08:00:05Z</dcterms:created>
  <dcterms:modified xsi:type="dcterms:W3CDTF">2025-02-20T02:47:44Z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