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12　令和５年度分\R6.3月分♪\02訂正して、差し替え依頼R6.7.23\様式２－２\"/>
    </mc:Choice>
  </mc:AlternateContent>
  <xr:revisionPtr revIDLastSave="0" documentId="13_ncr:1_{0FD0C93E-77BC-4278-AADA-AE9DE38E698C}" xr6:coauthVersionLast="47" xr6:coauthVersionMax="47" xr10:uidLastSave="{00000000-0000-0000-0000-000000000000}"/>
  <bookViews>
    <workbookView xWindow="0" yWindow="810" windowWidth="27165" windowHeight="13830" xr2:uid="{00000000-000D-0000-FFFF-FFFF00000000}"/>
  </bookViews>
  <sheets>
    <sheet name="様式2-2" sheetId="7" r:id="rId1"/>
  </sheets>
  <definedNames>
    <definedName name="_xlnm._FilterDatabase" localSheetId="0" hidden="1">'様式2-2'!$B$4:$O$4</definedName>
    <definedName name="_xlnm.Print_Area" localSheetId="0">'様式2-2'!$A$1:$P$42</definedName>
    <definedName name="_xlnm.Print_Titles" localSheetId="0">'様式2-2'!$1:$4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7" l="1"/>
  <c r="J29" i="7"/>
  <c r="J28" i="7"/>
  <c r="J27" i="7"/>
  <c r="J26" i="7"/>
  <c r="J25" i="7"/>
  <c r="J24" i="7"/>
  <c r="J23" i="7"/>
  <c r="J22" i="7"/>
  <c r="J21" i="7"/>
  <c r="J20" i="7"/>
</calcChain>
</file>

<file path=xl/sharedStrings.xml><?xml version="1.0" encoding="utf-8"?>
<sst xmlns="http://schemas.openxmlformats.org/spreadsheetml/2006/main" count="187" uniqueCount="94">
  <si>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</si>
  <si>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</si>
  <si>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</si>
  <si>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</si>
  <si>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</si>
  <si>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</si>
  <si>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</si>
  <si>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</si>
  <si>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</si>
  <si>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</si>
  <si>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</si>
  <si>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</si>
  <si>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</si>
  <si>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</si>
  <si>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</si>
  <si>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</si>
  <si>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</si>
  <si>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</si>
  <si>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</si>
  <si>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</si>
  <si>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</si>
  <si>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</si>
  <si>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</si>
  <si>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法人番号</t>
    <rPh sb="0" eb="2">
      <t>ホウジン</t>
    </rPh>
    <rPh sb="2" eb="4">
      <t>バンゴウ</t>
    </rPh>
    <phoneticPr fontId="1"/>
  </si>
  <si>
    <t>0</t>
  </si>
  <si>
    <t>【大臣官房会計課】
支出負担行為担当官
大臣官房会計課長
熊木　正人
千代田区霞が関１－２－２</t>
  </si>
  <si>
    <t>会計法第29条の3第5項及び予算決算及び会計令第99条第2号（少額（製造等））</t>
  </si>
  <si>
    <t>中央合同庁舎第５号館男子・女子便所不具合個所修繕工事</t>
  </si>
  <si>
    <t>株式会社アイテック
東京都江戸川区南篠崎町4-19-3</t>
  </si>
  <si>
    <t>少額随契</t>
    <rPh sb="0" eb="2">
      <t>ショウガク</t>
    </rPh>
    <rPh sb="2" eb="4">
      <t>ズイケイ</t>
    </rPh>
    <phoneticPr fontId="1"/>
  </si>
  <si>
    <t>中央合同庁舎第５号館地下３階２号ボイラ調整弁操作器等交換工事</t>
  </si>
  <si>
    <t>不二興産株式会社
東京都新宿区百人町１－２２－２６</t>
  </si>
  <si>
    <t>中央合同庁舎第５号館１３階医政局会議室間仕切新設等工事</t>
  </si>
  <si>
    <t>【医政局】
支出負担行為担当官
大臣官房会計課長
熊木　正人
千代田区霞が関１－２－２</t>
  </si>
  <si>
    <t>株式会社文祥堂
東京都中央区銀座３丁目４番１２号</t>
  </si>
  <si>
    <t>中央合同庁舎第５号館LED更新工事</t>
    <phoneticPr fontId="1"/>
  </si>
  <si>
    <t>株式会社ユアテック関東サービス
埼玉県川口市柳崎１－２０－３８</t>
  </si>
  <si>
    <t>③ 会計法第29条の3第4項及び予算決算及び会計令第102条の4第3号（競争不存在）</t>
  </si>
  <si>
    <t>令和5年6月29日付変更契約（履行期限延長、契約金額変更なし）</t>
    <rPh sb="0" eb="2">
      <t>レイワ</t>
    </rPh>
    <rPh sb="3" eb="4">
      <t>ネン</t>
    </rPh>
    <rPh sb="5" eb="6">
      <t>ガツ</t>
    </rPh>
    <rPh sb="8" eb="9">
      <t>ニチ</t>
    </rPh>
    <rPh sb="9" eb="10">
      <t>ヅ</t>
    </rPh>
    <rPh sb="10" eb="12">
      <t>ヘンコウ</t>
    </rPh>
    <rPh sb="12" eb="14">
      <t>ケイヤク</t>
    </rPh>
    <rPh sb="15" eb="19">
      <t>リコウキゲン</t>
    </rPh>
    <rPh sb="19" eb="21">
      <t>エンチョウ</t>
    </rPh>
    <rPh sb="22" eb="24">
      <t>ケイヤク</t>
    </rPh>
    <rPh sb="24" eb="26">
      <t>キンガク</t>
    </rPh>
    <rPh sb="26" eb="28">
      <t>ヘンコウ</t>
    </rPh>
    <phoneticPr fontId="1"/>
  </si>
  <si>
    <t>中央合同庁舎第５号館７階、１９階健康局難病対策課等電源・LAN・電話配線等工事</t>
  </si>
  <si>
    <t>【健康局】
支出負担行為担当官
大臣官房会計課長
熊木　正人
千代田区霞が関１－２－２</t>
  </si>
  <si>
    <t>八重洲電気株式会社
東京都中央区新川２－１２－１５</t>
  </si>
  <si>
    <t>中央合同庁舎第５号館２１階健康局がん・疾病対策課電源・LAN・電話配線等工事</t>
  </si>
  <si>
    <t>中央合同庁舎第５号館１３階医政局参事官室電源・LAN配線工事</t>
  </si>
  <si>
    <t>中央合同庁舎第５号館７階健康局結核感染症課タイルカーペット等張替工事</t>
  </si>
  <si>
    <t>有限会社タケマエ
東京都港区虎ノ門２－５－３</t>
  </si>
  <si>
    <t>中央合同庁舎第５号館７階健康局結核感染症課電源・LAN・電話配線等工事</t>
  </si>
  <si>
    <t>⑩ 会計法第29条の3第5項及び予算決算及び会計令第99条第2号（少額（製造等））</t>
  </si>
  <si>
    <t/>
  </si>
  <si>
    <t>中央合同庁舎第５号館７階健康・生活衛生局総務課タイルカーペット等張替工事</t>
  </si>
  <si>
    <t>【健康・生活衛生局】
支出負担行為担当官
大臣官房会計課長
熊木　正人
千代田区霞が関１－２－２</t>
  </si>
  <si>
    <t>中央合同庁舎第５号館地下３階雑用水槽揚水ポンプ修繕工事</t>
  </si>
  <si>
    <t>中央合同庁舎第５号館中水道施設オゾン発生装置機器更新工事</t>
  </si>
  <si>
    <t>【大臣官房会計課】
支出負担行為担当官
大臣官房会計課長
森　真弘
千代田区霞が関１－２－２</t>
    <phoneticPr fontId="1"/>
  </si>
  <si>
    <t>株式会社ダイキアクシス
東京都江戸川区船堀５－１１－１９</t>
  </si>
  <si>
    <t>中央合同庁舎第５号館19階医政局参事官室跡地タイルカーペット貼替工事</t>
  </si>
  <si>
    <t>【医政局】
支出負担行為担当官
大臣官房会計課長
森　真弘
千代田区霞が関１－２－２</t>
    <phoneticPr fontId="1"/>
  </si>
  <si>
    <t>中央合同庁舎第５号館中水道施設メイン制御盤アナログユニット他更新工事</t>
  </si>
  <si>
    <t>中央合同庁舎第5号館７階健康・生活衛生局書記室タイルカーペット等張替工事</t>
  </si>
  <si>
    <t>【健康・生活衛生局】
支出負担行為担当官
大臣官房会計課長
森　真弘
千代田区霞が関１－２－２</t>
    <phoneticPr fontId="1"/>
  </si>
  <si>
    <t>心身障害児総合医療療育センターファンコイルユニット等更新工事設計業務</t>
  </si>
  <si>
    <t>【障害保健福祉部】
支出負担行為担当官
大臣官房会計課長
森　　真弘
千代田区霞が関１－２－２</t>
  </si>
  <si>
    <t>株式会社元設計研究所
東京都新宿区高田馬場２－１－２田島ビル５F</t>
  </si>
  <si>
    <t>会計法第29条の3第5項及び予算決算及び会計令第99条の2（不落）</t>
  </si>
  <si>
    <t>厚生労働省柏寮西面外壁改修工事</t>
  </si>
  <si>
    <t>【大臣官房会計課】
支出負担行為担当官
大臣官房会計課長
森　　真弘
千代田区霞が関１－２－２</t>
  </si>
  <si>
    <t>信東建設株式会社
東京都板橋区南常盤台１－２－５</t>
  </si>
  <si>
    <t>中央合同庁舎第５号館21階政策統括官付統計・情報総務室タイルカーペット張替工事</t>
  </si>
  <si>
    <t>【政策統括官(統計・情報政策、政策評価担当)】
支出負担行為担当官
大臣官房会計課長
森　　真弘
千代田区霞が関１－２－２</t>
  </si>
  <si>
    <t>中央合同庁舎第５号館地下２階男子脱衣室配管漏水修理（床全面補修）</t>
  </si>
  <si>
    <t>新菱テクニカルサービス株式会社
東京都新宿区荒木町１４</t>
  </si>
  <si>
    <t>中央合同庁舎第５号館中水道施設メイン制御盤電源ユニット他更新工事</t>
  </si>
  <si>
    <t>中央合同庁舎第５号館防火設備点検不具合箇所修繕工事</t>
  </si>
  <si>
    <t>三和シヤッター工業株式会社
東京都豊島区東池袋４－５－２　ライズアリーナビル６階</t>
  </si>
  <si>
    <t>国際障害者交流センター電気空調機更新工事</t>
  </si>
  <si>
    <t>オザキ電化サービス株式会社
大阪府大阪狭山市茱萸木３－２５４－２</t>
  </si>
  <si>
    <t>中央合同庁舎第５号館７階健康・生活衛生局書記室タイルカーペット等張替工事（その２）</t>
  </si>
  <si>
    <t>【健康・生活衛生局】
支出負担行為担当官
大臣官房会計課長
森　　真弘
千代田区霞が関１－２－２</t>
  </si>
  <si>
    <t>中央合同庁舎第５号館18階老健局老人保健課タイルカーペット等張替工事</t>
  </si>
  <si>
    <t>【老健局】
支出負担行為担当官
大臣官房会計課長
森　　真弘
千代田区霞が関１－２－２</t>
  </si>
  <si>
    <t>中央合同庁舎第５号館13階執務室スプリンクラー設備改修工事</t>
  </si>
  <si>
    <t>ニッタン株式会社
東京都渋谷区笹塚１－５４－５</t>
  </si>
  <si>
    <t>中央合同庁舎第５号館21階政策統括官付参事官付保健統計室タイルカーペット張替工事</t>
  </si>
  <si>
    <t xml:space="preserve">中央合同庁舎５号館９階大臣官房国際課電源・LAN・電話配線等工事
</t>
  </si>
  <si>
    <t xml:space="preserve">【大臣官房国際課】
支出負担行為担当官
大臣官房会計課長
森　　真弘
千代田区霞が関１－２－２
</t>
  </si>
  <si>
    <t xml:space="preserve">令和6年3月7日
</t>
  </si>
  <si>
    <t xml:space="preserve">八重洲電気株式会社
東京都中央区新川２－１２－１５
</t>
  </si>
  <si>
    <t xml:space="preserve">7010001059391 
</t>
  </si>
  <si>
    <t xml:space="preserve">会計法第29条の3第5項及び予算決算及び会計令第99条第2号（少額（製造等））
</t>
  </si>
  <si>
    <t xml:space="preserve">中央合同庁舎第５号館12階職業安定局会議室カーペット張替工事
</t>
  </si>
  <si>
    <t xml:space="preserve">【職業安定局】
支出負担行為担当官
大臣官房会計課長
森　　真弘
千代田区霞が関１－２－２
</t>
  </si>
  <si>
    <t xml:space="preserve">令和6年3月8日
</t>
  </si>
  <si>
    <t xml:space="preserve">有限会社タケマエ
東京都港区虎ノ門２－５－３
</t>
  </si>
  <si>
    <t xml:space="preserve">3010002049767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</si>
</sst>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0_);[Red]\(0\)"/>
    <numFmt numFmtId="179" formatCode="_(* #,##0_);_(* \(#,##0\);_(* &quot;-&quot;_);_(@_)"/>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9"/>
      <name val="ＭＳ Ｐゴシック"/>
      <family val="3"/>
      <charset val="128"/>
      <scheme val="minor"/>
    </font>
    <font>
      <sz val="9"/>
      <color theme="1"/>
      <name val="ＭＳ Ｐゴシック"/>
      <family val="3"/>
      <charset val="128"/>
    </font>
    <font>
      <sz val="9"/>
      <name val="ＭＳ Ｐゴシック"/>
      <family val="2"/>
      <charset val="128"/>
      <scheme val="minor"/>
    </font>
    <font>
      <sz val="9"/>
      <name val="ＭＳ Ｐゴシック"/>
      <family val="3"/>
      <charset val="128"/>
      <scheme val="major"/>
    </font>
    <font>
      <sz val="9"/>
      <color theme="1"/>
      <name val="ＭＳ Ｐゴシック"/>
      <family val="3"/>
      <charset val="128"/>
      <scheme val="major"/>
    </font>
    <font>
      <sz val="9"/>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10">
    <xf numFmtId="0" fontId="0" fillId="0" borderId="0" xfId="0">
      <alignment vertical="center"/>
    </xf>
    <xf numFmtId="0" fontId="0" fillId="0" borderId="0" xfId="0" applyBorder="1">
      <alignment vertical="center"/>
    </xf>
    <xf numFmtId="0" fontId="2" fillId="0" borderId="0" xfId="0" applyFont="1" applyBorder="1">
      <alignment vertical="center"/>
    </xf>
    <xf numFmtId="0" fontId="5" fillId="0" borderId="0" xfId="0" applyFont="1" applyBorder="1">
      <alignment vertical="center"/>
    </xf>
    <xf numFmtId="0" fontId="2" fillId="0" borderId="4" xfId="0" applyFont="1" applyBorder="1" applyAlignment="1">
      <alignment vertical="center" wrapText="1"/>
    </xf>
    <xf numFmtId="0" fontId="3" fillId="0" borderId="5" xfId="0" applyFont="1" applyBorder="1" applyAlignment="1">
      <alignment vertical="center" wrapText="1"/>
    </xf>
    <xf numFmtId="38" fontId="3" fillId="0" borderId="5" xfId="1" applyFont="1" applyBorder="1">
      <alignment vertical="center"/>
    </xf>
    <xf numFmtId="0" fontId="3" fillId="0" borderId="5" xfId="0" applyFont="1" applyBorder="1">
      <alignment vertical="center"/>
    </xf>
    <xf numFmtId="0" fontId="3" fillId="0" borderId="6" xfId="0" applyFont="1" applyBorder="1">
      <alignment vertical="center"/>
    </xf>
    <xf numFmtId="176" fontId="3" fillId="0" borderId="5" xfId="0" applyNumberFormat="1" applyFont="1" applyBorder="1" applyAlignment="1">
      <alignment horizontal="center" vertical="center"/>
    </xf>
    <xf numFmtId="177" fontId="3" fillId="0" borderId="5" xfId="0" applyNumberFormat="1" applyFont="1" applyBorder="1" applyAlignment="1">
      <alignment horizontal="center" vertical="center"/>
    </xf>
    <xf numFmtId="178" fontId="3" fillId="0" borderId="5" xfId="0" applyNumberFormat="1" applyFont="1" applyBorder="1" applyAlignment="1">
      <alignment horizontal="center" vertical="center"/>
    </xf>
    <xf numFmtId="0" fontId="3" fillId="0" borderId="6" xfId="0" applyFont="1" applyFill="1" applyBorder="1" applyAlignment="1">
      <alignment vertical="center" wrapText="1"/>
    </xf>
    <xf numFmtId="0" fontId="3" fillId="0" borderId="5" xfId="0" applyFont="1" applyFill="1" applyBorder="1" applyAlignment="1">
      <alignment vertical="center" wrapText="1"/>
    </xf>
    <xf numFmtId="178" fontId="3" fillId="0" borderId="5" xfId="0" applyNumberFormat="1" applyFont="1" applyBorder="1" applyAlignment="1">
      <alignment horizontal="center" vertical="center" wrapText="1"/>
    </xf>
    <xf numFmtId="38" fontId="3" fillId="0" borderId="5" xfId="1" applyFont="1" applyFill="1" applyBorder="1" applyAlignment="1">
      <alignment horizontal="right" vertical="center" wrapText="1"/>
    </xf>
    <xf numFmtId="0" fontId="3" fillId="0" borderId="5" xfId="0" applyFont="1" applyFill="1" applyBorder="1">
      <alignment vertical="center"/>
    </xf>
    <xf numFmtId="177" fontId="3" fillId="0" borderId="5" xfId="0" applyNumberFormat="1" applyFont="1" applyFill="1" applyBorder="1" applyAlignment="1">
      <alignment horizontal="center" vertical="center" wrapText="1"/>
    </xf>
    <xf numFmtId="0" fontId="6" fillId="0" borderId="5" xfId="0" applyFont="1" applyFill="1" applyBorder="1" applyAlignment="1">
      <alignment vertical="center" wrapText="1"/>
    </xf>
    <xf numFmtId="38" fontId="2" fillId="0" borderId="5" xfId="1" applyFont="1" applyBorder="1">
      <alignment vertical="center"/>
    </xf>
    <xf numFmtId="0" fontId="2" fillId="0" borderId="5" xfId="0" applyFont="1" applyBorder="1">
      <alignment vertical="center"/>
    </xf>
    <xf numFmtId="0" fontId="2" fillId="0" borderId="6" xfId="0" applyFont="1" applyBorder="1">
      <alignment vertical="center"/>
    </xf>
    <xf numFmtId="176" fontId="2" fillId="0" borderId="5" xfId="0" applyNumberFormat="1" applyFont="1" applyBorder="1" applyAlignment="1">
      <alignment horizontal="center" vertical="center"/>
    </xf>
    <xf numFmtId="177" fontId="2" fillId="0" borderId="5" xfId="0" applyNumberFormat="1" applyFont="1" applyBorder="1" applyAlignment="1">
      <alignment horizontal="center" vertical="center"/>
    </xf>
    <xf numFmtId="178" fontId="3" fillId="0" borderId="5"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8" fontId="6" fillId="0" borderId="5" xfId="0" applyNumberFormat="1" applyFont="1" applyFill="1" applyBorder="1" applyAlignment="1">
      <alignment horizontal="center" vertical="center"/>
    </xf>
    <xf numFmtId="0" fontId="2" fillId="0" borderId="4" xfId="0" applyFont="1" applyFill="1" applyBorder="1" applyAlignment="1">
      <alignment vertical="center" wrapText="1"/>
    </xf>
    <xf numFmtId="0" fontId="2" fillId="0" borderId="1" xfId="0" applyFont="1" applyBorder="1" applyAlignment="1">
      <alignment vertical="center" wrapText="1"/>
    </xf>
    <xf numFmtId="0" fontId="6" fillId="0" borderId="2" xfId="0" applyFont="1" applyFill="1" applyBorder="1" applyAlignment="1">
      <alignment vertical="center" wrapText="1"/>
    </xf>
    <xf numFmtId="176" fontId="2" fillId="0" borderId="2" xfId="0" applyNumberFormat="1" applyFont="1" applyBorder="1" applyAlignment="1">
      <alignment horizontal="center" vertical="center"/>
    </xf>
    <xf numFmtId="0" fontId="2" fillId="0" borderId="2" xfId="0" applyFont="1" applyBorder="1" applyAlignment="1">
      <alignment vertical="center" wrapText="1"/>
    </xf>
    <xf numFmtId="178" fontId="2" fillId="0" borderId="2" xfId="0" applyNumberFormat="1" applyFont="1" applyFill="1" applyBorder="1" applyAlignment="1">
      <alignment horizontal="center" vertical="center"/>
    </xf>
    <xf numFmtId="38" fontId="2" fillId="0" borderId="2" xfId="1" applyFont="1" applyBorder="1">
      <alignment vertical="center"/>
    </xf>
    <xf numFmtId="177" fontId="2" fillId="0" borderId="2" xfId="0" applyNumberFormat="1"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7" fillId="0" borderId="5" xfId="0" applyFont="1" applyBorder="1" applyAlignment="1">
      <alignment vertical="center" wrapText="1"/>
    </xf>
    <xf numFmtId="176" fontId="3" fillId="0" borderId="5" xfId="0" applyNumberFormat="1" applyFont="1" applyBorder="1" applyProtection="1">
      <alignment vertical="center"/>
    </xf>
    <xf numFmtId="0" fontId="3" fillId="0" borderId="7" xfId="0" applyFont="1" applyBorder="1" applyAlignment="1">
      <alignment vertical="center" wrapText="1"/>
    </xf>
    <xf numFmtId="38" fontId="3" fillId="0" borderId="5" xfId="1" applyFont="1" applyFill="1" applyBorder="1">
      <alignment vertical="center"/>
    </xf>
    <xf numFmtId="177" fontId="3" fillId="0" borderId="5" xfId="0" applyNumberFormat="1" applyFont="1" applyFill="1" applyBorder="1">
      <alignment vertical="center"/>
    </xf>
    <xf numFmtId="0" fontId="2" fillId="0" borderId="5" xfId="0" applyFont="1" applyFill="1" applyBorder="1">
      <alignment vertical="center"/>
    </xf>
    <xf numFmtId="0" fontId="2" fillId="0" borderId="8" xfId="0" applyFont="1" applyBorder="1" applyAlignment="1">
      <alignment vertical="center" wrapText="1"/>
    </xf>
    <xf numFmtId="176" fontId="3" fillId="0" borderId="7" xfId="0" applyNumberFormat="1" applyFont="1" applyBorder="1" applyAlignment="1">
      <alignment horizontal="center" vertical="center"/>
    </xf>
    <xf numFmtId="178" fontId="3" fillId="0" borderId="7" xfId="0" applyNumberFormat="1" applyFont="1" applyBorder="1" applyAlignment="1">
      <alignment horizontal="center" vertical="center"/>
    </xf>
    <xf numFmtId="38" fontId="3" fillId="0" borderId="7" xfId="1" applyFont="1" applyBorder="1">
      <alignment vertical="center"/>
    </xf>
    <xf numFmtId="177" fontId="3" fillId="0" borderId="7" xfId="0" applyNumberFormat="1" applyFont="1" applyBorder="1" applyAlignment="1">
      <alignment horizontal="center" vertical="center"/>
    </xf>
    <xf numFmtId="0" fontId="3" fillId="0" borderId="7" xfId="0" applyFont="1" applyBorder="1">
      <alignment vertical="center"/>
    </xf>
    <xf numFmtId="0" fontId="2" fillId="0" borderId="9" xfId="0" applyFont="1" applyFill="1" applyBorder="1" applyAlignment="1">
      <alignment vertical="center" wrapText="1"/>
    </xf>
    <xf numFmtId="178" fontId="3" fillId="0" borderId="5" xfId="0" applyNumberFormat="1" applyFont="1" applyFill="1" applyBorder="1">
      <alignment vertical="center"/>
    </xf>
    <xf numFmtId="0" fontId="2" fillId="0" borderId="0" xfId="0" applyFont="1">
      <alignment vertical="center"/>
    </xf>
    <xf numFmtId="0" fontId="3" fillId="0" borderId="0" xfId="0" applyFont="1">
      <alignment vertical="center"/>
    </xf>
    <xf numFmtId="56" fontId="2" fillId="0" borderId="0" xfId="0" applyNumberFormat="1" applyFont="1">
      <alignment vertical="center"/>
    </xf>
    <xf numFmtId="176" fontId="3" fillId="0" borderId="5" xfId="0" applyNumberFormat="1" applyFont="1" applyBorder="1">
      <alignment vertical="center"/>
    </xf>
    <xf numFmtId="178" fontId="3" fillId="0" borderId="5" xfId="0" applyNumberFormat="1" applyFont="1" applyBorder="1">
      <alignment vertical="center"/>
    </xf>
    <xf numFmtId="177" fontId="3" fillId="0" borderId="5" xfId="0" applyNumberFormat="1" applyFont="1" applyBorder="1">
      <alignment vertical="center"/>
    </xf>
    <xf numFmtId="0" fontId="3" fillId="0" borderId="5" xfId="0" applyFont="1" applyBorder="1" applyAlignment="1">
      <alignment horizontal="left" vertical="center"/>
    </xf>
    <xf numFmtId="0" fontId="8" fillId="0" borderId="5" xfId="0" applyFont="1" applyBorder="1" applyAlignment="1">
      <alignment vertical="center" wrapText="1"/>
    </xf>
    <xf numFmtId="176" fontId="8" fillId="0" borderId="5" xfId="0" applyNumberFormat="1" applyFont="1" applyBorder="1">
      <alignment vertical="center"/>
    </xf>
    <xf numFmtId="178" fontId="8" fillId="0" borderId="5" xfId="0" applyNumberFormat="1" applyFont="1" applyBorder="1">
      <alignment vertical="center"/>
    </xf>
    <xf numFmtId="38" fontId="8" fillId="0" borderId="5" xfId="1" applyFont="1" applyFill="1" applyBorder="1">
      <alignment vertical="center"/>
    </xf>
    <xf numFmtId="38" fontId="2" fillId="0" borderId="5" xfId="1" applyFont="1" applyFill="1" applyBorder="1">
      <alignment vertical="center"/>
    </xf>
    <xf numFmtId="177" fontId="2" fillId="0" borderId="5" xfId="0" applyNumberFormat="1" applyFont="1" applyBorder="1">
      <alignment vertical="center"/>
    </xf>
    <xf numFmtId="0" fontId="2" fillId="0" borderId="5" xfId="0" applyFont="1" applyBorder="1" applyAlignment="1">
      <alignment horizontal="right" vertical="center"/>
    </xf>
    <xf numFmtId="0" fontId="9" fillId="0" borderId="5" xfId="0" applyFont="1" applyFill="1" applyBorder="1" applyAlignment="1">
      <alignment vertical="center" wrapText="1"/>
    </xf>
    <xf numFmtId="176" fontId="9" fillId="0" borderId="5" xfId="0" applyNumberFormat="1" applyFont="1" applyFill="1" applyBorder="1">
      <alignment vertical="center"/>
    </xf>
    <xf numFmtId="178" fontId="9" fillId="0" borderId="5" xfId="0" applyNumberFormat="1" applyFont="1" applyFill="1" applyBorder="1">
      <alignment vertical="center"/>
    </xf>
    <xf numFmtId="0" fontId="10" fillId="0" borderId="5" xfId="0" applyFont="1" applyFill="1" applyBorder="1" applyAlignment="1">
      <alignment vertical="center" wrapText="1"/>
    </xf>
    <xf numFmtId="38" fontId="9" fillId="0" borderId="5" xfId="1" applyFont="1" applyFill="1" applyBorder="1">
      <alignment vertical="center"/>
    </xf>
    <xf numFmtId="177" fontId="10" fillId="0" borderId="5" xfId="0" applyNumberFormat="1" applyFont="1" applyFill="1" applyBorder="1">
      <alignment vertical="center"/>
    </xf>
    <xf numFmtId="0" fontId="10" fillId="0" borderId="5" xfId="0" applyFont="1" applyFill="1" applyBorder="1" applyAlignment="1">
      <alignment horizontal="right" vertical="center"/>
    </xf>
    <xf numFmtId="0" fontId="3" fillId="0" borderId="5" xfId="0" applyFont="1" applyBorder="1" applyAlignment="1">
      <alignment horizontal="right" vertical="center"/>
    </xf>
    <xf numFmtId="177" fontId="3" fillId="0" borderId="5" xfId="0" applyNumberFormat="1" applyFont="1" applyBorder="1" applyAlignment="1">
      <alignment vertical="center" wrapText="1"/>
    </xf>
    <xf numFmtId="38" fontId="11" fillId="0" borderId="5" xfId="1" applyFont="1" applyFill="1" applyBorder="1">
      <alignment vertical="center"/>
    </xf>
    <xf numFmtId="177" fontId="11" fillId="0" borderId="5" xfId="0" applyNumberFormat="1" applyFont="1" applyFill="1" applyBorder="1">
      <alignment vertical="center"/>
    </xf>
    <xf numFmtId="0" fontId="11" fillId="0" borderId="5" xfId="0" applyFont="1" applyFill="1" applyBorder="1" applyAlignment="1">
      <alignment horizontal="left" vertical="center"/>
    </xf>
    <xf numFmtId="0" fontId="11" fillId="0" borderId="5" xfId="0" applyFont="1" applyFill="1" applyBorder="1" applyAlignment="1">
      <alignment vertical="center" wrapText="1"/>
    </xf>
    <xf numFmtId="176" fontId="11" fillId="0" borderId="5" xfId="0" applyNumberFormat="1" applyFont="1" applyFill="1" applyBorder="1">
      <alignment vertical="center"/>
    </xf>
    <xf numFmtId="178" fontId="11" fillId="0" borderId="5" xfId="0" applyNumberFormat="1" applyFont="1" applyFill="1" applyBorder="1">
      <alignment vertical="center"/>
    </xf>
    <xf numFmtId="0" fontId="11" fillId="0" borderId="5" xfId="0" applyFont="1" applyFill="1" applyBorder="1" applyAlignment="1">
      <alignment horizontal="right" vertical="center"/>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176" fontId="11" fillId="0" borderId="5" xfId="0" applyNumberFormat="1" applyFont="1" applyFill="1" applyBorder="1" applyAlignment="1">
      <alignment vertical="center" wrapText="1"/>
    </xf>
    <xf numFmtId="0" fontId="2" fillId="0" borderId="5" xfId="0" applyFont="1" applyBorder="1" applyAlignment="1">
      <alignment horizontal="center" vertical="center" wrapText="1"/>
    </xf>
    <xf numFmtId="0" fontId="2" fillId="0" borderId="5" xfId="0" applyFont="1" applyFill="1" applyBorder="1" applyAlignment="1">
      <alignment vertical="center" wrapText="1"/>
    </xf>
    <xf numFmtId="0" fontId="2" fillId="0" borderId="5" xfId="0" applyFont="1" applyBorder="1" applyAlignment="1">
      <alignment vertical="center" wrapText="1"/>
    </xf>
    <xf numFmtId="176" fontId="2" fillId="0" borderId="5" xfId="0" applyNumberFormat="1" applyFont="1" applyBorder="1">
      <alignment vertical="center"/>
    </xf>
    <xf numFmtId="178" fontId="2" fillId="0" borderId="5" xfId="0" applyNumberFormat="1" applyFont="1" applyBorder="1">
      <alignment vertical="center"/>
    </xf>
    <xf numFmtId="179" fontId="2" fillId="0" borderId="5" xfId="1" applyNumberFormat="1" applyFont="1" applyFill="1" applyBorder="1">
      <alignment vertical="center"/>
    </xf>
    <xf numFmtId="176" fontId="2" fillId="0" borderId="5" xfId="0" applyNumberFormat="1" applyFont="1" applyBorder="1" applyAlignment="1">
      <alignment vertical="center" wrapText="1"/>
    </xf>
    <xf numFmtId="177" fontId="2" fillId="0" borderId="5" xfId="2" applyNumberFormat="1" applyFont="1" applyFill="1" applyBorder="1">
      <alignment vertical="center"/>
    </xf>
    <xf numFmtId="0" fontId="6" fillId="0" borderId="5" xfId="0" applyFont="1" applyBorder="1" applyAlignment="1">
      <alignment vertical="center" wrapText="1"/>
    </xf>
    <xf numFmtId="0" fontId="8" fillId="0" borderId="5" xfId="0" applyFont="1" applyBorder="1">
      <alignment vertical="center"/>
    </xf>
    <xf numFmtId="176" fontId="9" fillId="0" borderId="5" xfId="0" applyNumberFormat="1" applyFont="1" applyFill="1" applyBorder="1" applyAlignment="1">
      <alignment vertical="center" wrapText="1"/>
    </xf>
    <xf numFmtId="177" fontId="9" fillId="0" borderId="5" xfId="0" applyNumberFormat="1" applyFont="1" applyFill="1" applyBorder="1">
      <alignment vertical="center"/>
    </xf>
    <xf numFmtId="0" fontId="9" fillId="0" borderId="5" xfId="0" applyFont="1" applyFill="1" applyBorder="1" applyAlignment="1">
      <alignment horizontal="right" vertical="center"/>
    </xf>
    <xf numFmtId="0" fontId="9" fillId="0" borderId="5" xfId="0" applyFont="1" applyFill="1" applyBorder="1">
      <alignment vertical="center"/>
    </xf>
    <xf numFmtId="176" fontId="10" fillId="0" borderId="5" xfId="0" applyNumberFormat="1" applyFont="1" applyFill="1" applyBorder="1">
      <alignment vertical="center"/>
    </xf>
    <xf numFmtId="178" fontId="10" fillId="0" borderId="5" xfId="0" applyNumberFormat="1" applyFont="1" applyFill="1" applyBorder="1">
      <alignment vertical="center"/>
    </xf>
    <xf numFmtId="38" fontId="10" fillId="0" borderId="5" xfId="1" applyFont="1" applyFill="1" applyBorder="1">
      <alignment vertical="center"/>
    </xf>
    <xf numFmtId="0" fontId="10" fillId="0" borderId="5" xfId="0" applyFont="1" applyFill="1" applyBorder="1" applyAlignment="1">
      <alignment horizontal="left" vertical="center"/>
    </xf>
    <xf numFmtId="0" fontId="10" fillId="0" borderId="5" xfId="0" applyFont="1" applyFill="1" applyBorder="1">
      <alignment vertical="center"/>
    </xf>
    <xf numFmtId="176" fontId="3" fillId="0" borderId="5" xfId="0" applyNumberFormat="1" applyFont="1" applyBorder="1" applyAlignment="1">
      <alignment vertical="center" wrapText="1"/>
    </xf>
    <xf numFmtId="178" fontId="2" fillId="0" borderId="5" xfId="0" applyNumberFormat="1" applyFont="1" applyBorder="1" applyAlignment="1">
      <alignment vertical="center" wrapText="1"/>
    </xf>
    <xf numFmtId="38" fontId="3" fillId="0" borderId="5" xfId="1" applyFont="1" applyFill="1" applyBorder="1" applyAlignment="1">
      <alignment vertical="center" wrapText="1"/>
    </xf>
    <xf numFmtId="0" fontId="11" fillId="0" borderId="5" xfId="0" applyFont="1" applyFill="1" applyBorder="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771525</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268200"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0"/>
  <sheetViews>
    <sheetView tabSelected="1" view="pageBreakPreview" zoomScaleNormal="100" zoomScaleSheetLayoutView="100" workbookViewId="0">
      <pane ySplit="4" topLeftCell="A5" activePane="bottomLeft" state="frozen"/>
      <selection pane="bottomLeft"/>
    </sheetView>
  </sheetViews>
  <sheetFormatPr defaultRowHeight="13.5" x14ac:dyDescent="0.15"/>
  <cols>
    <col min="1" max="1" width="3.125" customWidth="1"/>
    <col min="2" max="3" width="14" customWidth="1"/>
    <col min="4" max="4" width="14.375" bestFit="1" customWidth="1"/>
    <col min="5" max="5" width="14" customWidth="1"/>
    <col min="6" max="6" width="14.125" customWidth="1"/>
    <col min="7" max="7" width="11.25" customWidth="1"/>
    <col min="8" max="9" width="14" customWidth="1"/>
    <col min="10" max="10" width="7.5" customWidth="1"/>
    <col min="11" max="11" width="10.875" customWidth="1"/>
    <col min="12" max="14" width="11.625" customWidth="1"/>
    <col min="15" max="15" width="8.875" customWidth="1"/>
  </cols>
  <sheetData>
    <row r="1" spans="2:18" ht="32.1" customHeight="1" x14ac:dyDescent="0.15">
      <c r="B1" s="83" t="s">
        <v>22</v>
      </c>
      <c r="C1" s="84"/>
      <c r="D1" s="84"/>
      <c r="E1" s="84"/>
      <c r="F1" s="84"/>
      <c r="G1" s="84"/>
      <c r="H1" s="84"/>
      <c r="I1" s="84"/>
      <c r="J1" s="84"/>
      <c r="K1" s="84"/>
      <c r="L1" s="84"/>
      <c r="M1" s="84"/>
      <c r="N1" s="84"/>
      <c r="O1" s="84"/>
    </row>
    <row r="3" spans="2:18" ht="68.099999999999994" customHeight="1" x14ac:dyDescent="0.15">
      <c r="B3" s="87" t="s">
        <v>9</v>
      </c>
      <c r="C3" s="85" t="s">
        <v>0</v>
      </c>
      <c r="D3" s="85" t="s">
        <v>1</v>
      </c>
      <c r="E3" s="85" t="s">
        <v>2</v>
      </c>
      <c r="F3" s="85" t="s">
        <v>23</v>
      </c>
      <c r="G3" s="85" t="s">
        <v>11</v>
      </c>
      <c r="H3" s="85" t="s">
        <v>3</v>
      </c>
      <c r="I3" s="85" t="s">
        <v>4</v>
      </c>
      <c r="J3" s="85" t="s">
        <v>5</v>
      </c>
      <c r="K3" s="82" t="s">
        <v>10</v>
      </c>
      <c r="L3" s="82" t="s">
        <v>12</v>
      </c>
      <c r="M3" s="82"/>
      <c r="N3" s="82"/>
      <c r="O3" s="85" t="s">
        <v>6</v>
      </c>
    </row>
    <row r="4" spans="2:18" ht="29.45" customHeight="1" x14ac:dyDescent="0.15">
      <c r="B4" s="87"/>
      <c r="C4" s="85"/>
      <c r="D4" s="85"/>
      <c r="E4" s="85"/>
      <c r="F4" s="85"/>
      <c r="G4" s="85"/>
      <c r="H4" s="85"/>
      <c r="I4" s="85"/>
      <c r="J4" s="85"/>
      <c r="K4" s="82"/>
      <c r="L4" s="13" t="s">
        <v>8</v>
      </c>
      <c r="M4" s="13" t="s">
        <v>7</v>
      </c>
      <c r="N4" s="13" t="s">
        <v>13</v>
      </c>
      <c r="O4" s="85"/>
    </row>
    <row r="5" spans="2:18" ht="150" customHeight="1" x14ac:dyDescent="0.15">
      <c r="B5" s="88" t="s">
        <v>27</v>
      </c>
      <c r="C5" s="13" t="s">
        <v>25</v>
      </c>
      <c r="D5" s="38">
        <v>45021</v>
      </c>
      <c r="E5" s="13" t="s">
        <v>28</v>
      </c>
      <c r="F5" s="50">
        <v>4011701012361</v>
      </c>
      <c r="G5" s="5" t="s">
        <v>26</v>
      </c>
      <c r="H5" s="40">
        <v>1517000</v>
      </c>
      <c r="I5" s="40">
        <v>1415326</v>
      </c>
      <c r="J5" s="41">
        <v>0.93297692814765987</v>
      </c>
      <c r="K5" s="42">
        <v>0</v>
      </c>
      <c r="L5" s="13"/>
      <c r="M5" s="13"/>
      <c r="N5" s="13"/>
      <c r="O5" s="81" t="s">
        <v>29</v>
      </c>
    </row>
    <row r="6" spans="2:18" s="51" customFormat="1" ht="150" customHeight="1" x14ac:dyDescent="0.15">
      <c r="B6" s="89" t="s">
        <v>30</v>
      </c>
      <c r="C6" s="89" t="s">
        <v>25</v>
      </c>
      <c r="D6" s="90">
        <v>45021</v>
      </c>
      <c r="E6" s="89" t="s">
        <v>31</v>
      </c>
      <c r="F6" s="91">
        <v>3011101019124</v>
      </c>
      <c r="G6" s="5" t="s">
        <v>26</v>
      </c>
      <c r="H6" s="62">
        <v>1760000</v>
      </c>
      <c r="I6" s="92">
        <v>1514700</v>
      </c>
      <c r="J6" s="63">
        <v>0.86062499999999997</v>
      </c>
      <c r="K6" s="64" t="s">
        <v>24</v>
      </c>
      <c r="L6" s="20"/>
      <c r="M6" s="20"/>
      <c r="N6" s="20"/>
      <c r="O6" s="20"/>
      <c r="Q6" s="52"/>
      <c r="R6" s="53"/>
    </row>
    <row r="7" spans="2:18" s="51" customFormat="1" ht="150" customHeight="1" x14ac:dyDescent="0.15">
      <c r="B7" s="89" t="s">
        <v>32</v>
      </c>
      <c r="C7" s="89" t="s">
        <v>33</v>
      </c>
      <c r="D7" s="93">
        <v>45063</v>
      </c>
      <c r="E7" s="89" t="s">
        <v>34</v>
      </c>
      <c r="F7" s="91">
        <v>6010001055730</v>
      </c>
      <c r="G7" s="5" t="s">
        <v>26</v>
      </c>
      <c r="H7" s="62">
        <v>2387000</v>
      </c>
      <c r="I7" s="62">
        <v>2372700</v>
      </c>
      <c r="J7" s="94">
        <v>0.99400921658986174</v>
      </c>
      <c r="K7" s="64" t="s">
        <v>24</v>
      </c>
      <c r="L7" s="20"/>
      <c r="M7" s="20"/>
      <c r="N7" s="20"/>
      <c r="O7" s="20"/>
      <c r="Q7" s="52"/>
      <c r="R7" s="53"/>
    </row>
    <row r="8" spans="2:18" s="52" customFormat="1" ht="150" customHeight="1" x14ac:dyDescent="0.15">
      <c r="B8" s="89" t="s">
        <v>35</v>
      </c>
      <c r="C8" s="5" t="s">
        <v>25</v>
      </c>
      <c r="D8" s="54">
        <v>45019</v>
      </c>
      <c r="E8" s="5" t="s">
        <v>36</v>
      </c>
      <c r="F8" s="55">
        <v>3030001119833</v>
      </c>
      <c r="G8" s="5" t="s">
        <v>37</v>
      </c>
      <c r="H8" s="40">
        <v>59604000</v>
      </c>
      <c r="I8" s="40">
        <v>58520000</v>
      </c>
      <c r="J8" s="56">
        <v>0.98181330112073018</v>
      </c>
      <c r="K8" s="57" t="s">
        <v>24</v>
      </c>
      <c r="L8" s="7"/>
      <c r="M8" s="7"/>
      <c r="N8" s="7"/>
      <c r="O8" s="95" t="s">
        <v>38</v>
      </c>
      <c r="P8" s="51"/>
    </row>
    <row r="9" spans="2:18" s="52" customFormat="1" ht="150" customHeight="1" x14ac:dyDescent="0.15">
      <c r="B9" s="5" t="s">
        <v>39</v>
      </c>
      <c r="C9" s="5" t="s">
        <v>40</v>
      </c>
      <c r="D9" s="54">
        <v>45156</v>
      </c>
      <c r="E9" s="5" t="s">
        <v>41</v>
      </c>
      <c r="F9" s="55">
        <v>7010001059391</v>
      </c>
      <c r="G9" s="5" t="s">
        <v>26</v>
      </c>
      <c r="H9" s="40">
        <v>1870000</v>
      </c>
      <c r="I9" s="40">
        <v>1595000</v>
      </c>
      <c r="J9" s="56">
        <v>0.8529411764705882</v>
      </c>
      <c r="K9" s="57">
        <v>0</v>
      </c>
      <c r="L9" s="7"/>
      <c r="M9" s="7"/>
      <c r="N9" s="7"/>
      <c r="O9" s="95"/>
      <c r="P9" s="51"/>
    </row>
    <row r="10" spans="2:18" s="52" customFormat="1" ht="150" customHeight="1" x14ac:dyDescent="0.15">
      <c r="B10" s="89" t="s">
        <v>42</v>
      </c>
      <c r="C10" s="5" t="s">
        <v>40</v>
      </c>
      <c r="D10" s="54">
        <v>45159</v>
      </c>
      <c r="E10" s="5" t="s">
        <v>41</v>
      </c>
      <c r="F10" s="55">
        <v>7010001059391</v>
      </c>
      <c r="G10" s="5" t="s">
        <v>26</v>
      </c>
      <c r="H10" s="40">
        <v>2497000</v>
      </c>
      <c r="I10" s="40">
        <v>2497000</v>
      </c>
      <c r="J10" s="56">
        <v>1</v>
      </c>
      <c r="K10" s="57">
        <v>0</v>
      </c>
      <c r="L10" s="7"/>
      <c r="M10" s="7"/>
      <c r="N10" s="7"/>
      <c r="O10" s="95"/>
      <c r="P10" s="51"/>
    </row>
    <row r="11" spans="2:18" s="51" customFormat="1" ht="150" customHeight="1" x14ac:dyDescent="0.15">
      <c r="B11" s="58" t="s">
        <v>43</v>
      </c>
      <c r="C11" s="58" t="s">
        <v>33</v>
      </c>
      <c r="D11" s="59">
        <v>45167</v>
      </c>
      <c r="E11" s="58" t="s">
        <v>41</v>
      </c>
      <c r="F11" s="60">
        <v>7010001059391</v>
      </c>
      <c r="G11" s="5" t="s">
        <v>26</v>
      </c>
      <c r="H11" s="61">
        <v>1232000</v>
      </c>
      <c r="I11" s="61">
        <v>1100000</v>
      </c>
      <c r="J11" s="56">
        <v>0.8928571428571429</v>
      </c>
      <c r="K11" s="57">
        <v>0</v>
      </c>
      <c r="L11" s="96"/>
      <c r="M11" s="96"/>
      <c r="N11" s="96"/>
      <c r="O11" s="5"/>
      <c r="Q11" s="52"/>
    </row>
    <row r="12" spans="2:18" s="51" customFormat="1" ht="150" customHeight="1" x14ac:dyDescent="0.15">
      <c r="B12" s="89" t="s">
        <v>44</v>
      </c>
      <c r="C12" s="89" t="s">
        <v>40</v>
      </c>
      <c r="D12" s="93">
        <v>45167</v>
      </c>
      <c r="E12" s="89" t="s">
        <v>45</v>
      </c>
      <c r="F12" s="91">
        <v>3010002049767</v>
      </c>
      <c r="G12" s="5" t="s">
        <v>26</v>
      </c>
      <c r="H12" s="62">
        <v>2475000</v>
      </c>
      <c r="I12" s="62">
        <v>2453440</v>
      </c>
      <c r="J12" s="63">
        <v>0.99128888888888889</v>
      </c>
      <c r="K12" s="57">
        <v>0</v>
      </c>
      <c r="L12" s="20"/>
      <c r="M12" s="20"/>
      <c r="N12" s="20"/>
      <c r="O12" s="5"/>
      <c r="Q12" s="52"/>
    </row>
    <row r="13" spans="2:18" s="52" customFormat="1" ht="150" customHeight="1" x14ac:dyDescent="0.15">
      <c r="B13" s="89" t="s">
        <v>46</v>
      </c>
      <c r="C13" s="5" t="s">
        <v>40</v>
      </c>
      <c r="D13" s="54">
        <v>45170</v>
      </c>
      <c r="E13" s="5" t="s">
        <v>41</v>
      </c>
      <c r="F13" s="55">
        <v>7010001059391</v>
      </c>
      <c r="G13" s="5" t="s">
        <v>47</v>
      </c>
      <c r="H13" s="40">
        <v>2453000</v>
      </c>
      <c r="I13" s="40">
        <v>2282500</v>
      </c>
      <c r="J13" s="56">
        <v>0.93049327354260092</v>
      </c>
      <c r="K13" s="57" t="s">
        <v>24</v>
      </c>
      <c r="L13" s="7" t="s">
        <v>48</v>
      </c>
      <c r="M13" s="7" t="s">
        <v>48</v>
      </c>
      <c r="N13" s="7" t="s">
        <v>48</v>
      </c>
      <c r="O13" s="95"/>
      <c r="P13" s="51"/>
    </row>
    <row r="14" spans="2:18" s="52" customFormat="1" ht="150" customHeight="1" x14ac:dyDescent="0.15">
      <c r="B14" s="5" t="s">
        <v>49</v>
      </c>
      <c r="C14" s="5" t="s">
        <v>50</v>
      </c>
      <c r="D14" s="54">
        <v>45184</v>
      </c>
      <c r="E14" s="5" t="s">
        <v>45</v>
      </c>
      <c r="F14" s="55">
        <v>3010002049767</v>
      </c>
      <c r="G14" s="5" t="s">
        <v>47</v>
      </c>
      <c r="H14" s="40">
        <v>2134000</v>
      </c>
      <c r="I14" s="40">
        <v>2104740</v>
      </c>
      <c r="J14" s="56">
        <v>0.98628865979381442</v>
      </c>
      <c r="K14" s="57" t="s">
        <v>24</v>
      </c>
      <c r="L14" s="7" t="s">
        <v>48</v>
      </c>
      <c r="M14" s="7" t="s">
        <v>48</v>
      </c>
      <c r="N14" s="7" t="s">
        <v>48</v>
      </c>
      <c r="O14" s="95"/>
      <c r="P14" s="51"/>
    </row>
    <row r="15" spans="2:18" s="51" customFormat="1" ht="150" customHeight="1" x14ac:dyDescent="0.15">
      <c r="B15" s="89" t="s">
        <v>51</v>
      </c>
      <c r="C15" s="89" t="s">
        <v>25</v>
      </c>
      <c r="D15" s="93">
        <v>45197</v>
      </c>
      <c r="E15" s="89" t="s">
        <v>31</v>
      </c>
      <c r="F15" s="91">
        <v>3011101019124</v>
      </c>
      <c r="G15" s="5" t="s">
        <v>47</v>
      </c>
      <c r="H15" s="62">
        <v>1742000</v>
      </c>
      <c r="I15" s="62">
        <v>1693560</v>
      </c>
      <c r="J15" s="63">
        <v>0.97219288174512053</v>
      </c>
      <c r="K15" s="64" t="s">
        <v>24</v>
      </c>
      <c r="L15" s="20" t="s">
        <v>48</v>
      </c>
      <c r="M15" s="20" t="s">
        <v>48</v>
      </c>
      <c r="N15" s="20" t="s">
        <v>48</v>
      </c>
      <c r="O15" s="5"/>
      <c r="Q15" s="52"/>
    </row>
    <row r="16" spans="2:18" s="51" customFormat="1" ht="150" customHeight="1" x14ac:dyDescent="0.15">
      <c r="B16" s="65" t="s">
        <v>52</v>
      </c>
      <c r="C16" s="65" t="s">
        <v>53</v>
      </c>
      <c r="D16" s="97">
        <v>45195</v>
      </c>
      <c r="E16" s="65" t="s">
        <v>54</v>
      </c>
      <c r="F16" s="67">
        <v>4500001005530</v>
      </c>
      <c r="G16" s="65" t="s">
        <v>26</v>
      </c>
      <c r="H16" s="69">
        <v>2090000</v>
      </c>
      <c r="I16" s="69">
        <v>1898600</v>
      </c>
      <c r="J16" s="98">
        <v>0.90842105263157891</v>
      </c>
      <c r="K16" s="99"/>
      <c r="L16" s="100"/>
      <c r="M16" s="100"/>
      <c r="N16" s="100"/>
      <c r="O16" s="65"/>
      <c r="Q16" s="52"/>
    </row>
    <row r="17" spans="2:18" s="52" customFormat="1" ht="150" customHeight="1" x14ac:dyDescent="0.15">
      <c r="B17" s="68" t="s">
        <v>55</v>
      </c>
      <c r="C17" s="68" t="s">
        <v>56</v>
      </c>
      <c r="D17" s="101">
        <v>45240</v>
      </c>
      <c r="E17" s="68" t="s">
        <v>34</v>
      </c>
      <c r="F17" s="102">
        <v>6010001055730</v>
      </c>
      <c r="G17" s="68" t="s">
        <v>26</v>
      </c>
      <c r="H17" s="103">
        <v>1430000</v>
      </c>
      <c r="I17" s="103">
        <v>1301300</v>
      </c>
      <c r="J17" s="70">
        <v>0.91</v>
      </c>
      <c r="K17" s="104" t="s">
        <v>24</v>
      </c>
      <c r="L17" s="105" t="s">
        <v>48</v>
      </c>
      <c r="M17" s="105" t="s">
        <v>48</v>
      </c>
      <c r="N17" s="105" t="s">
        <v>48</v>
      </c>
      <c r="O17" s="65" t="s">
        <v>48</v>
      </c>
      <c r="P17" s="51"/>
    </row>
    <row r="18" spans="2:18" s="52" customFormat="1" ht="150" customHeight="1" x14ac:dyDescent="0.15">
      <c r="B18" s="68" t="s">
        <v>57</v>
      </c>
      <c r="C18" s="68" t="s">
        <v>53</v>
      </c>
      <c r="D18" s="101">
        <v>45244</v>
      </c>
      <c r="E18" s="68" t="s">
        <v>54</v>
      </c>
      <c r="F18" s="102">
        <v>4500001005530</v>
      </c>
      <c r="G18" s="68" t="s">
        <v>26</v>
      </c>
      <c r="H18" s="103">
        <v>1248000</v>
      </c>
      <c r="I18" s="103">
        <v>1121450</v>
      </c>
      <c r="J18" s="70">
        <v>0.89859775641025641</v>
      </c>
      <c r="K18" s="104" t="s">
        <v>24</v>
      </c>
      <c r="L18" s="105" t="s">
        <v>48</v>
      </c>
      <c r="M18" s="105" t="s">
        <v>48</v>
      </c>
      <c r="N18" s="105" t="s">
        <v>48</v>
      </c>
      <c r="O18" s="65" t="s">
        <v>48</v>
      </c>
      <c r="P18" s="51"/>
    </row>
    <row r="19" spans="2:18" s="51" customFormat="1" ht="150" customHeight="1" x14ac:dyDescent="0.15">
      <c r="B19" s="65" t="s">
        <v>58</v>
      </c>
      <c r="C19" s="65" t="s">
        <v>59</v>
      </c>
      <c r="D19" s="66">
        <v>45260</v>
      </c>
      <c r="E19" s="65" t="s">
        <v>34</v>
      </c>
      <c r="F19" s="67">
        <v>6010001055730</v>
      </c>
      <c r="G19" s="68" t="s">
        <v>26</v>
      </c>
      <c r="H19" s="69">
        <v>1122000</v>
      </c>
      <c r="I19" s="69">
        <v>1075250</v>
      </c>
      <c r="J19" s="70">
        <v>0.95833333333333337</v>
      </c>
      <c r="K19" s="71"/>
      <c r="L19" s="100" t="s">
        <v>48</v>
      </c>
      <c r="M19" s="100" t="s">
        <v>48</v>
      </c>
      <c r="N19" s="100" t="s">
        <v>48</v>
      </c>
      <c r="O19" s="68" t="s">
        <v>48</v>
      </c>
      <c r="Q19" s="52"/>
    </row>
    <row r="20" spans="2:18" s="52" customFormat="1" ht="150" customHeight="1" x14ac:dyDescent="0.15">
      <c r="B20" s="89" t="s">
        <v>60</v>
      </c>
      <c r="C20" s="5" t="s">
        <v>61</v>
      </c>
      <c r="D20" s="106">
        <v>45273</v>
      </c>
      <c r="E20" s="89" t="s">
        <v>62</v>
      </c>
      <c r="F20" s="107">
        <v>3011101046300</v>
      </c>
      <c r="G20" s="89" t="s">
        <v>63</v>
      </c>
      <c r="H20" s="108">
        <v>6557100</v>
      </c>
      <c r="I20" s="108">
        <v>6457000</v>
      </c>
      <c r="J20" s="73">
        <f>I20/H20</f>
        <v>0.98473410501593694</v>
      </c>
      <c r="K20" s="57"/>
      <c r="L20" s="7"/>
      <c r="M20" s="7"/>
      <c r="N20" s="7"/>
      <c r="O20" s="95"/>
      <c r="P20" s="51"/>
      <c r="Q20" s="51"/>
    </row>
    <row r="21" spans="2:18" s="52" customFormat="1" ht="150" customHeight="1" x14ac:dyDescent="0.15">
      <c r="B21" s="89" t="s">
        <v>64</v>
      </c>
      <c r="C21" s="5" t="s">
        <v>65</v>
      </c>
      <c r="D21" s="54">
        <v>45266</v>
      </c>
      <c r="E21" s="5" t="s">
        <v>66</v>
      </c>
      <c r="F21" s="55">
        <v>1011401002970</v>
      </c>
      <c r="G21" s="5" t="s">
        <v>26</v>
      </c>
      <c r="H21" s="40">
        <v>2497000</v>
      </c>
      <c r="I21" s="40">
        <v>2486000</v>
      </c>
      <c r="J21" s="73">
        <f>I21/H21</f>
        <v>0.99559471365638763</v>
      </c>
      <c r="K21" s="57"/>
      <c r="L21" s="7"/>
      <c r="M21" s="7"/>
      <c r="N21" s="7"/>
      <c r="O21" s="95"/>
      <c r="P21" s="51"/>
      <c r="Q21" s="51"/>
    </row>
    <row r="22" spans="2:18" s="52" customFormat="1" ht="150" customHeight="1" x14ac:dyDescent="0.15">
      <c r="B22" s="89" t="s">
        <v>67</v>
      </c>
      <c r="C22" s="5" t="s">
        <v>68</v>
      </c>
      <c r="D22" s="54">
        <v>45296</v>
      </c>
      <c r="E22" s="5" t="s">
        <v>45</v>
      </c>
      <c r="F22" s="55">
        <v>3010002049767</v>
      </c>
      <c r="G22" s="5" t="s">
        <v>26</v>
      </c>
      <c r="H22" s="40">
        <v>1925000</v>
      </c>
      <c r="I22" s="40">
        <v>1870000</v>
      </c>
      <c r="J22" s="56">
        <f>I22/H22</f>
        <v>0.97142857142857142</v>
      </c>
      <c r="K22" s="57"/>
      <c r="L22" s="7"/>
      <c r="M22" s="7"/>
      <c r="N22" s="7"/>
      <c r="O22" s="95"/>
      <c r="P22" s="51"/>
    </row>
    <row r="23" spans="2:18" s="52" customFormat="1" ht="150" customHeight="1" x14ac:dyDescent="0.15">
      <c r="B23" s="5" t="s">
        <v>69</v>
      </c>
      <c r="C23" s="5" t="s">
        <v>65</v>
      </c>
      <c r="D23" s="54">
        <v>45302</v>
      </c>
      <c r="E23" s="5" t="s">
        <v>70</v>
      </c>
      <c r="F23" s="55">
        <v>9011101003023</v>
      </c>
      <c r="G23" s="5" t="s">
        <v>26</v>
      </c>
      <c r="H23" s="40">
        <v>1133000</v>
      </c>
      <c r="I23" s="40">
        <v>1094500</v>
      </c>
      <c r="J23" s="56">
        <f t="shared" ref="J23:J26" si="0">I23/H23</f>
        <v>0.96601941747572817</v>
      </c>
      <c r="K23" s="57"/>
      <c r="L23" s="7"/>
      <c r="M23" s="7"/>
      <c r="N23" s="7"/>
      <c r="O23" s="95"/>
      <c r="P23" s="51"/>
    </row>
    <row r="24" spans="2:18" s="51" customFormat="1" ht="150" customHeight="1" x14ac:dyDescent="0.15">
      <c r="B24" s="58" t="s">
        <v>71</v>
      </c>
      <c r="C24" s="58" t="s">
        <v>65</v>
      </c>
      <c r="D24" s="59">
        <v>45302</v>
      </c>
      <c r="E24" s="58" t="s">
        <v>54</v>
      </c>
      <c r="F24" s="60">
        <v>4500001005530</v>
      </c>
      <c r="G24" s="5" t="s">
        <v>26</v>
      </c>
      <c r="H24" s="61">
        <v>1459000</v>
      </c>
      <c r="I24" s="61">
        <v>1342000</v>
      </c>
      <c r="J24" s="56">
        <f t="shared" si="0"/>
        <v>0.91980808773132283</v>
      </c>
      <c r="K24" s="72"/>
      <c r="L24" s="96"/>
      <c r="M24" s="96"/>
      <c r="N24" s="96"/>
      <c r="O24" s="5"/>
      <c r="Q24" s="52"/>
    </row>
    <row r="25" spans="2:18" s="51" customFormat="1" ht="150" customHeight="1" x14ac:dyDescent="0.15">
      <c r="B25" s="89" t="s">
        <v>72</v>
      </c>
      <c r="C25" s="89" t="s">
        <v>65</v>
      </c>
      <c r="D25" s="93">
        <v>45302</v>
      </c>
      <c r="E25" s="89" t="s">
        <v>73</v>
      </c>
      <c r="F25" s="91">
        <v>7011401012519</v>
      </c>
      <c r="G25" s="5" t="s">
        <v>26</v>
      </c>
      <c r="H25" s="62">
        <v>1284000</v>
      </c>
      <c r="I25" s="62">
        <v>1176780</v>
      </c>
      <c r="J25" s="56">
        <f t="shared" si="0"/>
        <v>0.91649532710280379</v>
      </c>
      <c r="K25" s="64"/>
      <c r="L25" s="20"/>
      <c r="M25" s="20"/>
      <c r="N25" s="20"/>
      <c r="O25" s="5"/>
      <c r="Q25" s="52"/>
    </row>
    <row r="26" spans="2:18" s="51" customFormat="1" ht="150" customHeight="1" x14ac:dyDescent="0.15">
      <c r="B26" s="89" t="s">
        <v>74</v>
      </c>
      <c r="C26" s="89" t="s">
        <v>61</v>
      </c>
      <c r="D26" s="93">
        <v>45306</v>
      </c>
      <c r="E26" s="89" t="s">
        <v>75</v>
      </c>
      <c r="F26" s="91">
        <v>2120101025048</v>
      </c>
      <c r="G26" s="5" t="s">
        <v>26</v>
      </c>
      <c r="H26" s="62">
        <v>2453000</v>
      </c>
      <c r="I26" s="62">
        <v>2420000</v>
      </c>
      <c r="J26" s="56">
        <f t="shared" si="0"/>
        <v>0.98654708520179368</v>
      </c>
      <c r="K26" s="64"/>
      <c r="L26" s="20"/>
      <c r="M26" s="20"/>
      <c r="N26" s="20"/>
      <c r="O26" s="20"/>
      <c r="Q26" s="52"/>
      <c r="R26" s="53"/>
    </row>
    <row r="27" spans="2:18" s="52" customFormat="1" ht="150" customHeight="1" x14ac:dyDescent="0.15">
      <c r="B27" s="77" t="s">
        <v>76</v>
      </c>
      <c r="C27" s="77" t="s">
        <v>77</v>
      </c>
      <c r="D27" s="78">
        <v>45324</v>
      </c>
      <c r="E27" s="77" t="s">
        <v>34</v>
      </c>
      <c r="F27" s="79">
        <v>6010001055730</v>
      </c>
      <c r="G27" s="77" t="s">
        <v>26</v>
      </c>
      <c r="H27" s="74">
        <v>1815000</v>
      </c>
      <c r="I27" s="74">
        <v>1433190</v>
      </c>
      <c r="J27" s="75">
        <f>I27/H27</f>
        <v>0.78963636363636369</v>
      </c>
      <c r="K27" s="76"/>
      <c r="L27" s="109" t="s">
        <v>48</v>
      </c>
      <c r="M27" s="109" t="s">
        <v>48</v>
      </c>
      <c r="N27" s="109" t="s">
        <v>48</v>
      </c>
      <c r="O27" s="77" t="s">
        <v>48</v>
      </c>
      <c r="P27" s="51"/>
    </row>
    <row r="28" spans="2:18" s="52" customFormat="1" ht="150" customHeight="1" x14ac:dyDescent="0.15">
      <c r="B28" s="77" t="s">
        <v>78</v>
      </c>
      <c r="C28" s="77" t="s">
        <v>79</v>
      </c>
      <c r="D28" s="78">
        <v>45329</v>
      </c>
      <c r="E28" s="77" t="s">
        <v>45</v>
      </c>
      <c r="F28" s="79">
        <v>3010002049767</v>
      </c>
      <c r="G28" s="77" t="s">
        <v>26</v>
      </c>
      <c r="H28" s="74">
        <v>1826000</v>
      </c>
      <c r="I28" s="74">
        <v>1593119</v>
      </c>
      <c r="J28" s="75">
        <f>I28/H28</f>
        <v>0.8724638554216867</v>
      </c>
      <c r="K28" s="76"/>
      <c r="L28" s="109" t="s">
        <v>48</v>
      </c>
      <c r="M28" s="109" t="s">
        <v>48</v>
      </c>
      <c r="N28" s="109" t="s">
        <v>48</v>
      </c>
      <c r="O28" s="77" t="s">
        <v>48</v>
      </c>
      <c r="P28" s="51"/>
    </row>
    <row r="29" spans="2:18" s="51" customFormat="1" ht="150" customHeight="1" x14ac:dyDescent="0.15">
      <c r="B29" s="77" t="s">
        <v>80</v>
      </c>
      <c r="C29" s="77" t="s">
        <v>65</v>
      </c>
      <c r="D29" s="78">
        <v>45329</v>
      </c>
      <c r="E29" s="77" t="s">
        <v>81</v>
      </c>
      <c r="F29" s="79">
        <v>3011001017236</v>
      </c>
      <c r="G29" s="77" t="s">
        <v>26</v>
      </c>
      <c r="H29" s="74">
        <v>1694000</v>
      </c>
      <c r="I29" s="74">
        <v>1573000</v>
      </c>
      <c r="J29" s="75">
        <f>I29/H29</f>
        <v>0.9285714285714286</v>
      </c>
      <c r="K29" s="80"/>
      <c r="L29" s="109" t="s">
        <v>48</v>
      </c>
      <c r="M29" s="109" t="s">
        <v>48</v>
      </c>
      <c r="N29" s="109" t="s">
        <v>48</v>
      </c>
      <c r="O29" s="77" t="s">
        <v>48</v>
      </c>
      <c r="Q29" s="52"/>
    </row>
    <row r="30" spans="2:18" s="51" customFormat="1" ht="150" customHeight="1" x14ac:dyDescent="0.15">
      <c r="B30" s="77" t="s">
        <v>82</v>
      </c>
      <c r="C30" s="77" t="s">
        <v>68</v>
      </c>
      <c r="D30" s="86">
        <v>45336</v>
      </c>
      <c r="E30" s="77" t="s">
        <v>45</v>
      </c>
      <c r="F30" s="79">
        <v>3010002049767</v>
      </c>
      <c r="G30" s="77" t="s">
        <v>26</v>
      </c>
      <c r="H30" s="74">
        <v>2255000</v>
      </c>
      <c r="I30" s="74">
        <v>2200000</v>
      </c>
      <c r="J30" s="75">
        <f>I30/H30</f>
        <v>0.97560975609756095</v>
      </c>
      <c r="K30" s="80"/>
      <c r="L30" s="109" t="s">
        <v>48</v>
      </c>
      <c r="M30" s="109" t="s">
        <v>48</v>
      </c>
      <c r="N30" s="109" t="s">
        <v>48</v>
      </c>
      <c r="O30" s="77" t="s">
        <v>48</v>
      </c>
      <c r="Q30" s="52"/>
    </row>
    <row r="31" spans="2:18" s="51" customFormat="1" ht="150" customHeight="1" x14ac:dyDescent="0.15">
      <c r="B31" s="77" t="s">
        <v>83</v>
      </c>
      <c r="C31" s="77" t="s">
        <v>84</v>
      </c>
      <c r="D31" s="86" t="s">
        <v>85</v>
      </c>
      <c r="E31" s="77" t="s">
        <v>86</v>
      </c>
      <c r="F31" s="79" t="s">
        <v>87</v>
      </c>
      <c r="G31" s="77" t="s">
        <v>88</v>
      </c>
      <c r="H31" s="74">
        <v>1881000</v>
      </c>
      <c r="I31" s="74">
        <v>1804000</v>
      </c>
      <c r="J31" s="75">
        <v>0.95906432748538006</v>
      </c>
      <c r="K31" s="80"/>
      <c r="L31" s="109"/>
      <c r="M31" s="109"/>
      <c r="N31" s="109"/>
      <c r="O31" s="77"/>
      <c r="Q31" s="52"/>
    </row>
    <row r="32" spans="2:18" s="51" customFormat="1" ht="150" customHeight="1" x14ac:dyDescent="0.15">
      <c r="B32" s="77" t="s">
        <v>89</v>
      </c>
      <c r="C32" s="77" t="s">
        <v>90</v>
      </c>
      <c r="D32" s="86" t="s">
        <v>91</v>
      </c>
      <c r="E32" s="77" t="s">
        <v>92</v>
      </c>
      <c r="F32" s="79" t="s">
        <v>93</v>
      </c>
      <c r="G32" s="77" t="s">
        <v>88</v>
      </c>
      <c r="H32" s="74">
        <v>2145000</v>
      </c>
      <c r="I32" s="74">
        <v>2114948</v>
      </c>
      <c r="J32" s="75">
        <v>0.98598974358974356</v>
      </c>
      <c r="K32" s="80"/>
      <c r="L32" s="109"/>
      <c r="M32" s="109"/>
      <c r="N32" s="109"/>
      <c r="O32" s="77"/>
      <c r="Q32" s="52"/>
    </row>
    <row r="33" spans="2:15" ht="112.5" hidden="1" customHeight="1" x14ac:dyDescent="0.15">
      <c r="B33" s="43"/>
      <c r="C33" s="39"/>
      <c r="D33" s="44"/>
      <c r="E33" s="39"/>
      <c r="F33" s="45"/>
      <c r="G33" s="39"/>
      <c r="H33" s="46"/>
      <c r="I33" s="46"/>
      <c r="J33" s="47"/>
      <c r="K33" s="48"/>
      <c r="L33" s="48"/>
      <c r="M33" s="48"/>
      <c r="N33" s="48"/>
      <c r="O33" s="49"/>
    </row>
    <row r="34" spans="2:15" ht="112.5" hidden="1" customHeight="1" x14ac:dyDescent="0.15">
      <c r="B34" s="4"/>
      <c r="C34" s="5"/>
      <c r="D34" s="9"/>
      <c r="E34" s="5"/>
      <c r="F34" s="14"/>
      <c r="G34" s="5"/>
      <c r="H34" s="6"/>
      <c r="I34" s="6"/>
      <c r="J34" s="10"/>
      <c r="K34" s="7"/>
      <c r="L34" s="7"/>
      <c r="M34" s="7"/>
      <c r="N34" s="7"/>
      <c r="O34" s="8"/>
    </row>
    <row r="35" spans="2:15" ht="112.5" hidden="1" customHeight="1" x14ac:dyDescent="0.15">
      <c r="B35" s="4"/>
      <c r="C35" s="13"/>
      <c r="D35" s="9"/>
      <c r="E35" s="5"/>
      <c r="F35" s="11"/>
      <c r="G35" s="13"/>
      <c r="H35" s="6"/>
      <c r="I35" s="6"/>
      <c r="J35" s="10"/>
      <c r="K35" s="7"/>
      <c r="L35" s="7"/>
      <c r="M35" s="7"/>
      <c r="N35" s="7"/>
      <c r="O35" s="12"/>
    </row>
    <row r="36" spans="2:15" ht="112.5" hidden="1" customHeight="1" x14ac:dyDescent="0.15">
      <c r="B36" s="4"/>
      <c r="C36" s="13"/>
      <c r="D36" s="9"/>
      <c r="E36" s="5"/>
      <c r="F36" s="11"/>
      <c r="G36" s="13"/>
      <c r="H36" s="6"/>
      <c r="I36" s="6"/>
      <c r="J36" s="10"/>
      <c r="K36" s="7"/>
      <c r="L36" s="7"/>
      <c r="M36" s="7"/>
      <c r="N36" s="7"/>
      <c r="O36" s="8"/>
    </row>
    <row r="37" spans="2:15" ht="112.5" hidden="1" customHeight="1" x14ac:dyDescent="0.15">
      <c r="B37" s="27"/>
      <c r="C37" s="13"/>
      <c r="D37" s="25"/>
      <c r="E37" s="13"/>
      <c r="F37" s="24"/>
      <c r="G37" s="13"/>
      <c r="H37" s="15"/>
      <c r="I37" s="15"/>
      <c r="J37" s="17"/>
      <c r="K37" s="16"/>
      <c r="L37" s="16"/>
      <c r="M37" s="16"/>
      <c r="N37" s="16"/>
      <c r="O37" s="12"/>
    </row>
    <row r="38" spans="2:15" ht="112.5" hidden="1" customHeight="1" x14ac:dyDescent="0.15">
      <c r="B38" s="4"/>
      <c r="C38" s="18"/>
      <c r="D38" s="22"/>
      <c r="E38" s="37"/>
      <c r="F38" s="26"/>
      <c r="G38" s="18"/>
      <c r="H38" s="19"/>
      <c r="I38" s="19"/>
      <c r="J38" s="23"/>
      <c r="K38" s="20"/>
      <c r="L38" s="20"/>
      <c r="M38" s="20"/>
      <c r="N38" s="20"/>
      <c r="O38" s="21"/>
    </row>
    <row r="39" spans="2:15" ht="112.5" hidden="1" customHeight="1" x14ac:dyDescent="0.15">
      <c r="B39" s="4"/>
      <c r="C39" s="18"/>
      <c r="D39" s="22"/>
      <c r="E39" s="37"/>
      <c r="F39" s="26"/>
      <c r="G39" s="18"/>
      <c r="H39" s="19"/>
      <c r="I39" s="19"/>
      <c r="J39" s="23"/>
      <c r="K39" s="20"/>
      <c r="L39" s="20"/>
      <c r="M39" s="20"/>
      <c r="N39" s="20"/>
      <c r="O39" s="21"/>
    </row>
    <row r="40" spans="2:15" ht="112.5" hidden="1" customHeight="1" thickBot="1" x14ac:dyDescent="0.2">
      <c r="B40" s="28"/>
      <c r="C40" s="29"/>
      <c r="D40" s="30"/>
      <c r="E40" s="31"/>
      <c r="F40" s="32"/>
      <c r="G40" s="29"/>
      <c r="H40" s="33"/>
      <c r="I40" s="33"/>
      <c r="J40" s="34"/>
      <c r="K40" s="35"/>
      <c r="L40" s="35"/>
      <c r="M40" s="35"/>
      <c r="N40" s="35"/>
      <c r="O40" s="36"/>
    </row>
    <row r="41" spans="2:15" x14ac:dyDescent="0.15">
      <c r="B41" s="3" t="s">
        <v>14</v>
      </c>
      <c r="C41" s="3"/>
      <c r="D41" s="3"/>
      <c r="E41" s="3"/>
      <c r="F41" s="3"/>
      <c r="G41" s="3"/>
      <c r="H41" s="3"/>
      <c r="I41" s="3"/>
      <c r="J41" s="3"/>
      <c r="K41" s="3"/>
      <c r="L41" s="3"/>
      <c r="M41" s="3"/>
      <c r="N41" s="3"/>
      <c r="O41" s="3"/>
    </row>
    <row r="42" spans="2:15" x14ac:dyDescent="0.15">
      <c r="B42" s="2" t="s">
        <v>15</v>
      </c>
      <c r="C42" s="1"/>
      <c r="D42" s="1"/>
      <c r="E42" s="1"/>
      <c r="F42" s="1"/>
      <c r="G42" s="1"/>
      <c r="H42" s="1"/>
      <c r="I42" s="1"/>
      <c r="J42" s="1"/>
      <c r="K42" s="1"/>
      <c r="L42" s="1"/>
      <c r="M42" s="1"/>
      <c r="N42" s="1"/>
      <c r="O42" s="1"/>
    </row>
    <row r="43" spans="2:15" x14ac:dyDescent="0.15">
      <c r="B43" s="1"/>
      <c r="C43" s="1"/>
      <c r="D43" s="1"/>
      <c r="E43" s="1"/>
      <c r="F43" s="1"/>
      <c r="G43" s="1"/>
      <c r="H43" s="1"/>
      <c r="I43" s="1"/>
      <c r="J43" s="1"/>
      <c r="K43" s="1"/>
      <c r="L43" s="1"/>
      <c r="M43" s="1"/>
      <c r="N43" s="1"/>
      <c r="O43" s="1"/>
    </row>
    <row r="44" spans="2:15" x14ac:dyDescent="0.15">
      <c r="B44" s="1"/>
      <c r="C44" s="1"/>
      <c r="D44" s="1"/>
      <c r="E44" s="1"/>
      <c r="F44" s="1"/>
      <c r="G44" s="1"/>
      <c r="H44" s="1"/>
      <c r="I44" s="1"/>
      <c r="J44" s="1"/>
      <c r="K44" s="1"/>
      <c r="L44" s="1"/>
      <c r="M44" s="1"/>
      <c r="N44" s="1"/>
      <c r="O44" s="1"/>
    </row>
    <row r="45" spans="2:15" x14ac:dyDescent="0.15">
      <c r="B45" s="1"/>
      <c r="C45" s="1"/>
      <c r="D45" s="1"/>
      <c r="E45" s="1"/>
      <c r="F45" s="1"/>
      <c r="G45" s="1"/>
      <c r="H45" s="1"/>
      <c r="I45" s="1"/>
      <c r="J45" s="1"/>
      <c r="K45" s="1"/>
      <c r="L45" s="1"/>
      <c r="M45" s="1"/>
      <c r="N45" s="1"/>
      <c r="O45" s="1"/>
    </row>
    <row r="46" spans="2:15" x14ac:dyDescent="0.15">
      <c r="B46" s="1"/>
      <c r="C46" s="1"/>
      <c r="D46" s="1"/>
      <c r="E46" s="1"/>
      <c r="F46" s="1"/>
      <c r="H46" s="1"/>
      <c r="I46" s="1"/>
      <c r="J46" s="1"/>
      <c r="K46" s="1"/>
      <c r="L46" s="1"/>
      <c r="M46" s="1"/>
      <c r="N46" s="1"/>
      <c r="O46" s="1"/>
    </row>
    <row r="47" spans="2:15" x14ac:dyDescent="0.15">
      <c r="L47" t="s">
        <v>16</v>
      </c>
      <c r="M47" t="s">
        <v>17</v>
      </c>
    </row>
    <row r="48" spans="2:15" x14ac:dyDescent="0.15">
      <c r="L48" t="s">
        <v>18</v>
      </c>
      <c r="M48" t="s">
        <v>19</v>
      </c>
    </row>
    <row r="49" spans="12:12" x14ac:dyDescent="0.15">
      <c r="L49" t="s">
        <v>20</v>
      </c>
    </row>
    <row r="50" spans="12:12" x14ac:dyDescent="0.15">
      <c r="L50" t="s">
        <v>21</v>
      </c>
    </row>
  </sheetData>
  <autoFilter ref="B4:O4" xr:uid="{00000000-0009-0000-0000-000000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xWindow="305" yWindow="762" count="27">
    <dataValidation type="list" showDropDown="1" showInputMessage="1" showErrorMessage="1" sqref="L47" xr:uid="{00000000-0002-0000-0000-000000000000}">
      <formula1>$L$46:$L$50</formula1>
    </dataValidation>
    <dataValidation type="list" allowBlank="1" showInputMessage="1" showErrorMessage="1" sqref="G40 G33:G38" xr:uid="{00000000-0002-0000-0000-000001000000}">
      <formula1>#REF!</formula1>
    </dataValidation>
    <dataValidation type="list" allowBlank="1" showInputMessage="1" showErrorMessage="1" sqref="M33" xr:uid="{00000000-0002-0000-0000-000002000000}">
      <formula1>$M$54:$M$56</formula1>
    </dataValidation>
    <dataValidation type="list" allowBlank="1" showInputMessage="1" showErrorMessage="1" sqref="L33" xr:uid="{00000000-0002-0000-0000-000003000000}">
      <formula1>$L$54:$L$58</formula1>
    </dataValidation>
    <dataValidation type="list" allowBlank="1" showInputMessage="1" showErrorMessage="1" sqref="M34" xr:uid="{00000000-0002-0000-0000-000004000000}">
      <formula1>$M$53:$M$55</formula1>
    </dataValidation>
    <dataValidation type="list" allowBlank="1" showInputMessage="1" showErrorMessage="1" sqref="L34" xr:uid="{00000000-0002-0000-0000-000005000000}">
      <formula1>$L$53:$L$57</formula1>
    </dataValidation>
    <dataValidation type="list" allowBlank="1" showInputMessage="1" showErrorMessage="1" sqref="M35:M36" xr:uid="{00000000-0002-0000-0000-000006000000}">
      <formula1>$M$51:$M$53</formula1>
    </dataValidation>
    <dataValidation type="list" allowBlank="1" showInputMessage="1" showErrorMessage="1" sqref="L35:L36" xr:uid="{00000000-0002-0000-0000-000007000000}">
      <formula1>$L$51:$L$55</formula1>
    </dataValidation>
    <dataValidation type="list" allowBlank="1" showInputMessage="1" showErrorMessage="1" sqref="M37" xr:uid="{00000000-0002-0000-0000-000008000000}">
      <formula1>$N$53:$N$55</formula1>
    </dataValidation>
    <dataValidation type="list" allowBlank="1" showInputMessage="1" showErrorMessage="1" sqref="L37" xr:uid="{00000000-0002-0000-0000-000009000000}">
      <formula1>$M$53:$M$57</formula1>
    </dataValidation>
    <dataValidation type="list" allowBlank="1" showInputMessage="1" showErrorMessage="1" sqref="M38:M40" xr:uid="{00000000-0002-0000-0000-00000A000000}">
      <formula1>$N$50:$N$52</formula1>
    </dataValidation>
    <dataValidation type="list" allowBlank="1" showInputMessage="1" showErrorMessage="1" sqref="L38:L40" xr:uid="{00000000-0002-0000-0000-00000B000000}">
      <formula1>$M$50:$M$54</formula1>
    </dataValidation>
    <dataValidation imeMode="off" allowBlank="1" showInputMessage="1" showErrorMessage="1" promptTitle="手入力" prompt="「年/月/日」で入力すること。入力時点の年であれば「月/日」でも可。" sqref="D5 D8:D10 D13:D14 D17:D18 D20:D23 D27:D28" xr:uid="{00000000-0002-0000-0000-00000C000000}"/>
    <dataValidation type="list" allowBlank="1" showInputMessage="1" showErrorMessage="1" sqref="M6:M8" xr:uid="{94D917FD-F864-450C-9CD0-C6BD9B3F748A}">
      <formula1>$M$79:$M$81</formula1>
    </dataValidation>
    <dataValidation type="list" allowBlank="1" showInputMessage="1" showErrorMessage="1" sqref="L6:L8" xr:uid="{AA7E5FE1-7700-4B3B-BDE4-B35C99CA86B8}">
      <formula1>$L$79:$L$83</formula1>
    </dataValidation>
    <dataValidation type="list" allowBlank="1" showInputMessage="1" showErrorMessage="1" sqref="M9:M12" xr:uid="{E444E6CB-22E6-44B5-B224-F23646F49112}">
      <formula1>$M$75:$M$77</formula1>
    </dataValidation>
    <dataValidation type="list" allowBlank="1" showInputMessage="1" showErrorMessage="1" sqref="L9:L12" xr:uid="{57E7F032-14E2-4BBA-A81E-22D8A6D1C3A3}">
      <formula1>$L$75:$L$79</formula1>
    </dataValidation>
    <dataValidation type="list" allowBlank="1" showInputMessage="1" showErrorMessage="1" sqref="M13:M15" xr:uid="{1D30BF48-E13E-4243-96DB-9A445AC3E474}">
      <formula1>$M$72:$M$74</formula1>
    </dataValidation>
    <dataValidation type="list" allowBlank="1" showInputMessage="1" showErrorMessage="1" sqref="L13:L15" xr:uid="{3855C62B-C762-4753-A992-5340B980E6BE}">
      <formula1>$L$72:$L$76</formula1>
    </dataValidation>
    <dataValidation type="list" allowBlank="1" showInputMessage="1" showErrorMessage="1" sqref="M16:M19" xr:uid="{D6CB5511-B1C8-4ADF-A62B-4C07E58C69D8}">
      <formula1>$N$68:$N$70</formula1>
    </dataValidation>
    <dataValidation type="list" allowBlank="1" showInputMessage="1" showErrorMessage="1" sqref="L16:L19" xr:uid="{090DC68C-EF2E-4B29-A435-AA07A8069B4B}">
      <formula1>$M$68:$M$72</formula1>
    </dataValidation>
    <dataValidation type="list" allowBlank="1" showInputMessage="1" showErrorMessage="1" sqref="M20:M21" xr:uid="{26A82FCA-45BA-4794-B566-187AEC9B7D57}">
      <formula1>$M$66:$M$68</formula1>
    </dataValidation>
    <dataValidation type="list" allowBlank="1" showInputMessage="1" showErrorMessage="1" sqref="L20:L21" xr:uid="{D414E2F8-9CB9-449E-B707-5CD5AAC00964}">
      <formula1>$L$66:$L$70</formula1>
    </dataValidation>
    <dataValidation type="list" allowBlank="1" showInputMessage="1" showErrorMessage="1" sqref="M22:M26" xr:uid="{D72EAA8E-E31C-4B47-8B28-DC06B3B7E0C6}">
      <formula1>$M$61:$M$63</formula1>
    </dataValidation>
    <dataValidation type="list" allowBlank="1" showInputMessage="1" showErrorMessage="1" sqref="L22:L26" xr:uid="{8EDCE67E-251E-42A2-91D9-4AFCA1727D75}">
      <formula1>$L$61:$L$65</formula1>
    </dataValidation>
    <dataValidation type="list" allowBlank="1" showInputMessage="1" showErrorMessage="1" sqref="M27:M32" xr:uid="{2C25A45A-64B0-4FE7-A6C2-22A76DEC6C46}">
      <formula1>$M$57:$M$59</formula1>
    </dataValidation>
    <dataValidation type="list" allowBlank="1" showInputMessage="1" showErrorMessage="1" sqref="L27:L32" xr:uid="{0DA54C72-B5B5-4ABD-8C69-39D408CB0411}">
      <formula1>$L$57:$L$61</formula1>
    </dataValidation>
  </dataValidations>
  <pageMargins left="0.70866141732283472" right="0.70866141732283472" top="0.74803149606299213" bottom="0.74803149606299213" header="0.31496062992125984" footer="0.31496062992125984"/>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vt:lpstr>
      <vt:lpstr>'様式2-2'!Print_Area</vt:lpstr>
      <vt:lpstr>'様式2-2'!Print_Titles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2023-12-22T07:27:42Z</cp:lastPrinted>
  <dcterms:created xsi:type="dcterms:W3CDTF">2010-08-24T08:00:05Z</dcterms:created>
  <dcterms:modified xsi:type="dcterms:W3CDTF">2024-07-23T06:02:42Z</dcterms:modified>
</cp:coreProperties>
</file>