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4度本省一般会計\"/>
    </mc:Choice>
  </mc:AlternateContent>
  <xr:revisionPtr revIDLastSave="0" documentId="13_ncr:1_{569A901B-A0FD-435E-BE0D-2018BEADAA03}" xr6:coauthVersionLast="47" xr6:coauthVersionMax="47" xr10:uidLastSave="{00000000-0000-0000-0000-000000000000}"/>
  <bookViews>
    <workbookView xWindow="0" yWindow="285" windowWidth="23595" windowHeight="15915" xr2:uid="{00000000-000D-0000-FFFF-FFFF00000000}"/>
  </bookViews>
  <sheets>
    <sheet name="様式2-3" sheetId="9" r:id="rId1"/>
    <sheet name="Sheet2" sheetId="2" state="hidden" r:id="rId2"/>
    <sheet name="Sheet3" sheetId="3" state="hidden" r:id="rId3"/>
  </sheets>
  <externalReferences>
    <externalReference r:id="rId4"/>
  </externalReferences>
  <definedNames>
    <definedName name="_xlnm._FilterDatabase" localSheetId="0" hidden="1">'様式2-3'!$B$4:$O$635</definedName>
    <definedName name="_xlnm.Print_Area" localSheetId="0">'様式2-3'!$B$1:$N$635</definedName>
    <definedName name="_xlnm.Print_Titles" localSheetId="0">'様式2-3'!$1:$4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33" i="9" l="1"/>
  <c r="J632" i="9"/>
  <c r="J631" i="9"/>
  <c r="J630" i="9"/>
  <c r="J629" i="9"/>
  <c r="J628" i="9"/>
  <c r="J627" i="9"/>
  <c r="J626" i="9"/>
  <c r="J625" i="9"/>
  <c r="J624" i="9"/>
  <c r="J623" i="9"/>
  <c r="J622" i="9"/>
  <c r="J621" i="9"/>
  <c r="J620" i="9"/>
  <c r="J619" i="9"/>
  <c r="J618" i="9"/>
  <c r="J617" i="9"/>
  <c r="J616" i="9"/>
  <c r="J615" i="9"/>
  <c r="J614" i="9"/>
  <c r="J613" i="9"/>
  <c r="J612" i="9"/>
  <c r="J611" i="9"/>
  <c r="J610" i="9"/>
  <c r="J609" i="9"/>
  <c r="J608" i="9"/>
  <c r="J607" i="9"/>
  <c r="J606" i="9"/>
  <c r="J605" i="9"/>
  <c r="J604" i="9"/>
  <c r="J603" i="9"/>
  <c r="J602" i="9"/>
  <c r="J601" i="9"/>
  <c r="J600" i="9"/>
  <c r="J599" i="9"/>
  <c r="J598" i="9"/>
  <c r="J597" i="9"/>
  <c r="J596" i="9"/>
  <c r="J595" i="9"/>
  <c r="J594" i="9"/>
  <c r="J593" i="9"/>
  <c r="J592" i="9"/>
  <c r="J591" i="9"/>
  <c r="J590" i="9"/>
  <c r="J589" i="9"/>
  <c r="J588" i="9"/>
  <c r="J587" i="9"/>
  <c r="J586" i="9"/>
  <c r="J585" i="9"/>
  <c r="J584" i="9"/>
  <c r="J583" i="9"/>
  <c r="J581" i="9"/>
  <c r="J578" i="9"/>
  <c r="J577" i="9"/>
  <c r="J576" i="9"/>
  <c r="J519" i="9" l="1"/>
  <c r="J518" i="9"/>
  <c r="J517" i="9"/>
  <c r="J516" i="9"/>
  <c r="J515" i="9" l="1"/>
  <c r="J514" i="9"/>
  <c r="J513" i="9"/>
  <c r="J511" i="9"/>
  <c r="J510" i="9"/>
  <c r="J502" i="9" l="1"/>
  <c r="J501" i="9"/>
  <c r="J500" i="9"/>
  <c r="J498" i="9"/>
  <c r="J497" i="9"/>
  <c r="J496" i="9"/>
  <c r="J495" i="9"/>
  <c r="J493" i="9"/>
  <c r="J491" i="9"/>
  <c r="J490" i="9"/>
  <c r="J489" i="9"/>
  <c r="J488" i="9"/>
  <c r="J478" i="9"/>
  <c r="J415" i="9"/>
  <c r="J414" i="9"/>
  <c r="J412" i="9"/>
  <c r="J402" i="9"/>
  <c r="J373" i="9" l="1"/>
  <c r="J353" i="9" l="1"/>
  <c r="J354" i="9"/>
  <c r="J356" i="9"/>
  <c r="J357" i="9"/>
  <c r="J359" i="9"/>
  <c r="J360" i="9"/>
  <c r="J361" i="9"/>
  <c r="J362" i="9"/>
  <c r="J363" i="9"/>
  <c r="J364" i="9"/>
  <c r="J365" i="9"/>
  <c r="J367" i="9"/>
  <c r="J369" i="9"/>
  <c r="J370" i="9"/>
  <c r="J372" i="9"/>
  <c r="J352" i="9" l="1"/>
  <c r="J351" i="9"/>
  <c r="J348" i="9" l="1"/>
  <c r="J347" i="9"/>
  <c r="J346" i="9"/>
  <c r="J345" i="9"/>
  <c r="J344" i="9"/>
  <c r="J343" i="9"/>
  <c r="J342" i="9"/>
  <c r="J341" i="9"/>
  <c r="J340" i="9"/>
  <c r="J339" i="9"/>
  <c r="J338" i="9"/>
  <c r="J337" i="9"/>
  <c r="J336" i="9"/>
  <c r="J335" i="9"/>
  <c r="J334" i="9"/>
  <c r="J333" i="9"/>
  <c r="J332" i="9"/>
  <c r="J331" i="9"/>
  <c r="J301" i="9" l="1"/>
  <c r="J299" i="9" l="1"/>
  <c r="J298" i="9"/>
  <c r="J297" i="9"/>
  <c r="J296" i="9"/>
  <c r="J295" i="9"/>
  <c r="J294" i="9"/>
  <c r="J293" i="9"/>
  <c r="J292" i="9"/>
  <c r="J291" i="9"/>
  <c r="J290" i="9"/>
  <c r="J289" i="9"/>
  <c r="J288" i="9"/>
  <c r="J287" i="9"/>
  <c r="J286" i="9"/>
  <c r="J285" i="9"/>
  <c r="J284" i="9" l="1"/>
  <c r="J283" i="9"/>
  <c r="J281" i="9" l="1"/>
  <c r="J280" i="9" l="1"/>
  <c r="J279" i="9"/>
  <c r="J277" i="9" l="1"/>
  <c r="J276" i="9"/>
  <c r="J275" i="9"/>
  <c r="J273" i="9"/>
  <c r="J272" i="9"/>
  <c r="J271" i="9"/>
  <c r="J270" i="9"/>
  <c r="J269" i="9"/>
  <c r="J268" i="9"/>
  <c r="J267" i="9"/>
  <c r="J266" i="9"/>
  <c r="J263" i="9" l="1"/>
  <c r="J262" i="9"/>
  <c r="J261" i="9" l="1"/>
  <c r="J260" i="9"/>
  <c r="J259" i="9"/>
  <c r="J258" i="9"/>
  <c r="J257" i="9"/>
  <c r="J256" i="9"/>
  <c r="J255" i="9"/>
  <c r="J254" i="9"/>
  <c r="J253" i="9"/>
  <c r="J252" i="9"/>
  <c r="J251" i="9"/>
  <c r="J250" i="9"/>
  <c r="J249" i="9"/>
  <c r="J248" i="9"/>
  <c r="J247" i="9"/>
  <c r="J246" i="9"/>
  <c r="J245" i="9"/>
  <c r="J244" i="9"/>
  <c r="J243" i="9"/>
  <c r="J242" i="9"/>
  <c r="J240" i="9"/>
  <c r="J239" i="9"/>
  <c r="J238" i="9"/>
  <c r="J237" i="9"/>
  <c r="J236" i="9"/>
  <c r="J235" i="9"/>
  <c r="J234" i="9"/>
  <c r="J233" i="9"/>
  <c r="J232" i="9"/>
  <c r="J231" i="9"/>
  <c r="J230" i="9"/>
  <c r="J229" i="9"/>
  <c r="J228" i="9"/>
  <c r="J227" i="9"/>
  <c r="J226" i="9"/>
  <c r="J225" i="9"/>
  <c r="J224" i="9"/>
  <c r="J223"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194" i="9"/>
  <c r="J193" i="9"/>
  <c r="J192" i="9"/>
  <c r="J191" i="9"/>
  <c r="J190" i="9"/>
  <c r="J189" i="9"/>
  <c r="J188" i="9"/>
  <c r="J187" i="9"/>
  <c r="J186" i="9"/>
  <c r="J185" i="9"/>
  <c r="J184" i="9"/>
  <c r="J183" i="9"/>
  <c r="J182" i="9"/>
  <c r="J181" i="9"/>
  <c r="J180" i="9"/>
  <c r="J179" i="9"/>
  <c r="J178" i="9"/>
  <c r="J177" i="9"/>
  <c r="J176" i="9"/>
  <c r="J175" i="9"/>
  <c r="J174" i="9"/>
  <c r="J173" i="9"/>
  <c r="J172" i="9"/>
  <c r="J171" i="9"/>
  <c r="J170" i="9"/>
  <c r="J169" i="9"/>
  <c r="J168" i="9"/>
  <c r="J167" i="9"/>
  <c r="J166" i="9"/>
  <c r="J165" i="9"/>
  <c r="J164" i="9"/>
  <c r="J163" i="9"/>
  <c r="J162" i="9"/>
  <c r="J161" i="9"/>
  <c r="J160" i="9"/>
  <c r="J159" i="9"/>
  <c r="J158" i="9"/>
  <c r="J157" i="9"/>
  <c r="J156" i="9"/>
  <c r="J155" i="9"/>
  <c r="J154" i="9" l="1"/>
  <c r="J153" i="9"/>
  <c r="J152" i="9"/>
  <c r="J151" i="9"/>
  <c r="J150" i="9"/>
  <c r="J149" i="9" l="1"/>
  <c r="J148" i="9"/>
  <c r="J147" i="9"/>
  <c r="J146" i="9"/>
  <c r="J145" i="9"/>
  <c r="J144" i="9"/>
  <c r="J143" i="9"/>
  <c r="J142" i="9"/>
  <c r="J141" i="9"/>
  <c r="J140" i="9"/>
  <c r="J139" i="9"/>
  <c r="J138" i="9"/>
  <c r="J137" i="9"/>
  <c r="J136" i="9"/>
  <c r="J135" i="9"/>
  <c r="J134" i="9"/>
  <c r="J133" i="9"/>
  <c r="J132" i="9"/>
  <c r="J131" i="9"/>
  <c r="J130" i="9"/>
  <c r="J129" i="9"/>
  <c r="J128" i="9"/>
  <c r="J127" i="9"/>
  <c r="J126" i="9"/>
  <c r="J125" i="9"/>
  <c r="J124" i="9"/>
  <c r="J123" i="9"/>
  <c r="J122" i="9"/>
  <c r="J121" i="9"/>
  <c r="J120" i="9"/>
  <c r="J119" i="9"/>
  <c r="J118" i="9"/>
  <c r="J117" i="9"/>
  <c r="J116" i="9"/>
  <c r="J115" i="9"/>
  <c r="J114" i="9"/>
  <c r="J113" i="9"/>
  <c r="J112" i="9"/>
  <c r="J111" i="9"/>
  <c r="J110" i="9"/>
  <c r="J109" i="9"/>
  <c r="J108"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4" i="9" l="1"/>
  <c r="J63" i="9"/>
  <c r="J62" i="9" l="1"/>
  <c r="J61" i="9"/>
  <c r="J60" i="9"/>
  <c r="J51" i="9"/>
  <c r="J50" i="9"/>
  <c r="J49" i="9"/>
  <c r="J48" i="9"/>
  <c r="J47" i="9"/>
  <c r="J46" i="9"/>
  <c r="J45" i="9"/>
  <c r="J44" i="9"/>
  <c r="J43" i="9"/>
  <c r="J41" i="9" l="1"/>
  <c r="J40" i="9"/>
  <c r="J37" i="9" l="1"/>
  <c r="J36" i="9"/>
  <c r="J35" i="9"/>
  <c r="J34" i="9"/>
  <c r="J33" i="9"/>
  <c r="J32" i="9" l="1"/>
  <c r="J31" i="9"/>
  <c r="J28" i="9" l="1"/>
  <c r="J27" i="9"/>
  <c r="J26" i="9"/>
  <c r="J25" i="9"/>
  <c r="J24" i="9"/>
  <c r="J23" i="9"/>
  <c r="J22" i="9"/>
  <c r="J21" i="9"/>
  <c r="J20" i="9" l="1"/>
  <c r="J12" i="9" l="1"/>
  <c r="J11" i="9"/>
  <c r="J10" i="9"/>
  <c r="J9" i="9"/>
  <c r="J8" i="9"/>
  <c r="J7" i="9"/>
  <c r="J6" i="9"/>
  <c r="J5" i="9"/>
</calcChain>
</file>

<file path=xl/sharedStrings.xml><?xml version="1.0" encoding="utf-8"?>
<sst xmlns="http://schemas.openxmlformats.org/spreadsheetml/2006/main" count="3138" uniqueCount="1499">
  <si>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</si>
  <si>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</si>
  <si>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</si>
  <si>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</si>
  <si>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</si>
  <si>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</si>
  <si>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</si>
  <si>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</si>
  <si>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</si>
  <si>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</si>
  <si>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</si>
  <si>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</si>
  <si>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</si>
  <si>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</si>
  <si>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</si>
  <si>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</si>
  <si>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8"/>
  </si>
  <si>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8"/>
  </si>
  <si>
    <t>刑務所出所者等就労支援事業（協力雇用主等支援業務）（東京都分）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トウキョウ</t>
    </rPh>
    <rPh sb="28" eb="29">
      <t>ト</t>
    </rPh>
    <rPh sb="29" eb="30">
      <t>ブン</t>
    </rPh>
    <phoneticPr fontId="4"/>
  </si>
  <si>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3"/>
  </si>
  <si>
    <t>特定非営利法人東京都就労支援事業者機構
東京都新宿区北新宿１－１－１６</t>
    <rPh sb="0" eb="2">
      <t>トクテイ</t>
    </rPh>
    <rPh sb="2" eb="5">
      <t>ヒエイリ</t>
    </rPh>
    <rPh sb="5" eb="7">
      <t>ホウジン</t>
    </rPh>
    <rPh sb="7" eb="10">
      <t>トウキョウト</t>
    </rPh>
    <rPh sb="10" eb="12">
      <t>シュウロウ</t>
    </rPh>
    <rPh sb="12" eb="14">
      <t>シエン</t>
    </rPh>
    <rPh sb="14" eb="17">
      <t>ジギョウシャ</t>
    </rPh>
    <rPh sb="17" eb="19">
      <t>キコウ</t>
    </rPh>
    <rPh sb="20" eb="23">
      <t>トウキョウト</t>
    </rPh>
    <rPh sb="23" eb="26">
      <t>シンジュクク</t>
    </rPh>
    <rPh sb="26" eb="29">
      <t>キタシンジュク</t>
    </rPh>
    <phoneticPr fontId="2"/>
  </si>
  <si>
    <t>6011105004870</t>
    <phoneticPr fontId="1"/>
  </si>
  <si>
    <t>一般競争入札（総合評価）</t>
    <phoneticPr fontId="1"/>
  </si>
  <si>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</si>
  <si>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刑務所出所者等就労支援事業（協力雇用主等支援業務）（神奈川県分）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30">
      <t>カナガワケン</t>
    </rPh>
    <rPh sb="30" eb="31">
      <t>ブン</t>
    </rPh>
    <phoneticPr fontId="4"/>
  </si>
  <si>
    <t>特定非営利活動法人神奈川県就労支援事業者機構
神奈川県横浜市元町３－２１－２
ヘリオス関内１０５</t>
    <rPh sb="0" eb="2">
      <t>トクテイ</t>
    </rPh>
    <rPh sb="2" eb="5">
      <t>ヒエイリ</t>
    </rPh>
    <rPh sb="5" eb="7">
      <t>カツドウ</t>
    </rPh>
    <rPh sb="7" eb="9">
      <t>ホウジン</t>
    </rPh>
    <rPh sb="9" eb="12">
      <t>カナガワ</t>
    </rPh>
    <rPh sb="12" eb="13">
      <t>ケン</t>
    </rPh>
    <rPh sb="13" eb="15">
      <t>シュウロウ</t>
    </rPh>
    <rPh sb="15" eb="17">
      <t>シエン</t>
    </rPh>
    <rPh sb="17" eb="20">
      <t>ジギョウシャ</t>
    </rPh>
    <rPh sb="20" eb="22">
      <t>キコウ</t>
    </rPh>
    <rPh sb="23" eb="27">
      <t>カナガワケン</t>
    </rPh>
    <rPh sb="27" eb="30">
      <t>ヨコハマシ</t>
    </rPh>
    <rPh sb="30" eb="32">
      <t>モトマチ</t>
    </rPh>
    <rPh sb="43" eb="45">
      <t>カンナイ</t>
    </rPh>
    <phoneticPr fontId="2"/>
  </si>
  <si>
    <t xml:space="preserve">2020005009149 </t>
  </si>
  <si>
    <t>一般競争入札（総合評価）</t>
  </si>
  <si>
    <t>刑務所出所者等就労支援事業（協力雇用主等支援業務）（愛知県分）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アイチケン</t>
    </rPh>
    <rPh sb="29" eb="30">
      <t>ブン</t>
    </rPh>
    <phoneticPr fontId="4"/>
  </si>
  <si>
    <t>特定非営利活動法人愛知県就労支援事業者機構
愛知県名古屋市北区柳原１－１４－２２
チケンビル３０１</t>
    <rPh sb="9" eb="11">
      <t>アイチ</t>
    </rPh>
    <rPh sb="11" eb="12">
      <t>ケン</t>
    </rPh>
    <rPh sb="22" eb="25">
      <t>アイチケン</t>
    </rPh>
    <rPh sb="25" eb="29">
      <t>ナゴヤシ</t>
    </rPh>
    <rPh sb="29" eb="31">
      <t>キタク</t>
    </rPh>
    <rPh sb="31" eb="33">
      <t>ヤナギハラ</t>
    </rPh>
    <phoneticPr fontId="2"/>
  </si>
  <si>
    <t>8180005008030</t>
  </si>
  <si>
    <t>刑務所出所者等就労支援事業（協力雇用主等支援業務）（大阪府分）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オオサカフ</t>
    </rPh>
    <rPh sb="29" eb="30">
      <t>ブン</t>
    </rPh>
    <phoneticPr fontId="4"/>
  </si>
  <si>
    <t xml:space="preserve">特定非営利活動法人大阪府就労支援事業者機構
大阪府大阪市天王寺区伶人町２－７
</t>
    <rPh sb="9" eb="12">
      <t>オオサカフ</t>
    </rPh>
    <rPh sb="12" eb="14">
      <t>シュウロウ</t>
    </rPh>
    <rPh sb="14" eb="16">
      <t>シエン</t>
    </rPh>
    <rPh sb="16" eb="19">
      <t>ジギョウシャ</t>
    </rPh>
    <rPh sb="19" eb="21">
      <t>キコウ</t>
    </rPh>
    <rPh sb="22" eb="25">
      <t>オオサカフ</t>
    </rPh>
    <rPh sb="25" eb="28">
      <t>オオサカシ</t>
    </rPh>
    <rPh sb="28" eb="32">
      <t>テンノウジク</t>
    </rPh>
    <rPh sb="32" eb="33">
      <t>レイ</t>
    </rPh>
    <rPh sb="33" eb="34">
      <t>ジン</t>
    </rPh>
    <rPh sb="34" eb="35">
      <t>チョウ</t>
    </rPh>
    <phoneticPr fontId="2"/>
  </si>
  <si>
    <t xml:space="preserve">9120005012144 </t>
  </si>
  <si>
    <t>刑務所出所者等就労支援事業（協力雇用主等支援業務）（福岡県分）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フクオカ</t>
    </rPh>
    <rPh sb="28" eb="29">
      <t>ケン</t>
    </rPh>
    <rPh sb="29" eb="30">
      <t>ブン</t>
    </rPh>
    <phoneticPr fontId="4"/>
  </si>
  <si>
    <t xml:space="preserve">特定非営利活動法人福岡県就労支援事業者機構
福岡県福岡市中央区舞鶴１－４－７
</t>
    <rPh sb="9" eb="11">
      <t>フクオカ</t>
    </rPh>
    <rPh sb="11" eb="12">
      <t>ケン</t>
    </rPh>
    <rPh sb="22" eb="25">
      <t>フクオカケン</t>
    </rPh>
    <rPh sb="25" eb="27">
      <t>フクオカ</t>
    </rPh>
    <rPh sb="27" eb="28">
      <t>シ</t>
    </rPh>
    <rPh sb="28" eb="31">
      <t>チュウオウク</t>
    </rPh>
    <rPh sb="31" eb="33">
      <t>マイヅル</t>
    </rPh>
    <phoneticPr fontId="2"/>
  </si>
  <si>
    <t xml:space="preserve">6290005006438 </t>
  </si>
  <si>
    <t>刑務所出所者等就労支援事業（支給業務等）</t>
    <rPh sb="0" eb="3">
      <t>ケイムショ</t>
    </rPh>
    <rPh sb="3" eb="5">
      <t>シュッショ</t>
    </rPh>
    <rPh sb="5" eb="7">
      <t>シャトウ</t>
    </rPh>
    <rPh sb="7" eb="9">
      <t>シュウロウ</t>
    </rPh>
    <rPh sb="9" eb="11">
      <t>シエン</t>
    </rPh>
    <rPh sb="11" eb="13">
      <t>ジギョウ</t>
    </rPh>
    <rPh sb="14" eb="16">
      <t>シキュウ</t>
    </rPh>
    <rPh sb="16" eb="19">
      <t>ギョウムトウ</t>
    </rPh>
    <phoneticPr fontId="4"/>
  </si>
  <si>
    <t>株式会社キャリアプランニング
岡山県岡山市北区本町６－３６</t>
    <rPh sb="0" eb="4">
      <t>カブシキガイシャ</t>
    </rPh>
    <rPh sb="15" eb="18">
      <t>オカヤマケン</t>
    </rPh>
    <rPh sb="18" eb="21">
      <t>オカヤマシ</t>
    </rPh>
    <rPh sb="21" eb="23">
      <t>キタク</t>
    </rPh>
    <rPh sb="23" eb="25">
      <t>ホンマチ</t>
    </rPh>
    <phoneticPr fontId="2"/>
  </si>
  <si>
    <t>一般競争入札（最低価格）</t>
  </si>
  <si>
    <t>国の機関の職員に対する障害者の職場適応支援者養成事業（東京分）</t>
    <rPh sb="27" eb="29">
      <t>トウキョウ</t>
    </rPh>
    <rPh sb="29" eb="30">
      <t>ブン</t>
    </rPh>
    <phoneticPr fontId="2"/>
  </si>
  <si>
    <t>特定非営利活動法人ジョブコーチ・ネットワーク
埼玉県久喜市久喜中央2 丁目4 番18 号</t>
    <phoneticPr fontId="1"/>
  </si>
  <si>
    <t>国の機関の職員に対する障害者の職場適応支援者養成事業（大阪分）</t>
    <rPh sb="27" eb="29">
      <t>オオサカ</t>
    </rPh>
    <rPh sb="29" eb="30">
      <t>ブン</t>
    </rPh>
    <phoneticPr fontId="2"/>
  </si>
  <si>
    <t>特定非営利活動法人全国就業支援ネットワーク
大阪府大阪市平野区喜連西６丁目２－５５</t>
    <rPh sb="0" eb="2">
      <t>トクテイ</t>
    </rPh>
    <rPh sb="2" eb="5">
      <t>ヒエイリ</t>
    </rPh>
    <rPh sb="5" eb="7">
      <t>カツドウ</t>
    </rPh>
    <rPh sb="7" eb="9">
      <t>ホウジン</t>
    </rPh>
    <rPh sb="9" eb="11">
      <t>ゼンコク</t>
    </rPh>
    <rPh sb="11" eb="13">
      <t>シュウギョウ</t>
    </rPh>
    <rPh sb="13" eb="15">
      <t>シエン</t>
    </rPh>
    <rPh sb="22" eb="25">
      <t>オオサカフ</t>
    </rPh>
    <rPh sb="25" eb="28">
      <t>オオサカシ</t>
    </rPh>
    <rPh sb="28" eb="29">
      <t>ヒラ</t>
    </rPh>
    <rPh sb="30" eb="31">
      <t>ク</t>
    </rPh>
    <rPh sb="31" eb="34">
      <t>キレニシ</t>
    </rPh>
    <rPh sb="35" eb="37">
      <t>チョウメ</t>
    </rPh>
    <phoneticPr fontId="2"/>
  </si>
  <si>
    <t>6120005010786</t>
  </si>
  <si>
    <t>無期転換ルール等の周知広報一式</t>
    <rPh sb="0" eb="2">
      <t>ムキ</t>
    </rPh>
    <rPh sb="2" eb="4">
      <t>テンカン</t>
    </rPh>
    <rPh sb="7" eb="8">
      <t>トウ</t>
    </rPh>
    <rPh sb="9" eb="11">
      <t>シュウチ</t>
    </rPh>
    <rPh sb="11" eb="13">
      <t>コウホウ</t>
    </rPh>
    <rPh sb="13" eb="15">
      <t>イッシキ</t>
    </rPh>
    <phoneticPr fontId="8"/>
  </si>
  <si>
    <t>支出負担行為担当官
厚生労働省労働基準局長　吉永　和生
東京都千代田区霞が関１－２－２</t>
    <rPh sb="0" eb="2">
      <t>シシュツ</t>
    </rPh>
    <rPh sb="2" eb="4">
      <t>フタン</t>
    </rPh>
    <rPh sb="4" eb="6">
      <t>コウイ</t>
    </rPh>
    <rPh sb="6" eb="9">
      <t>タントウカン</t>
    </rPh>
    <rPh sb="10" eb="12">
      <t>コウセイ</t>
    </rPh>
    <rPh sb="12" eb="15">
      <t>ロウドウショウ</t>
    </rPh>
    <rPh sb="15" eb="17">
      <t>ロウドウ</t>
    </rPh>
    <rPh sb="17" eb="19">
      <t>キジュン</t>
    </rPh>
    <rPh sb="19" eb="21">
      <t>キョクチョウ</t>
    </rPh>
    <rPh sb="22" eb="24">
      <t>ヨシナガ</t>
    </rPh>
    <rPh sb="25" eb="26">
      <t>カズ</t>
    </rPh>
    <rPh sb="26" eb="27">
      <t>イ</t>
    </rPh>
    <rPh sb="28" eb="31">
      <t>トウキョウト</t>
    </rPh>
    <rPh sb="31" eb="35">
      <t>チヨダク</t>
    </rPh>
    <rPh sb="35" eb="36">
      <t>カスミ</t>
    </rPh>
    <rPh sb="37" eb="38">
      <t>セキ</t>
    </rPh>
    <phoneticPr fontId="4"/>
  </si>
  <si>
    <t>株式会社讀賣連合広告社
大阪府大阪市北区野崎町５－９</t>
    <phoneticPr fontId="1"/>
  </si>
  <si>
    <t>3120001071843</t>
    <phoneticPr fontId="1"/>
  </si>
  <si>
    <t>一般競争入札（総合評価）</t>
    <rPh sb="0" eb="2">
      <t>イッパン</t>
    </rPh>
    <rPh sb="2" eb="4">
      <t>キョウソウ</t>
    </rPh>
    <rPh sb="4" eb="6">
      <t>ニュウサツ</t>
    </rPh>
    <rPh sb="7" eb="9">
      <t>ソウゴウ</t>
    </rPh>
    <rPh sb="9" eb="11">
      <t>ヒョウカ</t>
    </rPh>
    <phoneticPr fontId="1"/>
  </si>
  <si>
    <t>令和4年度最低賃金額等に係る周知広報一式（インターネットウェブサイトによる周知広報）</t>
    <rPh sb="0" eb="2">
      <t>レイワ</t>
    </rPh>
    <rPh sb="3" eb="5">
      <t>ネンド</t>
    </rPh>
    <rPh sb="5" eb="7">
      <t>サイテイ</t>
    </rPh>
    <rPh sb="7" eb="10">
      <t>チンギンガク</t>
    </rPh>
    <rPh sb="10" eb="11">
      <t>トウ</t>
    </rPh>
    <rPh sb="12" eb="13">
      <t>カカ</t>
    </rPh>
    <rPh sb="14" eb="16">
      <t>シュウチ</t>
    </rPh>
    <rPh sb="16" eb="18">
      <t>コウホウ</t>
    </rPh>
    <rPh sb="18" eb="20">
      <t>イッシキ</t>
    </rPh>
    <rPh sb="37" eb="39">
      <t>シュウチ</t>
    </rPh>
    <rPh sb="39" eb="41">
      <t>コウホウ</t>
    </rPh>
    <phoneticPr fontId="8"/>
  </si>
  <si>
    <t xml:space="preserve">株式会社日本廣告社
東京都新宿区箪笥町２２
</t>
    <phoneticPr fontId="1"/>
  </si>
  <si>
    <t>1011101048439</t>
    <phoneticPr fontId="1"/>
  </si>
  <si>
    <t>令和4年最低賃金に関する基礎調査一式</t>
    <phoneticPr fontId="8"/>
  </si>
  <si>
    <t xml:space="preserve">共同印刷株式会社
東京都文京区小石川4丁目14番12号
</t>
    <phoneticPr fontId="1"/>
  </si>
  <si>
    <t>8010001002136</t>
    <phoneticPr fontId="1"/>
  </si>
  <si>
    <t>令和4年最低賃金に関する実態調査のコールセンター設置・運営業務 一式</t>
    <rPh sb="32" eb="34">
      <t>イッシキ</t>
    </rPh>
    <phoneticPr fontId="8"/>
  </si>
  <si>
    <t>株式会社岡商店
熊本市北区鹿子木町47番地2</t>
    <phoneticPr fontId="1"/>
  </si>
  <si>
    <t>4330001000689</t>
    <phoneticPr fontId="1"/>
  </si>
  <si>
    <t>一般競争入札</t>
    <phoneticPr fontId="1"/>
  </si>
  <si>
    <t>令和4年賃金改定状況調査一式</t>
    <phoneticPr fontId="8"/>
  </si>
  <si>
    <t xml:space="preserve">株式会社イマージュ
東京都新宿区西新宿７－５－25
</t>
    <phoneticPr fontId="1"/>
  </si>
  <si>
    <t>3011101002154</t>
    <phoneticPr fontId="1"/>
  </si>
  <si>
    <t>業務改善助成金コールセンターの設置・運営業務一式</t>
  </si>
  <si>
    <t xml:space="preserve">株式会社マックスサポート
鳥取県米子市東町２３４番地
</t>
    <phoneticPr fontId="1"/>
  </si>
  <si>
    <t>1270001004229</t>
    <phoneticPr fontId="1"/>
  </si>
  <si>
    <t>最低賃金の引上げに関する労働者の意識や対応等に関する実態把握のための調査研究事業 一式</t>
    <rPh sb="0" eb="2">
      <t>サイテイ</t>
    </rPh>
    <rPh sb="2" eb="4">
      <t>チンギン</t>
    </rPh>
    <rPh sb="5" eb="6">
      <t>ヒ</t>
    </rPh>
    <rPh sb="6" eb="7">
      <t>ア</t>
    </rPh>
    <rPh sb="9" eb="10">
      <t>カン</t>
    </rPh>
    <rPh sb="12" eb="15">
      <t>ロウドウシャ</t>
    </rPh>
    <rPh sb="16" eb="18">
      <t>イシキ</t>
    </rPh>
    <rPh sb="19" eb="21">
      <t>タイオウ</t>
    </rPh>
    <rPh sb="21" eb="22">
      <t>トウ</t>
    </rPh>
    <rPh sb="23" eb="24">
      <t>カン</t>
    </rPh>
    <rPh sb="26" eb="28">
      <t>ジッタイ</t>
    </rPh>
    <rPh sb="28" eb="30">
      <t>ハアク</t>
    </rPh>
    <rPh sb="34" eb="36">
      <t>チョウサ</t>
    </rPh>
    <rPh sb="36" eb="38">
      <t>ケンキュウ</t>
    </rPh>
    <rPh sb="38" eb="40">
      <t>ジギョウ</t>
    </rPh>
    <rPh sb="41" eb="43">
      <t>イッシキ</t>
    </rPh>
    <phoneticPr fontId="8"/>
  </si>
  <si>
    <t xml:space="preserve">三菱UFJリサーチ＆コンサルティング株式会社
東京都港区虎ノ門５－１１－２
</t>
    <phoneticPr fontId="1"/>
  </si>
  <si>
    <t>3010401011971</t>
    <phoneticPr fontId="1"/>
  </si>
  <si>
    <t>電子レセプトデータ等に係る集計・分析業務一式</t>
    <phoneticPr fontId="1"/>
  </si>
  <si>
    <t>支出負担行為担当官
厚生労働省保険局長
濵谷 浩樹
東京都千代田区霞が関１－２－２</t>
    <phoneticPr fontId="1"/>
  </si>
  <si>
    <t>株式会社情報実業
代表取締役
藤井　隆
東京都立川市曙町一丁目18番２号</t>
    <phoneticPr fontId="1"/>
  </si>
  <si>
    <t>9012801003907</t>
  </si>
  <si>
    <t>一般競争入札</t>
  </si>
  <si>
    <t>令和４年度生活習慣病等予防のための健康情報広報一式</t>
    <phoneticPr fontId="1"/>
  </si>
  <si>
    <t>支出負担行為担当官
厚生労働省健康局　佐原　康之
東京都千代田区霞が関1-2-2</t>
    <rPh sb="19" eb="21">
      <t>サハラ</t>
    </rPh>
    <rPh sb="22" eb="24">
      <t>ヤスユキ</t>
    </rPh>
    <phoneticPr fontId="1"/>
  </si>
  <si>
    <t>株式会社法研
代表取締役社長　
東島　俊一
東京都中央区銀座1-10-1</t>
    <rPh sb="12" eb="14">
      <t>シャチョウ</t>
    </rPh>
    <phoneticPr fontId="1"/>
  </si>
  <si>
    <t>一般競争入札
（総合評価）</t>
    <phoneticPr fontId="1"/>
  </si>
  <si>
    <t>「世界エイズデー」等啓発普及一式</t>
    <phoneticPr fontId="1"/>
  </si>
  <si>
    <t>株式会社TBSラジオ
東京都港区赤坂５－３－６</t>
    <phoneticPr fontId="1"/>
  </si>
  <si>
    <t>同性愛者等向けコミュニティセンターを活用した広報等一式（仙台市青葉区、新宿区新宿二丁目、名古屋市中区、大阪市北区、那覇市壺屋）</t>
    <phoneticPr fontId="1"/>
  </si>
  <si>
    <t>公益財団法人エイズ予防財団
東京都千代田区神田猿楽町２－７－１　ＴＯＨＹＵビル3階</t>
    <phoneticPr fontId="1"/>
  </si>
  <si>
    <t>公財</t>
    <rPh sb="0" eb="1">
      <t>コウ</t>
    </rPh>
    <rPh sb="1" eb="2">
      <t>ザイ</t>
    </rPh>
    <phoneticPr fontId="1"/>
  </si>
  <si>
    <t>国所管</t>
    <rPh sb="0" eb="1">
      <t>クニ</t>
    </rPh>
    <rPh sb="1" eb="3">
      <t>ショカン</t>
    </rPh>
    <phoneticPr fontId="1"/>
  </si>
  <si>
    <t>1者</t>
    <rPh sb="1" eb="2">
      <t>モノ</t>
    </rPh>
    <phoneticPr fontId="1"/>
  </si>
  <si>
    <t>同性愛者等向けコミュニティセンターを活用した広報等一式（大阪市中央区）</t>
    <phoneticPr fontId="1"/>
  </si>
  <si>
    <t>一般社団法人JHC
大阪府大阪市北区国分寺二丁目１番１４号　喜六ハイツ301号室</t>
    <phoneticPr fontId="1"/>
  </si>
  <si>
    <t>同性愛者等向けコミュニティセンターを活用した広報等一式（福岡市博多区）</t>
    <phoneticPr fontId="1"/>
  </si>
  <si>
    <t xml:space="preserve">認定NPO法人魅惑的倶楽部
静岡県浜松市中区東伊場１－２５－１４－３　スカイレジデンスⅡ２０２
</t>
    <phoneticPr fontId="1"/>
  </si>
  <si>
    <t>同性愛者等のＨＩＶに関する相談・支援事業（ＨＰによる検査相談体制等情報提供）</t>
    <phoneticPr fontId="1"/>
  </si>
  <si>
    <t>特定非営利活動法人akta
東京都新宿区新宿2-15-13　第二中江ビル302号室</t>
    <phoneticPr fontId="1"/>
  </si>
  <si>
    <t>令和４年度国立ハンセン病資料館等の運営と啓発広報一式</t>
    <rPh sb="0" eb="2">
      <t>レイワ</t>
    </rPh>
    <rPh sb="3" eb="5">
      <t>ネンド</t>
    </rPh>
    <rPh sb="5" eb="7">
      <t>コクリツ</t>
    </rPh>
    <rPh sb="11" eb="12">
      <t>ビョウ</t>
    </rPh>
    <rPh sb="12" eb="15">
      <t>シリョウカン</t>
    </rPh>
    <rPh sb="15" eb="16">
      <t>トウ</t>
    </rPh>
    <rPh sb="17" eb="19">
      <t>ウンエイ</t>
    </rPh>
    <rPh sb="20" eb="22">
      <t>ケイハツ</t>
    </rPh>
    <rPh sb="22" eb="24">
      <t>コウホウ</t>
    </rPh>
    <rPh sb="24" eb="26">
      <t>イッシキ</t>
    </rPh>
    <phoneticPr fontId="1"/>
  </si>
  <si>
    <t>公益財団法人笹川保健財団
東京都港区赤坂1-2-2</t>
    <rPh sb="0" eb="12">
      <t>コウエキザイダンホウジンササガワホケンザイダン</t>
    </rPh>
    <rPh sb="13" eb="16">
      <t>トウキョウト</t>
    </rPh>
    <rPh sb="16" eb="18">
      <t>ミナトク</t>
    </rPh>
    <rPh sb="18" eb="20">
      <t>アカサカ</t>
    </rPh>
    <phoneticPr fontId="1"/>
  </si>
  <si>
    <t>4010405010003</t>
    <phoneticPr fontId="1"/>
  </si>
  <si>
    <t>都道府県所管</t>
    <rPh sb="0" eb="4">
      <t>トドウフケン</t>
    </rPh>
    <rPh sb="4" eb="6">
      <t>ショカン</t>
    </rPh>
    <phoneticPr fontId="1"/>
  </si>
  <si>
    <t>2者</t>
    <rPh sb="1" eb="2">
      <t>シャ</t>
    </rPh>
    <phoneticPr fontId="1"/>
  </si>
  <si>
    <t>ハンセン病対策事業（社会復帰者支援事業等委託分）</t>
  </si>
  <si>
    <t>社会福祉法人ふれあい福祉協会　
理事長　三木　賢治
東京都渋谷区笹塚3-43-1</t>
    <rPh sb="0" eb="2">
      <t>シャカイ</t>
    </rPh>
    <rPh sb="2" eb="4">
      <t>フクシ</t>
    </rPh>
    <rPh sb="4" eb="6">
      <t>ホウジン</t>
    </rPh>
    <rPh sb="10" eb="12">
      <t>フクシ</t>
    </rPh>
    <rPh sb="12" eb="14">
      <t>キョウカイ</t>
    </rPh>
    <rPh sb="16" eb="19">
      <t>リジチョウ</t>
    </rPh>
    <rPh sb="20" eb="22">
      <t>ミキ</t>
    </rPh>
    <rPh sb="23" eb="25">
      <t>ケンジ</t>
    </rPh>
    <rPh sb="26" eb="29">
      <t>トウキョウト</t>
    </rPh>
    <rPh sb="29" eb="32">
      <t>シブヤク</t>
    </rPh>
    <rPh sb="32" eb="34">
      <t>ササヅカ</t>
    </rPh>
    <phoneticPr fontId="2"/>
  </si>
  <si>
    <t xml:space="preserve">8011005001735 </t>
  </si>
  <si>
    <t>成育基本法を踏まえた「健やか親子２１」普及啓発一式</t>
    <phoneticPr fontId="1"/>
  </si>
  <si>
    <t>支出負担行為担当官 厚生労働省子ども家庭局長 橋本 泰宏</t>
    <phoneticPr fontId="1"/>
  </si>
  <si>
    <t>株式会社 小学館集英社プロダクション
東京都千代田区神田神保町２－３０昭和ビル</t>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</si>
  <si>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</si>
  <si>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母子保健指導者養成に係る広報啓発一式</t>
    <phoneticPr fontId="1"/>
  </si>
  <si>
    <t>株式会社 日本総合研究所
東京都品川区東五反田二丁目18番１号</t>
    <phoneticPr fontId="1"/>
  </si>
  <si>
    <t>公社</t>
    <rPh sb="0" eb="2">
      <t>コウシャ</t>
    </rPh>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</si>
  <si>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</si>
  <si>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健全育成指導者養成事業（認定資格研修講師養成研修事業）</t>
  </si>
  <si>
    <t>支出負担行為担当官
厚生労働省子ども家庭局長
渡辺　由美子
東京都千代田区霞が関1-2-2</t>
  </si>
  <si>
    <t>株式会社トライ
東京都文京区本駒込３－９－３</t>
    <phoneticPr fontId="1"/>
  </si>
  <si>
    <t>総合評価落札方式による競争</t>
  </si>
  <si>
    <t>令和４年度子どもの預かりサービスのマッチングサイトに係るガイドライン適合状況確認等事業の実施に係る業務一式</t>
    <phoneticPr fontId="1"/>
  </si>
  <si>
    <t>支出負担行為担当官厚生労働省子ども家庭局長橋本　泰宏
東京都千代田区霞が関１丁目２番２号</t>
    <phoneticPr fontId="1"/>
  </si>
  <si>
    <t>ポールトゥウィン株式会社
愛知県名古屋市名東区上社三丁目８０１番地</t>
    <phoneticPr fontId="1"/>
  </si>
  <si>
    <t>一般競争入札（総合評価落札方式）</t>
    <rPh sb="0" eb="2">
      <t>イッパン</t>
    </rPh>
    <rPh sb="2" eb="4">
      <t>キョウソウ</t>
    </rPh>
    <rPh sb="4" eb="6">
      <t>ニュウサツ</t>
    </rPh>
    <phoneticPr fontId="1"/>
  </si>
  <si>
    <t>オンライン資格確認等システムの基盤を活用した電子処方箋に関する医療機関、薬局への導入支援及び医療機関、薬局等への周知広報等一式</t>
    <rPh sb="5" eb="7">
      <t>シカク</t>
    </rPh>
    <rPh sb="7" eb="10">
      <t>カクニンナド</t>
    </rPh>
    <rPh sb="15" eb="17">
      <t>キバン</t>
    </rPh>
    <rPh sb="18" eb="20">
      <t>カツヨウ</t>
    </rPh>
    <rPh sb="22" eb="24">
      <t>デンシ</t>
    </rPh>
    <rPh sb="24" eb="27">
      <t>ショホウセン</t>
    </rPh>
    <rPh sb="28" eb="29">
      <t>カン</t>
    </rPh>
    <rPh sb="31" eb="33">
      <t>イリョウ</t>
    </rPh>
    <rPh sb="33" eb="35">
      <t>キカン</t>
    </rPh>
    <rPh sb="36" eb="38">
      <t>ヤッキョク</t>
    </rPh>
    <rPh sb="40" eb="42">
      <t>ドウニュウ</t>
    </rPh>
    <rPh sb="42" eb="44">
      <t>シエン</t>
    </rPh>
    <rPh sb="44" eb="45">
      <t>オヨ</t>
    </rPh>
    <rPh sb="46" eb="48">
      <t>イリョウ</t>
    </rPh>
    <rPh sb="48" eb="50">
      <t>キカン</t>
    </rPh>
    <rPh sb="51" eb="53">
      <t>ヤッキョク</t>
    </rPh>
    <rPh sb="53" eb="54">
      <t>トウ</t>
    </rPh>
    <rPh sb="56" eb="58">
      <t>シュウチ</t>
    </rPh>
    <rPh sb="58" eb="61">
      <t>コウホウナド</t>
    </rPh>
    <rPh sb="61" eb="63">
      <t>イッシキ</t>
    </rPh>
    <phoneticPr fontId="1"/>
  </si>
  <si>
    <t>支出負担行為担当官
医薬・生活衛生局長
鎌田　光明
東京都千代田区霞が関1-2-2</t>
    <rPh sb="0" eb="2">
      <t>シシュツ</t>
    </rPh>
    <rPh sb="2" eb="4">
      <t>フタン</t>
    </rPh>
    <rPh sb="4" eb="6">
      <t>コウイ</t>
    </rPh>
    <rPh sb="6" eb="9">
      <t>タントウカン</t>
    </rPh>
    <rPh sb="10" eb="12">
      <t>イヤク</t>
    </rPh>
    <rPh sb="13" eb="15">
      <t>セイカツ</t>
    </rPh>
    <rPh sb="15" eb="17">
      <t>エイセイ</t>
    </rPh>
    <rPh sb="17" eb="19">
      <t>キョクチョウ</t>
    </rPh>
    <rPh sb="20" eb="22">
      <t>カマタ</t>
    </rPh>
    <rPh sb="23" eb="25">
      <t>ミツアキ</t>
    </rPh>
    <phoneticPr fontId="8"/>
  </si>
  <si>
    <t>アクセンチュア株式会社　東京都港区赤坂1丁目8番1号</t>
    <phoneticPr fontId="8"/>
  </si>
  <si>
    <t>7010401001556</t>
    <phoneticPr fontId="8"/>
  </si>
  <si>
    <t>一般競争入札（総合評価）</t>
    <rPh sb="7" eb="9">
      <t>ソウゴウ</t>
    </rPh>
    <rPh sb="9" eb="11">
      <t>ヒョウカ</t>
    </rPh>
    <phoneticPr fontId="1"/>
  </si>
  <si>
    <t>「医薬品等輸入確認情報データベース」への入力及び集計等一式</t>
    <phoneticPr fontId="1"/>
  </si>
  <si>
    <t>支出負担行為担当官
医薬・生活衛生局長
鎌田　光明
千代田区霞が関１－２－２</t>
    <rPh sb="10" eb="12">
      <t>イヤク</t>
    </rPh>
    <rPh sb="13" eb="15">
      <t>セイカツ</t>
    </rPh>
    <rPh sb="15" eb="17">
      <t>エイセイ</t>
    </rPh>
    <rPh sb="17" eb="19">
      <t>キョクチョウ</t>
    </rPh>
    <rPh sb="20" eb="22">
      <t>カマタ</t>
    </rPh>
    <rPh sb="23" eb="25">
      <t>ミツアキ</t>
    </rPh>
    <phoneticPr fontId="1"/>
  </si>
  <si>
    <t>日本コムシンク株式会社
大阪府大阪市西区江戸堀１丁目2番11号</t>
    <phoneticPr fontId="1"/>
  </si>
  <si>
    <t>一般競争入札（最低価格落札方式）</t>
    <phoneticPr fontId="1"/>
  </si>
  <si>
    <t>医療用医薬品の販売情報提供活動監視事業</t>
    <phoneticPr fontId="1"/>
  </si>
  <si>
    <t>支出負担行為担当官
医薬・生活衛生局長
鎌田　光明
千代田区霞が関１－２－２</t>
    <phoneticPr fontId="1"/>
  </si>
  <si>
    <t>三菱UFJリサーチ＆コンサルティング
東京都港区虎ノ門５－１１－２</t>
    <phoneticPr fontId="1"/>
  </si>
  <si>
    <t>一般競争
（総合評価）</t>
    <phoneticPr fontId="1"/>
  </si>
  <si>
    <t>インターネット上の違法な医薬品販売に関するインターネットパトロール事業</t>
    <phoneticPr fontId="1"/>
  </si>
  <si>
    <t>レジットスクリプト有限会社
アメリカ合衆国オレゴン州ポートランド市南西アベニュー818　353号</t>
    <phoneticPr fontId="1"/>
  </si>
  <si>
    <t>-</t>
    <phoneticPr fontId="1"/>
  </si>
  <si>
    <t>令和４年度医薬品医療機器申請・審査システム等の統合運用支援保守一式</t>
    <phoneticPr fontId="1"/>
  </si>
  <si>
    <t>支出負担行為担当官
厚生労働省医薬・生活衛生局長　鎌田　光明
東京都千代田区霞が関１－２－２</t>
    <phoneticPr fontId="1"/>
  </si>
  <si>
    <t>ＢＰＲＯＧＹ株式会社
東京都江東区豊洲１－１－１</t>
    <phoneticPr fontId="1"/>
  </si>
  <si>
    <t>令和4年度最低賃金額等に係る周知広報一式（ポスターの掲示等による周知広報）</t>
    <rPh sb="0" eb="2">
      <t>レイワ</t>
    </rPh>
    <rPh sb="3" eb="5">
      <t>ネンド</t>
    </rPh>
    <rPh sb="5" eb="7">
      <t>サイテイ</t>
    </rPh>
    <rPh sb="7" eb="10">
      <t>チンギンガク</t>
    </rPh>
    <rPh sb="10" eb="11">
      <t>トウ</t>
    </rPh>
    <rPh sb="12" eb="13">
      <t>カカ</t>
    </rPh>
    <rPh sb="14" eb="16">
      <t>シュウチ</t>
    </rPh>
    <rPh sb="16" eb="18">
      <t>コウホウ</t>
    </rPh>
    <rPh sb="18" eb="20">
      <t>イッシキ</t>
    </rPh>
    <rPh sb="26" eb="28">
      <t>ケイジ</t>
    </rPh>
    <rPh sb="28" eb="29">
      <t>トウ</t>
    </rPh>
    <rPh sb="32" eb="34">
      <t>シュウチ</t>
    </rPh>
    <rPh sb="34" eb="36">
      <t>コウホウ</t>
    </rPh>
    <phoneticPr fontId="5"/>
  </si>
  <si>
    <t xml:space="preserve">株式会社日本廣告社
東京都新宿区箪笥町２２
</t>
  </si>
  <si>
    <t>1011101048439</t>
  </si>
  <si>
    <t>養育費・面会交流相談支援センター事業</t>
    <phoneticPr fontId="1"/>
  </si>
  <si>
    <t>支出負担行為担当官
厚生労働省子ども家庭局長
橋本　泰宏
東京都千代田区霞が関1-2-2</t>
    <rPh sb="23" eb="25">
      <t>ハシモト</t>
    </rPh>
    <rPh sb="26" eb="28">
      <t>ヤスヒロ</t>
    </rPh>
    <phoneticPr fontId="1"/>
  </si>
  <si>
    <t>公益社団法人家庭問題情報センター
東京都豊島区西池袋2-29-19池袋KTビル10階</t>
    <rPh sb="6" eb="8">
      <t>カテイ</t>
    </rPh>
    <phoneticPr fontId="1"/>
  </si>
  <si>
    <t>一般競争入札（総合評価落札方式）</t>
    <phoneticPr fontId="1"/>
  </si>
  <si>
    <t>生活衛生関係営業のデジタル化推進に向けたモデル事例の開発実施及び効果検証等事業</t>
    <phoneticPr fontId="1"/>
  </si>
  <si>
    <t>支出負担行為担当官
厚生労働省大臣官房
生活衛生・食品安全審議官
武井 貞治
東京都千代田区霞が関1-2-2</t>
    <rPh sb="33" eb="35">
      <t>タケイ</t>
    </rPh>
    <rPh sb="36" eb="38">
      <t>テイジ</t>
    </rPh>
    <phoneticPr fontId="1"/>
  </si>
  <si>
    <t>5010401023057</t>
    <phoneticPr fontId="1"/>
  </si>
  <si>
    <t>一般競争入札（総合評価）</t>
    <rPh sb="0" eb="6">
      <t>イッパンキョウソウニュウサツ</t>
    </rPh>
    <rPh sb="7" eb="9">
      <t>ソウゴウ</t>
    </rPh>
    <rPh sb="9" eb="11">
      <t>ヒョウカ</t>
    </rPh>
    <phoneticPr fontId="1"/>
  </si>
  <si>
    <t>カネミ油症患者健康実態調査に係る相談支援等業務</t>
    <phoneticPr fontId="1"/>
  </si>
  <si>
    <t>支出負担行為担当官
厚生労働省大臣官房
生活衛生・食品安全審議官
武井　貞治
東京都千代田区霞が関1-2-2</t>
    <rPh sb="33" eb="35">
      <t>タケイ</t>
    </rPh>
    <rPh sb="36" eb="38">
      <t>テイジ</t>
    </rPh>
    <phoneticPr fontId="1"/>
  </si>
  <si>
    <t>会計法第２９条の３第４項予算決算及び会計令第１０２条の４第３号</t>
  </si>
  <si>
    <t>地域づくり加速化事業一式</t>
    <rPh sb="0" eb="2">
      <t>チイキ</t>
    </rPh>
    <rPh sb="5" eb="8">
      <t>カソクカ</t>
    </rPh>
    <rPh sb="8" eb="10">
      <t>ジギョウ</t>
    </rPh>
    <rPh sb="10" eb="12">
      <t>イッシキ</t>
    </rPh>
    <phoneticPr fontId="1"/>
  </si>
  <si>
    <t>支出負担行為担当官
厚生労働省老健局長
土生　栄二
東京都千代田区霞が関1-2-2</t>
    <phoneticPr fontId="1"/>
  </si>
  <si>
    <t>株式会社日本能率協会総合研究所
東京都港区3丁目1番22号</t>
    <rPh sb="0" eb="4">
      <t>カブシキガイシャ</t>
    </rPh>
    <rPh sb="4" eb="6">
      <t>ニホン</t>
    </rPh>
    <rPh sb="6" eb="8">
      <t>ノウリツ</t>
    </rPh>
    <rPh sb="8" eb="10">
      <t>キョウカイ</t>
    </rPh>
    <rPh sb="10" eb="12">
      <t>ソウゴウ</t>
    </rPh>
    <rPh sb="12" eb="15">
      <t>ケンキュウジョ</t>
    </rPh>
    <rPh sb="16" eb="19">
      <t>トウキョウト</t>
    </rPh>
    <rPh sb="19" eb="21">
      <t>ミナトク</t>
    </rPh>
    <rPh sb="22" eb="24">
      <t>チョウメ</t>
    </rPh>
    <rPh sb="25" eb="26">
      <t>バン</t>
    </rPh>
    <rPh sb="28" eb="29">
      <t>ゴウ</t>
    </rPh>
    <phoneticPr fontId="1"/>
  </si>
  <si>
    <t>一般競争入札
（総合評価）</t>
    <rPh sb="0" eb="2">
      <t>イッパン</t>
    </rPh>
    <rPh sb="2" eb="4">
      <t>キョウソウ</t>
    </rPh>
    <rPh sb="4" eb="6">
      <t>ニュウサツ</t>
    </rPh>
    <rPh sb="8" eb="10">
      <t>ソウゴウ</t>
    </rPh>
    <rPh sb="10" eb="12">
      <t>ヒョウカ</t>
    </rPh>
    <phoneticPr fontId="1"/>
  </si>
  <si>
    <t>都市部、離島や中山間地域などにおける令和３年度介護報酬改定等による措置の検証、地域の実情に応じた必要な方策、サービス提供のあり方の検討に関する調査研究事業</t>
    <rPh sb="0" eb="3">
      <t>トシブ</t>
    </rPh>
    <rPh sb="4" eb="6">
      <t>リトウ</t>
    </rPh>
    <rPh sb="7" eb="8">
      <t>チュウ</t>
    </rPh>
    <rPh sb="8" eb="10">
      <t>サンカン</t>
    </rPh>
    <rPh sb="10" eb="12">
      <t>チイキ</t>
    </rPh>
    <rPh sb="18" eb="20">
      <t>レイワ</t>
    </rPh>
    <rPh sb="21" eb="23">
      <t>ネンド</t>
    </rPh>
    <rPh sb="23" eb="25">
      <t>カイゴ</t>
    </rPh>
    <rPh sb="25" eb="27">
      <t>ホウシュウ</t>
    </rPh>
    <rPh sb="27" eb="29">
      <t>カイテイ</t>
    </rPh>
    <rPh sb="29" eb="30">
      <t>トウ</t>
    </rPh>
    <rPh sb="33" eb="35">
      <t>ソチ</t>
    </rPh>
    <rPh sb="36" eb="38">
      <t>ケンショウ</t>
    </rPh>
    <rPh sb="39" eb="41">
      <t>チイキ</t>
    </rPh>
    <rPh sb="42" eb="44">
      <t>ジツジョウ</t>
    </rPh>
    <rPh sb="45" eb="46">
      <t>オウ</t>
    </rPh>
    <rPh sb="48" eb="50">
      <t>ヒツヨウ</t>
    </rPh>
    <rPh sb="51" eb="53">
      <t>ホウサク</t>
    </rPh>
    <rPh sb="58" eb="60">
      <t>テイキョウ</t>
    </rPh>
    <rPh sb="63" eb="64">
      <t>カタ</t>
    </rPh>
    <rPh sb="65" eb="67">
      <t>ケントウ</t>
    </rPh>
    <rPh sb="68" eb="69">
      <t>カン</t>
    </rPh>
    <rPh sb="71" eb="73">
      <t>チョウサ</t>
    </rPh>
    <rPh sb="73" eb="75">
      <t>ケンキュウ</t>
    </rPh>
    <rPh sb="75" eb="77">
      <t>ジギョウ</t>
    </rPh>
    <phoneticPr fontId="1"/>
  </si>
  <si>
    <t>支出負担行為担当官
厚生労働省老健局長
土生　栄二
東京都千代田区霞が関1-2-2</t>
    <rPh sb="20" eb="22">
      <t>ハブ</t>
    </rPh>
    <rPh sb="23" eb="25">
      <t>エイジ</t>
    </rPh>
    <phoneticPr fontId="1"/>
  </si>
  <si>
    <t>株式会社エヌ・ティ・ティ・データ経営研究所
東京都千代田区平河町２－７－９</t>
    <phoneticPr fontId="1"/>
  </si>
  <si>
    <t>令和４年度介護支援専門員研修オンライン化等運用事業</t>
  </si>
  <si>
    <t>支出負担行為担当官　厚生労働省老健局長　土生英二</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ハブ</t>
    </rPh>
    <rPh sb="22" eb="24">
      <t>エイジ</t>
    </rPh>
    <phoneticPr fontId="1"/>
  </si>
  <si>
    <t xml:space="preserve">株式会社デジタル・ナレッジ　代表取締役　𡌶　弘明
東京都台東区上野５丁目３番４号
</t>
    <phoneticPr fontId="1"/>
  </si>
  <si>
    <t>総合評価</t>
    <rPh sb="0" eb="2">
      <t>ソウゴウ</t>
    </rPh>
    <rPh sb="2" eb="4">
      <t>ヒョウカ</t>
    </rPh>
    <phoneticPr fontId="1"/>
  </si>
  <si>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1"/>
  </si>
  <si>
    <t>支出負担行為担当官
厚生労働省老健局長
土生　栄二
東京都千代田区霞が関1-2-2</t>
  </si>
  <si>
    <t>公益財団法人テクノエイド協会
東京都新宿区神楽河岸1番1号セントラルプラザ4階</t>
    <rPh sb="0" eb="6">
      <t>コウエキザイダンホウジン</t>
    </rPh>
    <rPh sb="12" eb="14">
      <t>キョウカイ</t>
    </rPh>
    <rPh sb="15" eb="18">
      <t>トウキョウト</t>
    </rPh>
    <rPh sb="18" eb="21">
      <t>シンジュクク</t>
    </rPh>
    <rPh sb="21" eb="23">
      <t>カグラ</t>
    </rPh>
    <rPh sb="23" eb="24">
      <t>カワ</t>
    </rPh>
    <rPh sb="24" eb="25">
      <t>キシ</t>
    </rPh>
    <rPh sb="26" eb="27">
      <t>バン</t>
    </rPh>
    <rPh sb="28" eb="29">
      <t>ゴウ</t>
    </rPh>
    <rPh sb="38" eb="39">
      <t>カイ</t>
    </rPh>
    <phoneticPr fontId="2"/>
  </si>
  <si>
    <t>9011105004959</t>
  </si>
  <si>
    <t>一般競争
（総合評価）</t>
  </si>
  <si>
    <t>介護ロボット等による生産性向上の取組に関する効果測定事業一式</t>
  </si>
  <si>
    <t>株式会社三菱総合研究所
東京都千代田区永田町二丁目10番3号</t>
    <rPh sb="0" eb="4">
      <t>カブシキガイシャ</t>
    </rPh>
    <rPh sb="4" eb="6">
      <t>ミツビシ</t>
    </rPh>
    <rPh sb="6" eb="8">
      <t>ソウゴウ</t>
    </rPh>
    <rPh sb="8" eb="11">
      <t>ケンキュウジョ</t>
    </rPh>
    <phoneticPr fontId="10"/>
  </si>
  <si>
    <t>6010001030403</t>
    <phoneticPr fontId="1"/>
  </si>
  <si>
    <t>介護ロボットの開発・実証・普及のプラットフォーム事業</t>
    <rPh sb="0" eb="2">
      <t>カイゴ</t>
    </rPh>
    <rPh sb="7" eb="9">
      <t>カイハツ</t>
    </rPh>
    <rPh sb="10" eb="12">
      <t>ジッショウ</t>
    </rPh>
    <rPh sb="13" eb="15">
      <t>フキュウ</t>
    </rPh>
    <rPh sb="24" eb="26">
      <t>ジギョウ</t>
    </rPh>
    <phoneticPr fontId="1"/>
  </si>
  <si>
    <t>株式会社エヌ・ティ・ティ・データ経営研究所
東京都千代田区平河町二丁目7番9号ＪＡ共済ビル10階</t>
    <rPh sb="0" eb="4">
      <t>カブシキガイシャ</t>
    </rPh>
    <rPh sb="16" eb="21">
      <t>ケイエイケンキュウジョ</t>
    </rPh>
    <phoneticPr fontId="1"/>
  </si>
  <si>
    <t>1010001143390</t>
    <phoneticPr fontId="1"/>
  </si>
  <si>
    <t>高齢者虐待の実態把握等のための調査研究一式</t>
    <phoneticPr fontId="1"/>
  </si>
  <si>
    <t>社会福祉法人東北福祉会
宮城県仙台市青葉区国見ヶ丘六丁目149番地1</t>
    <rPh sb="0" eb="2">
      <t>シャカイ</t>
    </rPh>
    <rPh sb="2" eb="4">
      <t>フクシ</t>
    </rPh>
    <rPh sb="4" eb="6">
      <t>ホウジン</t>
    </rPh>
    <rPh sb="6" eb="8">
      <t>トウホク</t>
    </rPh>
    <rPh sb="8" eb="11">
      <t>フクシカイ</t>
    </rPh>
    <rPh sb="12" eb="15">
      <t>ミヤギケン</t>
    </rPh>
    <rPh sb="15" eb="18">
      <t>センダイシ</t>
    </rPh>
    <rPh sb="18" eb="21">
      <t>アオバク</t>
    </rPh>
    <rPh sb="21" eb="25">
      <t>クニミガオカ</t>
    </rPh>
    <rPh sb="25" eb="26">
      <t>ロク</t>
    </rPh>
    <rPh sb="26" eb="28">
      <t>チョウメ</t>
    </rPh>
    <rPh sb="31" eb="33">
      <t>バンチ</t>
    </rPh>
    <phoneticPr fontId="1"/>
  </si>
  <si>
    <t>8370005001486</t>
    <phoneticPr fontId="1"/>
  </si>
  <si>
    <t>介護現場でのテクノロジー活用に関する調査研究事業一式</t>
  </si>
  <si>
    <t>介護現場の生産性向上に関する普及・定着促進事業一式</t>
  </si>
  <si>
    <t>介護職員処遇改善加算等の取得促進支援等一式</t>
    <phoneticPr fontId="1"/>
  </si>
  <si>
    <t xml:space="preserve">土生　栄二
厚生労働省老健局
東京都千代田区霞が関１－２－２
</t>
    <phoneticPr fontId="1"/>
  </si>
  <si>
    <t>ランゲート株式会社
代表者　大中忠生
京都市中京区泉正寺町328</t>
    <rPh sb="5" eb="9">
      <t>カブシキガイシャ</t>
    </rPh>
    <rPh sb="10" eb="12">
      <t>ダイヒョウ</t>
    </rPh>
    <rPh sb="12" eb="13">
      <t>シャ</t>
    </rPh>
    <rPh sb="14" eb="16">
      <t>オオナカ</t>
    </rPh>
    <rPh sb="16" eb="17">
      <t>チュウ</t>
    </rPh>
    <rPh sb="17" eb="18">
      <t>ウ</t>
    </rPh>
    <rPh sb="19" eb="22">
      <t>キョウトシ</t>
    </rPh>
    <rPh sb="22" eb="24">
      <t>チュウキョウ</t>
    </rPh>
    <rPh sb="24" eb="25">
      <t>ク</t>
    </rPh>
    <rPh sb="25" eb="26">
      <t>イズミ</t>
    </rPh>
    <rPh sb="26" eb="27">
      <t>マサ</t>
    </rPh>
    <rPh sb="27" eb="28">
      <t>テラ</t>
    </rPh>
    <rPh sb="28" eb="29">
      <t>マチ</t>
    </rPh>
    <phoneticPr fontId="1"/>
  </si>
  <si>
    <t>1130001019265</t>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</si>
  <si>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</si>
  <si>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令和４年度要介護認定適正化事業</t>
    <rPh sb="0" eb="2">
      <t>レイワ</t>
    </rPh>
    <rPh sb="3" eb="5">
      <t>ネンド</t>
    </rPh>
    <rPh sb="5" eb="8">
      <t>ヨウカイゴ</t>
    </rPh>
    <rPh sb="8" eb="10">
      <t>ニンテイ</t>
    </rPh>
    <rPh sb="10" eb="13">
      <t>テキセイカ</t>
    </rPh>
    <rPh sb="13" eb="15">
      <t>ジギョウ</t>
    </rPh>
    <phoneticPr fontId="1"/>
  </si>
  <si>
    <t>有限責任監査法人トーマツ
國井　泰成
東京都千代田区丸の内３－２－３
丸の内二重橋ビルディング
　　　　　　　　　　　　　　　　　　　　　　　　　　　</t>
    <phoneticPr fontId="1"/>
  </si>
  <si>
    <t>5010405001703</t>
    <phoneticPr fontId="1"/>
  </si>
  <si>
    <t>科学的介護に向けた質の向上支援等事業</t>
    <rPh sb="0" eb="3">
      <t>カガクテキ</t>
    </rPh>
    <rPh sb="3" eb="5">
      <t>カイゴ</t>
    </rPh>
    <rPh sb="6" eb="7">
      <t>ム</t>
    </rPh>
    <rPh sb="9" eb="10">
      <t>シツ</t>
    </rPh>
    <rPh sb="11" eb="13">
      <t>コウジョウ</t>
    </rPh>
    <rPh sb="13" eb="15">
      <t>シエン</t>
    </rPh>
    <rPh sb="15" eb="16">
      <t>トウ</t>
    </rPh>
    <rPh sb="16" eb="18">
      <t>ジギョウ</t>
    </rPh>
    <phoneticPr fontId="1"/>
  </si>
  <si>
    <t>株式会社三菱総合研究所
籔田　　健二
東京都千代田区永田町二丁目10番3号</t>
    <phoneticPr fontId="1"/>
  </si>
  <si>
    <t>要介護認定ソフトの改修及び運用・保守一式（令和４～６年度）</t>
    <phoneticPr fontId="1"/>
  </si>
  <si>
    <t>東芝デジタルソリューションズ株式会社
代表取締役　岡田　俊輔　代理
官公営業第一部長
　倉田　薫
神奈川県川崎市幸区堀川町７２番地３４</t>
    <phoneticPr fontId="1"/>
  </si>
  <si>
    <t>7010401052137</t>
    <phoneticPr fontId="1"/>
  </si>
  <si>
    <t>介護保険総合データベース、第三者提供システム及び地域包括ケア「見える化」システムの改修及び運用・保守一式（令和４～６年度）</t>
    <phoneticPr fontId="1"/>
  </si>
  <si>
    <t>科学的介護情報システムの改修及び運用・保守一式（令和４～６年度）</t>
    <phoneticPr fontId="1"/>
  </si>
  <si>
    <t>日本電気株式会社
代表取締役執行役員社長
森田　隆之　代理
官公営業本部長
　岡田　和也
東京都港区芝５丁目７－１</t>
    <phoneticPr fontId="1"/>
  </si>
  <si>
    <t>7010401022916</t>
    <phoneticPr fontId="1"/>
  </si>
  <si>
    <t>介護保険総合データベース等介護関連システムの改修に係る工程管理支援等一式（令和４年～令和６年）</t>
  </si>
  <si>
    <t>介護医療院開設移行状況把握及び研修等一式</t>
    <phoneticPr fontId="1"/>
  </si>
  <si>
    <t>土生　栄二
厚生労働省老健局
東京都千代田区霞が関１－２－２</t>
    <phoneticPr fontId="1"/>
  </si>
  <si>
    <t>三菱UFJリサーチ＆コンサルティング株式会社
代表取締役　　池田　雅一
東京都港区虎ノ門５－１１－２</t>
    <phoneticPr fontId="1"/>
  </si>
  <si>
    <t xml:space="preserve">介護サービス類型に応じた感染対策力向上による業務継続支援業務一式
</t>
    <phoneticPr fontId="1"/>
  </si>
  <si>
    <t>株式会社日本能率協会総合研究所　代表取締役　譲原　正昭
東京都港区芝公園三丁目１番２２号</t>
    <phoneticPr fontId="1"/>
  </si>
  <si>
    <t>9010405010353</t>
    <phoneticPr fontId="1"/>
  </si>
  <si>
    <t>介護予防活動普及展開事業に係る業務一式</t>
    <phoneticPr fontId="1"/>
  </si>
  <si>
    <t>株式会社日本能率協会総合研究所　代表取締役　譲原　正昭
東京都港区芝公園３丁目１番２２号</t>
    <phoneticPr fontId="1"/>
  </si>
  <si>
    <t>ウィズコロナ下での感染防止対策を確保した上での通いの場をはじめとする介護予防の推進や施設での面会等の再開・推進に係る広報業務一式</t>
    <phoneticPr fontId="1"/>
  </si>
  <si>
    <t>株式会社　朝日広告社　代表取締役　社長執行役員　福地　献一
東京都中央区銀座７丁目１６番１２号</t>
    <rPh sb="30" eb="33">
      <t>トウキョウト</t>
    </rPh>
    <rPh sb="33" eb="36">
      <t>チュウオウク</t>
    </rPh>
    <rPh sb="36" eb="38">
      <t>ギンザ</t>
    </rPh>
    <rPh sb="39" eb="41">
      <t>チョウメ</t>
    </rPh>
    <rPh sb="43" eb="44">
      <t>バン</t>
    </rPh>
    <rPh sb="46" eb="47">
      <t>ゴウ</t>
    </rPh>
    <phoneticPr fontId="1"/>
  </si>
  <si>
    <t>2010001035026</t>
    <phoneticPr fontId="1"/>
  </si>
  <si>
    <t>在宅医療・介護連携推進支援事業に係る調査等一式</t>
    <phoneticPr fontId="1"/>
  </si>
  <si>
    <t>株式会社富士通総研 代表取締役　石塚　康成
東京都大田区新蒲田１丁目１７番２５号</t>
    <rPh sb="22" eb="25">
      <t>トウキョウト</t>
    </rPh>
    <rPh sb="25" eb="28">
      <t>オオタク</t>
    </rPh>
    <rPh sb="28" eb="31">
      <t>シンカマタ</t>
    </rPh>
    <rPh sb="32" eb="34">
      <t>チョウメ</t>
    </rPh>
    <rPh sb="36" eb="37">
      <t>バン</t>
    </rPh>
    <rPh sb="39" eb="40">
      <t>ゴウ</t>
    </rPh>
    <phoneticPr fontId="1"/>
  </si>
  <si>
    <t>8010401050783</t>
    <phoneticPr fontId="1"/>
  </si>
  <si>
    <t>内部労働市場を活用した人材育成の変化と今後の在り方に関する調査研究事業</t>
    <phoneticPr fontId="4"/>
  </si>
  <si>
    <t>株式会社三菱総合研究所
東京都港区虎ノ門５－１１－２</t>
    <rPh sb="0" eb="4">
      <t>カブシキガイシャ</t>
    </rPh>
    <rPh sb="4" eb="6">
      <t>ミツビシ</t>
    </rPh>
    <rPh sb="6" eb="8">
      <t>ソウゴウ</t>
    </rPh>
    <rPh sb="8" eb="11">
      <t>ケンキュウジョ</t>
    </rPh>
    <rPh sb="12" eb="15">
      <t>トウキョウト</t>
    </rPh>
    <rPh sb="15" eb="17">
      <t>ミナトク</t>
    </rPh>
    <rPh sb="17" eb="18">
      <t>トラ</t>
    </rPh>
    <rPh sb="19" eb="20">
      <t>モン</t>
    </rPh>
    <phoneticPr fontId="2"/>
  </si>
  <si>
    <t>外国人雇用対策に関する実態調査一式（国外にわたる労働市場に関する調査について）</t>
    <rPh sb="0" eb="2">
      <t>ガイコク</t>
    </rPh>
    <rPh sb="2" eb="3">
      <t>ジン</t>
    </rPh>
    <rPh sb="3" eb="5">
      <t>コヨウ</t>
    </rPh>
    <rPh sb="5" eb="7">
      <t>タイサク</t>
    </rPh>
    <rPh sb="8" eb="9">
      <t>カン</t>
    </rPh>
    <rPh sb="11" eb="13">
      <t>ジッタイ</t>
    </rPh>
    <rPh sb="13" eb="15">
      <t>チョウサ</t>
    </rPh>
    <rPh sb="15" eb="17">
      <t>イッシキ</t>
    </rPh>
    <rPh sb="18" eb="20">
      <t>コクガイ</t>
    </rPh>
    <rPh sb="24" eb="26">
      <t>ロウドウ</t>
    </rPh>
    <rPh sb="26" eb="28">
      <t>シジョウ</t>
    </rPh>
    <rPh sb="29" eb="30">
      <t>カン</t>
    </rPh>
    <rPh sb="32" eb="34">
      <t>チョウサ</t>
    </rPh>
    <phoneticPr fontId="4"/>
  </si>
  <si>
    <t>三菱UFJリサーチ＆コンサルティング株式会社
東京都千代田区永田町２－10－３</t>
    <rPh sb="0" eb="2">
      <t>ミツビシ</t>
    </rPh>
    <rPh sb="18" eb="22">
      <t>カブシキガイシャ</t>
    </rPh>
    <rPh sb="23" eb="26">
      <t>トウキョウト</t>
    </rPh>
    <rPh sb="26" eb="30">
      <t>チヨダク</t>
    </rPh>
    <rPh sb="30" eb="33">
      <t>ナガタチョウ</t>
    </rPh>
    <phoneticPr fontId="2"/>
  </si>
  <si>
    <t xml:space="preserve">3010401011971 </t>
    <phoneticPr fontId="1"/>
  </si>
  <si>
    <t>データヘルス改革を見据えた次世代型お薬手帳活用推進事業</t>
    <phoneticPr fontId="1"/>
  </si>
  <si>
    <t>支出負担行為担当官
医薬・生活衛生局長　鎌田　光明
東京都1-2-2</t>
    <rPh sb="0" eb="2">
      <t>シシュツ</t>
    </rPh>
    <rPh sb="2" eb="4">
      <t>フタン</t>
    </rPh>
    <rPh sb="4" eb="6">
      <t>コウイ</t>
    </rPh>
    <rPh sb="6" eb="9">
      <t>タントウカン</t>
    </rPh>
    <rPh sb="26" eb="29">
      <t>トウキョウト</t>
    </rPh>
    <phoneticPr fontId="1"/>
  </si>
  <si>
    <t>PwCコンサルティング合同会社
東京都千代田区大手町一丁目２番１号</t>
    <phoneticPr fontId="1"/>
  </si>
  <si>
    <t>薬剤師確保のための調査・検討事業</t>
    <phoneticPr fontId="1"/>
  </si>
  <si>
    <t>支出負担行為担当官
医薬・生活衛生局長　鎌田　光明
東京都1-2-2</t>
    <phoneticPr fontId="1"/>
  </si>
  <si>
    <t>株式会社エヌ・ティ・ティ・データ経営研究所
東京都千代田区平河町二丁目７番９号</t>
    <phoneticPr fontId="1"/>
  </si>
  <si>
    <t>薬剤師免許証及び登録済証明書出力・封入等一式</t>
  </si>
  <si>
    <t>【医薬・生活衛生局】
支出負担行為担当官
大臣官房会計課長
鳥井　陽一
千代田区霞が関１－２－２</t>
  </si>
  <si>
    <t>株式会社ブルーホップ
東京都中央区八丁堀１－１１－３</t>
  </si>
  <si>
    <t>一般競争入札（最低価格落札方式）</t>
  </si>
  <si>
    <t>令和４年病院報告　受付・審査、データ入力、データ修正等一式</t>
  </si>
  <si>
    <t>【政策統括官（統計・情報政策、労使関係担当）】
支出負担行為担当官
大臣官房会計課長
鳥井　陽一
千代田区霞が関１－２－２</t>
  </si>
  <si>
    <t>株式会社イマージュ
東京都新宿区西新宿７－５－２５</t>
  </si>
  <si>
    <t>令和４年医療施設動態調査　受付・審査、データ修正等一式</t>
  </si>
  <si>
    <t>【政策統括官（統計・情報政策、労使関係担当）】
支出負担行為担当官
大臣官房会計課長
鳥井　陽一
千代田区霞が関１－２－２</t>
    <phoneticPr fontId="1"/>
  </si>
  <si>
    <t>単価契約</t>
    <rPh sb="0" eb="4">
      <t>タンカケイヤク</t>
    </rPh>
    <phoneticPr fontId="1"/>
  </si>
  <si>
    <t>令和４年度給水装置工事主任技術者免状発行業務</t>
  </si>
  <si>
    <t>【医薬・生活衛生局（生食）】
支出負担行為担当官
大臣官房会計課長
鳥井　陽一
千代田区霞が関１－２－２</t>
  </si>
  <si>
    <t>公益財団法人 給水工事技術振興財団
東京都新宿区西新宿二丁目7番1号小田急第一生命ビル12階</t>
  </si>
  <si>
    <t>令和４年度人口動態調査データ入力一式</t>
  </si>
  <si>
    <t>株式会社アクト・ジャパン
埼玉県川越市脇田本町１５－１３</t>
  </si>
  <si>
    <t>令和４年度毎月勤労統計調査データ入力業務</t>
  </si>
  <si>
    <t>株式会社日比谷情報サービス
東京都港区新橋５－１４－６</t>
  </si>
  <si>
    <t>第12回21世紀出生児縦断調査（平成22年出生児）調査票等関係書類の封入・発送、～電子化等一式</t>
  </si>
  <si>
    <t>株式会社アズコムデータセキュリティ
埼玉県秩父市みどりが丘３５番地</t>
  </si>
  <si>
    <t>連名契約
雇用勘定</t>
    <phoneticPr fontId="1"/>
  </si>
  <si>
    <t>令和３・４年度競争参加資格（建設工事及び測量・建設コンサルタント等業務）随時審査に係るデータ入力及び資格審査結果通知書作成等業務一式</t>
  </si>
  <si>
    <t>【大臣官房会計課】
支出負担行為担当官
大臣官房会計課長
鳥井　陽一
千代田区霞が関１－２－２</t>
  </si>
  <si>
    <t>株式会社ケー・デー・シー
東京都港区虎ノ門４丁目２番１２号</t>
  </si>
  <si>
    <t>令和４年度管理栄養士免許証作成電算処理</t>
  </si>
  <si>
    <t>【健康局】
支出負担行為担当官
大臣官房会計課長
鳥井　陽一
千代田区霞が関１－２－２</t>
  </si>
  <si>
    <t>日本情報産業株式会社
東京都渋谷区渋谷３－１－４</t>
  </si>
  <si>
    <t>社会保障生計調査集計等業務</t>
  </si>
  <si>
    <t>【社会・援護局（社会）】
支出負担行為担当官
大臣官房会計課長
鳥井　陽一
千代田区霞が関１－２－２</t>
  </si>
  <si>
    <t>凸版印刷株式会社
東京都文京区水道１－３－３</t>
  </si>
  <si>
    <t>令和４年度マイクロフィルムの電子化業務</t>
  </si>
  <si>
    <t>株式会社国際マイクロ写真工業社
東京都新宿区箪笥町４－３</t>
  </si>
  <si>
    <t>令和４年医師等医療関係職種の免許申請書受付及び登録一式（令和４年度対応分）</t>
  </si>
  <si>
    <t>【医政局】
支出負担行為担当官
大臣官房会計課長
鳥井　陽一
千代田区霞が関１－２－２</t>
  </si>
  <si>
    <t>株式会社ジェイ・アイ・エム
東京都千代田区飯田橋３－１－１</t>
  </si>
  <si>
    <t>令和４年度免許申請書等ファイリング業務</t>
  </si>
  <si>
    <t>株式会社セプコム
東京都港区赤坂２丁目２２番１５号　赤坂加藤ビル５階</t>
  </si>
  <si>
    <t>厚生労働本省における会議等の議事録の作成等</t>
    <phoneticPr fontId="1"/>
  </si>
  <si>
    <t>扶桑速記印刷株式会社
東京都千代田区神田美土代町７－４</t>
  </si>
  <si>
    <t>単価契約
連名契約
労災勘定、雇用勘定</t>
    <rPh sb="0" eb="4">
      <t>タンカケイヤク</t>
    </rPh>
    <phoneticPr fontId="1"/>
  </si>
  <si>
    <t>賃金構造基本統計調査の調査票入力等業務</t>
  </si>
  <si>
    <t>富士ソフトサービスビューロ株式会社
東京都墨田区江東橋２丁目１９番７号</t>
  </si>
  <si>
    <t>2022（令和４）年国民生活基礎調査 調査票受付・審査・データ入力業務</t>
  </si>
  <si>
    <t>株式会社東計電算
神奈川県川崎市中原区市ノ坪１５０</t>
  </si>
  <si>
    <t>令和３年度被保護者調査　年次調査（基礎調査・個別調査）集計等業務</t>
    <phoneticPr fontId="1"/>
  </si>
  <si>
    <t>【社会・援護局（社会）】
支出負担行為担当官
大臣官房会計課長
千代田区霞が関１－２－２</t>
  </si>
  <si>
    <t>富士テレコム株式会社
東京都新宿区西新宿６－５－１</t>
  </si>
  <si>
    <t>医療用手袋の売却に係る応札書類の受付・管理等業務委託一式</t>
  </si>
  <si>
    <t>株式会社シード・プランニング
東京都文京区湯島３－１９－１１</t>
  </si>
  <si>
    <t>令和４年度戦没者等援護関係資料の電子化</t>
  </si>
  <si>
    <t>【社会・援護局（援護）】
支出負担行為担当官
大臣官房会計課長
鳥井　陽一
千代田区霞が関１－２－２</t>
  </si>
  <si>
    <t>株式会社マイクロフィッシュ
北海道札幌市北区北１８条西６－３－１０</t>
  </si>
  <si>
    <t>一般競争入札（総合評価落札方式)</t>
  </si>
  <si>
    <t>令和４年度「保健師活動領域調査」に係る委託業務</t>
  </si>
  <si>
    <t>東水戸データサービス株式会社
茨城県水戸市青柳町３８９６番地</t>
  </si>
  <si>
    <t>令和４年度免許証（医師等全13職種）及び臨床研修修了登録証（医師及び歯科医師）出力及び封入業務委託一式</t>
  </si>
  <si>
    <t>企業年金基金等に係る報告書データ電子化・入力等一式</t>
  </si>
  <si>
    <t>【年金局】
支出負担行為担当官
大臣官房会計課長
鳥井　陽一
千代田区霞が関１－２－２</t>
  </si>
  <si>
    <t>JBTV株式会社
東京都千代田区五番町１０－７五番町ビル</t>
  </si>
  <si>
    <t>規約型確定給付企業年金に係る報告書データ電子化・入力等一式</t>
  </si>
  <si>
    <t>令和４年度保健師助産師看護師国家試験の受験資格認定に係る受付審査等業務</t>
  </si>
  <si>
    <t>株式会社HYKヒューマンサポート
東京都中央区日本橋石町３丁目２番３号</t>
  </si>
  <si>
    <t>レセプト情報・特定健診情報等を用いた被保護者の医療等に関する集計・分析業務一式</t>
  </si>
  <si>
    <t>株式会社情報実業
東京都立川市曙町１丁目１８番２号</t>
  </si>
  <si>
    <t>抑留者関係資料のデータ整備業務</t>
  </si>
  <si>
    <t>凸版印刷株式会社
東京都台東区台東１－５－１</t>
  </si>
  <si>
    <t>健康被害救済制度調査・支援等業務一式</t>
  </si>
  <si>
    <t>ＰｗＣコンサルティング合同会社
東京都千代田区大手町１－２－１</t>
  </si>
  <si>
    <t>医薬品価格調査（経時変動調査 ４回分）集計・分析等一式</t>
  </si>
  <si>
    <t>株式会社シーディーエス
東京都中央区入船２－２－１４</t>
  </si>
  <si>
    <t>受動喫煙対策推進啓発広報一式</t>
  </si>
  <si>
    <t>株式会社大広
大阪府大阪市北区中之島２－２－７</t>
  </si>
  <si>
    <t>健康日本２１推進広報一式</t>
  </si>
  <si>
    <t>株式会社小学館集英社プロダクション
東京都千代田区神田神保町２－３０</t>
  </si>
  <si>
    <t>ＤＮＡシーケンサの保守一式</t>
  </si>
  <si>
    <t>株式会社池田理化
東京都千代田区鍛冶町１－８－６</t>
  </si>
  <si>
    <t>千鳥ヶ淵戦没者墓苑拝礼式会場設営一式</t>
  </si>
  <si>
    <t>株式会社ムラヤマ
東京都江東区豊洲３－２－２４</t>
  </si>
  <si>
    <t>布製マスク（ポリエステル含有等）の再生利用等処理業務一式</t>
  </si>
  <si>
    <t>有明興業株式会社
東京都江東区若洲２－８－２５</t>
  </si>
  <si>
    <t>沖縄戦没者遺骨の鑑定作業用ユニットハウス設置一式</t>
  </si>
  <si>
    <t>株式会社北斗
沖縄県浦添市西原２－３－５　２階</t>
  </si>
  <si>
    <t>カラー複合機（５０枚／分　２台、６０枚／分　３台）の賃貸借及び保守</t>
  </si>
  <si>
    <t>【複数部局】
支出負担行為担当官
大臣官房会計課長
鳥井　陽一
千代田区霞が関１－２－２</t>
  </si>
  <si>
    <t>富士フイルムビジネスイノベーション株式会社
東京都江東区豊洲２－２－１</t>
  </si>
  <si>
    <t>保守料のみ単価契約</t>
    <rPh sb="0" eb="3">
      <t>ホシュリョウ</t>
    </rPh>
    <rPh sb="5" eb="7">
      <t>タンカ</t>
    </rPh>
    <rPh sb="7" eb="9">
      <t>ケイyカウ</t>
    </rPh>
    <phoneticPr fontId="1"/>
  </si>
  <si>
    <t>普通乗用自動車（ハイブリッド車　１，８００ｃｃ相当）１３台の賃貸借及び保守</t>
  </si>
  <si>
    <t>トヨタモビリティサービス株式会社
東京都日本橋浜町２－１２－４</t>
  </si>
  <si>
    <t>普通乗用自動車（ハイブリッド車　１，９００ｃｃ～２，５００ｃｃ相当）２台の賃貸借及び保守</t>
  </si>
  <si>
    <t>株式会社日立オートサービス
東京都台東区松が谷１丁目３番５号</t>
  </si>
  <si>
    <t>オンライン会議等用のモバイルＷｉ－Ｆｉルータの賃貸借</t>
  </si>
  <si>
    <t>株式会社モバイル・プランニング
東京都中央区築地２－１－１７</t>
  </si>
  <si>
    <t>医薬・生活衛生局において使用するオンライン会議等用のノートパソコン　１５台の賃貸借</t>
  </si>
  <si>
    <t>株式会社タマヤ
福井県越前市瓜生町４－１２－３</t>
  </si>
  <si>
    <t>モノクロレーザープリンター５台、ノートパソコン及びマウス６０台の賃貸借</t>
  </si>
  <si>
    <t>【労働基準局】
支出負担行為担当官
大臣官房会計課長
鳥井　陽一
千代田区霞が関１－２－２</t>
  </si>
  <si>
    <t>株式会社トータルオフィスネットワーク
福岡県福岡市中央区薬院３－１４－２４</t>
  </si>
  <si>
    <t>オンライン会議等用のノートパソコン２０台の賃貸借</t>
  </si>
  <si>
    <t>【子ども家庭局】
支出負担行為担当官
大臣官房会計課長
鳥井　陽一
千代田区霞が関１－２－２</t>
  </si>
  <si>
    <t>株式会社ビデオエイペックス
東京都中央区日本橋蛎殻町１－７－９</t>
  </si>
  <si>
    <t>再生紙ノート（Ａ４）　外２３６件の購入</t>
    <rPh sb="0" eb="3">
      <t>サイセイシ</t>
    </rPh>
    <rPh sb="11" eb="12">
      <t>ホカ</t>
    </rPh>
    <rPh sb="15" eb="16">
      <t>ケン</t>
    </rPh>
    <rPh sb="17" eb="19">
      <t>コウニュウ</t>
    </rPh>
    <phoneticPr fontId="1"/>
  </si>
  <si>
    <t>【大臣官房会計課】
支出負担行為担当官
大臣官房会計課長
鳥井　陽一
千代田区霞が関１－２－２</t>
    <rPh sb="1" eb="3">
      <t>ダイジン</t>
    </rPh>
    <rPh sb="3" eb="5">
      <t>カンボウ</t>
    </rPh>
    <rPh sb="5" eb="8">
      <t>カイケイカ</t>
    </rPh>
    <phoneticPr fontId="1"/>
  </si>
  <si>
    <t>株式会社ミクニ商会
東京都千代田区鍛冶町１－８－６</t>
    <rPh sb="0" eb="2">
      <t>カブシキ</t>
    </rPh>
    <rPh sb="2" eb="4">
      <t>カイシャ</t>
    </rPh>
    <rPh sb="7" eb="9">
      <t>ショウカイ</t>
    </rPh>
    <phoneticPr fontId="3"/>
  </si>
  <si>
    <t>1010001030093</t>
  </si>
  <si>
    <t>単価契約</t>
  </si>
  <si>
    <t>ApeosPortⅤ C7785用トナー（ブラック）外32件の購入</t>
  </si>
  <si>
    <t>有限会社タケマエ
東京都港区虎ノ門２－５－３</t>
    <rPh sb="0" eb="2">
      <t>ユウゲン</t>
    </rPh>
    <rPh sb="2" eb="4">
      <t>カイシャ</t>
    </rPh>
    <phoneticPr fontId="3"/>
  </si>
  <si>
    <t>3010002049767</t>
  </si>
  <si>
    <t>中央合同庁舎第５号館本館及び別館で使用するトイレットペーパーの購入</t>
  </si>
  <si>
    <t>株式会社東京紙店
東京都江東区新大橋２－１３－５</t>
    <rPh sb="0" eb="2">
      <t>カブシキ</t>
    </rPh>
    <rPh sb="2" eb="4">
      <t>カイシャ</t>
    </rPh>
    <rPh sb="4" eb="6">
      <t>トウキョウ</t>
    </rPh>
    <rPh sb="6" eb="7">
      <t>カミ</t>
    </rPh>
    <rPh sb="7" eb="8">
      <t>テン</t>
    </rPh>
    <phoneticPr fontId="3"/>
  </si>
  <si>
    <t>8010601005356</t>
  </si>
  <si>
    <t>戦没者遺骨鑑定センター分析施設に係る研究機器（ベーシック電子天びん　ＥＬＢ３００等）購入一式</t>
    <rPh sb="0" eb="3">
      <t>センボツシャ</t>
    </rPh>
    <rPh sb="3" eb="5">
      <t>イコツ</t>
    </rPh>
    <rPh sb="5" eb="7">
      <t>カンテイ</t>
    </rPh>
    <rPh sb="11" eb="13">
      <t>ブンセキ</t>
    </rPh>
    <rPh sb="13" eb="15">
      <t>シセツ</t>
    </rPh>
    <rPh sb="16" eb="17">
      <t>カカ</t>
    </rPh>
    <rPh sb="18" eb="20">
      <t>ケンキュウ</t>
    </rPh>
    <rPh sb="20" eb="22">
      <t>キキ</t>
    </rPh>
    <rPh sb="28" eb="30">
      <t>デンシ</t>
    </rPh>
    <rPh sb="30" eb="31">
      <t>テン</t>
    </rPh>
    <rPh sb="40" eb="41">
      <t>トウ</t>
    </rPh>
    <rPh sb="42" eb="44">
      <t>コウニュウ</t>
    </rPh>
    <rPh sb="44" eb="46">
      <t>イッシキ</t>
    </rPh>
    <phoneticPr fontId="1"/>
  </si>
  <si>
    <t>【社会・援護局（援護）】
支出負担行為担当官
大臣官房会計課長
鳥井　陽一
千代田区霞が関１－２－２</t>
    <rPh sb="1" eb="3">
      <t>シャカイ</t>
    </rPh>
    <rPh sb="4" eb="6">
      <t>エンゴ</t>
    </rPh>
    <rPh sb="6" eb="7">
      <t>キョク</t>
    </rPh>
    <rPh sb="8" eb="10">
      <t>エンゴ</t>
    </rPh>
    <phoneticPr fontId="1"/>
  </si>
  <si>
    <t>株式会社池田理化
東京都千代田区鍛冶町１－８－６</t>
    <rPh sb="0" eb="2">
      <t>カブシキ</t>
    </rPh>
    <rPh sb="2" eb="4">
      <t>カイシャ</t>
    </rPh>
    <rPh sb="4" eb="6">
      <t>イケダ</t>
    </rPh>
    <rPh sb="6" eb="8">
      <t>リカ</t>
    </rPh>
    <rPh sb="8" eb="11">
      <t>トウキョウト</t>
    </rPh>
    <phoneticPr fontId="3"/>
  </si>
  <si>
    <t>3010001010696</t>
  </si>
  <si>
    <t>戦没者遺骨鑑定センター分析施設に係るＤＮＡシーケンサ（３５００ｘＬ　ジェネティックアナライザ）購入一式</t>
    <rPh sb="0" eb="3">
      <t>センボツシャ</t>
    </rPh>
    <rPh sb="3" eb="5">
      <t>イコツ</t>
    </rPh>
    <rPh sb="5" eb="7">
      <t>カンテイ</t>
    </rPh>
    <rPh sb="11" eb="13">
      <t>ブンセキ</t>
    </rPh>
    <rPh sb="13" eb="15">
      <t>シセツ</t>
    </rPh>
    <rPh sb="16" eb="17">
      <t>カカ</t>
    </rPh>
    <rPh sb="47" eb="49">
      <t>コウニュウ</t>
    </rPh>
    <rPh sb="49" eb="51">
      <t>イッシキ</t>
    </rPh>
    <phoneticPr fontId="1"/>
  </si>
  <si>
    <t>【社会・援護局（援護）】
支出負担行為担当官
大臣官房会計課長
鳥井　陽一
千代田区霞が関１－２－２</t>
    <rPh sb="1" eb="3">
      <t>シャカイ</t>
    </rPh>
    <rPh sb="4" eb="6">
      <t>エンゴ</t>
    </rPh>
    <rPh sb="8" eb="10">
      <t>エンゴ</t>
    </rPh>
    <phoneticPr fontId="1"/>
  </si>
  <si>
    <t>戦没者遺骨鑑定センター分析施設に係る研究機器（セフティキャビネット等）購入一式</t>
    <rPh sb="0" eb="3">
      <t>センボツシャ</t>
    </rPh>
    <rPh sb="3" eb="5">
      <t>イコツ</t>
    </rPh>
    <rPh sb="5" eb="7">
      <t>カンテイ</t>
    </rPh>
    <rPh sb="11" eb="13">
      <t>ブンセキ</t>
    </rPh>
    <rPh sb="13" eb="15">
      <t>シセツ</t>
    </rPh>
    <rPh sb="16" eb="17">
      <t>カカ</t>
    </rPh>
    <rPh sb="18" eb="20">
      <t>ケンキュウ</t>
    </rPh>
    <rPh sb="20" eb="22">
      <t>キキ</t>
    </rPh>
    <rPh sb="33" eb="34">
      <t>ナド</t>
    </rPh>
    <rPh sb="35" eb="37">
      <t>コウニュウ</t>
    </rPh>
    <rPh sb="37" eb="39">
      <t>イッシキ</t>
    </rPh>
    <phoneticPr fontId="1"/>
  </si>
  <si>
    <t>戦没者遺骨鑑定センター分析施設に係る研究機器（サーマルサイクラーＧｅｎｅ　Ａｔｌａｓ　ＧＯ２　Ｇｒａｄｉｅｎｔ等）購入一式</t>
    <rPh sb="0" eb="3">
      <t>センボツシャ</t>
    </rPh>
    <rPh sb="3" eb="5">
      <t>イコツ</t>
    </rPh>
    <rPh sb="5" eb="7">
      <t>カンテイ</t>
    </rPh>
    <rPh sb="11" eb="13">
      <t>ブンセキ</t>
    </rPh>
    <rPh sb="13" eb="15">
      <t>シセツ</t>
    </rPh>
    <rPh sb="16" eb="17">
      <t>カカ</t>
    </rPh>
    <rPh sb="18" eb="20">
      <t>ケンキュウ</t>
    </rPh>
    <rPh sb="20" eb="22">
      <t>キキ</t>
    </rPh>
    <rPh sb="55" eb="56">
      <t>トウ</t>
    </rPh>
    <rPh sb="57" eb="59">
      <t>コウニュウ</t>
    </rPh>
    <rPh sb="59" eb="61">
      <t>イッシキ</t>
    </rPh>
    <phoneticPr fontId="1"/>
  </si>
  <si>
    <t>戦没者遺骨鑑定センター分析施設に係る研究機器（ノンフロン超低温フリーザー等）購入一式</t>
  </si>
  <si>
    <t>戦没者遺骨鑑定センター分析施設に係る研究機器（マイクロ冷却遠心機Model3700等）購入一式</t>
  </si>
  <si>
    <t>手指消毒液（１Ｌ）　外１件の購入</t>
  </si>
  <si>
    <t>日幸商会株式会社
千葉県船橋市豊富町１４７７－１</t>
    <rPh sb="0" eb="2">
      <t>ニッコウ</t>
    </rPh>
    <rPh sb="2" eb="4">
      <t>ショウカイ</t>
    </rPh>
    <rPh sb="4" eb="6">
      <t>カブシキ</t>
    </rPh>
    <rPh sb="6" eb="8">
      <t>カイシャ</t>
    </rPh>
    <phoneticPr fontId="3"/>
  </si>
  <si>
    <t>8040001018336</t>
  </si>
  <si>
    <t>労働基準局労災管理課の執務室整備に伴う什器の購入及び移設業務等一式</t>
  </si>
  <si>
    <t>【労働基準局】
支出負担行為担当官
大臣官房会計課長
鳥井　陽一
千代田区霞が関１－２－２</t>
    <rPh sb="1" eb="3">
      <t>ロウドウ</t>
    </rPh>
    <rPh sb="3" eb="5">
      <t>キジュン</t>
    </rPh>
    <phoneticPr fontId="1"/>
  </si>
  <si>
    <t>老人の日記念の贈呈銀杯（桐箱等付属品を含む｡)　４８，０００個の製造（新規製造分４５，０００個、再利用分３，０００個）</t>
    <phoneticPr fontId="1"/>
  </si>
  <si>
    <t>【老健局】
支出負担行為担当官
大臣官房会計課長
鳥井　陽一
千代田区霞が関１－２－２</t>
    <rPh sb="1" eb="3">
      <t>ロウケン</t>
    </rPh>
    <rPh sb="3" eb="4">
      <t>キョク</t>
    </rPh>
    <phoneticPr fontId="1"/>
  </si>
  <si>
    <t>株式会社小田急百貨店
東京都新宿区西新宿１－１－３</t>
    <rPh sb="0" eb="2">
      <t>カブシキ</t>
    </rPh>
    <rPh sb="2" eb="4">
      <t>カイシャ</t>
    </rPh>
    <rPh sb="4" eb="7">
      <t>オダキュウ</t>
    </rPh>
    <rPh sb="7" eb="10">
      <t>ヒャッカテン</t>
    </rPh>
    <phoneticPr fontId="1"/>
  </si>
  <si>
    <t>第１１回２１世紀成年者縦断調査及び第１８回中高年者縦断調査謝礼品（ボールペン・リフィルセット）２８，５００個の購入</t>
    <rPh sb="0" eb="1">
      <t>ダイ</t>
    </rPh>
    <rPh sb="3" eb="4">
      <t>カイ</t>
    </rPh>
    <rPh sb="6" eb="8">
      <t>セイキ</t>
    </rPh>
    <rPh sb="8" eb="11">
      <t>セイネンシャ</t>
    </rPh>
    <rPh sb="11" eb="13">
      <t>ジュウダン</t>
    </rPh>
    <rPh sb="13" eb="15">
      <t>チョウサ</t>
    </rPh>
    <rPh sb="15" eb="16">
      <t>オヨ</t>
    </rPh>
    <rPh sb="17" eb="18">
      <t>ダイ</t>
    </rPh>
    <rPh sb="20" eb="21">
      <t>カイ</t>
    </rPh>
    <rPh sb="21" eb="24">
      <t>チュウコウネン</t>
    </rPh>
    <rPh sb="24" eb="25">
      <t>シャ</t>
    </rPh>
    <rPh sb="25" eb="27">
      <t>ジュウダン</t>
    </rPh>
    <rPh sb="27" eb="29">
      <t>チョウサ</t>
    </rPh>
    <rPh sb="29" eb="31">
      <t>シャレイ</t>
    </rPh>
    <rPh sb="31" eb="32">
      <t>ヒン</t>
    </rPh>
    <rPh sb="53" eb="54">
      <t>コ</t>
    </rPh>
    <rPh sb="55" eb="57">
      <t>コウニュウ</t>
    </rPh>
    <phoneticPr fontId="1"/>
  </si>
  <si>
    <t>【政策統括官(統計・情報政策担当)】
支出負担行為担当官
大臣官房会計課長
鳥井　陽一
千代田区霞が関１－２－２</t>
  </si>
  <si>
    <t>中央合同庁舎第５号館１８階医政局経済課レイアウト変更に伴う什器等購入</t>
    <rPh sb="0" eb="2">
      <t>チュウオウ</t>
    </rPh>
    <rPh sb="2" eb="4">
      <t>ゴウドウ</t>
    </rPh>
    <rPh sb="4" eb="6">
      <t>チョウシャ</t>
    </rPh>
    <rPh sb="6" eb="7">
      <t>ダイ</t>
    </rPh>
    <rPh sb="8" eb="10">
      <t>ゴウカン</t>
    </rPh>
    <rPh sb="12" eb="13">
      <t>カイ</t>
    </rPh>
    <rPh sb="13" eb="16">
      <t>イセイキョク</t>
    </rPh>
    <rPh sb="16" eb="18">
      <t>ケイザイ</t>
    </rPh>
    <rPh sb="18" eb="19">
      <t>カ</t>
    </rPh>
    <rPh sb="24" eb="26">
      <t>ヘンコウ</t>
    </rPh>
    <rPh sb="27" eb="28">
      <t>トモナ</t>
    </rPh>
    <rPh sb="29" eb="31">
      <t>ジュウキ</t>
    </rPh>
    <rPh sb="31" eb="32">
      <t>トウ</t>
    </rPh>
    <rPh sb="32" eb="34">
      <t>コウニュウ</t>
    </rPh>
    <phoneticPr fontId="1"/>
  </si>
  <si>
    <t>【医政局】
支出負担行為担当官
大臣官房会計課長
鳥井　陽一
千代田区霞が関１－２－２</t>
    <rPh sb="1" eb="3">
      <t>イセイ</t>
    </rPh>
    <rPh sb="3" eb="4">
      <t>キョク</t>
    </rPh>
    <phoneticPr fontId="1"/>
  </si>
  <si>
    <t>株式会社文祥堂
東京都中央区銀座３丁目４番１２号</t>
    <rPh sb="0" eb="2">
      <t>カブシキ</t>
    </rPh>
    <rPh sb="2" eb="4">
      <t>カイシャ</t>
    </rPh>
    <rPh sb="4" eb="7">
      <t>ブンショウドウ</t>
    </rPh>
    <phoneticPr fontId="1"/>
  </si>
  <si>
    <t>ＤＮＡ鑑定に用いる試薬類の購入</t>
    <rPh sb="3" eb="5">
      <t>カンテイ</t>
    </rPh>
    <rPh sb="6" eb="7">
      <t>モチ</t>
    </rPh>
    <rPh sb="9" eb="11">
      <t>シヤク</t>
    </rPh>
    <rPh sb="11" eb="12">
      <t>ルイ</t>
    </rPh>
    <rPh sb="13" eb="15">
      <t>コウニュウ</t>
    </rPh>
    <phoneticPr fontId="1"/>
  </si>
  <si>
    <t>【医政局】
支出負担行為担当官
大臣官房会計課長
熊木　正人
千代田区霞が関１－２－２</t>
    <rPh sb="1" eb="3">
      <t>イセイ</t>
    </rPh>
    <rPh sb="3" eb="4">
      <t>キョク</t>
    </rPh>
    <rPh sb="25" eb="27">
      <t>クマキ</t>
    </rPh>
    <rPh sb="28" eb="30">
      <t>マサト</t>
    </rPh>
    <phoneticPr fontId="1"/>
  </si>
  <si>
    <t>株式会社池田理化
東京都千代田区鍛冶町１－８－６</t>
    <rPh sb="0" eb="2">
      <t>カブシキ</t>
    </rPh>
    <rPh sb="2" eb="4">
      <t>カイシャ</t>
    </rPh>
    <rPh sb="4" eb="6">
      <t>イケダ</t>
    </rPh>
    <rPh sb="6" eb="8">
      <t>リカ</t>
    </rPh>
    <phoneticPr fontId="1"/>
  </si>
  <si>
    <t>「新型コロナウイルス感染症のワクチン広報プロジェクト」業務一式</t>
  </si>
  <si>
    <t>株式会社電通ＰＲコンサルティング
東京都港区東新橋１－５－２</t>
  </si>
  <si>
    <t>労働法制ｅ－ラーニングの運用・保守・周知広報業務一式</t>
  </si>
  <si>
    <t>【人材開発統括官】
支出負担行為担当官
大臣官房会計課長
鳥井　陽一
千代田区霞が関１－２－２</t>
  </si>
  <si>
    <t>日本コンピュータシステム株式会社
東京都港区西新橋２－３－１</t>
  </si>
  <si>
    <t>年金生活者支援給付金に関する周知・広報等業務一式</t>
  </si>
  <si>
    <t>株式会社博報堂
東京都港区赤坂５－３－１</t>
  </si>
  <si>
    <t>肝炎総合対策推進国民運動事業一式</t>
  </si>
  <si>
    <t>エイベックス株式会社
東京都港区三田１－４－１</t>
  </si>
  <si>
    <t>自殺対策に係る広報の制作・実施業務一式</t>
  </si>
  <si>
    <t xml:space="preserve">株式会社日本廣告社
東京都新宿区箪笥町２２ </t>
  </si>
  <si>
    <t>がん対策に関する啓発・広報等一式</t>
  </si>
  <si>
    <t>株式会社ウインウイン
兵庫県神戸市中央区京町７９番地</t>
  </si>
  <si>
    <t>賃金構造基本統計調査の調査用品に係る印刷業務一式</t>
  </si>
  <si>
    <t>【政策統括官(統計・情報政策、労使関係担当)】
支出負担行為担当官
大臣官房会計課長
鳥井　陽一
千代田区霞が関１－２－２</t>
  </si>
  <si>
    <t xml:space="preserve">株式会社ハップ
東京都江戸川区松江１－１１－３ </t>
  </si>
  <si>
    <t>令和４年度毎月勤労統計調査用品印刷業務</t>
  </si>
  <si>
    <t>【政策統括官(統計・情報政策、労使関係担当)】
支出負担行為担当官
大臣官房会計課長
鳥井　陽一
千代田区霞が関１－２－２</t>
    <phoneticPr fontId="1"/>
  </si>
  <si>
    <t xml:space="preserve">浦商印刷株式会社
東京都文京区白山１丁目５番１号 </t>
  </si>
  <si>
    <t>「令和４年労使関係総合調査」調査用品印刷等業務</t>
  </si>
  <si>
    <t>事業協同組合EPC-JAPAN
東京都台東区根岸２－１４－１８</t>
  </si>
  <si>
    <t>支出計算書附属証拠書類の製本業務一式</t>
  </si>
  <si>
    <t xml:space="preserve">大和綜合印刷株式会社
東京都千代田区飯田橋１－１２－１１ </t>
    <rPh sb="0" eb="2">
      <t>ダイワ</t>
    </rPh>
    <rPh sb="2" eb="4">
      <t>ソウゴウ</t>
    </rPh>
    <rPh sb="4" eb="6">
      <t>インサツ</t>
    </rPh>
    <rPh sb="6" eb="10">
      <t>カブシキガイシャ</t>
    </rPh>
    <phoneticPr fontId="1"/>
  </si>
  <si>
    <t>単価契約</t>
    <rPh sb="0" eb="2">
      <t>タンカ</t>
    </rPh>
    <rPh sb="2" eb="4">
      <t>ケイヤク</t>
    </rPh>
    <phoneticPr fontId="1"/>
  </si>
  <si>
    <t>平成27年改正（令和２年４月施行）戦没者等の遺族に対する特別弔慰金に係る新聞広報業務一式</t>
  </si>
  <si>
    <t>株式会社クオラス
東京都品川区大崎２－１－１</t>
  </si>
  <si>
    <t>健康的で持続可能な食環境づくり推進広報一式</t>
  </si>
  <si>
    <t>株式会社エヌ・ティ・ティ・データ経営研究所
東京都千代田区平河町２－７－９</t>
  </si>
  <si>
    <t>企業啓発用ガイドブック（公正な採用選考をめざして）の印刷</t>
  </si>
  <si>
    <t>【職業安定局】
支出負担行為担当官
大臣官房会計課長
鳥井　陽一
千代田区霞が関１－２－２</t>
  </si>
  <si>
    <t>株式会社藤本コーポレーション
山口県柳井市南浜３－１－１</t>
  </si>
  <si>
    <t>食品の規格基準（残留農薬等）に関する公開講座等の実施業務一式</t>
  </si>
  <si>
    <t>公益社団法人日本食品衛生協会
東京都渋谷区神宮前２－６－１</t>
  </si>
  <si>
    <t>布製マスク（ポリエステル含有）の再生利用処理業務一式</t>
  </si>
  <si>
    <t>第４回令和の年金広報コンテスト事務運営業務一式</t>
  </si>
  <si>
    <t>株式会社オーエムシー
東京都新宿区四谷４－３４－１</t>
  </si>
  <si>
    <t>事業主向け・公正採用選考啓発リーフレット　外２件の印刷</t>
  </si>
  <si>
    <t xml:space="preserve">株式会社アイネット
東京都中央区銀座７丁目１６番２１号 </t>
  </si>
  <si>
    <t>後期高齢者医療における窓口負担割合の見直し等に係る周知広報ポスター及びリーフレットの印刷・梱包・発送業務</t>
  </si>
  <si>
    <t>【保険局】
支出負担行為担当官
大臣官房会計課長
鳥井　陽一
千代田区霞が関１－２－２</t>
  </si>
  <si>
    <t>三松堂印刷株式会社
東京都千代田区西神田３丁目２番１号</t>
  </si>
  <si>
    <t>ハンドブック「これってあり？～まんが知って役立つ労働法Ｑ＆Ａ～」の印刷</t>
  </si>
  <si>
    <t>【政策統括官(総合政策担当)】
支出負担行為担当官
大臣官房会計課長
鳥井　陽一
千代田区霞が関１－２－２</t>
  </si>
  <si>
    <t>文化堂印刷株式会社
神奈川県小田原市寿町１－１０－２０</t>
  </si>
  <si>
    <t>労働基準監督官必携法令編（令和４年度版）の印刷・編集業務一式</t>
  </si>
  <si>
    <t>【労働基準局】
支出負担行為担当官
大臣官房会計課長
鳥井　陽一
千代田区霞が関１－２－２</t>
    <phoneticPr fontId="1"/>
  </si>
  <si>
    <t>業務関係諸用紙（「鑑定処分許可請求書」３３部　外７１件）の印刷</t>
  </si>
  <si>
    <t>薬害教育副教材「薬害を学ぼう」 外４件の印刷業務</t>
  </si>
  <si>
    <t>【医薬・生活衛生局】
支出負担行為担当官
大臣官房会計課長
熊木　正人
千代田区霞が関１－２－２</t>
    <rPh sb="30" eb="32">
      <t>クマキ</t>
    </rPh>
    <rPh sb="33" eb="35">
      <t>マサト</t>
    </rPh>
    <phoneticPr fontId="1"/>
  </si>
  <si>
    <t xml:space="preserve">株式会社リフコム
東京都中央区日本橋浜町２－１１－２ </t>
  </si>
  <si>
    <t>中央合同庁舎第5号館本館庁舎で使用するガス</t>
    <rPh sb="0" eb="2">
      <t>チュウオウ</t>
    </rPh>
    <rPh sb="2" eb="4">
      <t>ゴウドウ</t>
    </rPh>
    <rPh sb="4" eb="6">
      <t>チョウシャ</t>
    </rPh>
    <rPh sb="6" eb="7">
      <t>ダイ</t>
    </rPh>
    <rPh sb="8" eb="10">
      <t>ゴウカン</t>
    </rPh>
    <rPh sb="10" eb="12">
      <t>ホンカン</t>
    </rPh>
    <rPh sb="12" eb="14">
      <t>チョウシャ</t>
    </rPh>
    <rPh sb="15" eb="17">
      <t>シヨウ</t>
    </rPh>
    <phoneticPr fontId="1"/>
  </si>
  <si>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1"/>
  </si>
  <si>
    <t>株式会社ＣＤエナジーダイレクト
東京都中央区日本橋室町４－５－１</t>
    <phoneticPr fontId="1"/>
  </si>
  <si>
    <t>中央合同庁舎第5号館中水道施設、汚水槽等汚泥（一般廃棄物及び産業廃棄物）処分業務一式</t>
  </si>
  <si>
    <t>株式会社京葉興業
東京都江戸川区篠崎町１－２－６</t>
    <phoneticPr fontId="1"/>
  </si>
  <si>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rPh sb="35" eb="38">
      <t>ジンジイン</t>
    </rPh>
    <rPh sb="39" eb="41">
      <t>ケイザイ</t>
    </rPh>
    <rPh sb="41" eb="44">
      <t>サンギョウショウ</t>
    </rPh>
    <phoneticPr fontId="1"/>
  </si>
  <si>
    <t>中央合同庁舎第5号館中水道施設汚泥等収集運搬及び汚水槽等点検清掃業務一式</t>
  </si>
  <si>
    <t>京浜協同清掃株式会社
東京都大田区山王４－１３－３</t>
    <phoneticPr fontId="1"/>
  </si>
  <si>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</si>
  <si>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中央合同庁舎第5号館本館庁舎で使用する電気</t>
    <rPh sb="0" eb="2">
      <t>チュウオウ</t>
    </rPh>
    <rPh sb="2" eb="4">
      <t>ゴウドウ</t>
    </rPh>
    <rPh sb="4" eb="6">
      <t>チョウシャ</t>
    </rPh>
    <rPh sb="6" eb="7">
      <t>ダイ</t>
    </rPh>
    <rPh sb="8" eb="10">
      <t>ゴウカン</t>
    </rPh>
    <rPh sb="10" eb="12">
      <t>ホンカン</t>
    </rPh>
    <rPh sb="12" eb="14">
      <t>チョウシャ</t>
    </rPh>
    <rPh sb="15" eb="17">
      <t>シヨウ</t>
    </rPh>
    <rPh sb="19" eb="21">
      <t>デンキ</t>
    </rPh>
    <phoneticPr fontId="1"/>
  </si>
  <si>
    <t>ゼロワットパワー株式会社
千葉県柏市若柴１７８番地４　柏の葉キャンパスKOIL</t>
    <phoneticPr fontId="1"/>
  </si>
  <si>
    <t>中央合同庁舎第5号館本館廃棄物処理業務</t>
  </si>
  <si>
    <t>広陽サービス株式会社
東京都江東区辰巳３－７－８</t>
    <phoneticPr fontId="1"/>
  </si>
  <si>
    <t>単価契約
連名契約
労災勘定、徴収勘定、雇用勘定、年金特会、環境省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</si>
  <si>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厚生労働本省自動車運行管理</t>
    <phoneticPr fontId="1"/>
  </si>
  <si>
    <t>株式会社セノン
東京都千代田区神田須田町２－３－１</t>
    <phoneticPr fontId="1"/>
  </si>
  <si>
    <t>連名契約
年金特会</t>
    <rPh sb="0" eb="2">
      <t>レンメイ</t>
    </rPh>
    <rPh sb="2" eb="4">
      <t>ケイヤク</t>
    </rPh>
    <rPh sb="5" eb="7">
      <t>ネンキン</t>
    </rPh>
    <rPh sb="7" eb="9">
      <t>トッカイ</t>
    </rPh>
    <phoneticPr fontId="1"/>
  </si>
  <si>
    <t>一般小荷物（２５キログラムまでの荷物）及びメール便（信書以外の封書等）運送業務</t>
    <phoneticPr fontId="8"/>
  </si>
  <si>
    <t>支出負担行為担当官
大臣官房会計課長
鳥井　陽一
千代田区霞が関１－２－２</t>
  </si>
  <si>
    <t>ヤマト運輸株式会社　東京千代田営業所
東京都江東区枝川３－７－１９</t>
    <rPh sb="3" eb="5">
      <t>ウンユ</t>
    </rPh>
    <rPh sb="5" eb="9">
      <t>カブシキガイシャ</t>
    </rPh>
    <rPh sb="10" eb="12">
      <t>トウキョウ</t>
    </rPh>
    <rPh sb="12" eb="15">
      <t>チヨダ</t>
    </rPh>
    <rPh sb="15" eb="18">
      <t>エイギョウショ</t>
    </rPh>
    <rPh sb="19" eb="22">
      <t>トウキョウト</t>
    </rPh>
    <rPh sb="22" eb="25">
      <t>コウトウク</t>
    </rPh>
    <rPh sb="25" eb="27">
      <t>エダカワ</t>
    </rPh>
    <phoneticPr fontId="4"/>
  </si>
  <si>
    <t>単価契約
連名契約
人事院
環境省</t>
    <rPh sb="0" eb="4">
      <t>タンカケイヤク</t>
    </rPh>
    <rPh sb="6" eb="8">
      <t>レンメイ</t>
    </rPh>
    <rPh sb="8" eb="10">
      <t>ケイヤク</t>
    </rPh>
    <rPh sb="11" eb="14">
      <t>ジンジイン</t>
    </rPh>
    <rPh sb="15" eb="18">
      <t>カンキョウショウ</t>
    </rPh>
    <phoneticPr fontId="1"/>
  </si>
  <si>
    <t>中央合同庁舎第５号館から霞ヶ関郵便局及び銀座郵便局までの郵便物集荷・運送業務</t>
    <phoneticPr fontId="8"/>
  </si>
  <si>
    <t>株式会社ゼンケイ
東京都品川区南大井３－２６－５</t>
    <phoneticPr fontId="8"/>
  </si>
  <si>
    <t>賃金構造基本統計調査の調査用品封入・封緘・発送業務</t>
    <phoneticPr fontId="1"/>
  </si>
  <si>
    <t>協新流通デベロッパー株式会社
東京都江東区三好４－７－２０</t>
    <phoneticPr fontId="1"/>
  </si>
  <si>
    <t>ヤングケアラーの普及啓発に関するポスター・リーフレット梱包・発送業
務一式</t>
    <phoneticPr fontId="1"/>
  </si>
  <si>
    <t>朝日梱包株式会社
東京都墨田区江東橋５－７－１０</t>
    <phoneticPr fontId="1"/>
  </si>
  <si>
    <t>令和４年度人口動態調査票受付・審査等業務一式</t>
    <phoneticPr fontId="8"/>
  </si>
  <si>
    <t>富士ソフトサービスビューロ株式会社
東京都東京都墨田区 墨田区江東橋江東橋二丁目 １９ 番７号</t>
  </si>
  <si>
    <t xml:space="preserve">1010601027646 </t>
  </si>
  <si>
    <t>食品に残留する農薬等の成分である物質の試験法の開発・検証に関する試験ＧＣ／ＭＳ及びＬＣ／ＭＳによる農薬等の系統試験法（畜水産物）改良法【ＬＣ－ＭＳ／ＭＳ法（通知試験法案別表２の化合物）】妥当性評価試験</t>
    <phoneticPr fontId="8"/>
  </si>
  <si>
    <t>【医薬・生活衛生局（生食）】
支出負担行為担当官
大臣官房会計課長
鳥井　陽一
千代田区霞が関１－２－２</t>
    <phoneticPr fontId="1"/>
  </si>
  <si>
    <t>一般財団法人日本食品分析センター
東京都渋谷区元代々木町５２番１号</t>
  </si>
  <si>
    <t>3011005000295</t>
  </si>
  <si>
    <t>総合金融情報サービスの提供一式</t>
    <phoneticPr fontId="8"/>
  </si>
  <si>
    <t>【年金局】
支出負担行為担当官
大臣官房会計課長
鳥井　陽一
千代田区霞が関１－２－２</t>
    <rPh sb="1" eb="4">
      <t>ネンキンキョク</t>
    </rPh>
    <phoneticPr fontId="1"/>
  </si>
  <si>
    <t>リフィニティブ・ジャパン株式会社
東京都港区赤坂５－３－１</t>
  </si>
  <si>
    <t>医療用医薬品最新品質情報集編集・作成等業務一式</t>
  </si>
  <si>
    <t>【医薬・生活衛生局】
支出負担行為担当官
大臣官房会計課長
鳥井　陽一
千代田区霞が関１－２－２</t>
    <phoneticPr fontId="1"/>
  </si>
  <si>
    <t>一般財団法人日本医薬情報センター
東京都渋谷区渋谷２－１２－１５</t>
  </si>
  <si>
    <t>薬害Ｃ型肝炎に係る所在不明者の連絡先調査一式</t>
    <phoneticPr fontId="8"/>
  </si>
  <si>
    <t>株式会社審調社
東京都品川区南大井６丁目３番７号</t>
  </si>
  <si>
    <t xml:space="preserve">5010701004467 </t>
  </si>
  <si>
    <t>地方自治体における情報システム（健康管理）の標準仕様書作成に向けた調査研究等一式</t>
    <phoneticPr fontId="8"/>
  </si>
  <si>
    <t>【健康局】
支出負担行為担当官
大臣官房会計課長
鳥井　陽一
千代田区霞が関１－２－２</t>
    <rPh sb="1" eb="4">
      <t>ケンコウキョク</t>
    </rPh>
    <phoneticPr fontId="1"/>
  </si>
  <si>
    <t>日本コンピューター株式会社
福岡県北九州市小倉北区鍛冶町２丁目４番１号</t>
  </si>
  <si>
    <t xml:space="preserve">2290801002908 </t>
  </si>
  <si>
    <t>食品に残留する農薬等の成分である物質（アシノナピル）の高感度試験法開発検討一式</t>
    <phoneticPr fontId="8"/>
  </si>
  <si>
    <t>食品に残留する農薬等の成分である物質（アミノシクロピラクロル）の高感度試験法開発検討一式</t>
    <phoneticPr fontId="8"/>
  </si>
  <si>
    <t>株式会社環境科学研究所
東京都千代田区麹町３丁目１２番地アネックス麹町</t>
  </si>
  <si>
    <t xml:space="preserve">8010001097300 </t>
  </si>
  <si>
    <t>食品に残留する農薬等の成分である物質（ピランテル及びモランテル）の高感度試験法開発検討一式</t>
  </si>
  <si>
    <t>食品に残留する農薬等の成分である物質（メトクロプラミド）の高感度試験法開発検討一式</t>
    <phoneticPr fontId="8"/>
  </si>
  <si>
    <t>検疫所統合ネットワーク接続機器賃貸借及び運用保守業務一式</t>
    <phoneticPr fontId="8"/>
  </si>
  <si>
    <t>東京エレクトロンデバイス株式会社
神奈川県横浜市神奈川区金港町１番地４</t>
  </si>
  <si>
    <t>4020001009043</t>
  </si>
  <si>
    <t>地域健康政策推進のためのプラットフォーム作成等一式</t>
    <phoneticPr fontId="8"/>
  </si>
  <si>
    <t>ターギス株式会社
東京都目黒区下目黒１丁目８番1号ARCOTOWER</t>
  </si>
  <si>
    <t>6013201002923</t>
  </si>
  <si>
    <t>水道インフラ輸出拡大に係る調査・検討等一式</t>
  </si>
  <si>
    <t>公益社団法人国際厚生事業団
東京都港区虎ノ門２－３－２０</t>
  </si>
  <si>
    <t>1010405010138</t>
  </si>
  <si>
    <t>指定難病患者データ及び小児慢性特定疾病児童等データの提供に係る支援等一式</t>
  </si>
  <si>
    <t>株式会社日立製作所
東京都品川区南大井６－２３－１</t>
  </si>
  <si>
    <t>7010001008844</t>
  </si>
  <si>
    <t>健康日本２１（第二次）最終評価及び次期健康づくり運動プラン作成に関する調査等一式</t>
  </si>
  <si>
    <t>1010001143390</t>
  </si>
  <si>
    <t>地方衛生研究所の在り方に関する調査等一式</t>
    <phoneticPr fontId="8"/>
  </si>
  <si>
    <t xml:space="preserve">ＰｗＣコンサルティング合同会社
東京都千代田区丸の内２－６－１ </t>
  </si>
  <si>
    <t>1010401023102</t>
  </si>
  <si>
    <t>ロシア連邦政府機関から提供された抑留関係資料の日本語訳業務一式</t>
  </si>
  <si>
    <t>株式会社幸美グラフィス
東京都新宿区市谷田町２－２０－５</t>
  </si>
  <si>
    <t>ロシア連邦政府機関から提供された抑留関係資料（個人資料）の日本語訳業務一式</t>
  </si>
  <si>
    <t>単価契約</t>
    <rPh sb="0" eb="2">
      <t>タンカ</t>
    </rPh>
    <rPh sb="2" eb="4">
      <t>ケイヤク</t>
    </rPh>
    <phoneticPr fontId="2"/>
  </si>
  <si>
    <t>ロシア連邦等における慰霊事業の実施に伴う翻訳等一式</t>
  </si>
  <si>
    <t>オスカー・ジャパン株式会社
東京都三鷹市下連雀３―３５－１ネオ・シティ三鷹</t>
  </si>
  <si>
    <t>厚生労働大臣会見動画への手話・字幕付与業務一式</t>
  </si>
  <si>
    <t>【大臣官房総務課】
支出負担行為担当官
大臣官房会計課長
鳥井　陽一
千代田区霞が関１－２－２</t>
    <rPh sb="1" eb="3">
      <t>ダイジン</t>
    </rPh>
    <rPh sb="3" eb="5">
      <t>カンボウ</t>
    </rPh>
    <rPh sb="5" eb="8">
      <t>ソウムカ</t>
    </rPh>
    <phoneticPr fontId="1"/>
  </si>
  <si>
    <t>株式会社Swimmy
東京都品川区東五反田１丁目６番３号</t>
  </si>
  <si>
    <t>「厚生労働省新型コロナワクチンコールセンター」及び「新型コロナウイルスに係る厚生労働省電話相談窓口（コールセンター）」の電話通訳サービス一式</t>
  </si>
  <si>
    <t xml:space="preserve">株式会社ベルシステム２４
東京都港区虎ノ門４丁目１番１号
神谷町トラストタワー６階
</t>
  </si>
  <si>
    <t>ＷＨＯ国際分類事業の支援一式</t>
  </si>
  <si>
    <t>【政策統括官（統計・情報政策、労使関係担当）】支出負担行為担当官
大臣官房会計課長
鳥井　陽一
千代田区霞が関１－２－２</t>
  </si>
  <si>
    <t>社会保障審議会障害者部会、心身障害者扶養保険事業に関する検討会及び障害者総合支援法対象疾病検討会におけるWeb会議システム管理、収録、配信及び動画コンテンツ制作等業務</t>
  </si>
  <si>
    <t>【障害部】
支出負担行為担当官
大臣官房会計課長
鳥井　陽一
千代田区霞が関１－２－２</t>
  </si>
  <si>
    <t>株式会社ステージ
東京都豊島区高松１―１―１１</t>
  </si>
  <si>
    <t>第37回管理栄養士国家試験委員会運営支援業務一式</t>
  </si>
  <si>
    <t>株式会社日本旅行
東京都中央区日本橋１－１９－１</t>
  </si>
  <si>
    <t>「世界自閉症啓発デー２０２２　東京タワー啓発イベント企画」運営等一式</t>
  </si>
  <si>
    <t>【障害部】
支出負担行為担当官
大臣官房会計課長
鳥井　陽一
千代田区霞が関１－２－２</t>
    <rPh sb="1" eb="4">
      <t>ショウガイブ</t>
    </rPh>
    <phoneticPr fontId="1"/>
  </si>
  <si>
    <t>株式会社ツクルス
東京都練馬区小竹町２－７１－５</t>
  </si>
  <si>
    <t>２０２２年分外国図書（電子媒体を含む）の購入</t>
  </si>
  <si>
    <t>【複数部局】
支出負担行為担当官
大臣官房会計課長
鳥井　陽一
千代田区霞が関１－２－２</t>
    <rPh sb="1" eb="3">
      <t>フクスウ</t>
    </rPh>
    <rPh sb="3" eb="5">
      <t>ブキョク</t>
    </rPh>
    <phoneticPr fontId="1"/>
  </si>
  <si>
    <t>➀2010001034952
➁4011101005131</t>
    <phoneticPr fontId="1"/>
  </si>
  <si>
    <t>厚生労働省柏寮等宿舎管理業務一式</t>
    <phoneticPr fontId="1"/>
  </si>
  <si>
    <t>【大臣官房会計課】
支出負担行為担当官
大臣官房会計課長
鳥井　陽一
千代田区霞が関１－２－２</t>
    <rPh sb="1" eb="8">
      <t>ダイジンカンボウカイケイカ</t>
    </rPh>
    <phoneticPr fontId="1"/>
  </si>
  <si>
    <t xml:space="preserve">株式会社　信陽
東京都港区東麻布2-26-2
</t>
    <phoneticPr fontId="1"/>
  </si>
  <si>
    <t>令和４年度健康診断業務</t>
    <phoneticPr fontId="1"/>
  </si>
  <si>
    <t>一般財団法人　産業保健研究財団
東京都渋谷区道玄坂1－18－2</t>
    <phoneticPr fontId="1"/>
  </si>
  <si>
    <t>単価契約
連名契約
労災勘定
徴収勘定
雇用勘定
年金勘定
国立社会保障・人口問題研究所
中央労働委員会事務局</t>
    <phoneticPr fontId="1"/>
  </si>
  <si>
    <t>毎月勤労統計調査のコールセンター業務</t>
    <phoneticPr fontId="1"/>
  </si>
  <si>
    <t>株式会社岡商店
熊本県熊本市北区鹿子木町47-2</t>
    <phoneticPr fontId="1"/>
  </si>
  <si>
    <t>2022（令和４）年国民生活基礎調査コールセンター業務</t>
    <phoneticPr fontId="1"/>
  </si>
  <si>
    <t>株式会社ＡＩサポート
東京都豊島区池袋2-9-4</t>
    <phoneticPr fontId="1"/>
  </si>
  <si>
    <t>第12回21世紀出生児縦断調査等コールセンター業務</t>
    <phoneticPr fontId="1"/>
  </si>
  <si>
    <t>株式会社インバウンドテック
東京都新宿区新宿2-3-13</t>
    <phoneticPr fontId="1"/>
  </si>
  <si>
    <t>令和４年度上半期オフィスツール研修に係る実施業務</t>
    <phoneticPr fontId="1"/>
  </si>
  <si>
    <t>株式会社アイエスエイ
千葉県千葉市花見川区花園1-14-3</t>
    <phoneticPr fontId="1"/>
  </si>
  <si>
    <t>令和４年度厚生労働省統計研修事業に係る企画・実施・調査等業務一式</t>
    <phoneticPr fontId="1"/>
  </si>
  <si>
    <t>みずほリサーチ＆テクノロジーズ株式会社
東京都千代田区神田錦町2-3</t>
    <phoneticPr fontId="1"/>
  </si>
  <si>
    <t>薬事工業生産動態統計調査電話督促及びデータ入力一式</t>
    <phoneticPr fontId="1"/>
  </si>
  <si>
    <t>テクノブレイブ株式会社
東京都千代田区内神田1-2-8</t>
    <phoneticPr fontId="1"/>
  </si>
  <si>
    <t>医療機器の保険適用に関するガイドブック作成業務一式</t>
    <phoneticPr fontId="1"/>
  </si>
  <si>
    <t>三菱ＵＦＪリサーチ＆コンサルティング株式会社
東京都港区虎ノ門5-11-2</t>
    <phoneticPr fontId="1"/>
  </si>
  <si>
    <t>新型コロナウイルス感染症医療提供体制支援補助金等に係る電話相談・問合せ窓口（コールセンター）の運営一式</t>
    <phoneticPr fontId="1"/>
  </si>
  <si>
    <t>ファインテクノロジー株式会社
東京都墨田区江東橋2-19-7</t>
    <phoneticPr fontId="1"/>
  </si>
  <si>
    <t>先進医療Ｂに関する事前相談対応及び先進医療技術審査部会の開催に対する支援等一式</t>
    <phoneticPr fontId="1"/>
  </si>
  <si>
    <t>富士テレコム株式会社
東京都新宿区西新宿6-5-1</t>
    <phoneticPr fontId="1"/>
  </si>
  <si>
    <t>受動喫煙対策に関するコールセンター一式</t>
    <phoneticPr fontId="1"/>
  </si>
  <si>
    <t>【健康局】
支出負担行為担当官
大臣官房会計課長
鳥井　陽一
千代田区霞が関１－２－２</t>
    <rPh sb="1" eb="3">
      <t>ケンコウ</t>
    </rPh>
    <phoneticPr fontId="1"/>
  </si>
  <si>
    <t>株式会社カスタマーリレーションテレマーケティング
大阪府大阪市北区曾根崎1-2-9</t>
    <phoneticPr fontId="1"/>
  </si>
  <si>
    <t>新型インフルエンザ等感染症相談に関するコールセンター一式</t>
    <phoneticPr fontId="1"/>
  </si>
  <si>
    <t>株式会社ウォンズ
愛媛県宇和島市新田町1-1-41</t>
    <phoneticPr fontId="1"/>
  </si>
  <si>
    <t>新型コロナウイルスワクチンに係る厚生労働省コンタクトセンターの運営一式</t>
    <phoneticPr fontId="1"/>
  </si>
  <si>
    <t>株式会社NTT マーケティングアクトProCX
大阪府大阪市都島区東野田町4-15-82</t>
    <phoneticPr fontId="1"/>
  </si>
  <si>
    <t>新型コロナウイルス感染症に係る厚生労働省電話相談窓口（コールセンタ ー）の運営一式</t>
    <phoneticPr fontId="1"/>
  </si>
  <si>
    <t>イマジネーション株式会社
神奈川県横浜市中区山下町70番地13</t>
    <phoneticPr fontId="1"/>
  </si>
  <si>
    <t>新型コロナウイルス感染症対策推進本部検査班における検査実施情報入力・解析業務支援に関する派遣業務一式</t>
    <phoneticPr fontId="1"/>
  </si>
  <si>
    <t>アデコ株式会社
東京都千代田区霞が関3-7-1</t>
    <phoneticPr fontId="1"/>
  </si>
  <si>
    <t>新型コロナウイルス感染症対策における疫学情報収集・整理業務支援に関する派遣業務一式</t>
    <phoneticPr fontId="1"/>
  </si>
  <si>
    <t>株式会社メディカル・コンシェルジュ
東京都渋谷区恵比寿南1-5-5</t>
    <phoneticPr fontId="1"/>
  </si>
  <si>
    <t>請求書審査（書類確認、データ入力、資料作成、電話応対）等業務に係る人材派遣一式</t>
    <phoneticPr fontId="1"/>
  </si>
  <si>
    <t>【労働基準局】
支出負担行為担当官
大臣官房会計課長
鳥井　陽一
千代田区霞が関１－２－２</t>
    <rPh sb="1" eb="3">
      <t>ロウドウ</t>
    </rPh>
    <rPh sb="3" eb="5">
      <t>キジュン</t>
    </rPh>
    <rPh sb="5" eb="6">
      <t>キョク</t>
    </rPh>
    <phoneticPr fontId="1"/>
  </si>
  <si>
    <t>株式会社アーデントスタッフ
神奈川県横浜市神奈川区鶴屋町3-32-13</t>
    <phoneticPr fontId="1"/>
  </si>
  <si>
    <t>情報公開用マスキング処理一式</t>
    <phoneticPr fontId="1"/>
  </si>
  <si>
    <t>【医薬・生活衛生局】
支出負担行為担当官
大臣官房会計課長
鳥井　陽一
千代田区霞が関１－２－２</t>
    <rPh sb="1" eb="3">
      <t>イヤク</t>
    </rPh>
    <rPh sb="4" eb="6">
      <t>セイカツ</t>
    </rPh>
    <rPh sb="6" eb="8">
      <t>エイセイ</t>
    </rPh>
    <rPh sb="8" eb="9">
      <t>キョク</t>
    </rPh>
    <phoneticPr fontId="1"/>
  </si>
  <si>
    <t>株式会社ケー・デー・シー
東京都港区虎ノ門4-2-12</t>
    <phoneticPr fontId="1"/>
  </si>
  <si>
    <t>フィブリノゲン製剤等の相談に関するコールセンター一式</t>
    <phoneticPr fontId="1"/>
  </si>
  <si>
    <t>フィブリノゲン製剤被投与者特定のためのカルテ等（電子データ）確認業務</t>
    <phoneticPr fontId="1"/>
  </si>
  <si>
    <t>株式会社ブレイブ
東京都新宿区西新宿1-25-1</t>
    <phoneticPr fontId="1"/>
  </si>
  <si>
    <t>令和４年度ワクチン副反応疑い報告等に係る確認等業務一式</t>
  </si>
  <si>
    <t>株式会社 人材バンク
東京都武蔵野市中町1-17-3</t>
    <phoneticPr fontId="1"/>
  </si>
  <si>
    <t>新型コロナウイルス感染症に係る厚生労働省電話相談窓口（コールセンター）の運営一式～国外在住日本人・外国人専用窓口対応～</t>
    <phoneticPr fontId="1"/>
  </si>
  <si>
    <t>【医薬・生活衛生局（生食）】
支出負担行為担当官
大臣官房会計課長
鳥井　陽一
千代田区霞が関１－２－２</t>
    <rPh sb="1" eb="3">
      <t>イヤク</t>
    </rPh>
    <rPh sb="4" eb="6">
      <t>セイカツ</t>
    </rPh>
    <rPh sb="6" eb="9">
      <t>エイセイキョク</t>
    </rPh>
    <rPh sb="10" eb="12">
      <t>セイショク</t>
    </rPh>
    <phoneticPr fontId="1"/>
  </si>
  <si>
    <t>株式会社マックスサポート
東京都新宿区西新宿7-1-10</t>
    <phoneticPr fontId="1"/>
  </si>
  <si>
    <t>水際対策強化に係る入力・集計補助業務支援一式</t>
    <phoneticPr fontId="1"/>
  </si>
  <si>
    <t>住居確保給付金制度及び新型コロナウイルス感染症生活困窮者自立支援金制度に関する相談コールセンター設置・運営等広報業務一式</t>
    <phoneticPr fontId="1"/>
  </si>
  <si>
    <t>【社会援護局（社会）】
支出負担行為担当官
大臣官房会計課長
鳥井　陽一
千代田区霞が関１－２－２</t>
    <rPh sb="1" eb="3">
      <t>シャカイ</t>
    </rPh>
    <rPh sb="3" eb="5">
      <t>エンゴ</t>
    </rPh>
    <rPh sb="5" eb="6">
      <t>キョク</t>
    </rPh>
    <rPh sb="7" eb="9">
      <t>シャカイ</t>
    </rPh>
    <phoneticPr fontId="1"/>
  </si>
  <si>
    <t>先進医療会議における審査業務に関する支援一式</t>
    <phoneticPr fontId="1"/>
  </si>
  <si>
    <t>【保険局】
支出負担行為担当官
大臣官房会計課長
鳥井　陽一
千代田区霞が関１－２－２</t>
    <rPh sb="1" eb="3">
      <t>ホケン</t>
    </rPh>
    <rPh sb="3" eb="4">
      <t>キョク</t>
    </rPh>
    <phoneticPr fontId="1"/>
  </si>
  <si>
    <t>患者申出療養における評価会議とデータベース等作成に関する支援一式</t>
    <phoneticPr fontId="1"/>
  </si>
  <si>
    <t>匿名診療等関連情報の提供に係る支援一式</t>
    <phoneticPr fontId="1"/>
  </si>
  <si>
    <t>ＰｗＣコンサルティング合同会社
東京都千代田区大手町1-2-1</t>
    <phoneticPr fontId="1"/>
  </si>
  <si>
    <t>令和４年度薬価マスタ更新・整備業務等一式</t>
    <phoneticPr fontId="1"/>
  </si>
  <si>
    <t>ＥＢＰＭ推進に係る調査研究等一式</t>
    <phoneticPr fontId="1"/>
  </si>
  <si>
    <t>【政策統括官(総合政策担当)】
支出負担行為担当官
大臣官房会計課長
鳥井　陽一
千代田区霞が関１－２－２</t>
    <rPh sb="1" eb="3">
      <t>セイサク</t>
    </rPh>
    <rPh sb="3" eb="5">
      <t>トウカツ</t>
    </rPh>
    <rPh sb="5" eb="6">
      <t>カン</t>
    </rPh>
    <rPh sb="7" eb="9">
      <t>ソウゴウ</t>
    </rPh>
    <rPh sb="9" eb="11">
      <t>セイサク</t>
    </rPh>
    <rPh sb="11" eb="13">
      <t>タントウ</t>
    </rPh>
    <phoneticPr fontId="1"/>
  </si>
  <si>
    <t>デロイトトーマツコンサルティング合同会社
東京都千代田区丸の内3-2-3</t>
    <phoneticPr fontId="1"/>
  </si>
  <si>
    <t>令和4年度新聞記事切り抜き業務</t>
    <rPh sb="0" eb="2">
      <t>レイワ</t>
    </rPh>
    <rPh sb="3" eb="5">
      <t>ネンド</t>
    </rPh>
    <rPh sb="5" eb="7">
      <t>シンブン</t>
    </rPh>
    <rPh sb="7" eb="9">
      <t>キジ</t>
    </rPh>
    <rPh sb="9" eb="10">
      <t>キ</t>
    </rPh>
    <rPh sb="11" eb="12">
      <t>ヌ</t>
    </rPh>
    <rPh sb="13" eb="15">
      <t>ギョウム</t>
    </rPh>
    <phoneticPr fontId="1"/>
  </si>
  <si>
    <t>ソーシャルワイヤー株式会社
東京都港区芝浦3-9-1</t>
    <rPh sb="9" eb="13">
      <t>カブシキガイシャ</t>
    </rPh>
    <rPh sb="14" eb="17">
      <t>トウキョウト</t>
    </rPh>
    <rPh sb="17" eb="19">
      <t>ミナトク</t>
    </rPh>
    <rPh sb="19" eb="21">
      <t>シバウラ</t>
    </rPh>
    <phoneticPr fontId="1"/>
  </si>
  <si>
    <t>連名契約
環境省</t>
    <phoneticPr fontId="1"/>
  </si>
  <si>
    <t>令和４年度災害対応訓練等の実施に係る支援及び評価に係る業務一式</t>
    <phoneticPr fontId="1"/>
  </si>
  <si>
    <t>【大臣官房厚生科学課】
支出負担行為担当官
大臣官房会計課長
鳥井　陽一
千代田区霞が関１－２－２</t>
    <rPh sb="1" eb="5">
      <t>ダイジンカンボウ</t>
    </rPh>
    <rPh sb="5" eb="7">
      <t>コウセイ</t>
    </rPh>
    <rPh sb="7" eb="9">
      <t>カガク</t>
    </rPh>
    <rPh sb="9" eb="10">
      <t>カ</t>
    </rPh>
    <phoneticPr fontId="1"/>
  </si>
  <si>
    <t>株式会社つくし建設
神奈川県横浜市中区不老町3-12-6</t>
    <phoneticPr fontId="1"/>
  </si>
  <si>
    <t>医師等国家試験問題データ（ＨＴＭＬ等）作成・登録一式</t>
    <phoneticPr fontId="1"/>
  </si>
  <si>
    <t>テックスエンジソリューションズ株式会社
東京都千代田区神田猿楽町2-8-8</t>
    <phoneticPr fontId="1"/>
  </si>
  <si>
    <t>後期高齢者医療における窓口負担割合の見直しに係るコールセンター業務一式</t>
    <phoneticPr fontId="1"/>
  </si>
  <si>
    <t>【保険局】
支出負担行為担当官
大臣官房会計課長
鳥井　陽一
千代田区霞が関１－２－２</t>
    <rPh sb="1" eb="3">
      <t>ホケン</t>
    </rPh>
    <rPh sb="3" eb="4">
      <t>キョク</t>
    </rPh>
    <rPh sb="4" eb="5">
      <t>セイキョク</t>
    </rPh>
    <phoneticPr fontId="1"/>
  </si>
  <si>
    <t>株式会社マックスサポート
鳥取県米子市東町234</t>
    <phoneticPr fontId="1"/>
  </si>
  <si>
    <t>第４期医療費適正化計画に向けたシステム改修に伴う調査一式</t>
    <phoneticPr fontId="1"/>
  </si>
  <si>
    <t>特定健診等事業効果検証・医療費の地域差等の「見える化」及び医療介護情報連結による事業効果測定等調査研究等業務一式</t>
    <phoneticPr fontId="1"/>
  </si>
  <si>
    <t>株式会社三菱総合研究所
東京都千代田区永田町2-10-3</t>
    <phoneticPr fontId="1"/>
  </si>
  <si>
    <t>生活保護基準の検証に資するデータの整備及び分析一式</t>
    <phoneticPr fontId="1"/>
  </si>
  <si>
    <t>【局】
支出負担行為担当官
大臣官房会計課長
鳥井　陽一
千代田区霞が関１－２－２</t>
    <rPh sb="1" eb="2">
      <t>キョク</t>
    </rPh>
    <rPh sb="2" eb="3">
      <t>セイキョク</t>
    </rPh>
    <phoneticPr fontId="1"/>
  </si>
  <si>
    <t>匿名診療等関連情報の提供申出者に対する実地監査一式</t>
    <phoneticPr fontId="1"/>
  </si>
  <si>
    <t>新型コロナワクチンに係る科学的知見、諸外国の動向に関する調査研究等事業</t>
  </si>
  <si>
    <t>マッキンゼー・アンド･カンパニー・インコーポレイテッド・ジャパン
東京都港区六本木１ー９－１０</t>
  </si>
  <si>
    <t>2700150006311</t>
  </si>
  <si>
    <t>個人防護具の回転備蓄に関する調査等支援業務一式</t>
    <phoneticPr fontId="1"/>
  </si>
  <si>
    <t>【医政局】
支出負担行為担当官
大臣官房会計課長
鳥井　陽一
千代田区霞が関１－２－２</t>
    <rPh sb="1" eb="3">
      <t>イセイ</t>
    </rPh>
    <rPh sb="3" eb="4">
      <t>キョク</t>
    </rPh>
    <rPh sb="4" eb="5">
      <t>セイキョク</t>
    </rPh>
    <phoneticPr fontId="1"/>
  </si>
  <si>
    <t>有限責任監査法人トーマツ
東京都千代田区丸の内3-2-3</t>
    <phoneticPr fontId="1"/>
  </si>
  <si>
    <t>個人防護具の性能検査等調査事業一式</t>
    <phoneticPr fontId="1"/>
  </si>
  <si>
    <t>公益社団法人産業安全技術協会
埼玉県狭山市広瀬台2-16-26</t>
    <phoneticPr fontId="1"/>
  </si>
  <si>
    <t>新型コロナウイルスワクチン等の接種に係る安全性・有効性の調査・分析事業</t>
  </si>
  <si>
    <t>株式会社三菱総合研究所
東京都千代田区永田町２－１０－３</t>
  </si>
  <si>
    <t>6010001030403</t>
  </si>
  <si>
    <t>新型コロナワクチンに係る自治体等説明会（オンライン）運営業務</t>
  </si>
  <si>
    <t>オンライン治験信頼性確保に係る調査・ガイダンス作成事業一式</t>
  </si>
  <si>
    <t>管理栄養士等資格のデジタル化に向けた調査等一式</t>
    <phoneticPr fontId="8"/>
  </si>
  <si>
    <t>アビームコンサルティング株式会社
東京都千代田区丸の内一丁目４番１号</t>
  </si>
  <si>
    <t>8010001085296</t>
  </si>
  <si>
    <t>ロシア連邦等における慰霊事業の実施に伴う通訳</t>
  </si>
  <si>
    <t>株式会社フランシール
東京都豊島区目白４－１９－２７</t>
  </si>
  <si>
    <t>感染症危機管理医薬品等備蓄事業に係る現状分析調査等一式</t>
  </si>
  <si>
    <t>賃金構造基本統計調査の一部調査対象に係る調査実施業務等一式</t>
    <phoneticPr fontId="1"/>
  </si>
  <si>
    <t>株式会社サーベイリサーチセンター
東京都荒川区西日暮里2-40-10</t>
    <phoneticPr fontId="1"/>
  </si>
  <si>
    <t>喫煙環境に関する実態調査一式</t>
  </si>
  <si>
    <t>エム・アール・アイリサーチアソシエイツ株式会社
東京都千代田区永田町２－１０－３東急キャピトルタワー６階</t>
  </si>
  <si>
    <t>「統計情報データベース」登録用データの作成等一式 －令和２・３年人口動態統計（確定数）約3,000ファイル－</t>
    <phoneticPr fontId="1"/>
  </si>
  <si>
    <t>株式会社グリフィン
東京都千代田区神田司町2-13</t>
    <phoneticPr fontId="1"/>
  </si>
  <si>
    <t>次期調査課ＬＡＮシステム開発・移行作業の調達仕様書等の作成一式</t>
    <phoneticPr fontId="1"/>
  </si>
  <si>
    <t>令和４年度健康スコアリングの運用に関する調査等業務一式</t>
    <phoneticPr fontId="1"/>
  </si>
  <si>
    <t>第３期データヘルス計画に向けた方針見直しのデータ分析等業務一式</t>
    <phoneticPr fontId="1"/>
  </si>
  <si>
    <t>後期高齢者支援金の加算・減算制度の効果検証及び運用等業務一式</t>
    <phoneticPr fontId="1"/>
  </si>
  <si>
    <t>「令和4年度低所得の子育て世帯に対する子育て世帯生活支援特別給
付金」に係る電話相談窓口（コールセンター）の運営一式</t>
    <phoneticPr fontId="1"/>
  </si>
  <si>
    <t>【子ども家庭局】
支出負担行為担当官
大臣官房会計課長
鳥井　陽一
千代田区霞が関１－２－２</t>
    <rPh sb="1" eb="2">
      <t>コ</t>
    </rPh>
    <rPh sb="4" eb="6">
      <t>カテイ</t>
    </rPh>
    <rPh sb="6" eb="7">
      <t>キョク</t>
    </rPh>
    <rPh sb="7" eb="8">
      <t>セイキョク</t>
    </rPh>
    <phoneticPr fontId="1"/>
  </si>
  <si>
    <t>株式会社マックスサポート
鳥取県米子市東町234番地</t>
    <phoneticPr fontId="1"/>
  </si>
  <si>
    <t>医政局看護課検討会に係る会場借上一式</t>
  </si>
  <si>
    <t>【医政局】
支出負担行為担当官
大臣官房会計課長
鳥井　陽一
千代田区霞が関１－２－２</t>
    <rPh sb="1" eb="4">
      <t>イセイキョク</t>
    </rPh>
    <phoneticPr fontId="1"/>
  </si>
  <si>
    <t>株式会社ヒップ
東京都渋谷区代々木２－２６－５</t>
  </si>
  <si>
    <t>医政局医事課会議に係る会場借上一式</t>
  </si>
  <si>
    <t>令和４年度予防接種後健康状況調査一式</t>
  </si>
  <si>
    <t>エヌ・ティ・ティ・コミュニケーションズ株式会社
東京都千代田区大手町２－３－１</t>
  </si>
  <si>
    <t>データヘルス計画に基づく高齢者保健事業の実態調査等及び高齢者の保健
事業と介護予防の一体的実施の実施状況調査等事業一式</t>
    <phoneticPr fontId="1"/>
  </si>
  <si>
    <t>株式会社日本能率協会総合研究所
東京都港区芝公園3-1-22</t>
    <phoneticPr fontId="1"/>
  </si>
  <si>
    <t>令和４年度保健師の管理者能力育成の推進に向けたアドバイザー支援事業業務等一式</t>
  </si>
  <si>
    <t>株式会社エスアイ総合研究所
東京都港区赤坂６丁目１９番１－２０１号</t>
    <rPh sb="0" eb="4">
      <t>カブシキガイシャ</t>
    </rPh>
    <rPh sb="8" eb="13">
      <t>ソウゴウケンキュウショ</t>
    </rPh>
    <phoneticPr fontId="1"/>
  </si>
  <si>
    <t>令和４年度水道施設の適切な資産管理の推進のための調査業務</t>
  </si>
  <si>
    <t>【医薬・生活衛生局（生食）】
支出負担行為担当官
大臣官房会計課長
熊木　正人
千代田区霞が関１－２－２</t>
    <rPh sb="34" eb="36">
      <t>クマキ</t>
    </rPh>
    <rPh sb="37" eb="39">
      <t>マサト</t>
    </rPh>
    <phoneticPr fontId="1"/>
  </si>
  <si>
    <t>株式会社日水コン
東京都新宿区西新宿６丁目２２番１号</t>
    <phoneticPr fontId="1"/>
  </si>
  <si>
    <t>「これってあり？～まんが知って役立つ労働法Ｑ＆Ａ～」の梱包・発送</t>
    <phoneticPr fontId="1"/>
  </si>
  <si>
    <t>【政策統括官（総合政策担当）】
支出負担行為担当官
大臣官房会計課長
熊木　正人
千代田区霞が関１－２－２</t>
    <rPh sb="35" eb="37">
      <t>クマキ</t>
    </rPh>
    <rPh sb="38" eb="40">
      <t>マサト</t>
    </rPh>
    <phoneticPr fontId="1"/>
  </si>
  <si>
    <t>株式会社リフコム
東京都中央区日本橋浜町２－１１－２</t>
    <phoneticPr fontId="1"/>
  </si>
  <si>
    <t>令和４年　医療扶助実態統計集計等業務一式</t>
  </si>
  <si>
    <t>【社会・援護局（社会）】
支出負担行為担当官
大臣官房会計課長
熊木　正人
千代田区霞が関１－２－２</t>
    <phoneticPr fontId="1"/>
  </si>
  <si>
    <t>令和３年度省庁別財務書類等の作成業務一式</t>
    <phoneticPr fontId="1"/>
  </si>
  <si>
    <t>【大臣官房会計課】
支出負担行為担当官
大臣官房会計課長
鳥井　陽一
千代田区霞が関１－２－２</t>
    <rPh sb="1" eb="5">
      <t>ダイジンカンボウ</t>
    </rPh>
    <rPh sb="5" eb="8">
      <t>カイケイカ</t>
    </rPh>
    <rPh sb="7" eb="8">
      <t>カ</t>
    </rPh>
    <phoneticPr fontId="1"/>
  </si>
  <si>
    <t>監査法人ブレインワーク
東京都千代田区内幸町２－２－２</t>
    <phoneticPr fontId="1"/>
  </si>
  <si>
    <t>連名契約
労災勘定、徴収勘定、雇用勘定、年金特会、内閣府</t>
    <rPh sb="25" eb="28">
      <t>ナイカクフ</t>
    </rPh>
    <phoneticPr fontId="1"/>
  </si>
  <si>
    <t>第十八改正日本薬局方第一追補等 校閲・編集作業</t>
    <phoneticPr fontId="1"/>
  </si>
  <si>
    <t>株式会社じほう
東京都 千代田区 神田 猿楽 町 １ ５ １５
株</t>
    <phoneticPr fontId="1"/>
  </si>
  <si>
    <t>令和４年度水道事業官民連携等基盤強化支援一式</t>
  </si>
  <si>
    <t>【医薬・生活衛生局（生食）】
支出負担行為担当官
大臣官房会計課長
熊木　正人
千代田区霞が関１－２－２</t>
    <phoneticPr fontId="1"/>
  </si>
  <si>
    <t xml:space="preserve">株式会社日本経済研究所
東京都千代田区大手町１丁目９番２号 </t>
    <phoneticPr fontId="1"/>
  </si>
  <si>
    <t>ハンセン病を正しく理解するための中学生向けパンフレット2,204,976部外１件の印刷</t>
    <phoneticPr fontId="1"/>
  </si>
  <si>
    <t>【健康局】
支出負担行為担当官
大臣官房会計課長
熊木　正人
千代田区霞が関１－２－２</t>
    <rPh sb="25" eb="27">
      <t>クマキ</t>
    </rPh>
    <rPh sb="28" eb="30">
      <t>マサト</t>
    </rPh>
    <phoneticPr fontId="1"/>
  </si>
  <si>
    <t>音羽印刷株式会社
東京都新宿区東榎町１０－３</t>
    <phoneticPr fontId="1"/>
  </si>
  <si>
    <t>「令和４年度医療機関における外国人患者の受入に係る実態調査」調査依頼・調査票の配布・回収・集計等業務一式</t>
  </si>
  <si>
    <t>【医政局】
支出負担行為担当官
大臣官房会計課長
熊木　正人
千代田区霞が関１－２－２</t>
    <phoneticPr fontId="1"/>
  </si>
  <si>
    <t xml:space="preserve">株式会社サーベイリサーチセンター
東京都荒川区西日暮里２丁目４０番１０号 </t>
  </si>
  <si>
    <t>2022（令和４）年国民生活基礎調査（世帯票・健康票）データチェック及び修正業務</t>
    <phoneticPr fontId="1"/>
  </si>
  <si>
    <t>株式会社サンビジネス
東京都港区芝１－１０－１１</t>
    <phoneticPr fontId="1"/>
  </si>
  <si>
    <t>薬害教育副教材「薬害を学ぼう」 外５件の梱包発送業務</t>
    <phoneticPr fontId="1"/>
  </si>
  <si>
    <t>【医薬・生活衛生局】
支出負担行為担当官
大臣官房会計課長
熊木　正人
千代田区霞が関１－２－２</t>
    <rPh sb="1" eb="3">
      <t>イヤク</t>
    </rPh>
    <rPh sb="4" eb="6">
      <t>セイカツ</t>
    </rPh>
    <rPh sb="6" eb="9">
      <t>エイセイキョク</t>
    </rPh>
    <rPh sb="30" eb="32">
      <t>クマキ</t>
    </rPh>
    <rPh sb="33" eb="35">
      <t>マサト</t>
    </rPh>
    <phoneticPr fontId="1"/>
  </si>
  <si>
    <t>サンテックサービス株式会社
東京都板橋区成増１－３１－１０</t>
    <phoneticPr fontId="1"/>
  </si>
  <si>
    <t>ロシア連邦政府機関から提供された抑留関係資料の日本語訳業務</t>
  </si>
  <si>
    <t>【社会・援護局（援護）】
支出負担行為担当官
大臣官房会計課長
熊木　正人
千代田区霞が関１－２－２</t>
    <phoneticPr fontId="1"/>
  </si>
  <si>
    <t>年金積立金の運用に関する検討に係る支援一式</t>
    <phoneticPr fontId="1"/>
  </si>
  <si>
    <t>【年金局】
支出負担行為担当官
大臣官房会計課長
鳥井　陽一
千代田区霞が関１－２－２</t>
    <rPh sb="1" eb="3">
      <t>ネンキン</t>
    </rPh>
    <rPh sb="3" eb="4">
      <t>キョク</t>
    </rPh>
    <phoneticPr fontId="1"/>
  </si>
  <si>
    <t>野村フィデューシャリー・リサーチ＆コンサルティング株式会社
東京都中央区日本橋浜町３―２１－１</t>
    <phoneticPr fontId="1"/>
  </si>
  <si>
    <t>令和３年度職業紹介事業報告書データ入力等一式</t>
  </si>
  <si>
    <t>【職業安定局】
支出負担行為担当官
大臣官房会計課長
熊木　正人
千代田区霞が関１－２－２</t>
    <phoneticPr fontId="1"/>
  </si>
  <si>
    <t>アーズ総合開発株式会社
東京都品川区北品川３丁目６番２号８Ｆ</t>
  </si>
  <si>
    <t>水道の諸課題に係る有識者検討会運営支援業務</t>
  </si>
  <si>
    <t>株式会社　日水コン　東京支所
東京都新宿区西新宿６丁目22番１号</t>
  </si>
  <si>
    <t>遺留品等の手掛かり情報がない戦没者遺骨の身元特定のためのＤＮＡ鑑定の対象地域拡大に係る新聞広報業務</t>
    <phoneticPr fontId="1"/>
  </si>
  <si>
    <t>【援護局】
支出負担行為担当官
大臣官房会計課長
熊木　正人
千代田区霞が関１－２－２</t>
    <rPh sb="1" eb="3">
      <t>エンゴ</t>
    </rPh>
    <rPh sb="25" eb="27">
      <t>クマキ</t>
    </rPh>
    <rPh sb="28" eb="30">
      <t>マサト</t>
    </rPh>
    <phoneticPr fontId="1"/>
  </si>
  <si>
    <t>株式会社クオラス
東京都品川区大崎２－１－１</t>
    <phoneticPr fontId="1"/>
  </si>
  <si>
    <t>第11回21世紀成年者縦断調査【平成24年成年者】及び第18回中高年者縦断調査　調査票等関係書類の封入・発送、調査票受付・審査業務一式</t>
  </si>
  <si>
    <t>【政策統括官(統計・情報政策、政策評価担当)】
支出負担行為担当官
大臣官房会計課長
熊木　正人
千代田区霞が関１－２－２</t>
    <rPh sb="43" eb="45">
      <t>クマキ</t>
    </rPh>
    <rPh sb="46" eb="48">
      <t>マサト</t>
    </rPh>
    <phoneticPr fontId="1"/>
  </si>
  <si>
    <t>新型コロナウイルス感染症感染拡大防止等補助金等に係る振込先口座確認業務一式</t>
    <phoneticPr fontId="1"/>
  </si>
  <si>
    <t>株式会社ＨＹＫヒューマンサポート
東京都中央区日本橋本石町3-2-3</t>
    <rPh sb="17" eb="20">
      <t>トウキョウト</t>
    </rPh>
    <rPh sb="20" eb="23">
      <t>チュウオウク</t>
    </rPh>
    <rPh sb="23" eb="26">
      <t>ニホンバシ</t>
    </rPh>
    <rPh sb="26" eb="27">
      <t>ホン</t>
    </rPh>
    <rPh sb="27" eb="28">
      <t>イシ</t>
    </rPh>
    <rPh sb="28" eb="29">
      <t>マチ</t>
    </rPh>
    <phoneticPr fontId="1"/>
  </si>
  <si>
    <t>「令和４年　家庭の生活実態及び生活意識に関する調査」受付・審査等業務</t>
  </si>
  <si>
    <t>株式会社CCNグループ
東京都千代田区神田鍛冶町３－７－４</t>
  </si>
  <si>
    <t>訪問看護療養費の実態把握に係る訪問看護療養費明細書集計等業務一式</t>
  </si>
  <si>
    <t>【保険局】
支出負担行為担当官
大臣官房会計課長
熊木　正人
千代田区霞が関１－２－２</t>
    <phoneticPr fontId="1"/>
  </si>
  <si>
    <t>令和４年度ISO13485内部監査員トレーニング一式</t>
  </si>
  <si>
    <t>【医薬・生活衛生局】
支出負担行為担当官
大臣官房会計課長
熊木　正人
千代田区霞が関１－２－２</t>
    <phoneticPr fontId="1"/>
  </si>
  <si>
    <t xml:space="preserve">テュフズードジャパン株式会社
東京都新宿区西新宿４丁目３３番４号 </t>
    <phoneticPr fontId="1"/>
  </si>
  <si>
    <t>令和４年度データヘルス計画（国保・後期広域）の在り方に関する検討会の運営及び同計画に基づく保健事業の実態調査等事業一式</t>
    <phoneticPr fontId="1"/>
  </si>
  <si>
    <t>ビルクリーニング分野における外国人材受入れ体制適正化調査一式</t>
    <phoneticPr fontId="1"/>
  </si>
  <si>
    <t>株式会社アットグローバル　代表取締役　
後藤　裕一
東京都港区北青山３－６－７青山パラシオタワー１１階</t>
    <rPh sb="20" eb="22">
      <t>ゴトウ</t>
    </rPh>
    <rPh sb="23" eb="25">
      <t>ユウイチ</t>
    </rPh>
    <phoneticPr fontId="1"/>
  </si>
  <si>
    <t>3010501025764</t>
    <phoneticPr fontId="1"/>
  </si>
  <si>
    <t>水道の基盤強化に向けた優良事例等調査一式</t>
    <phoneticPr fontId="1"/>
  </si>
  <si>
    <t>支出負担行為担当官
厚生労働省大臣官房
生活衛生・食品安全審議官
佐々木　昌弘
東京都千代田区霞が関1-2-2</t>
    <rPh sb="33" eb="36">
      <t>ササキ</t>
    </rPh>
    <rPh sb="37" eb="39">
      <t>マサヒロ</t>
    </rPh>
    <phoneticPr fontId="1"/>
  </si>
  <si>
    <t>株式会社NJS
代表取締役社長　村上　雅亮
東京都港区芝浦一丁目1番1号</t>
    <rPh sb="0" eb="2">
      <t>カブシキ</t>
    </rPh>
    <rPh sb="2" eb="4">
      <t>カイシャ</t>
    </rPh>
    <rPh sb="8" eb="10">
      <t>ダイヒョウ</t>
    </rPh>
    <rPh sb="10" eb="13">
      <t>トリシマリヤク</t>
    </rPh>
    <rPh sb="13" eb="15">
      <t>シャチョウ</t>
    </rPh>
    <rPh sb="16" eb="18">
      <t>ムラカミ</t>
    </rPh>
    <rPh sb="19" eb="20">
      <t>ミヤビ</t>
    </rPh>
    <rPh sb="20" eb="21">
      <t>リョウ</t>
    </rPh>
    <rPh sb="22" eb="25">
      <t>トウキョウト</t>
    </rPh>
    <rPh sb="25" eb="27">
      <t>ミナトク</t>
    </rPh>
    <rPh sb="27" eb="29">
      <t>シバウラ</t>
    </rPh>
    <rPh sb="29" eb="32">
      <t>イッチョウメ</t>
    </rPh>
    <rPh sb="33" eb="34">
      <t>バン</t>
    </rPh>
    <rPh sb="35" eb="36">
      <t>ゴウ</t>
    </rPh>
    <phoneticPr fontId="1"/>
  </si>
  <si>
    <t>6011101045308</t>
    <phoneticPr fontId="1"/>
  </si>
  <si>
    <t>一般競争入札（最低価格落札方式</t>
    <phoneticPr fontId="1"/>
  </si>
  <si>
    <t>日本環境科学株式会社　代表取締役　佐藤　利夫　
山形県山形市高木６番地</t>
    <rPh sb="11" eb="13">
      <t>ダイヒョウ</t>
    </rPh>
    <rPh sb="13" eb="16">
      <t>トリシマリヤク</t>
    </rPh>
    <rPh sb="17" eb="19">
      <t>サトウ</t>
    </rPh>
    <rPh sb="20" eb="22">
      <t>トシオ</t>
    </rPh>
    <phoneticPr fontId="1"/>
  </si>
  <si>
    <t>食品中に残留する農薬等の摂取量調査一式</t>
  </si>
  <si>
    <t>一般競争入札札（最低価格落札方式）</t>
  </si>
  <si>
    <t>「年金生活者支援給付金の制度周知広報」ポスター 外１件の梱包発送</t>
    <phoneticPr fontId="1"/>
  </si>
  <si>
    <t>【年金局】
支出負担行為担当官
大臣官房会計課長
熊木　正人
千代田区霞が関１－２－２</t>
    <rPh sb="1" eb="4">
      <t>ネンキンキョク</t>
    </rPh>
    <phoneticPr fontId="1"/>
  </si>
  <si>
    <t>次期調査課LANシステム構築に係る概念実証に関する調査一式</t>
    <rPh sb="0" eb="2">
      <t>ジキ</t>
    </rPh>
    <rPh sb="2" eb="4">
      <t>チョウサ</t>
    </rPh>
    <rPh sb="4" eb="5">
      <t>カ</t>
    </rPh>
    <rPh sb="12" eb="14">
      <t>コウチク</t>
    </rPh>
    <rPh sb="15" eb="16">
      <t>カカ</t>
    </rPh>
    <rPh sb="17" eb="19">
      <t>ガイネン</t>
    </rPh>
    <rPh sb="19" eb="21">
      <t>ジッショウ</t>
    </rPh>
    <rPh sb="22" eb="23">
      <t>カン</t>
    </rPh>
    <rPh sb="25" eb="27">
      <t>チョウサ</t>
    </rPh>
    <rPh sb="27" eb="29">
      <t>イッシキ</t>
    </rPh>
    <phoneticPr fontId="1"/>
  </si>
  <si>
    <t>【保険局】
支出負担行為担当官
大臣官房会計課長
熊木　正人
千代田区霞が関１－２－２</t>
    <rPh sb="1" eb="3">
      <t>ホケン</t>
    </rPh>
    <rPh sb="3" eb="4">
      <t>キョク</t>
    </rPh>
    <rPh sb="4" eb="5">
      <t>セイキョク</t>
    </rPh>
    <rPh sb="25" eb="27">
      <t>クマキ</t>
    </rPh>
    <rPh sb="28" eb="30">
      <t>マサト</t>
    </rPh>
    <phoneticPr fontId="1"/>
  </si>
  <si>
    <t>第１次硫黄島慰霊巡拝の実施に係る航空機の借上及び貸切運航一式</t>
  </si>
  <si>
    <t>【社会・援護局】
支出負担行為担当官
大臣官房会計課長
熊木　正人
千代田区霞が関１－２－２</t>
    <rPh sb="1" eb="3">
      <t>シャカイ</t>
    </rPh>
    <rPh sb="4" eb="6">
      <t>エンゴ</t>
    </rPh>
    <rPh sb="28" eb="30">
      <t>クマキ</t>
    </rPh>
    <rPh sb="31" eb="33">
      <t>マサト</t>
    </rPh>
    <phoneticPr fontId="1"/>
  </si>
  <si>
    <t>日本航空株式会社
東京都品川区東品川２－４－１１</t>
  </si>
  <si>
    <t>ハンセン病を正しく理解するための中学生向けパンフレット 外１件梱包・発送業務</t>
    <phoneticPr fontId="1"/>
  </si>
  <si>
    <t>【健康局】
支出負担行為担当官
大臣官房会計課長
熊木　正人
千代田区霞が関１－２－２</t>
    <rPh sb="1" eb="3">
      <t>ケンコウ</t>
    </rPh>
    <rPh sb="3" eb="4">
      <t>キョク</t>
    </rPh>
    <phoneticPr fontId="1"/>
  </si>
  <si>
    <t>医療保険者が保健事業を効果的に実施・継続するための支援に関する調査研究一式</t>
    <phoneticPr fontId="1"/>
  </si>
  <si>
    <t xml:space="preserve">「統計情報データベース」登録用データの作成等一式
令和3年国民生活基礎調査（世帯票・所得票）、平成19年・
平成25年介護票登録用データの作成等及び平成20～29年
調査のデータベース掲載分
</t>
    <phoneticPr fontId="1"/>
  </si>
  <si>
    <t>【政策統括官（統計・情報政策、労使関係担当）】
支出負担行為担当官
大臣官房会計課長
熊木　正人
千代田区霞が関１－２－２</t>
    <rPh sb="43" eb="45">
      <t>クマキ</t>
    </rPh>
    <rPh sb="46" eb="48">
      <t>マサト</t>
    </rPh>
    <phoneticPr fontId="1"/>
  </si>
  <si>
    <t>大興電子通信株式会社
東京都新宿区揚場町２番１号</t>
    <rPh sb="11" eb="14">
      <t>トウキョウト</t>
    </rPh>
    <rPh sb="14" eb="17">
      <t>シンジュクク</t>
    </rPh>
    <rPh sb="17" eb="19">
      <t>アゲバ</t>
    </rPh>
    <rPh sb="19" eb="20">
      <t>マチ</t>
    </rPh>
    <rPh sb="21" eb="22">
      <t>バン</t>
    </rPh>
    <rPh sb="23" eb="24">
      <t>ゴウ</t>
    </rPh>
    <phoneticPr fontId="1"/>
  </si>
  <si>
    <t>労災支給決定等情報提供サービス封入・封緘・発送業務</t>
    <phoneticPr fontId="1"/>
  </si>
  <si>
    <t>【労働基準局】
支出負担行為担当官
大臣官房会計課長
熊木　正人
千代田区霞が関１－２－２</t>
    <rPh sb="1" eb="3">
      <t>ロウドウ</t>
    </rPh>
    <rPh sb="3" eb="5">
      <t>キジュン</t>
    </rPh>
    <rPh sb="5" eb="6">
      <t>キョク</t>
    </rPh>
    <phoneticPr fontId="1"/>
  </si>
  <si>
    <t>株式会社サンワ
東京都千代田区飯田橋２－１１－８</t>
    <phoneticPr fontId="1"/>
  </si>
  <si>
    <t>単価契約
令和４年８月10日付変更契約</t>
    <rPh sb="0" eb="2">
      <t>タンカ</t>
    </rPh>
    <rPh sb="2" eb="4">
      <t>ケイヤク</t>
    </rPh>
    <phoneticPr fontId="1"/>
  </si>
  <si>
    <t>令和４年度欧米の薬事制度に関する調査・整理業務</t>
    <phoneticPr fontId="1"/>
  </si>
  <si>
    <t>【大臣官房厚生科学課】
支出負担行為担当官
大臣官房会計課長
熊木　正人
千代田区霞が関１－２－２</t>
    <rPh sb="1" eb="5">
      <t>ダイジンカンボウ</t>
    </rPh>
    <rPh sb="5" eb="7">
      <t>コウセイ</t>
    </rPh>
    <rPh sb="7" eb="9">
      <t>カガク</t>
    </rPh>
    <rPh sb="9" eb="10">
      <t>カ</t>
    </rPh>
    <rPh sb="31" eb="33">
      <t>クマキ</t>
    </rPh>
    <rPh sb="34" eb="36">
      <t>マサト</t>
    </rPh>
    <phoneticPr fontId="1"/>
  </si>
  <si>
    <t>デロイトトーマツコンサルティング合同会社
東京都千代田区丸の内3-2-3</t>
    <rPh sb="21" eb="24">
      <t>トウキョウト</t>
    </rPh>
    <rPh sb="24" eb="28">
      <t>チヨダク</t>
    </rPh>
    <rPh sb="28" eb="29">
      <t>マル</t>
    </rPh>
    <rPh sb="30" eb="31">
      <t>ウチ</t>
    </rPh>
    <phoneticPr fontId="1"/>
  </si>
  <si>
    <t>介護予防・高齢者生活支援分野に関する表彰事業（健康寿命をのばそう！アワード）一式</t>
    <phoneticPr fontId="1"/>
  </si>
  <si>
    <t>【老健局】
支出負担行為担当官
大臣官房会計課長
熊木　正人
千代田区霞が関１－２－２</t>
    <rPh sb="1" eb="4">
      <t>ロウケンキョク</t>
    </rPh>
    <rPh sb="25" eb="27">
      <t>クマキ</t>
    </rPh>
    <rPh sb="28" eb="30">
      <t>マサト</t>
    </rPh>
    <phoneticPr fontId="1"/>
  </si>
  <si>
    <t>株式会社ザ・プランズ
東京都新宿区西新宿6-15-1</t>
    <rPh sb="11" eb="14">
      <t>トウキョウト</t>
    </rPh>
    <rPh sb="14" eb="17">
      <t>シンジュクク</t>
    </rPh>
    <rPh sb="17" eb="20">
      <t>ニシシンジュク</t>
    </rPh>
    <phoneticPr fontId="1"/>
  </si>
  <si>
    <t>「医薬品・医療機器等安全性情報報告制度」啓発ポスター等の梱包発送</t>
    <phoneticPr fontId="1"/>
  </si>
  <si>
    <t>【医薬・生活衛生局】
支出負担行為担当官
大臣官房会計課長
熊木　正人
千代田区霞が関１－２－２</t>
    <rPh sb="1" eb="3">
      <t>イヤク</t>
    </rPh>
    <rPh sb="4" eb="6">
      <t>セイカツ</t>
    </rPh>
    <rPh sb="6" eb="9">
      <t>エイセイキョク</t>
    </rPh>
    <phoneticPr fontId="1"/>
  </si>
  <si>
    <t>株式会社スマートビジョン
東京都中央区日本橋１－１４－７
明治安田生命江戸橋ビル９階</t>
    <phoneticPr fontId="1"/>
  </si>
  <si>
    <t>財政検証ホームページの追加更新業務等</t>
  </si>
  <si>
    <t>【年金局】
支出負担行為担当官
大臣官房会計課長
熊木　正人
千代田区霞が関１－２－２</t>
    <rPh sb="1" eb="3">
      <t>ネンキン</t>
    </rPh>
    <rPh sb="3" eb="4">
      <t>キョク</t>
    </rPh>
    <rPh sb="25" eb="27">
      <t>クマキ</t>
    </rPh>
    <rPh sb="28" eb="30">
      <t>マサト</t>
    </rPh>
    <phoneticPr fontId="1"/>
  </si>
  <si>
    <t>株式会社日本廣告社
東京都新宿区箪笥町２２</t>
  </si>
  <si>
    <t>持続可能な水道の構築に関する検討調査一式（簡易水道事業の過疎化対策検討）</t>
    <phoneticPr fontId="1"/>
  </si>
  <si>
    <t>株式会社日水コン東京支所
支所長　吉成 大悟
東京都新宿区西新宿６－２２－１</t>
    <rPh sb="13" eb="16">
      <t>シショチョウ</t>
    </rPh>
    <rPh sb="17" eb="19">
      <t>ヨシナリ</t>
    </rPh>
    <rPh sb="20" eb="21">
      <t>マサル</t>
    </rPh>
    <rPh sb="21" eb="22">
      <t>サトル</t>
    </rPh>
    <phoneticPr fontId="1"/>
  </si>
  <si>
    <t>中小水道事業者の支援体制の在り方に関する検討業務一式</t>
    <phoneticPr fontId="1"/>
  </si>
  <si>
    <t>令和４年度薬物乱用防止指導員養成事業</t>
    <phoneticPr fontId="1"/>
  </si>
  <si>
    <t>株式会社小学館集英社プロダクション
東京都千代田区神田神保町2ｰ30
昭和ビル　</t>
    <rPh sb="0" eb="4">
      <t>カブシキガイシャ</t>
    </rPh>
    <rPh sb="4" eb="7">
      <t>ショウガクカン</t>
    </rPh>
    <rPh sb="7" eb="10">
      <t>シュウエイシャ</t>
    </rPh>
    <rPh sb="18" eb="21">
      <t>トウキョウト</t>
    </rPh>
    <rPh sb="21" eb="25">
      <t>チヨダク</t>
    </rPh>
    <rPh sb="25" eb="27">
      <t>カンダ</t>
    </rPh>
    <rPh sb="27" eb="30">
      <t>ジンボウチョウ</t>
    </rPh>
    <rPh sb="35" eb="37">
      <t>ショウワ</t>
    </rPh>
    <phoneticPr fontId="1"/>
  </si>
  <si>
    <t>不妊症・不育症への理解を深める普及啓発業務一式</t>
    <rPh sb="0" eb="3">
      <t>フニンショウ</t>
    </rPh>
    <rPh sb="4" eb="7">
      <t>フイクショウ</t>
    </rPh>
    <rPh sb="9" eb="11">
      <t>リカイ</t>
    </rPh>
    <rPh sb="12" eb="13">
      <t>フカ</t>
    </rPh>
    <rPh sb="15" eb="17">
      <t>フキュウ</t>
    </rPh>
    <rPh sb="17" eb="19">
      <t>ケイハツ</t>
    </rPh>
    <rPh sb="19" eb="21">
      <t>ギョウム</t>
    </rPh>
    <rPh sb="21" eb="23">
      <t>イッシキ</t>
    </rPh>
    <phoneticPr fontId="1"/>
  </si>
  <si>
    <t>支出負担行為担当官 厚生労働省子ども家庭局長 藤原　朋子
東京都千代田区霞が関一丁目２番２号</t>
    <rPh sb="23" eb="25">
      <t>フジワラ</t>
    </rPh>
    <rPh sb="26" eb="28">
      <t>トモコ</t>
    </rPh>
    <phoneticPr fontId="1"/>
  </si>
  <si>
    <t>株式会社博報堂　代表取締役社長　水島正幸
東京都港区赤坂５丁目３番１号</t>
    <phoneticPr fontId="1"/>
  </si>
  <si>
    <t>カネミ油症健康実態調査の集計等業務</t>
    <phoneticPr fontId="1"/>
  </si>
  <si>
    <t>支出負担行為担当官
厚生労働省大臣官房
生活衛生・食品安全審議官
佐々木　昌弘
東京都千代田区霞が関1-2-2</t>
    <phoneticPr fontId="1"/>
  </si>
  <si>
    <t>株式会社ナビット
代表取締役　福井　泰代
東京都千代田区九段南１丁目５番５号</t>
    <rPh sb="9" eb="11">
      <t>ダイヒョウ</t>
    </rPh>
    <rPh sb="11" eb="14">
      <t>トリシマリヤク</t>
    </rPh>
    <rPh sb="15" eb="17">
      <t>フクイ</t>
    </rPh>
    <rPh sb="18" eb="20">
      <t>ヤスヨ</t>
    </rPh>
    <phoneticPr fontId="1"/>
  </si>
  <si>
    <t>「令和４年度水道施設設置状況等基礎調査」業務一式</t>
    <phoneticPr fontId="1"/>
  </si>
  <si>
    <t>株式会社日水コン東京支所
支所長　吉成 大悟
東京都新宿区西新宿６－２２－１</t>
    <rPh sb="0" eb="4">
      <t>カブシキガイシャ</t>
    </rPh>
    <rPh sb="4" eb="6">
      <t>ニッスイ</t>
    </rPh>
    <rPh sb="8" eb="10">
      <t>トウキョウ</t>
    </rPh>
    <rPh sb="10" eb="12">
      <t>シショ</t>
    </rPh>
    <rPh sb="13" eb="16">
      <t>シショチョウ</t>
    </rPh>
    <rPh sb="17" eb="19">
      <t>ヨシナリ</t>
    </rPh>
    <rPh sb="20" eb="22">
      <t>ダイゴ</t>
    </rPh>
    <rPh sb="23" eb="26">
      <t>トウキョウト</t>
    </rPh>
    <rPh sb="26" eb="29">
      <t>シンジュクク</t>
    </rPh>
    <rPh sb="29" eb="32">
      <t>ニシシンジュク</t>
    </rPh>
    <phoneticPr fontId="1"/>
  </si>
  <si>
    <t>消毒保管機器等計２４点の賃貸借（譲渡条件付）及び保守等一式</t>
  </si>
  <si>
    <t>【大臣官房会計課】
支出負担行為担当官
大臣官房会計課長
熊木　正人
千代田区霞が関１－２－２</t>
    <rPh sb="29" eb="31">
      <t>クマキ</t>
    </rPh>
    <rPh sb="32" eb="34">
      <t>マサト</t>
    </rPh>
    <phoneticPr fontId="1"/>
  </si>
  <si>
    <t>FLCS株式会社
東京都千代田区神田練塀町３番地</t>
  </si>
  <si>
    <t>第37回管理栄養士国家試験問題及び答案用紙印刷並びに仕分け及び梱包業務</t>
    <phoneticPr fontId="1"/>
  </si>
  <si>
    <t>凸版印刷株式会社</t>
    <phoneticPr fontId="1"/>
  </si>
  <si>
    <t>一般競争入札（最低価格）</t>
    <phoneticPr fontId="1"/>
  </si>
  <si>
    <t>2023（令和５）年国民生活基礎調査実務用・広報用動画作成業務</t>
    <phoneticPr fontId="1"/>
  </si>
  <si>
    <t>株式会社テーク・ワン
大阪府豊中市上新田２－１５－９</t>
    <rPh sb="0" eb="4">
      <t>カブシキガイシャ</t>
    </rPh>
    <phoneticPr fontId="1"/>
  </si>
  <si>
    <t>労働者派遣事業報告書集計等一式</t>
  </si>
  <si>
    <t>匿名レセプト情報・匿名特定健診等情報データベースシステムによる社会医療診療行為別統計作成一式</t>
  </si>
  <si>
    <t>株式会社エヌ・ティ・ティ・データ
東京都江東区豊洲３－３－３</t>
    <rPh sb="0" eb="4">
      <t>カブシキガイシャ</t>
    </rPh>
    <phoneticPr fontId="1"/>
  </si>
  <si>
    <t>令和４年度消費生活協同組合（連合会）実態調査集計等業務一式</t>
  </si>
  <si>
    <t>株式会社日本統計センター
東京都千代田区東神田２－９－１４</t>
  </si>
  <si>
    <t>臨床研修修了者等アンケート調査集計等業務一式</t>
  </si>
  <si>
    <t>株式会社マイ・ビジネスサービス 
愛知県名古屋市中区栄２丁目１３番１号</t>
  </si>
  <si>
    <t>診療報酬改定DXの取組によるコスト削減効果等の推計調査業務</t>
    <phoneticPr fontId="1"/>
  </si>
  <si>
    <t>株式会社シード・プランニング
東京都文京区湯島３－１９－１１
湯島ファーストビル４階</t>
    <rPh sb="0" eb="4">
      <t>カブシキガイシャ</t>
    </rPh>
    <rPh sb="41" eb="42">
      <t>カイ</t>
    </rPh>
    <phoneticPr fontId="1"/>
  </si>
  <si>
    <t>令和４年度毎月勤労統計調査に係る検討業務</t>
    <phoneticPr fontId="1"/>
  </si>
  <si>
    <t>匿名レセプト情報等の提供申出者に対する実地監査一式</t>
    <phoneticPr fontId="1"/>
  </si>
  <si>
    <t>入院基本料等実施状況報告書等及び選定療養等実態調査入力・集計等一式</t>
  </si>
  <si>
    <t>個人防護具の売却に係る応札書類の受付・管理等業務一式</t>
  </si>
  <si>
    <t>第108回薬剤師国家試験問題及び答案用紙印刷～梱包業務一式</t>
    <phoneticPr fontId="1"/>
  </si>
  <si>
    <t>薬剤師国家試験問題等の発送及び答案用紙等の回収業務</t>
    <phoneticPr fontId="1"/>
  </si>
  <si>
    <t>株式会社丸運
東京都中央区日本橋小網町７－２</t>
    <phoneticPr fontId="1"/>
  </si>
  <si>
    <t>令和４年度麻薬・覚醒剤・大麻乱用防止運動神奈川大会企画・運営等業務一式</t>
    <phoneticPr fontId="1"/>
  </si>
  <si>
    <t>株式会社小学館集英社プロダクション</t>
    <phoneticPr fontId="1"/>
  </si>
  <si>
    <t>社会保障教育推進事業一式</t>
    <rPh sb="0" eb="2">
      <t>シャカイ</t>
    </rPh>
    <rPh sb="2" eb="4">
      <t>ホショウ</t>
    </rPh>
    <rPh sb="4" eb="6">
      <t>キョウイク</t>
    </rPh>
    <rPh sb="6" eb="8">
      <t>スイシン</t>
    </rPh>
    <rPh sb="8" eb="10">
      <t>ジギョウ</t>
    </rPh>
    <rPh sb="10" eb="12">
      <t>イッシキ</t>
    </rPh>
    <phoneticPr fontId="1"/>
  </si>
  <si>
    <t>支出負担行為担当官
厚生労働省政策統括官（総合政策担当）
中村　博治
東京都千代田区霞が関1-2‐2</t>
    <rPh sb="29" eb="31">
      <t>ナカムラ</t>
    </rPh>
    <rPh sb="32" eb="34">
      <t>ヒロジ</t>
    </rPh>
    <phoneticPr fontId="1"/>
  </si>
  <si>
    <t>株式会社
富士通総研
東京都大田区
新蒲田1-17-25</t>
  </si>
  <si>
    <t>一般競争入札
（総合評価）</t>
  </si>
  <si>
    <t>医療情報データベース推進コンソーシアムの運営一式</t>
    <phoneticPr fontId="1"/>
  </si>
  <si>
    <t>支出負担行為担当官厚生労働省医薬・生活衛生局長　八神　敦雄
東京都千代田区霞が関１－２－２</t>
    <phoneticPr fontId="1"/>
  </si>
  <si>
    <t>IQVIAソリューションズ ジャパン株式会社　代表取締役社長　宇賀神　史彦
東京都港区高輪４－１０－１８</t>
    <phoneticPr fontId="1"/>
  </si>
  <si>
    <t xml:space="preserve">7010401069288 </t>
    <phoneticPr fontId="1"/>
  </si>
  <si>
    <t>一般競争入札
（最低価格落札方式）</t>
    <rPh sb="0" eb="2">
      <t>イッパン</t>
    </rPh>
    <rPh sb="2" eb="4">
      <t>キョウソウ</t>
    </rPh>
    <rPh sb="4" eb="6">
      <t>ニュウサツ</t>
    </rPh>
    <rPh sb="8" eb="10">
      <t>サイテイ</t>
    </rPh>
    <rPh sb="10" eb="12">
      <t>カカク</t>
    </rPh>
    <rPh sb="12" eb="14">
      <t>ラクサツ</t>
    </rPh>
    <rPh sb="14" eb="16">
      <t>ホウシキ</t>
    </rPh>
    <phoneticPr fontId="1"/>
  </si>
  <si>
    <t>801040105083</t>
    <phoneticPr fontId="1"/>
  </si>
  <si>
    <t>「上手な医療のかかり方」公式サイト運用及び広報支援業務</t>
  </si>
  <si>
    <t>支出負担行為担当官
厚生労働省医政局長　伊原　和人
東京都千代田区霞が関１－２－２</t>
    <rPh sb="20" eb="22">
      <t>イハラ</t>
    </rPh>
    <rPh sb="23" eb="25">
      <t>カズト</t>
    </rPh>
    <phoneticPr fontId="8"/>
  </si>
  <si>
    <t xml:space="preserve">株式会社コクーンラボ
東京都調布市仙川町３丁目９番地１５ </t>
    <phoneticPr fontId="1"/>
  </si>
  <si>
    <t>8012401025501</t>
    <phoneticPr fontId="1"/>
  </si>
  <si>
    <t>医業等に係るウェブサイトの調査・監視体制強化事業</t>
  </si>
  <si>
    <t>デロイトトーマツコンサルティング合同会社
東京都千代田区丸の内3 丁目2 番3 号</t>
    <rPh sb="16" eb="18">
      <t>ゴウドウ</t>
    </rPh>
    <rPh sb="18" eb="20">
      <t>ガイシャ</t>
    </rPh>
    <phoneticPr fontId="1"/>
  </si>
  <si>
    <t>7010001088960</t>
    <phoneticPr fontId="1"/>
  </si>
  <si>
    <t>病院薬剤師を活用した医師の働き方改革推進事業</t>
  </si>
  <si>
    <t>有限責任監査法人トーマツ
東京都千代田区丸の内三丁目２番３号
丸の内二重橋ビルディング</t>
    <phoneticPr fontId="1"/>
  </si>
  <si>
    <t>医療費の不払い等の経歴がある訪日外国人の情報の管理等に関する仕組みの運用支援業務一式</t>
  </si>
  <si>
    <t>国際機関の調達枠組を活用した医薬品・医療機器産業等の海外展開促進事業一式</t>
  </si>
  <si>
    <t xml:space="preserve">株式会社野村総合研究所
東京都千代田区大手町１丁目９番２号 </t>
    <rPh sb="0" eb="2">
      <t>カブシキ</t>
    </rPh>
    <rPh sb="2" eb="4">
      <t>カイシャ</t>
    </rPh>
    <rPh sb="4" eb="6">
      <t>ノムラ</t>
    </rPh>
    <rPh sb="6" eb="8">
      <t>ソウゴウ</t>
    </rPh>
    <rPh sb="8" eb="11">
      <t>ケンキュウジョ</t>
    </rPh>
    <phoneticPr fontId="1"/>
  </si>
  <si>
    <t>4010001054032</t>
    <phoneticPr fontId="1"/>
  </si>
  <si>
    <t>医療等分野における情報の保護と利活用に関する実態調査事業等一式</t>
  </si>
  <si>
    <t>「上手な医療のかかり方」プロジェクト推進広報事業一式</t>
    <rPh sb="24" eb="26">
      <t>イッシキ</t>
    </rPh>
    <phoneticPr fontId="1"/>
  </si>
  <si>
    <t>支出負担行為担当官
厚生労働省医政局長　榎本　健太郎
東京都千代田区霞が関１－２－２</t>
    <rPh sb="20" eb="22">
      <t>エノモト</t>
    </rPh>
    <rPh sb="23" eb="26">
      <t>ケンタロウ</t>
    </rPh>
    <phoneticPr fontId="8"/>
  </si>
  <si>
    <t xml:space="preserve">株式会社電通
東京都港区東新橋１丁目８番１号 </t>
    <rPh sb="0" eb="2">
      <t>カブシキ</t>
    </rPh>
    <rPh sb="2" eb="4">
      <t>カイシャ</t>
    </rPh>
    <rPh sb="4" eb="6">
      <t>デンツウ</t>
    </rPh>
    <phoneticPr fontId="1"/>
  </si>
  <si>
    <t>5010401143788</t>
    <phoneticPr fontId="1"/>
  </si>
  <si>
    <t>令和４年度訪日外国人受診者医療費未払情報報告システム運用・保守業務等一式</t>
  </si>
  <si>
    <t>株式会社インサイツ
東京都中央区日本橋浜町１－３－12
第７センタープラザ２階</t>
    <phoneticPr fontId="1"/>
  </si>
  <si>
    <t>6010001134518</t>
    <phoneticPr fontId="1"/>
  </si>
  <si>
    <t>外国人患者受入れ医療機関対応支援事業（夜間・休日ワンストップ窓口及び希少言語に対応した遠隔通訳サービス）</t>
  </si>
  <si>
    <t>日本エマージェンシーアシスタンス株式会社
東京都文京区小石川一丁目 21 番 14 号</t>
    <phoneticPr fontId="1"/>
  </si>
  <si>
    <t>8010001081502</t>
    <phoneticPr fontId="1"/>
  </si>
  <si>
    <t>外国人患者受入れ医療コーディネーター養成研修事業</t>
  </si>
  <si>
    <t>株式会社シード・プランニング
東京都文京区湯島３－１９－１１
湯島ファーストビル４階</t>
    <phoneticPr fontId="1"/>
  </si>
  <si>
    <t xml:space="preserve">9010001144299 </t>
    <phoneticPr fontId="1"/>
  </si>
  <si>
    <t>かかりつけ医機能の強化・活用にかかる調査・普及事業</t>
  </si>
  <si>
    <t>地域の医療・観光資源を活用した外国人受入れ推進のための調査・展開事業</t>
  </si>
  <si>
    <t>マッキンゼー・アンド・カンパニー・インコーポレイテッド・ジャパン
東京都港区六本木１－９－１０
アークヒルズ仙石山森タワー</t>
    <phoneticPr fontId="1"/>
  </si>
  <si>
    <t>2700150006311</t>
    <phoneticPr fontId="1"/>
  </si>
  <si>
    <t>遠隔医療にかかる調査・研究事業</t>
    <rPh sb="0" eb="2">
      <t>エンカク</t>
    </rPh>
    <rPh sb="2" eb="4">
      <t>イリョウ</t>
    </rPh>
    <rPh sb="8" eb="10">
      <t>チョウサ</t>
    </rPh>
    <rPh sb="11" eb="13">
      <t>ケンキュウ</t>
    </rPh>
    <rPh sb="13" eb="15">
      <t>ジギョウ</t>
    </rPh>
    <phoneticPr fontId="1"/>
  </si>
  <si>
    <t>「病院に勤務する医師の働き方に関するアンケート調査」結果に関するフォローアップ業務　</t>
  </si>
  <si>
    <t>株式会社CCNグループ
KDX神田駅前ビル 7F
東京都千代田区神田鍛冶町3-7-4</t>
    <phoneticPr fontId="1"/>
  </si>
  <si>
    <t>医師の働き方改革にかかる地域医療への影響等に関する調査事業</t>
  </si>
  <si>
    <t>PwCコンサルティング合同会社
東京都千代田区大手町1-2-1 Otemachi Oneタワー</t>
    <phoneticPr fontId="1"/>
  </si>
  <si>
    <t>医療機関を対象とした働き方改革好事例展開事業</t>
  </si>
  <si>
    <t>デロイトトーマツコンサルティング合同会社
東京都千代田区丸の内3丁目2 番3号</t>
    <rPh sb="16" eb="18">
      <t>ゴウドウ</t>
    </rPh>
    <rPh sb="18" eb="20">
      <t>ガイシャ</t>
    </rPh>
    <phoneticPr fontId="1"/>
  </si>
  <si>
    <t>医療従事者勤務環境改善のための助言及び調査業務</t>
  </si>
  <si>
    <t>株式会社日本能率協会総合研究所
東京都港区芝公園３－１－２２</t>
    <phoneticPr fontId="1"/>
  </si>
  <si>
    <t>医療専門職支援人材確保・定着支援事業</t>
  </si>
  <si>
    <t>長時間労働医師への面接指導の実施に係る研修事業一式</t>
  </si>
  <si>
    <t>株式会社デジタル・ナレッジ 
東京都台東区上野5-3-4 eラーニング・ラボ秋葉原</t>
    <phoneticPr fontId="1"/>
  </si>
  <si>
    <t>令和４年度オンライン診療研修・調査事業に係る業務</t>
  </si>
  <si>
    <t>公益社団法人日本医師会
東京都文京区本駒込2-28-16</t>
    <phoneticPr fontId="1"/>
  </si>
  <si>
    <t>１者</t>
    <rPh sb="1" eb="2">
      <t>シャ</t>
    </rPh>
    <phoneticPr fontId="1"/>
  </si>
  <si>
    <t>病院長等を対象としたマネジメント研修事業</t>
  </si>
  <si>
    <t>勤務医等を対象とした働き方改革周知・啓発事業</t>
  </si>
  <si>
    <t>株式会社ベクトル
東京都港区赤坂4-15-1 赤坂ガーデンシティ17F</t>
    <phoneticPr fontId="1"/>
  </si>
  <si>
    <t>集中的技能向上水準の適用に向けた審査事業</t>
  </si>
  <si>
    <t>医師等の地域偏在・診療科偏在対策に向けた調査事業</t>
  </si>
  <si>
    <t>みずほリサーチ テクノロジーズ株式会社
東京都千代田区神田錦町２－３</t>
    <phoneticPr fontId="1"/>
  </si>
  <si>
    <t>歯科口腔保健医療情報収集・分析等推進事業等業務一式</t>
  </si>
  <si>
    <t>みずほリサーチ＆テクノロジーズ株式会社
東京都千代田区神田錦町２－３</t>
    <phoneticPr fontId="1"/>
  </si>
  <si>
    <t>9010001027685</t>
    <phoneticPr fontId="1"/>
  </si>
  <si>
    <t>歯科技工所業務形態改善等調査に係る検証事業一式</t>
  </si>
  <si>
    <t>公益社団法人日本歯科技工士会
東京都新宿区市谷左内町２１－５</t>
    <phoneticPr fontId="1"/>
  </si>
  <si>
    <t>9011105005346</t>
    <phoneticPr fontId="1"/>
  </si>
  <si>
    <t>口腔保健に関する予防強化推進モデル事業（歯科疾患の一次予防モデル事業の検証等）に係る調査研究等一式</t>
  </si>
  <si>
    <t>PwCコンサルティング合同会社
東京都千代田区大手町１－２－１</t>
    <phoneticPr fontId="1"/>
  </si>
  <si>
    <t>1010401023102</t>
    <phoneticPr fontId="1"/>
  </si>
  <si>
    <t>歯周病予防に関する実証事業に係る調査研究等一式</t>
  </si>
  <si>
    <t>株式会社エヌ・ティ・ティ・データ
東京都江東区豊洲３丁目３番３号</t>
    <phoneticPr fontId="1"/>
  </si>
  <si>
    <t>9010601021385</t>
    <phoneticPr fontId="1"/>
  </si>
  <si>
    <t>歯科健康診査推進事業に係る調査研究等一式</t>
  </si>
  <si>
    <t>株式会社エヌ・ティ・ティ・データ経営研究所
東京都千代田区平河町２－７－９　ＪＡ共済ビル９階</t>
    <phoneticPr fontId="1"/>
  </si>
  <si>
    <t>令和４年度災害時小児周産期リエゾン養成研修事業</t>
  </si>
  <si>
    <t>独立行政法人国立病院機構
東京都目黒区東が丘２丁目５番２１号</t>
    <phoneticPr fontId="1"/>
  </si>
  <si>
    <t>令和４年度♯8000対応者研修事業</t>
  </si>
  <si>
    <t>支出負担行為担当官
厚生労働省医政局長　榎本　健太郎
東京都千代田区霞が関１－２－２</t>
    <phoneticPr fontId="8"/>
  </si>
  <si>
    <t xml:space="preserve">公益社団法人日本小児保健協会
東京都千代田区神田東松下町12-1トナカイ神田タワー9階 </t>
    <rPh sb="0" eb="2">
      <t>コウエキ</t>
    </rPh>
    <rPh sb="2" eb="6">
      <t>シャダンホウジン</t>
    </rPh>
    <rPh sb="6" eb="8">
      <t>ニホン</t>
    </rPh>
    <rPh sb="8" eb="10">
      <t>ショウニ</t>
    </rPh>
    <rPh sb="10" eb="12">
      <t>ホケン</t>
    </rPh>
    <rPh sb="12" eb="14">
      <t>キョウカイ</t>
    </rPh>
    <phoneticPr fontId="1"/>
  </si>
  <si>
    <t>在宅医療・救急医療連携にかかる調査・セミナー事業一式</t>
  </si>
  <si>
    <t xml:space="preserve">株式会社エヌ・ティ・ティ・データ経営研究所
東京都千代田区平河町２丁目７番９号 </t>
    <phoneticPr fontId="1"/>
  </si>
  <si>
    <t>在宅医療の災害時における医療提供体制強化支援事業一式</t>
  </si>
  <si>
    <t xml:space="preserve">株式会社シード・プランニング
東京都文京区湯島３丁目１９番１１号湯島ファーストビル４階 </t>
    <phoneticPr fontId="1"/>
  </si>
  <si>
    <t>人生の最終段階における医療・ケアに関する意識調査一式</t>
  </si>
  <si>
    <t>人生の最終段階における医療・ケア体制整備（医療・ケアチーム向け普及啓発）事業一式</t>
    <rPh sb="21" eb="23">
      <t>イリョウ</t>
    </rPh>
    <rPh sb="29" eb="30">
      <t>ム</t>
    </rPh>
    <rPh sb="31" eb="33">
      <t>フキュウ</t>
    </rPh>
    <rPh sb="33" eb="35">
      <t>ケイハツ</t>
    </rPh>
    <phoneticPr fontId="1"/>
  </si>
  <si>
    <t>国立大学法人筑波大学
茨城県つくば市天王台１丁目１番１</t>
    <rPh sb="0" eb="2">
      <t>コクリツ</t>
    </rPh>
    <rPh sb="2" eb="4">
      <t>ダイガク</t>
    </rPh>
    <rPh sb="4" eb="6">
      <t>ホウジン</t>
    </rPh>
    <rPh sb="6" eb="8">
      <t>ツクバ</t>
    </rPh>
    <rPh sb="8" eb="10">
      <t>ダイガク</t>
    </rPh>
    <phoneticPr fontId="1"/>
  </si>
  <si>
    <t>令和４年度事業継続計画（ＢＣＰ）策定研修事業</t>
  </si>
  <si>
    <t xml:space="preserve">SOMPOリスクマネジメント株式会社
東京都新宿区西新宿１丁目２４番１号 </t>
    <phoneticPr fontId="1"/>
  </si>
  <si>
    <t>地域医療構想・医師偏在対策推進支援事業の調査分析等業務一式</t>
  </si>
  <si>
    <t>株式会社三菱総合研究所
東京都千代田区永田町２丁目１０番３号</t>
    <rPh sb="0" eb="4">
      <t>カブシキガイシャ</t>
    </rPh>
    <rPh sb="4" eb="6">
      <t>ミツビシ</t>
    </rPh>
    <rPh sb="6" eb="8">
      <t>ソウゴウ</t>
    </rPh>
    <rPh sb="8" eb="11">
      <t>ケンキュウショ</t>
    </rPh>
    <phoneticPr fontId="1"/>
  </si>
  <si>
    <t>地域医療構想の実現に向けた医療機能分化・連携支援業務一式</t>
  </si>
  <si>
    <t xml:space="preserve">株式会社日本経営
大阪府豊中市寺内２丁目１３番３号 </t>
    <rPh sb="0" eb="4">
      <t>カブシキガイシャ</t>
    </rPh>
    <rPh sb="4" eb="6">
      <t>ニホン</t>
    </rPh>
    <rPh sb="6" eb="8">
      <t>ケイエイ</t>
    </rPh>
    <phoneticPr fontId="1"/>
  </si>
  <si>
    <t>病床機能報告制度及び外来機能報告制度に係る調査等一式</t>
  </si>
  <si>
    <t xml:space="preserve">株式会社三菱総合研究所
東京都千代田区永田町２丁目１０番３号 </t>
    <rPh sb="0" eb="4">
      <t>カブシキガイシャ</t>
    </rPh>
    <rPh sb="4" eb="6">
      <t>ミツビシ</t>
    </rPh>
    <rPh sb="6" eb="8">
      <t>ソウゴウ</t>
    </rPh>
    <rPh sb="8" eb="11">
      <t>ケンキュウショ</t>
    </rPh>
    <phoneticPr fontId="1"/>
  </si>
  <si>
    <t>ドクターヘリ症例データ収集調査分析事業</t>
  </si>
  <si>
    <t xml:space="preserve">一般社団法人日本航空医療学会
東京都中野区中野２丁目２番３号株式会社へるす出版内 </t>
    <rPh sb="6" eb="8">
      <t>ニホン</t>
    </rPh>
    <rPh sb="8" eb="10">
      <t>コウクウ</t>
    </rPh>
    <rPh sb="10" eb="12">
      <t>イリョウ</t>
    </rPh>
    <rPh sb="12" eb="14">
      <t>ガッカイ</t>
    </rPh>
    <phoneticPr fontId="1"/>
  </si>
  <si>
    <t>在宅医療関連講師人材育成事業</t>
    <rPh sb="0" eb="2">
      <t>ザイタク</t>
    </rPh>
    <rPh sb="2" eb="4">
      <t>イリョウ</t>
    </rPh>
    <rPh sb="4" eb="6">
      <t>カンレン</t>
    </rPh>
    <rPh sb="6" eb="8">
      <t>コウシ</t>
    </rPh>
    <rPh sb="8" eb="10">
      <t>ジンザイ</t>
    </rPh>
    <rPh sb="10" eb="12">
      <t>イクセイ</t>
    </rPh>
    <rPh sb="12" eb="14">
      <t>ジギョウ</t>
    </rPh>
    <phoneticPr fontId="1"/>
  </si>
  <si>
    <t>救急医療業務実地修練事業</t>
  </si>
  <si>
    <t>一般財団法人日本救急医療財団
東京都文京区湯島３丁目３７番４号ＨＦ湯島ビルディング</t>
    <phoneticPr fontId="1"/>
  </si>
  <si>
    <t>ドクターヘリ事業従事者研修事業</t>
  </si>
  <si>
    <t>支出負担行為担当官
厚生労働省医政局長　榎本　健太郎
東京都千代田区霞が関１－２－２</t>
  </si>
  <si>
    <t xml:space="preserve">一般社団法人日本航空医療学会
東京都中野区中野２丁目２番３号株式会社へるす出版内 </t>
    <rPh sb="0" eb="2">
      <t>イッパン</t>
    </rPh>
    <rPh sb="2" eb="4">
      <t>シャダン</t>
    </rPh>
    <rPh sb="4" eb="6">
      <t>ホウジン</t>
    </rPh>
    <rPh sb="6" eb="8">
      <t>ニホン</t>
    </rPh>
    <rPh sb="8" eb="10">
      <t>コウクウ</t>
    </rPh>
    <rPh sb="10" eb="12">
      <t>イリョウ</t>
    </rPh>
    <rPh sb="12" eb="14">
      <t>ガッカイ</t>
    </rPh>
    <phoneticPr fontId="1"/>
  </si>
  <si>
    <t>令和4年度院内感染対策講習会運営事業一式</t>
  </si>
  <si>
    <t xml:space="preserve">株式会社リベルタス・コンサルティング
東京都千代田区六番町２番地１４東越六番町ビル </t>
    <rPh sb="0" eb="2">
      <t>カブシキ</t>
    </rPh>
    <rPh sb="2" eb="4">
      <t>カイシャ</t>
    </rPh>
    <phoneticPr fontId="1"/>
  </si>
  <si>
    <t>令和4年度院内感染対策講習会講義資料等制作事業一式</t>
  </si>
  <si>
    <t xml:space="preserve">一般社団法人日本環境感染学会
東京都品川区東五反田５丁目２６番６号 </t>
    <rPh sb="0" eb="2">
      <t>イッパン</t>
    </rPh>
    <rPh sb="2" eb="6">
      <t>シャダンホウジン</t>
    </rPh>
    <rPh sb="6" eb="8">
      <t>ニホン</t>
    </rPh>
    <rPh sb="8" eb="10">
      <t>カンキョウ</t>
    </rPh>
    <rPh sb="10" eb="12">
      <t>カンセン</t>
    </rPh>
    <rPh sb="12" eb="14">
      <t>ガッカイ</t>
    </rPh>
    <phoneticPr fontId="1"/>
  </si>
  <si>
    <t>ドクターカーの運用事例等に関する調査研究事業</t>
    <rPh sb="7" eb="9">
      <t>ウンヨウ</t>
    </rPh>
    <rPh sb="9" eb="11">
      <t>ジレイ</t>
    </rPh>
    <rPh sb="11" eb="12">
      <t>ナド</t>
    </rPh>
    <rPh sb="13" eb="14">
      <t>カン</t>
    </rPh>
    <rPh sb="16" eb="18">
      <t>チョウサ</t>
    </rPh>
    <rPh sb="18" eb="20">
      <t>ケンキュウ</t>
    </rPh>
    <rPh sb="20" eb="22">
      <t>ジギョウ</t>
    </rPh>
    <phoneticPr fontId="1"/>
  </si>
  <si>
    <t>一般社団法人日本航空医療学会
東京都中野区中野２丁目２番３号株式会社へるす出版内</t>
    <phoneticPr fontId="1"/>
  </si>
  <si>
    <t>人生会議（ACP：アドバンス・ケア・プランニング）国民向け普及啓発事業</t>
    <rPh sb="0" eb="2">
      <t>ジンセイ</t>
    </rPh>
    <rPh sb="2" eb="4">
      <t>カイギ</t>
    </rPh>
    <rPh sb="25" eb="27">
      <t>コクミン</t>
    </rPh>
    <rPh sb="27" eb="28">
      <t>ム</t>
    </rPh>
    <rPh sb="29" eb="31">
      <t>フキュウ</t>
    </rPh>
    <rPh sb="31" eb="33">
      <t>ケイハツ</t>
    </rPh>
    <rPh sb="33" eb="35">
      <t>ジギョウ</t>
    </rPh>
    <phoneticPr fontId="1"/>
  </si>
  <si>
    <t xml:space="preserve">株式会社エヌ・ティ・ティ・データ経営研究所
東京都千代田区平河町２丁目７番９号 </t>
    <rPh sb="0" eb="2">
      <t>カブシキ</t>
    </rPh>
    <rPh sb="2" eb="4">
      <t>カイシャ</t>
    </rPh>
    <rPh sb="16" eb="18">
      <t>ケイエイ</t>
    </rPh>
    <rPh sb="18" eb="21">
      <t>ケンキュウジョ</t>
    </rPh>
    <phoneticPr fontId="1"/>
  </si>
  <si>
    <t>マイナンバー制度を活用した看護職の人材活用システム化事業に係る調査事業 一式</t>
    <phoneticPr fontId="1"/>
  </si>
  <si>
    <t>支出負担行為担当官
厚生労働省医政局長　榎本 健太郎
東京都千代田区霞が関１－２－２</t>
    <phoneticPr fontId="1"/>
  </si>
  <si>
    <t>みずほリサーチ＆テクノロジーズ株式会社
代表取締役社長 吉原 昌利</t>
    <phoneticPr fontId="1"/>
  </si>
  <si>
    <t>一般競争入札
（総合評価落札方式）</t>
    <phoneticPr fontId="1"/>
  </si>
  <si>
    <t>医師法と刑事責任との関係等についての調査・検討事業に係る業務</t>
  </si>
  <si>
    <t>株式会社 ぎょうせい
東京都中央区銀座７－４－１２</t>
    <phoneticPr fontId="1"/>
  </si>
  <si>
    <t>医療機関に所属する救急救命士に対する研修体制整備事業</t>
    <rPh sb="0" eb="2">
      <t>イリョウ</t>
    </rPh>
    <rPh sb="2" eb="4">
      <t>キカン</t>
    </rPh>
    <rPh sb="5" eb="7">
      <t>ショゾク</t>
    </rPh>
    <rPh sb="9" eb="11">
      <t>キュウキュウ</t>
    </rPh>
    <rPh sb="11" eb="14">
      <t>キュウメイシ</t>
    </rPh>
    <rPh sb="15" eb="16">
      <t>タイ</t>
    </rPh>
    <rPh sb="18" eb="20">
      <t>ケンシュウ</t>
    </rPh>
    <rPh sb="20" eb="22">
      <t>タイセイ</t>
    </rPh>
    <rPh sb="22" eb="24">
      <t>セイビ</t>
    </rPh>
    <rPh sb="24" eb="26">
      <t>ジギョウ</t>
    </rPh>
    <phoneticPr fontId="1"/>
  </si>
  <si>
    <t xml:space="preserve">一般社団法人臨床教育開発推進機構
東京都中野区中野２丁目２番３号 </t>
    <rPh sb="0" eb="2">
      <t>イッパン</t>
    </rPh>
    <rPh sb="2" eb="6">
      <t>シャダンホウジン</t>
    </rPh>
    <rPh sb="6" eb="8">
      <t>リンショウ</t>
    </rPh>
    <rPh sb="8" eb="10">
      <t>キョウイク</t>
    </rPh>
    <rPh sb="10" eb="12">
      <t>カイハツ</t>
    </rPh>
    <rPh sb="12" eb="14">
      <t>スイシン</t>
    </rPh>
    <rPh sb="14" eb="16">
      <t>キコウ</t>
    </rPh>
    <phoneticPr fontId="1"/>
  </si>
  <si>
    <t>一般競争入札
（最低価格落札方式）</t>
    <rPh sb="8" eb="10">
      <t>サイテイ</t>
    </rPh>
    <rPh sb="10" eb="12">
      <t>カカク</t>
    </rPh>
    <rPh sb="12" eb="14">
      <t>ラクサツ</t>
    </rPh>
    <rPh sb="14" eb="16">
      <t>ホウシキ</t>
    </rPh>
    <phoneticPr fontId="1"/>
  </si>
  <si>
    <t>救急医療データ連係推進事業</t>
    <rPh sb="0" eb="2">
      <t>キュウキュウ</t>
    </rPh>
    <rPh sb="2" eb="4">
      <t>イリョウ</t>
    </rPh>
    <rPh sb="7" eb="9">
      <t>レンケイ</t>
    </rPh>
    <rPh sb="9" eb="11">
      <t>スイシン</t>
    </rPh>
    <rPh sb="11" eb="13">
      <t>ジギョウ</t>
    </rPh>
    <phoneticPr fontId="1"/>
  </si>
  <si>
    <t>株式会社Ｓｍａｒｔ１１９
千葉県千葉市中央区中央２丁目５番１号千葉中央ツインビル２号館７階</t>
    <rPh sb="0" eb="2">
      <t>カブシキ</t>
    </rPh>
    <rPh sb="2" eb="4">
      <t>カイシャ</t>
    </rPh>
    <phoneticPr fontId="1"/>
  </si>
  <si>
    <t>「令和４年度被保護者調査　年次調査（基礎調査・個別調査）」受付等業務一式</t>
  </si>
  <si>
    <t>民生委員及び児童委員徽章　７９,０００個の製造</t>
    <rPh sb="0" eb="2">
      <t>ミンセイ</t>
    </rPh>
    <rPh sb="2" eb="4">
      <t>イイン</t>
    </rPh>
    <rPh sb="4" eb="5">
      <t>オヨ</t>
    </rPh>
    <rPh sb="6" eb="8">
      <t>ジドウ</t>
    </rPh>
    <rPh sb="8" eb="10">
      <t>イイン</t>
    </rPh>
    <rPh sb="10" eb="12">
      <t>キショウ</t>
    </rPh>
    <rPh sb="19" eb="20">
      <t>コ</t>
    </rPh>
    <rPh sb="21" eb="23">
      <t>セイゾウ</t>
    </rPh>
    <phoneticPr fontId="1"/>
  </si>
  <si>
    <t>【社会・援護局（社会）】
支出負担行為担当官
大臣官房会計課長
熊木　正人
千代田区霞が関１－２－２</t>
    <rPh sb="1" eb="3">
      <t>シャカイ</t>
    </rPh>
    <rPh sb="4" eb="6">
      <t>エンゴ</t>
    </rPh>
    <rPh sb="6" eb="7">
      <t>キョク</t>
    </rPh>
    <rPh sb="8" eb="10">
      <t>シャカイ</t>
    </rPh>
    <rPh sb="32" eb="34">
      <t>クマキ</t>
    </rPh>
    <rPh sb="35" eb="37">
      <t>マサト</t>
    </rPh>
    <phoneticPr fontId="1"/>
  </si>
  <si>
    <t>トーコーコーポレーション株式会社
東京千代田区内神田３－５－５</t>
    <rPh sb="12" eb="14">
      <t>カブシキ</t>
    </rPh>
    <rPh sb="14" eb="16">
      <t>カイシャ</t>
    </rPh>
    <phoneticPr fontId="1"/>
  </si>
  <si>
    <t>支援情報の発信力強化に伴う委託事業一式</t>
  </si>
  <si>
    <t>【大臣官房総務課】
支出負担行為担当官
大臣官房会計課長
熊木　正人
千代田区霞が関１－２－２</t>
  </si>
  <si>
    <t>トランス・コスモス株式会社
東京都渋谷区渋谷３－２５－１８</t>
  </si>
  <si>
    <t>医師ほか9職種国家試験受験願書等電算処理一式</t>
  </si>
  <si>
    <t>医薬品価格調査集計・分析等一式</t>
  </si>
  <si>
    <t>電子処方箋サービスに係るポスター等の印刷業務一式</t>
  </si>
  <si>
    <t>【医薬・生活衛生局】
支出負担行為担当官
大臣官房会計課長
熊木　正人
千代田区霞が関１－２－２</t>
  </si>
  <si>
    <t>マルダイ印刷有限会社
栃木県宇都宮市戸祭１－９－３</t>
  </si>
  <si>
    <t>賃金構造基本統計調査（平成29年、30年、令和元年）の匿名データ案作成等業務一式</t>
    <phoneticPr fontId="1"/>
  </si>
  <si>
    <t>公益財団法人統計情報研究開発センター
東京都千代田区神田神保町３―６</t>
    <phoneticPr fontId="1"/>
  </si>
  <si>
    <t>令和４年度外国価格データ集計業務</t>
  </si>
  <si>
    <t>「国民生活基礎調査に係る保健所等業務の支援業務」に関する準備作業一式</t>
    <phoneticPr fontId="1"/>
  </si>
  <si>
    <t>日本電気株式会社
東京都港区芝５－７－１</t>
    <phoneticPr fontId="1"/>
  </si>
  <si>
    <t>既存化学物質安全性点検に係る毒性調査一式(CAS No. 591-76-4）</t>
  </si>
  <si>
    <t>【医薬・生活衛生局（生食）】
支出負担行為担当官
大臣官房会計課長
熊木　正人
千代田区霞が関１－２－２</t>
    <rPh sb="13" eb="14">
      <t>セイキョク</t>
    </rPh>
    <rPh sb="34" eb="36">
      <t>クマキ</t>
    </rPh>
    <rPh sb="37" eb="39">
      <t>マサト</t>
    </rPh>
    <phoneticPr fontId="1"/>
  </si>
  <si>
    <t>株式会社ボゾリサーチセンター
東京都渋谷区大山町３６－７</t>
  </si>
  <si>
    <t>既存化学物質安全性点検に係る毒性調査一式(CAS No. 27458-93-1）</t>
  </si>
  <si>
    <t>既存化学物質安全性点検に係る毒性調査一式(CAS No. 58846-77-8）</t>
  </si>
  <si>
    <t>第37回管理栄養士国家試験申込書電算処理、採点電算処理及び合格者電算処理等一式</t>
  </si>
  <si>
    <t>2023（令和５）年国民生活基礎調査にかかる調査関係書類の印刷</t>
  </si>
  <si>
    <t>【政策統括官(統計・情報政策、労使関係担当)】
支出負担行為担当官
大臣官房会計課長
熊木　正人
千代田区霞が関１－２－２</t>
  </si>
  <si>
    <t xml:space="preserve">大和綜合印刷株式会社
東京都千代田区飯田橋１－１２－１１ </t>
  </si>
  <si>
    <t>薬剤師国家試験電算処理業務一式</t>
  </si>
  <si>
    <t>公正採用選考カレンダー 外１件の印刷</t>
  </si>
  <si>
    <t>【職業安定局】
支出負担行為担当官
大臣官房会計課長
熊木　正人
千代田区霞が関１－２－２</t>
  </si>
  <si>
    <t>東京栄養サミット2021を踏まえた日本の栄養改善の取組の進捗等に関する調査等一式</t>
  </si>
  <si>
    <t>【健康局】
支出負担行為担当官
大臣官房会計課長
熊木　正人
千代田区霞が関１－２－２</t>
    <rPh sb="1" eb="3">
      <t>ケンコウ</t>
    </rPh>
    <rPh sb="3" eb="4">
      <t>キョク</t>
    </rPh>
    <rPh sb="4" eb="5">
      <t>セイキョク</t>
    </rPh>
    <rPh sb="25" eb="27">
      <t>クマキ</t>
    </rPh>
    <rPh sb="28" eb="30">
      <t>マサト</t>
    </rPh>
    <phoneticPr fontId="1"/>
  </si>
  <si>
    <t>株式会社野村総合研究所
東京都千代田区大手町１－９－２</t>
    <rPh sb="0" eb="4">
      <t>カブシキガイシャ</t>
    </rPh>
    <rPh sb="4" eb="6">
      <t>ノムラ</t>
    </rPh>
    <rPh sb="6" eb="8">
      <t>ソウゴウ</t>
    </rPh>
    <rPh sb="8" eb="11">
      <t>ケンキュウジョ</t>
    </rPh>
    <rPh sb="12" eb="15">
      <t>トウキョウト</t>
    </rPh>
    <rPh sb="15" eb="19">
      <t>チヨダク</t>
    </rPh>
    <rPh sb="19" eb="22">
      <t>オオテマチ</t>
    </rPh>
    <phoneticPr fontId="1"/>
  </si>
  <si>
    <t>令和5年度薬価基準改正に係る薬価算定支援等一式</t>
    <rPh sb="0" eb="2">
      <t>レイワ</t>
    </rPh>
    <rPh sb="3" eb="5">
      <t>ネンド</t>
    </rPh>
    <rPh sb="5" eb="7">
      <t>ヤッカ</t>
    </rPh>
    <rPh sb="7" eb="9">
      <t>キジュン</t>
    </rPh>
    <rPh sb="9" eb="11">
      <t>カイセイ</t>
    </rPh>
    <rPh sb="12" eb="13">
      <t>カカ</t>
    </rPh>
    <rPh sb="14" eb="16">
      <t>ヤッカ</t>
    </rPh>
    <rPh sb="16" eb="18">
      <t>サンテイ</t>
    </rPh>
    <rPh sb="18" eb="20">
      <t>シエン</t>
    </rPh>
    <rPh sb="20" eb="21">
      <t>トウ</t>
    </rPh>
    <rPh sb="21" eb="23">
      <t>イッシキ</t>
    </rPh>
    <phoneticPr fontId="1"/>
  </si>
  <si>
    <t>株式会社シーディーエス
東京都中央区入船2-2-14</t>
    <phoneticPr fontId="1"/>
  </si>
  <si>
    <t>令和４年生活のしづらさなどに関する調査（全国在宅障害児・者等実態調査）調査票他２件の印刷</t>
  </si>
  <si>
    <t>【障害保健福祉部】
支出負担行為担当官
大臣官房会計課長
熊木　正人
千代田区霞が関１－２－２</t>
  </si>
  <si>
    <t>株式会社洋文社
東京都文京区本郷３－３５－９</t>
  </si>
  <si>
    <t>令和４年　地域児童福祉事業等調査に係る調査票受付・審査・データ入力・集計業務</t>
  </si>
  <si>
    <t>難病指定医向けオンライン研修サービス提供等一式</t>
    <phoneticPr fontId="1"/>
  </si>
  <si>
    <t>支出負担行為担当官
健康局長
佐原　康之
東京都千代田区霞が関1-2-2</t>
    <rPh sb="15" eb="17">
      <t>サハラ</t>
    </rPh>
    <rPh sb="18" eb="20">
      <t>ヤスユキ</t>
    </rPh>
    <phoneticPr fontId="1"/>
  </si>
  <si>
    <t>令和4年4月1日</t>
    <rPh sb="0" eb="2">
      <t>レイワ</t>
    </rPh>
    <rPh sb="3" eb="4">
      <t>ネン</t>
    </rPh>
    <rPh sb="5" eb="6">
      <t>ガツ</t>
    </rPh>
    <rPh sb="7" eb="8">
      <t>ニチ</t>
    </rPh>
    <phoneticPr fontId="1"/>
  </si>
  <si>
    <t>富士テレコム株式会社
東京都板橋区板橋１丁目５３番２号ＴＭ２１ビル</t>
    <phoneticPr fontId="1"/>
  </si>
  <si>
    <t>人生100年時代の看護職キャリア継続支援ツール作成業務一式</t>
    <phoneticPr fontId="1"/>
  </si>
  <si>
    <t>支出負担行為担当官
厚生労働省医政局長　榎本 健太郎
東京都千代田区霞が関１－２－２</t>
  </si>
  <si>
    <t>公益社団法人日本看護協会</t>
    <rPh sb="0" eb="2">
      <t>コウエキ</t>
    </rPh>
    <rPh sb="2" eb="6">
      <t>シャダンホウジン</t>
    </rPh>
    <rPh sb="6" eb="10">
      <t>ニホンカンゴ</t>
    </rPh>
    <rPh sb="10" eb="12">
      <t>キョウカイ</t>
    </rPh>
    <phoneticPr fontId="1"/>
  </si>
  <si>
    <t>「令和４年度一般市民向け疼痛緩和のための医療用麻薬適正使用推進講習会」の開催支援業務一式</t>
    <phoneticPr fontId="1"/>
  </si>
  <si>
    <t>株式会社オーエムシー
東京都新宿区四谷４丁目３４番１号</t>
    <phoneticPr fontId="1"/>
  </si>
  <si>
    <t>「令和４年度慢性疼痛緩和のための医療用麻薬適正使用講習会」の開催支援業務一式</t>
    <phoneticPr fontId="1"/>
  </si>
  <si>
    <t>「令和４年度がん疼痛緩和のための医療用麻薬適正使用推進講習会」のオンライン配信業務</t>
    <phoneticPr fontId="1"/>
  </si>
  <si>
    <t xml:space="preserve">株式会社ＲＥＩＧＥＴＳＵ
東京都豊島区西池袋３丁目２９－９
福利ビル４Ｆ
</t>
    <phoneticPr fontId="1"/>
  </si>
  <si>
    <t>食品に残留する農薬等の成分である物質の試験法の開発・検証に関する試験GC/MS及びLC/MSによる農薬等の系統試験法（畜水産物）改良法【GC-MS/MS法（通知試験法案別表１の化合物）】妥当性評価試験</t>
  </si>
  <si>
    <t>【医薬・生活衛生局（生食）】
支出負担行為担当官
大臣官房会計課長
熊木　正人
千代田区霞が関１－２－２</t>
  </si>
  <si>
    <t>学校法人名城大学
愛知県名古屋市天白区塩釜口１－５０１</t>
  </si>
  <si>
    <t>化学物質リスク評価のための有害性情報収集等一式　アセトアルデヒド（CAS　No.75-07-0）</t>
  </si>
  <si>
    <t>テクノヒル株式会社
東京都中央区日本橋大伝馬町１番３号</t>
  </si>
  <si>
    <t>化学物質リスク評価のための有害性情報収集等一式　アクリルアミド（CAS　No.79-06-1）</t>
  </si>
  <si>
    <t>化学物質リスク評価のための有害性情報収集等一式　1,４ジオキサン（CAS　No.123-91-1）</t>
  </si>
  <si>
    <t>令和４年度自治体の保健事業におけるPHR利活用の在り方の検討に向けた調査等一式</t>
  </si>
  <si>
    <t>【健康局】
支出負担行為担当官
大臣官房会計課長
熊木　正人
千代田区霞が関１－２－２</t>
  </si>
  <si>
    <t>株式会社野村総合研究所 
東京都千代田区大手町１－９－２</t>
  </si>
  <si>
    <t>医療機関等における自治体検診等の情報の閲覧・活用に向けた調査等一式</t>
  </si>
  <si>
    <t>有限責任監査法人トーマツ
東京都港区芝浦４－１３－２３</t>
  </si>
  <si>
    <t>医政局看護課会議に係る会場借上一式</t>
  </si>
  <si>
    <t>【医政局】
支出負担行為担当官
大臣官房会計課長
熊木　正人
千代田区霞が関１－２－２</t>
    <rPh sb="1" eb="4">
      <t>イセイキョク</t>
    </rPh>
    <phoneticPr fontId="1"/>
  </si>
  <si>
    <t>株式会社コンベンションリンケージ
東京都千代田区三番町２番地</t>
    <phoneticPr fontId="1"/>
  </si>
  <si>
    <t>5456000
3360500</t>
    <phoneticPr fontId="1"/>
  </si>
  <si>
    <t>3239500
3360500</t>
    <phoneticPr fontId="1"/>
  </si>
  <si>
    <t>令和４年9月16日付け変更契約</t>
    <rPh sb="0" eb="2">
      <t>レイワ</t>
    </rPh>
    <rPh sb="3" eb="4">
      <t>ネン</t>
    </rPh>
    <rPh sb="5" eb="6">
      <t>ガツ</t>
    </rPh>
    <rPh sb="8" eb="9">
      <t>ニチ</t>
    </rPh>
    <rPh sb="9" eb="10">
      <t>ヅ</t>
    </rPh>
    <rPh sb="11" eb="13">
      <t>ヘンコウ</t>
    </rPh>
    <rPh sb="13" eb="15">
      <t>ケイヤク</t>
    </rPh>
    <phoneticPr fontId="1"/>
  </si>
  <si>
    <t>PHRの推進に係る運営環境整備及び調査等一式</t>
  </si>
  <si>
    <t>イーピーエス株式会社
東京都新宿区下宮比町２－２３</t>
  </si>
  <si>
    <t>新型コロナウイルス感染症のPCR検査等にかかる精度管理調査業務一式</t>
  </si>
  <si>
    <t xml:space="preserve">学校法人新渡戸文化学園
東京都中野区本町６丁目３８番１号 </t>
  </si>
  <si>
    <t>食品に残留する農薬等の成分である物質の試験法の開発・検証に関する試験GC/MS及びLC/MSによる農薬等の系統試験法（畜水産物）改良法【GC-MS/MS法（通知試験法案別表１の化合物）】妥当性評価試験比較データ取得試験</t>
  </si>
  <si>
    <t>一般財団法人東京顕微鏡院
東京都千代田区九段南４－８－３２</t>
  </si>
  <si>
    <t>食品に残留する農薬等の成分である物質（ビシクロピロン）の高感度試験法開発検討一式</t>
  </si>
  <si>
    <t>学校法人立命館
京都市中京栂区西ノ京東栂尾町８番地</t>
  </si>
  <si>
    <t>新型コロナウイルス感染症収束を見据えた感染症対策実態調査及び現状分析・評価並びに今後の感染症対策強化の議論のための資料作成に関する業務一式</t>
  </si>
  <si>
    <t>器具・容器包装の再生プラスチック材料に係る調査業務一式</t>
  </si>
  <si>
    <t>株式会社三菱ケミカルリサーチ
東京都新宿区左門町１６－１</t>
  </si>
  <si>
    <t>令和４年度医薬品販売制度実態把握調査一式</t>
  </si>
  <si>
    <t>株式会社mitoriz
東京都港区赤坂３－５－２</t>
  </si>
  <si>
    <t>ナノマテリアル安全対策調査一式</t>
  </si>
  <si>
    <t>テクノヒル株式会社
東京都中央区日本橋大伝馬町１－３</t>
  </si>
  <si>
    <t>令和４年度新型コロナウイルス感染症の大規模血清疫学調査業務一式</t>
  </si>
  <si>
    <t>Tokyo AMR One-Health Conferenceの開催等に係る企画提案及び運営業務等一式</t>
    <phoneticPr fontId="1"/>
  </si>
  <si>
    <t>【健康局】
支出負担行為担当官
大臣官房会計課長
熊木　正人
千代田区霞が関１－２－２</t>
    <rPh sb="1" eb="3">
      <t>ケンコウ</t>
    </rPh>
    <phoneticPr fontId="1"/>
  </si>
  <si>
    <t>日本コンベンションサービス株式会社
東京都千代田区霞が関１－４－２</t>
    <phoneticPr fontId="1"/>
  </si>
  <si>
    <t>既存化学物質安全性点検に係る毒性調査一式1,3,5-Triazine-2,4,6(1H,3H,5H)-trione,1,3,5-tris(2,3-dibromopropyl)-(CAS No. 52434-90-9）</t>
  </si>
  <si>
    <t>株式会社薬物安全性試験センター
東京都新宿区高田馬場１－３１－８</t>
  </si>
  <si>
    <t>既存化学物質安全性点検に係る毒性調査一式Ethanol, 2,2'-(dodecylimino)bis-（CAS:No.1541-67-9）</t>
  </si>
  <si>
    <t>既存化学物質安全性点検に係る毒性調査一式ヘキサフルオリドケイ酸（２－）二カリウム（CAS:No.16871-90-2）</t>
  </si>
  <si>
    <t>令和４年度次期国民健康づくり運動プラン等の作成・関連調査等一式</t>
  </si>
  <si>
    <t>食品に残留する農薬等の成分である物質（フェンピロキシメート）の高感度試験法開発検討一式</t>
  </si>
  <si>
    <t>一般財団法人東京顕微鏡院
東京都千代田区九段南４－８－３２</t>
    <phoneticPr fontId="1"/>
  </si>
  <si>
    <t>食品に残留する農薬等の成分である物質（MCPB）の高感度試験法開発検討一式</t>
  </si>
  <si>
    <t>児童相談所におけるSNSを活用した全国一元的な相談支援体制の構築に係るシステムのLINE公式アカウントにおけるプッシュ通知のサービス提供一式</t>
  </si>
  <si>
    <t>【子ども家庭局】
支出負担行為担当官
大臣官房会計課長
熊木　正人
千代田区霞が関１－２－２</t>
  </si>
  <si>
    <t>モビルス株式会社
東京都品川区西五反田３丁目１１番６号サンウエスト山手ビル５階</t>
  </si>
  <si>
    <t>建設アスベスト給付金に係る個別周知の封入・封緘・発送業務</t>
    <phoneticPr fontId="1"/>
  </si>
  <si>
    <t>【労働基準局】
支出負担行為担当官
大臣官房会計課長
熊木　正人
千代田区霞が関１－２－２</t>
    <rPh sb="1" eb="3">
      <t>ロウドウ</t>
    </rPh>
    <rPh sb="3" eb="6">
      <t>キジュンキョク</t>
    </rPh>
    <phoneticPr fontId="1"/>
  </si>
  <si>
    <t>エスディーエムコンサルティング株式会社
東京都調布市入間町１－３１－２３</t>
    <phoneticPr fontId="1"/>
  </si>
  <si>
    <t>薬害C型肝炎に係る所在不明者の連絡先調査一式（単価契約）</t>
  </si>
  <si>
    <t>株式会社ジンテック
東京都千代田区2番町１１－７</t>
  </si>
  <si>
    <t>事務室（８５㎡程度）賃貸借</t>
  </si>
  <si>
    <t>【保険局】
支出負担行為担当官
大臣官房会計課長
熊木　正人
千代田区霞が関１－２－２</t>
  </si>
  <si>
    <t xml:space="preserve">三井不動産株式会社
東京都中央区日本橋室町２ー１ー１ </t>
  </si>
  <si>
    <t>会計法第２９条の３第４項及び予算決算及び会計令第１０２条の４第３号（公募）</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コウボ</t>
    </rPh>
    <phoneticPr fontId="1"/>
  </si>
  <si>
    <t>令和４年度水道水質基準の逐次改正に関する調査等一式</t>
  </si>
  <si>
    <t>臓器移植に関する教育用普及啓発パンフレット等の梱包発送</t>
    <phoneticPr fontId="1"/>
  </si>
  <si>
    <t>【健康局】
支出負担行為担当官
大臣官房会計課長
熊木　正人
千代田区霞が関１－２－２</t>
    <rPh sb="1" eb="4">
      <t>ケンコウキョク</t>
    </rPh>
    <phoneticPr fontId="1"/>
  </si>
  <si>
    <t>国際保健・栄養人材育成の普及促進に向けた調査等一式</t>
  </si>
  <si>
    <t xml:space="preserve">みずほリサーチ＆テクノロジーズ株式会社
 東京都千代田区神田錦町２丁目３番地  </t>
  </si>
  <si>
    <t>新型コロナワクチンに係る自治体等説明会（オンライン）運営業務</t>
    <phoneticPr fontId="1"/>
  </si>
  <si>
    <t>株式会社フォワード
栃木県矢板市中１５０－２５４</t>
    <phoneticPr fontId="1"/>
  </si>
  <si>
    <t>遺留品等の手掛かり情報がない戦没者遺骨の身元特定のためのＤＮＡ鑑定の対象地域拡大に係る新聞広報業務</t>
  </si>
  <si>
    <t>【社会・援護局（援護）】
支出負担行為担当官
大臣官房会計課長
熊木　正人
千代田区霞が関１－２－２</t>
  </si>
  <si>
    <t>株式会社東急エージェンシー
東京都港区赤坂４－８－１８</t>
  </si>
  <si>
    <t>医師国家試験答案用紙（Ａ）①　８，２００枚　他５１件の印刷</t>
  </si>
  <si>
    <t>【医政局】
支出負担行為担当官
大臣官房会計課長
熊木　正人
千代田区霞が関１－２－２</t>
  </si>
  <si>
    <t>株式会社昇寿堂
東京都中央区新富１－８－６</t>
  </si>
  <si>
    <t>国連調達マニュアル翻訳業務一式</t>
  </si>
  <si>
    <t xml:space="preserve">セタニーアルファ株式会社
東京都千代田区二番町２－１２
平田ビル４０４
</t>
    <phoneticPr fontId="1"/>
  </si>
  <si>
    <t>令和４年度給水装置工事におけるデジタル化・効率化及び給水装置工事主任技術者の複数事業所兼務に関する調査</t>
  </si>
  <si>
    <t>公益財団法人給水工事技術振興財団
東京都新宿区西新宿２－７－１</t>
  </si>
  <si>
    <t>２０２３（令和５）年国民生活基礎調査 調査関係書類（衛生分）梱包発送業務</t>
    <phoneticPr fontId="1"/>
  </si>
  <si>
    <t>【政策統括官（統計・情報政策、労使関係担当）】
支出負担行為担当官
大臣官房会計課長
熊木　正人
千代田区霞が関１－２－２</t>
    <phoneticPr fontId="1"/>
  </si>
  <si>
    <t>株式会社内山回漕店
東京都千代田区内神田２－１２－５</t>
    <phoneticPr fontId="1"/>
  </si>
  <si>
    <t>薬剤師確保計画策定ガイドライン作成のための調査・検討事業</t>
    <phoneticPr fontId="1"/>
  </si>
  <si>
    <t>支出負担行為担当官
厚生労働省医薬・生活衛生局長　八神　敦雄
東京都千代田区霞が関１－２－２</t>
    <rPh sb="0" eb="2">
      <t>シシュツ</t>
    </rPh>
    <rPh sb="2" eb="4">
      <t>フタン</t>
    </rPh>
    <rPh sb="4" eb="6">
      <t>コウイ</t>
    </rPh>
    <rPh sb="6" eb="9">
      <t>タントウカン</t>
    </rPh>
    <phoneticPr fontId="1"/>
  </si>
  <si>
    <t xml:space="preserve">株式会社エヌ・ティ・ティ・データ経営研究所
東京都千代田区平河町二丁目７番９号
</t>
    <phoneticPr fontId="1"/>
  </si>
  <si>
    <t>歯科医療の専門性に関する協議・検証等一式</t>
    <phoneticPr fontId="1"/>
  </si>
  <si>
    <t>支出負担行為担当官
厚生労働省医政局長　榎本　健太郎
東京都千代田区霞が関１－２－２</t>
    <rPh sb="20" eb="22">
      <t>エノモト</t>
    </rPh>
    <rPh sb="23" eb="26">
      <t>ケンタロウ</t>
    </rPh>
    <phoneticPr fontId="1"/>
  </si>
  <si>
    <t>一般社団法人　日本歯科専門医機構
東京都千代田区九段南3-4-5　　　　　　　　　　　　　　　ビラ・アペックス市ヶ谷401</t>
    <phoneticPr fontId="1"/>
  </si>
  <si>
    <t>地方自治体における情報システム（火葬等許可事務システム）の標準仕様書作成に向けた調査研究等一式</t>
    <phoneticPr fontId="1"/>
  </si>
  <si>
    <t>富士フイルムシステムサービス株式会社公共事業本部本店営業部長 石田 教展
東京都千代田区神田錦町３－７－１</t>
    <rPh sb="40" eb="44">
      <t>チヨダク</t>
    </rPh>
    <rPh sb="44" eb="46">
      <t>カンダ</t>
    </rPh>
    <rPh sb="46" eb="48">
      <t>ニシキチョウ</t>
    </rPh>
    <phoneticPr fontId="1"/>
  </si>
  <si>
    <t>生活困窮者自立支援制度人材養成研修・広報啓発一式</t>
  </si>
  <si>
    <t>支出負担行為担当官
厚生労働省社会・援護局長　山本麻里
東京都千代田区霞が関1-2-2</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ヤマモト</t>
    </rPh>
    <rPh sb="25" eb="27">
      <t>マリ</t>
    </rPh>
    <phoneticPr fontId="14"/>
  </si>
  <si>
    <t>社会福祉法人全国社会福祉協議会
東京都千代田区霞が関3丁目3番2号</t>
    <rPh sb="0" eb="2">
      <t>シャカイ</t>
    </rPh>
    <rPh sb="2" eb="4">
      <t>フクシ</t>
    </rPh>
    <rPh sb="4" eb="6">
      <t>ホウジン</t>
    </rPh>
    <rPh sb="6" eb="8">
      <t>ゼンコク</t>
    </rPh>
    <rPh sb="8" eb="10">
      <t>シャカイ</t>
    </rPh>
    <rPh sb="10" eb="12">
      <t>フクシ</t>
    </rPh>
    <rPh sb="12" eb="15">
      <t>キョウギカイ</t>
    </rPh>
    <phoneticPr fontId="1"/>
  </si>
  <si>
    <t>生活困窮者自立支援制度における農業分野等との連携強化モデル事業</t>
  </si>
  <si>
    <t>一般社団法人JA共済総合研究所
東京都千代田区平河町2丁目7番9号</t>
    <rPh sb="0" eb="2">
      <t>イッパン</t>
    </rPh>
    <rPh sb="2" eb="6">
      <t>シャダンホウジン</t>
    </rPh>
    <rPh sb="8" eb="10">
      <t>キョウサイ</t>
    </rPh>
    <rPh sb="10" eb="12">
      <t>ソウゴウ</t>
    </rPh>
    <rPh sb="12" eb="15">
      <t>ケンキュウジョ</t>
    </rPh>
    <phoneticPr fontId="1"/>
  </si>
  <si>
    <t>生活困窮者自立支援制度における専門スタッフ派遣及び研修等に関する広報啓発一式</t>
  </si>
  <si>
    <t>一般社団法人生活困窮者自立支援全国ネットワーク
東京都新宿区大久保2-4-15</t>
    <rPh sb="0" eb="2">
      <t>イッパン</t>
    </rPh>
    <rPh sb="2" eb="6">
      <t>シャダンホウジン</t>
    </rPh>
    <rPh sb="6" eb="17">
      <t>セイカツコンキュウシャジリツシエンゼンコク</t>
    </rPh>
    <phoneticPr fontId="1"/>
  </si>
  <si>
    <t>不安定居住者に係る支援情報サイト及び総合相談窓口の設置</t>
    <rPh sb="0" eb="3">
      <t>フアンテイ</t>
    </rPh>
    <rPh sb="3" eb="6">
      <t>キョジュウシャ</t>
    </rPh>
    <rPh sb="7" eb="8">
      <t>カカ</t>
    </rPh>
    <rPh sb="9" eb="11">
      <t>シエン</t>
    </rPh>
    <rPh sb="11" eb="13">
      <t>ジョウホウ</t>
    </rPh>
    <rPh sb="16" eb="17">
      <t>オヨ</t>
    </rPh>
    <rPh sb="18" eb="20">
      <t>ソウゴウ</t>
    </rPh>
    <rPh sb="20" eb="22">
      <t>ソウダン</t>
    </rPh>
    <rPh sb="22" eb="24">
      <t>マドグチ</t>
    </rPh>
    <rPh sb="25" eb="27">
      <t>セッチ</t>
    </rPh>
    <phoneticPr fontId="1"/>
  </si>
  <si>
    <t>特定非営利活動法人ホームレス支援全国ネットワーク
福岡県北九州市八幡東区荒生田2-1-32</t>
    <rPh sb="0" eb="2">
      <t>トクテイ</t>
    </rPh>
    <rPh sb="2" eb="5">
      <t>ヒエイリ</t>
    </rPh>
    <rPh sb="5" eb="7">
      <t>カツドウ</t>
    </rPh>
    <rPh sb="7" eb="9">
      <t>ホウジン</t>
    </rPh>
    <rPh sb="14" eb="16">
      <t>シエン</t>
    </rPh>
    <rPh sb="16" eb="18">
      <t>ゼンコク</t>
    </rPh>
    <phoneticPr fontId="1"/>
  </si>
  <si>
    <t>個人向け緊急小口資金等の特例貸付制度等に関する相談コールセンター設置・運営等に関する広報業務一式</t>
    <rPh sb="39" eb="40">
      <t>カン</t>
    </rPh>
    <phoneticPr fontId="4"/>
  </si>
  <si>
    <t>大阪市都島区東野田町４－１５－８２
株式会社ＮＴＴマーケティングアクトＰｒｏＣＸ</t>
    <rPh sb="0" eb="3">
      <t>オオサカシ</t>
    </rPh>
    <rPh sb="3" eb="6">
      <t>ミヤコジマク</t>
    </rPh>
    <rPh sb="6" eb="9">
      <t>ヒガシノダ</t>
    </rPh>
    <rPh sb="9" eb="10">
      <t>マチ</t>
    </rPh>
    <rPh sb="18" eb="22">
      <t>カブシキガイシャ</t>
    </rPh>
    <phoneticPr fontId="1"/>
  </si>
  <si>
    <t>令和4年6月30日付け変更契約</t>
    <rPh sb="0" eb="2">
      <t>レイワ</t>
    </rPh>
    <rPh sb="3" eb="4">
      <t>ネン</t>
    </rPh>
    <rPh sb="5" eb="6">
      <t>ガツ</t>
    </rPh>
    <rPh sb="8" eb="10">
      <t>ニチヅ</t>
    </rPh>
    <rPh sb="11" eb="13">
      <t>ヘンコウ</t>
    </rPh>
    <rPh sb="13" eb="15">
      <t>ケイヤク</t>
    </rPh>
    <phoneticPr fontId="1"/>
  </si>
  <si>
    <t>医師等免許登録確認システム運用保守一式</t>
  </si>
  <si>
    <t>株式会社セック
東京都世田谷区用賀４－１０－１</t>
  </si>
  <si>
    <t>0</t>
  </si>
  <si>
    <t>介護保険事業者・介護支援専門員及び業務管理体制データ管理システム令和４年度運用・保守一式</t>
  </si>
  <si>
    <t>【老健局】
支出負担行為担当官
大臣官房会計課長
鳥井　陽一
千代田区霞が関１－２－２</t>
  </si>
  <si>
    <t>株式会社ＴＳＰ
東京都渋谷区道玄坂１－１０－５</t>
  </si>
  <si>
    <t>医師等国家試験Web公募システム運用及び保守業務一式</t>
  </si>
  <si>
    <t>令和４年度「毒物劇物営業者登録等システム」の運用・保守等及び次期厚生労働省LANシステム切り替え対応等業務一式</t>
  </si>
  <si>
    <t>医療機関行政情報システム運用・保守支援一式</t>
  </si>
  <si>
    <t>ゼッタテクノロジー株式会社
東京都文京区千駄木３－４７－１</t>
  </si>
  <si>
    <t>解剖・死亡時画像診断全国データベースシステム運用保守一式</t>
  </si>
  <si>
    <t>令和４年度文書管理システム運用に係る支援一式</t>
  </si>
  <si>
    <t>【大臣官房総務課】
支出負担行為担当官
大臣官房会計課長
鳥井　陽一
千代田区霞が関１－２－２</t>
  </si>
  <si>
    <t>B型肝炎訴訟に係る情報収集管理データベースシステムの運用・保守業務一式</t>
  </si>
  <si>
    <t>国民健康・栄養調査電子調査票改修及びオンライン調査システム照会対応業務等一式</t>
  </si>
  <si>
    <t>日本ソフトウエア株式会社
東京都千代田区岩本町１丁目１０番３号</t>
  </si>
  <si>
    <t>9,608,610
5,486,800</t>
    <phoneticPr fontId="1"/>
  </si>
  <si>
    <t>4,169,000
5,486,800</t>
    <phoneticPr fontId="1"/>
  </si>
  <si>
    <t>令和4年10月19日変更契約</t>
    <rPh sb="0" eb="2">
      <t>レイワ</t>
    </rPh>
    <rPh sb="3" eb="4">
      <t>ネン</t>
    </rPh>
    <rPh sb="6" eb="7">
      <t>ガツ</t>
    </rPh>
    <rPh sb="9" eb="10">
      <t>ニチ</t>
    </rPh>
    <rPh sb="10" eb="12">
      <t>ヘンコウ</t>
    </rPh>
    <rPh sb="12" eb="14">
      <t>ケイヤク</t>
    </rPh>
    <phoneticPr fontId="1"/>
  </si>
  <si>
    <t>「ハンセン病療養所退所者給与金管理システム」等運用・保守一式</t>
  </si>
  <si>
    <t>令和４年度厚生労働省による企業の人事労務担当者に対するメール配信サービス（厚労省人事労務マガジン）の提供一式</t>
  </si>
  <si>
    <t>株式会社エレクトリック・マテリアル
東京都渋谷区恵比寿南１－３－７</t>
  </si>
  <si>
    <t>令和４年度医療機関医療費動向分析システム運用支援一式</t>
  </si>
  <si>
    <t>株式会社ソフテム
神奈川県川崎市川崎区駅前本町１１－２</t>
  </si>
  <si>
    <t>【障害福祉】業務管理体制データ管理システム令和４年度運用・保守一式</t>
  </si>
  <si>
    <t>【障害保健福祉部】
支出負担行為担当官
大臣官房会計課長
鳥井　陽一
千代田区霞が関１－２－２</t>
  </si>
  <si>
    <t>株式会社プロフェース・システムズ
東京都中央区日本橋箱崎町１８－１１</t>
  </si>
  <si>
    <t>モバイルアプリケーション配信に係る管理業務一式</t>
  </si>
  <si>
    <t>情報セキュリティコンサルティング等一式</t>
  </si>
  <si>
    <t>Musarubra Japan株式会社
東京都港区六本木１－９－１０　アークヒルズ仙石山森タワー28F</t>
  </si>
  <si>
    <t>医療機関等情報支援システム（G-MIS）の機能拡充および運用保守等一式</t>
  </si>
  <si>
    <t>株式会社ユー・エス・イー
東京都渋谷区恵比寿４－２２－１０</t>
  </si>
  <si>
    <t>厚生労働省重要インフラ分野におけるサイバーセキュリティ体制強化の支援等一式</t>
  </si>
  <si>
    <t>ＫＰＭＧコンサルティング株式会社
東京都千代田区大手町１－９－７</t>
  </si>
  <si>
    <t>歯科医師臨床研修プログラム検索サイト令和4年度運用保守業務一式</t>
  </si>
  <si>
    <t>給水装置データベースシステムにおける水道地図情報提供システムの運用・保守業務一式</t>
  </si>
  <si>
    <t>次期省内LAN等の導入に係る免許登録管理システム改修業務一式</t>
  </si>
  <si>
    <t>国民生活基礎調査に係る電子調査票の運用・保守（2022（令和４）年調査）及び改修等（2023（令和５）年調査）一式</t>
  </si>
  <si>
    <t>株式会社ジャパン・コンピュータ・テクノロジー
東京都港区芝５－２５－１１　ヒューリック三田ビル７階</t>
  </si>
  <si>
    <t>画像情報検索システムデータ登録業務一式</t>
  </si>
  <si>
    <t>サリドマイド製剤等の使用登録・管理システムの運用・保守等一式</t>
  </si>
  <si>
    <t>医療機能情報提供制度・薬局機能情報提供制度の全国統一システムに係る運用・保守・改修業務一式</t>
  </si>
  <si>
    <t>株式会社エヌ・ティ・ティ・データ
東京都江東区豊洲３－３－９</t>
  </si>
  <si>
    <t>医療機能情報提供制度・薬局機能情報提供制度の全国統一システム構築に係るプロジェクト管理支援業務一式</t>
  </si>
  <si>
    <t>指定難病患者データベース及び小児慢性特定疾病児童等データベース３次開発・運用保守に係る調達仕様書作成並びに工程管理支援一式</t>
  </si>
  <si>
    <t>令和5年1月25日付変更契約</t>
    <rPh sb="0" eb="2">
      <t>レイワ</t>
    </rPh>
    <rPh sb="3" eb="4">
      <t>ネン</t>
    </rPh>
    <rPh sb="5" eb="6">
      <t>ガツ</t>
    </rPh>
    <rPh sb="8" eb="9">
      <t>ニチ</t>
    </rPh>
    <rPh sb="9" eb="10">
      <t>ヅ</t>
    </rPh>
    <rPh sb="10" eb="12">
      <t>ヘンコウ</t>
    </rPh>
    <rPh sb="12" eb="14">
      <t>ケイヤク</t>
    </rPh>
    <phoneticPr fontId="1"/>
  </si>
  <si>
    <t>国民健康保険総合データベースシステム（療養給付費等機能（実績確定））改修等一式</t>
  </si>
  <si>
    <t>次期病原体等管理システムの設計開発・運用保守一式</t>
  </si>
  <si>
    <t>画像情報検索システムの第二期政府共通プラットフォームへの移行及び機能改修業務一式</t>
  </si>
  <si>
    <t>生活困窮者自立支援統計システム改修等一式（InternetExplorerのサポート期限終了に伴うMicrosoftEdge及びGoogleChrome対応）</t>
  </si>
  <si>
    <t>クボタシステムズ株式会社
東京都台東区北上野１－１０－１４</t>
  </si>
  <si>
    <t>建設アスベスト給付金管理システムの開発業務一式</t>
  </si>
  <si>
    <t>株式会社日本ウィルテックソリューション
東京都中央区日本橋室町３丁目２番１号日本橋室町三井タワー</t>
  </si>
  <si>
    <t>医療費情報総合管理分析システム改修一式</t>
  </si>
  <si>
    <t>日本システムウエア株式会社
東京都渋谷区桜丘町３１－１１</t>
  </si>
  <si>
    <t>医療従事者届出システムに係る設計・開発・運用・保守等業務一式</t>
  </si>
  <si>
    <t>株式会社ビッグツリーテクノロジー＆コンサルティング
東京都港区麻布台２－３－５ノアビル３F</t>
  </si>
  <si>
    <t>第11回21世紀成年者縦断調査（平成24年成年者）に係るオンライン調査システムの電子調査票改修等一式</t>
  </si>
  <si>
    <t>システムスクエア株式会社
大阪府大阪市淀川区西宮原２－７－６１</t>
  </si>
  <si>
    <t>食品衛生申請等システム改修一式</t>
  </si>
  <si>
    <t>東芝デジタルエンジニアリング株式会社
神奈川県川崎市川崎区日進町１－５３</t>
  </si>
  <si>
    <t>衛生行政報告例及び地域保健・健康増進事業報告　電子調査票作成及びオンライン調査システムへの設定等一式</t>
  </si>
  <si>
    <t>ＨＬ株式会社
神奈川県川崎市川崎区東田町９－６加瀬ビル１０１－４階</t>
  </si>
  <si>
    <t>令和４年地域児童福祉事業等調査に係るオンライン調査システムの電子調査票の設計及び開発並びにオンライン調査システム照会対応等業務</t>
  </si>
  <si>
    <t>児童相談所におけるＳＮＳを活用した全国一元的な相談支援体制の構築に係るシステムの運用・保守等業務一式</t>
  </si>
  <si>
    <t>富士通株式会社
東京都港区東新橋１－５－２</t>
  </si>
  <si>
    <t>医薬品等FD申請ウェブサイトの第２期政府共通プラットフォーム移行業務一式</t>
  </si>
  <si>
    <t>労働組合基礎調査システム、労働組合基礎調査電子調査票等に係る改修業務一式</t>
  </si>
  <si>
    <t>株式会社グリフィン
東京都千代田区神田司町２－１３</t>
  </si>
  <si>
    <t>6127000
9,680,000</t>
    <phoneticPr fontId="1"/>
  </si>
  <si>
    <t>6.050,000
9,680,000</t>
    <phoneticPr fontId="1"/>
  </si>
  <si>
    <t>令和４年11月2日付け変更契約</t>
    <rPh sb="0" eb="2">
      <t>レイワ</t>
    </rPh>
    <rPh sb="3" eb="4">
      <t>ネン</t>
    </rPh>
    <rPh sb="6" eb="7">
      <t>ガツ</t>
    </rPh>
    <rPh sb="8" eb="9">
      <t>ニチ</t>
    </rPh>
    <rPh sb="9" eb="10">
      <t>ヅ</t>
    </rPh>
    <rPh sb="11" eb="13">
      <t>ヘンコウ</t>
    </rPh>
    <rPh sb="13" eb="15">
      <t>ケイヤク</t>
    </rPh>
    <phoneticPr fontId="1"/>
  </si>
  <si>
    <t>毎月勤労統計調査の全国集計プログラムの運用支援業務</t>
  </si>
  <si>
    <t>情報セキュリティ監査一式</t>
  </si>
  <si>
    <t>公的年金財政評価システムのクラウド運用・管理一式</t>
  </si>
  <si>
    <t>【年金局】
支出負担行為担当官
大臣官房会計課長
熊木　正人
千代田区霞が関１－２－２</t>
  </si>
  <si>
    <t>株式会社エクサ
神奈川県横浜市西区みなとみらい４－４－５</t>
  </si>
  <si>
    <t>建設アスベスト給付金管理システムに係る運用・保守業務一式</t>
  </si>
  <si>
    <t>【労働基準局】
支出負担行為担当官
大臣官房会計課長
熊木　正人
千代田区霞が関１－２－２</t>
  </si>
  <si>
    <t>診療報酬情報提供システムの第二期政府共通プラットフォームへの移行に伴う設計・開発等業務一式</t>
  </si>
  <si>
    <t>株式会社グランドユニット
東京都台東区浅草橋３－１９－４　ピノチオビル５階</t>
  </si>
  <si>
    <t>医薬品等申請手数料のオンライン納付に向けたBPR・検討支援業務一式</t>
  </si>
  <si>
    <t>株式会社ベイカレント・コンサルティング
東京都港区虎ノ門１丁目２３番１号虎ノ門ヒルズ森タワー９階</t>
  </si>
  <si>
    <t>第13回21世紀出生児縦断調査（平成22年出生児）に係るオンライン調査システムの電子調査票改修等一式</t>
  </si>
  <si>
    <t xml:space="preserve">株式会社ソフトユージング
東京都品川区南大井３丁目２０番５号 </t>
  </si>
  <si>
    <t>令和４年度標的型メール攻撃訓練一式</t>
  </si>
  <si>
    <t>株式会社ファイブドライブ
東京都千代田区内幸町１－１－７</t>
  </si>
  <si>
    <t>生活保護業務データシステムの第二期政府共通プラットフォームへの移行等業務一式</t>
  </si>
  <si>
    <t>【社会・援護局（社会）】
支出負担行為担当官
大臣官房会計課長
熊木　正人
千代田区霞が関１－２－２</t>
  </si>
  <si>
    <t>肝がん・重度肝硬変治療研究促進事業都道府県集計等支援ツール改修</t>
  </si>
  <si>
    <t>公的年金財政評価システム改修等一式</t>
  </si>
  <si>
    <t>令和4～8年度特定接種管理システムに係る運用・保守等業務一式</t>
  </si>
  <si>
    <t>アルファテックス株式会社
東京都品川区西五反田８－１－５</t>
  </si>
  <si>
    <t>薬事工業生産動態統計システム第二期政府共通プラットフォーム移行等一式</t>
  </si>
  <si>
    <t>介護保険事業者・介護支援専門員及び業務管理体制データ管理システム第二期政府共通プラットフォーム移行作業等一式</t>
  </si>
  <si>
    <t>【老健局】
支出負担行為担当官
大臣官房会計課長
熊木　正人
千代田区霞が関１－２－２</t>
  </si>
  <si>
    <t>生活困窮者自立支援統計システム改修等一式（第2期政府共通プラットフォーム移行等対応）</t>
  </si>
  <si>
    <t>2023年分外国図書の購入</t>
    <phoneticPr fontId="1"/>
  </si>
  <si>
    <t>【会計課】
支出負担行為担当官
大臣官房会計課長
熊木　正人
東京都千代田区霞が関１－２－２</t>
    <rPh sb="1" eb="4">
      <t>カイケイカ</t>
    </rPh>
    <phoneticPr fontId="1"/>
  </si>
  <si>
    <t>株式会社紀伊國屋書店
東京都目黒区下目黒３－７－１０</t>
    <phoneticPr fontId="1"/>
  </si>
  <si>
    <t>国民健康保険総合データベースシステム改修等一式</t>
  </si>
  <si>
    <t>年金財政計算システム改修一式</t>
  </si>
  <si>
    <t>所得再分配調査における電子調査票の開発業務一式</t>
  </si>
  <si>
    <t>【政策統括官(総合政策担当)（社）】
支出負担行為担当官
大臣官房会計課長
熊木　正人
千代田区霞が関１－２－２</t>
  </si>
  <si>
    <t>6,711,106
4,029,916</t>
    <phoneticPr fontId="1"/>
  </si>
  <si>
    <t>3,629,516
4,029,916</t>
    <phoneticPr fontId="1"/>
  </si>
  <si>
    <t>54.1%
100.0%</t>
    <phoneticPr fontId="1"/>
  </si>
  <si>
    <t>令和４年12月12日付変更契約</t>
    <rPh sb="0" eb="2">
      <t>レイワ</t>
    </rPh>
    <phoneticPr fontId="1"/>
  </si>
  <si>
    <t>児童相談所におけるAIを活用した緊急性の判断に資する全国統一のツールに係る設計・開発等業務一式</t>
  </si>
  <si>
    <t>株式会社エヌ・ティ・ティ・データ
東京都江東区豊洲３－３－３</t>
  </si>
  <si>
    <t>児童相談所におけるＡＩを活用した緊急性の判断に資する全国統一のツールに係る工程管理支援等業務一式</t>
  </si>
  <si>
    <t>医師等国家試験Web公募システムの機器更新、移行及び機能改修一式</t>
  </si>
  <si>
    <t>HPVワクチンに関する調査一式</t>
  </si>
  <si>
    <t>イーピーエス株式会社
東京都新宿区下宮比町２－２３</t>
    <rPh sb="6" eb="10">
      <t>カブシキガイシャ</t>
    </rPh>
    <phoneticPr fontId="1"/>
  </si>
  <si>
    <t>令和5年2月20日付け変更契約</t>
    <rPh sb="0" eb="2">
      <t>レイワ</t>
    </rPh>
    <rPh sb="3" eb="4">
      <t>ネン</t>
    </rPh>
    <rPh sb="5" eb="6">
      <t>ガツ</t>
    </rPh>
    <rPh sb="8" eb="9">
      <t>ニチ</t>
    </rPh>
    <rPh sb="9" eb="10">
      <t>ヅ</t>
    </rPh>
    <rPh sb="11" eb="13">
      <t>ヘンコウ</t>
    </rPh>
    <rPh sb="13" eb="15">
      <t>ケイヤク</t>
    </rPh>
    <phoneticPr fontId="1"/>
  </si>
  <si>
    <t>令和４年度医療機関行政情報システム改修業務一式</t>
  </si>
  <si>
    <t>患者申出療養制度に係る相談員研修等支援一式</t>
    <phoneticPr fontId="1"/>
  </si>
  <si>
    <t>【保険局】
支出負担行為担当官
大臣官房会計課長
熊木　正人
東京都千代田区霞が関１－２－２</t>
    <rPh sb="1" eb="4">
      <t>ホケンキョク</t>
    </rPh>
    <phoneticPr fontId="1"/>
  </si>
  <si>
    <t>富士テレコム株式会社</t>
    <phoneticPr fontId="1"/>
  </si>
  <si>
    <t>薬害等に関する証言映像の撮影一式</t>
    <phoneticPr fontId="1"/>
  </si>
  <si>
    <t>【医薬・生活衛生局】
支出負担行為担当官
大臣官房会計課長
熊木　正人
千代田区霞が関１－２－２</t>
    <rPh sb="1" eb="3">
      <t>イヤク</t>
    </rPh>
    <rPh sb="4" eb="6">
      <t>セイカツ</t>
    </rPh>
    <rPh sb="6" eb="8">
      <t>エイセイ</t>
    </rPh>
    <rPh sb="8" eb="9">
      <t>キョク</t>
    </rPh>
    <rPh sb="30" eb="32">
      <t>クマキ</t>
    </rPh>
    <rPh sb="33" eb="35">
      <t>マサト</t>
    </rPh>
    <phoneticPr fontId="1"/>
  </si>
  <si>
    <t>株式会社カタルチア
東京都港区芝２丁目６番３号</t>
    <phoneticPr fontId="1"/>
  </si>
  <si>
    <t>賃金構造基本統計調査電子調査票の改修業務一式</t>
    <rPh sb="0" eb="2">
      <t>チンギン</t>
    </rPh>
    <rPh sb="2" eb="4">
      <t>コウゾウ</t>
    </rPh>
    <rPh sb="4" eb="6">
      <t>キホン</t>
    </rPh>
    <rPh sb="6" eb="8">
      <t>トウケイ</t>
    </rPh>
    <rPh sb="8" eb="10">
      <t>チョウサ</t>
    </rPh>
    <rPh sb="10" eb="12">
      <t>デンシ</t>
    </rPh>
    <rPh sb="12" eb="15">
      <t>チョウサヒョウ</t>
    </rPh>
    <rPh sb="16" eb="18">
      <t>カイシュウ</t>
    </rPh>
    <rPh sb="18" eb="20">
      <t>ギョウム</t>
    </rPh>
    <rPh sb="20" eb="22">
      <t>イッシキ</t>
    </rPh>
    <phoneticPr fontId="4"/>
  </si>
  <si>
    <t>【政策統括官(統計・情報政策、労使関係担当)】
支出負担行為担当官
大臣官房会計課長
熊木　正人
千代田区霞が関１－２－２</t>
    <phoneticPr fontId="1"/>
  </si>
  <si>
    <t xml:space="preserve">株式会社ケー・デー・シー 
東京都港区虎ノ門４丁目２番１２号  </t>
  </si>
  <si>
    <t>看護師国家試験（一部）問題等の発送及び答案用紙等の回収業務</t>
    <phoneticPr fontId="1"/>
  </si>
  <si>
    <t>【医政局】
支出負担行為担当官
大臣官房会計課長
熊木　正人
千代田区霞が関１－２－２</t>
    <rPh sb="1" eb="3">
      <t>イセイ</t>
    </rPh>
    <rPh sb="3" eb="4">
      <t>キョク</t>
    </rPh>
    <phoneticPr fontId="1"/>
  </si>
  <si>
    <t>貸切バスの運行（東京都内発着）一式</t>
  </si>
  <si>
    <t>【大臣官房人事課】
支出負担行為担当官
大臣官房会計課長
熊木　正人
千代田区霞が関１－２－２</t>
  </si>
  <si>
    <t>株式会社　旅屋
東京都新宿区高田馬場２－１４－２</t>
  </si>
  <si>
    <t>補助金交付・審査支援等業務一式</t>
    <phoneticPr fontId="1"/>
  </si>
  <si>
    <t>【健康局】
支出負担行為担当官
大臣官房会計課長
熊木　正人
千代田区霞が関１－２－２</t>
    <rPh sb="1" eb="3">
      <t>ケンコウ</t>
    </rPh>
    <rPh sb="3" eb="4">
      <t>キョク</t>
    </rPh>
    <rPh sb="4" eb="5">
      <t>イキョク</t>
    </rPh>
    <rPh sb="25" eb="27">
      <t>クマキ</t>
    </rPh>
    <rPh sb="28" eb="30">
      <t>マサト</t>
    </rPh>
    <phoneticPr fontId="1"/>
  </si>
  <si>
    <t>株式会社ベルテック
東京都新宿区揚場町２番１８号</t>
    <rPh sb="0" eb="4">
      <t>カブシキガイシャ</t>
    </rPh>
    <phoneticPr fontId="1"/>
  </si>
  <si>
    <t>人口動態調査オンライン報告システム改修業務一式</t>
    <phoneticPr fontId="1"/>
  </si>
  <si>
    <t>日本電気株式会社
東京都港区芝５－７－１</t>
  </si>
  <si>
    <t>中学生を対象とした献血への理解を促すポスターの梱包発送</t>
    <phoneticPr fontId="1"/>
  </si>
  <si>
    <t>株式会社バリュース
東京都中央区日本橋蛎殻町２－２－１－３</t>
    <phoneticPr fontId="1"/>
  </si>
  <si>
    <t>令和５年度免許申請書等発送業務</t>
    <phoneticPr fontId="1"/>
  </si>
  <si>
    <t>残留農薬等評価資料等の電子媒体変換業務一式</t>
  </si>
  <si>
    <t>令和５年医師等医療関係職種の免許申請書受付及び登録業務一式（令和４年度対応分）</t>
  </si>
  <si>
    <t>医師等国家試験問題検索・編集システムの機器更新役務一式</t>
  </si>
  <si>
    <t>株式会社テイルウィンドシステム
東京都立川市緑町３番地の１－Ｅ１</t>
  </si>
  <si>
    <t>援護システムの機能改修に係る設計・開発業務一式</t>
    <rPh sb="0" eb="2">
      <t>エンゴ</t>
    </rPh>
    <rPh sb="7" eb="9">
      <t>キノウ</t>
    </rPh>
    <rPh sb="9" eb="11">
      <t>カイシュウ</t>
    </rPh>
    <rPh sb="12" eb="13">
      <t>カカ</t>
    </rPh>
    <rPh sb="14" eb="16">
      <t>セッケイ</t>
    </rPh>
    <rPh sb="17" eb="19">
      <t>カイハツ</t>
    </rPh>
    <rPh sb="19" eb="21">
      <t>ギョウム</t>
    </rPh>
    <rPh sb="21" eb="23">
      <t>イッシキ</t>
    </rPh>
    <phoneticPr fontId="3"/>
  </si>
  <si>
    <t>株式会社ヒロケイ
東京都江東区亀戸２－３５－１３新永ビル３Ｆ</t>
  </si>
  <si>
    <t>第２回令和４年度献血時の検査用検体の残余血液を用いた新型コロナウイルス感染症の抗体保有率実態調査業務一式</t>
    <rPh sb="0" eb="1">
      <t>ダイ</t>
    </rPh>
    <rPh sb="2" eb="3">
      <t>カイ</t>
    </rPh>
    <rPh sb="3" eb="5">
      <t>レイワ</t>
    </rPh>
    <rPh sb="6" eb="8">
      <t>ネンド</t>
    </rPh>
    <phoneticPr fontId="1"/>
  </si>
  <si>
    <t>株式会社ＬＳＩメディエンス
東京都港区芝浦１－２－３</t>
    <phoneticPr fontId="1"/>
  </si>
  <si>
    <t>国際保健規則国家連絡窓口機能強化に関する情報管理統合基盤及び情報提供ポータルの再構築および保守運用業務一式</t>
  </si>
  <si>
    <t>【大臣官房厚生科学課】
支出負担行為担当官
大臣官房会計課長
熊木　正人
千代田区霞が関１－２－２</t>
    <phoneticPr fontId="1"/>
  </si>
  <si>
    <t>株式会社ファーストシステムコンサルティング
東京都豊島区池袋２－２４－３エルサイドビル４Ｆ</t>
  </si>
  <si>
    <t>令和4年度水道プロジェクト計画作成指導事業（第1期）</t>
    <rPh sb="0" eb="2">
      <t>レイワ</t>
    </rPh>
    <rPh sb="3" eb="5">
      <t>ネンド</t>
    </rPh>
    <rPh sb="5" eb="7">
      <t>スイドウ</t>
    </rPh>
    <phoneticPr fontId="1"/>
  </si>
  <si>
    <t>支出負担行為担当官
厚生労働省大臣官房国際課長
平岩　勝
東京都千代田区霞が関１－２－２</t>
    <rPh sb="24" eb="26">
      <t>ヒライワ</t>
    </rPh>
    <rPh sb="27" eb="28">
      <t>マサ</t>
    </rPh>
    <phoneticPr fontId="1"/>
  </si>
  <si>
    <t>株式会社NJS　代表取締役　村上雅亮
港区芝浦１－１－１</t>
    <rPh sb="0" eb="4">
      <t>カブシキガイシャ</t>
    </rPh>
    <rPh sb="8" eb="10">
      <t>ダイヒョウ</t>
    </rPh>
    <rPh sb="10" eb="13">
      <t>トリシマリヤク</t>
    </rPh>
    <rPh sb="14" eb="16">
      <t>ムラカミ</t>
    </rPh>
    <rPh sb="16" eb="18">
      <t>マサアキ</t>
    </rPh>
    <rPh sb="19" eb="21">
      <t>ミナトク</t>
    </rPh>
    <rPh sb="21" eb="23">
      <t>シバウラ</t>
    </rPh>
    <phoneticPr fontId="1"/>
  </si>
  <si>
    <t>令和4年度水道プロジェクト計画作成指導事業（第2期）</t>
    <rPh sb="0" eb="2">
      <t>レイワ</t>
    </rPh>
    <rPh sb="3" eb="5">
      <t>ネンド</t>
    </rPh>
    <rPh sb="5" eb="7">
      <t>スイドウ</t>
    </rPh>
    <phoneticPr fontId="1"/>
  </si>
  <si>
    <t>支出負担行為担当官
厚生労働省大臣官房国際課長
中村　かおり
東京都千代田区霞が関１－２－２</t>
    <rPh sb="24" eb="26">
      <t>ナカムラ</t>
    </rPh>
    <phoneticPr fontId="1"/>
  </si>
  <si>
    <t>日本テクノ株式会社　代表取締役社長　内山昭彦
東京都中央区勝ちどき３－１２－１</t>
    <rPh sb="0" eb="2">
      <t>ニホン</t>
    </rPh>
    <rPh sb="5" eb="9">
      <t>カブシキガイシャ</t>
    </rPh>
    <rPh sb="10" eb="12">
      <t>ダイヒョウ</t>
    </rPh>
    <rPh sb="12" eb="15">
      <t>トリシマリヤク</t>
    </rPh>
    <rPh sb="15" eb="17">
      <t>シャチョウ</t>
    </rPh>
    <rPh sb="18" eb="20">
      <t>ウチヤマ</t>
    </rPh>
    <rPh sb="20" eb="22">
      <t>アキヒコ</t>
    </rPh>
    <rPh sb="23" eb="26">
      <t>トウキョウト</t>
    </rPh>
    <rPh sb="26" eb="29">
      <t>チュウオウク</t>
    </rPh>
    <rPh sb="29" eb="30">
      <t>カ</t>
    </rPh>
    <phoneticPr fontId="1"/>
  </si>
  <si>
    <t>令和4年度水道分野の国際協力検討事業</t>
    <rPh sb="0" eb="2">
      <t>レイワ</t>
    </rPh>
    <rPh sb="3" eb="5">
      <t>ネンド</t>
    </rPh>
    <rPh sb="5" eb="7">
      <t>スイドウ</t>
    </rPh>
    <phoneticPr fontId="1"/>
  </si>
  <si>
    <t>公益社団法人　国際厚生事業団　理事長　水田邦雄
東京都港区虎ノ門２－３－２０</t>
    <rPh sb="19" eb="21">
      <t>ミズタ</t>
    </rPh>
    <rPh sb="21" eb="23">
      <t>クニオ</t>
    </rPh>
    <phoneticPr fontId="1"/>
  </si>
  <si>
    <t>第20回ＡＳＥＡＮ・日本社会保障ハイレベル会合の開催に係る運営等一式</t>
    <phoneticPr fontId="1"/>
  </si>
  <si>
    <t>株式会社イベントアンドコンベンションハウス　代表取締役　本多美直
東京都台東区台東４－２７－５　秀和御徒町ビル８階</t>
    <rPh sb="0" eb="4">
      <t>カブシキガイシャ</t>
    </rPh>
    <rPh sb="22" eb="24">
      <t>ダイヒョウ</t>
    </rPh>
    <rPh sb="24" eb="27">
      <t>トリシマリヤク</t>
    </rPh>
    <rPh sb="28" eb="30">
      <t>ホンダ</t>
    </rPh>
    <rPh sb="30" eb="31">
      <t>ビ</t>
    </rPh>
    <rPh sb="31" eb="32">
      <t>チョク</t>
    </rPh>
    <rPh sb="33" eb="36">
      <t>トウキョウト</t>
    </rPh>
    <rPh sb="36" eb="39">
      <t>タイトウク</t>
    </rPh>
    <rPh sb="39" eb="41">
      <t>タイトウ</t>
    </rPh>
    <rPh sb="48" eb="50">
      <t>シュウワ</t>
    </rPh>
    <rPh sb="50" eb="53">
      <t>オカチマチ</t>
    </rPh>
    <rPh sb="56" eb="57">
      <t>カイ</t>
    </rPh>
    <phoneticPr fontId="1"/>
  </si>
  <si>
    <t>一般競争入札後、
不落随意契約
（最低価格）</t>
    <rPh sb="0" eb="2">
      <t>イッパン</t>
    </rPh>
    <rPh sb="2" eb="4">
      <t>キョウソウ</t>
    </rPh>
    <rPh sb="4" eb="6">
      <t>ニュウサツ</t>
    </rPh>
    <rPh sb="6" eb="7">
      <t>ゴ</t>
    </rPh>
    <rPh sb="9" eb="11">
      <t>フラク</t>
    </rPh>
    <rPh sb="11" eb="13">
      <t>ズイイ</t>
    </rPh>
    <rPh sb="13" eb="15">
      <t>ケイヤク</t>
    </rPh>
    <rPh sb="17" eb="19">
      <t>サイテイ</t>
    </rPh>
    <rPh sb="19" eb="21">
      <t>カカク</t>
    </rPh>
    <phoneticPr fontId="1"/>
  </si>
  <si>
    <t>令和４年度診療報酬改定の結果検証に係る特別調査（令和４年度調査）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4"/>
  </si>
  <si>
    <t>支出負担行為担当官
厚生労働省保険局長
伊原　和人
東京都千代田区霞が関１－２－２</t>
    <rPh sb="20" eb="22">
      <t>イハラ</t>
    </rPh>
    <rPh sb="23" eb="25">
      <t>カズト</t>
    </rPh>
    <phoneticPr fontId="1"/>
  </si>
  <si>
    <t>ＰｗＣコンサルティング合同会社
代表執行役CEO  大竹 伸明
東京都千代田区大手町1-2-1 Otemachi One タワー</t>
    <phoneticPr fontId="1"/>
  </si>
  <si>
    <t>一般競争入札（総合評価落札方式）</t>
  </si>
  <si>
    <t>令和４年度後発医薬品の出荷停止等を踏まえた診療報酬上の臨時的な取扱いにおける保険医療機関等からの報告データ集計等業務</t>
    <rPh sb="0" eb="2">
      <t>レイワ</t>
    </rPh>
    <rPh sb="3" eb="5">
      <t>ネンド</t>
    </rPh>
    <phoneticPr fontId="1"/>
  </si>
  <si>
    <t>株式会社ＨＹＫヒューマンサポート 代表取締役　大貫　和彦
東京都中央区日本橋本石町三丁目２番３号　日本橋オリーブビル３Ｆ</t>
  </si>
  <si>
    <t>2180001129042</t>
  </si>
  <si>
    <t>一般競争入札</t>
    <rPh sb="0" eb="2">
      <t>イッパン</t>
    </rPh>
    <rPh sb="2" eb="4">
      <t>キョウソウ</t>
    </rPh>
    <rPh sb="4" eb="6">
      <t>ニュウサツ</t>
    </rPh>
    <phoneticPr fontId="1"/>
  </si>
  <si>
    <t>外来医療等の影響評価に係る調査設計等業務一式</t>
    <rPh sb="20" eb="22">
      <t>イッシキ</t>
    </rPh>
    <phoneticPr fontId="1"/>
  </si>
  <si>
    <t>株式会社健康保険医療情報総合研究所　代表取締役社長　山口　治紀
東京都千代田区霞が関3-2-1　霞が関コモンゲート西館20階</t>
  </si>
  <si>
    <t>2010001084213</t>
  </si>
  <si>
    <t>ひきこもり地域支援センター職員等への人材養成研修・広報一式</t>
    <rPh sb="5" eb="7">
      <t>チイキ</t>
    </rPh>
    <rPh sb="13" eb="15">
      <t>ショクイン</t>
    </rPh>
    <rPh sb="15" eb="16">
      <t>トウ</t>
    </rPh>
    <phoneticPr fontId="4"/>
  </si>
  <si>
    <t>株式会社シード・プランニング
東京都文京区湯島３－19－11湯島ファーストビル４階</t>
    <rPh sb="0" eb="4">
      <t>カブシキガイシャ</t>
    </rPh>
    <rPh sb="15" eb="18">
      <t>トウキョウト</t>
    </rPh>
    <rPh sb="18" eb="21">
      <t>ブンキョウク</t>
    </rPh>
    <rPh sb="21" eb="23">
      <t>ユシマ</t>
    </rPh>
    <rPh sb="30" eb="32">
      <t>ユシマ</t>
    </rPh>
    <rPh sb="40" eb="41">
      <t>カイ</t>
    </rPh>
    <phoneticPr fontId="1"/>
  </si>
  <si>
    <t>成年後見制度利用促進現状調査等一式</t>
  </si>
  <si>
    <t>支出負担行為担当官
厚生労働省社会・援護局長　川又竹男
東京都千代田区霞が関1-2-2</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カワマタ</t>
    </rPh>
    <rPh sb="25" eb="27">
      <t>タケオ</t>
    </rPh>
    <phoneticPr fontId="14"/>
  </si>
  <si>
    <t>みずほリサーチ＆テクノロジーズ株式会社</t>
  </si>
  <si>
    <t>ひきこもりに関する地域社会に向けた広報事業一式</t>
    <rPh sb="6" eb="7">
      <t>カン</t>
    </rPh>
    <rPh sb="9" eb="11">
      <t>チイキ</t>
    </rPh>
    <rPh sb="11" eb="13">
      <t>シャカイ</t>
    </rPh>
    <rPh sb="14" eb="15">
      <t>ム</t>
    </rPh>
    <rPh sb="17" eb="19">
      <t>コウホウ</t>
    </rPh>
    <rPh sb="19" eb="21">
      <t>ジギョウ</t>
    </rPh>
    <rPh sb="21" eb="23">
      <t>イッシキ</t>
    </rPh>
    <phoneticPr fontId="1"/>
  </si>
  <si>
    <t>株式会社博報堂
東京都港区赤坂５－３－１</t>
    <rPh sb="0" eb="4">
      <t>カブシキガイシャ</t>
    </rPh>
    <rPh sb="4" eb="7">
      <t>ハクホウドウ</t>
    </rPh>
    <rPh sb="8" eb="11">
      <t>トウキョウト</t>
    </rPh>
    <rPh sb="11" eb="13">
      <t>ミナトク</t>
    </rPh>
    <rPh sb="13" eb="15">
      <t>アカサカ</t>
    </rPh>
    <phoneticPr fontId="1"/>
  </si>
  <si>
    <t>任意後見・補助・保佐等の相談体制強化・広報啓発一式（相談体制強化及びシンポジウム等広報分）</t>
  </si>
  <si>
    <t>社会福祉法人全国社会福祉協議会</t>
    <rPh sb="0" eb="6">
      <t>シャカイフクシホウジン</t>
    </rPh>
    <rPh sb="6" eb="8">
      <t>ゼンコク</t>
    </rPh>
    <rPh sb="8" eb="15">
      <t>シャカイフクシキョウギカイ</t>
    </rPh>
    <phoneticPr fontId="1"/>
  </si>
  <si>
    <t>任意後見・補助・保佐等の相談体制強化・広報啓発一式（各種広報分）</t>
  </si>
  <si>
    <t>株式会社広済堂ネクスト</t>
    <rPh sb="0" eb="2">
      <t>カブシキ</t>
    </rPh>
    <rPh sb="2" eb="4">
      <t>カイシャ</t>
    </rPh>
    <rPh sb="4" eb="5">
      <t>ヒロ</t>
    </rPh>
    <phoneticPr fontId="1"/>
  </si>
  <si>
    <t>重層的支援体制構築推進人材養成研修・広報啓発事業一式</t>
  </si>
  <si>
    <t>株式会社エヌ・ティ・ティ・データ経営研究所東
京都千代田区平河町２丁目７番９号</t>
    <phoneticPr fontId="1"/>
  </si>
  <si>
    <t>令和４年歯科疾患実態調査に関するデータ入力及びデータクレンジング業務</t>
    <rPh sb="32" eb="34">
      <t>ギョウム</t>
    </rPh>
    <phoneticPr fontId="1"/>
  </si>
  <si>
    <t>株式会社山手情報処理センター東京都北区中里２－18－５</t>
    <phoneticPr fontId="1"/>
  </si>
  <si>
    <t>令和４年度医師の分布に関するデータの集計並びに専門医情報の統合と集計及び調査・分析等業務</t>
    <phoneticPr fontId="1"/>
  </si>
  <si>
    <t>みずほリサーチ&amp;テクノロジーズ株式会社
東京都千代田区神田錦町２－３</t>
    <phoneticPr fontId="1"/>
  </si>
  <si>
    <t>一般競争入札（総合評価落札方式）</t>
    <rPh sb="7" eb="9">
      <t>ソウゴウ</t>
    </rPh>
    <rPh sb="9" eb="11">
      <t>ヒョウカ</t>
    </rPh>
    <phoneticPr fontId="1"/>
  </si>
  <si>
    <t>医療機関の勤務環境改善に資する取組が経営に与える影響に関する調査・研究</t>
    <phoneticPr fontId="1"/>
  </si>
  <si>
    <t>デロイトトーマツコンサルティング合同会社
東京都千代田区丸の内３－２－３　丸の内二重橋ビルティング</t>
    <rPh sb="16" eb="18">
      <t>ゴウドウ</t>
    </rPh>
    <rPh sb="18" eb="20">
      <t>ガイシャ</t>
    </rPh>
    <phoneticPr fontId="1"/>
  </si>
  <si>
    <t>２者</t>
    <rPh sb="1" eb="2">
      <t>シャ</t>
    </rPh>
    <phoneticPr fontId="1"/>
  </si>
  <si>
    <t>地域における医師確保対策の検討に向けた基礎資料作成に係る業務</t>
  </si>
  <si>
    <t>三菱ＵＦＪリサーチ＆コンサルティング株式会社
東京都港区虎ノ門５－１１－２</t>
    <phoneticPr fontId="1"/>
  </si>
  <si>
    <t>【医薬・生活衛生局】
支出負担行為担当官
大臣官房会計課長
熊木　正人
千代田区霞が関１－２－２</t>
    <rPh sb="1" eb="3">
      <t>イヤク</t>
    </rPh>
    <rPh sb="4" eb="6">
      <t>セイカツ</t>
    </rPh>
    <rPh sb="6" eb="8">
      <t>エイセイ</t>
    </rPh>
    <rPh sb="8" eb="9">
      <t>キョク</t>
    </rPh>
    <phoneticPr fontId="1"/>
  </si>
  <si>
    <t>労働者協同組合法に係る相談支援及び周知広報等事業</t>
    <rPh sb="0" eb="3">
      <t>ロウドウシャ</t>
    </rPh>
    <rPh sb="3" eb="5">
      <t>キョウドウ</t>
    </rPh>
    <rPh sb="5" eb="8">
      <t>クミアイホウ</t>
    </rPh>
    <rPh sb="9" eb="10">
      <t>カカ</t>
    </rPh>
    <rPh sb="11" eb="13">
      <t>ソウダン</t>
    </rPh>
    <rPh sb="13" eb="15">
      <t>シエン</t>
    </rPh>
    <rPh sb="15" eb="16">
      <t>オヨ</t>
    </rPh>
    <rPh sb="17" eb="19">
      <t>シュウチ</t>
    </rPh>
    <rPh sb="19" eb="21">
      <t>コウホウ</t>
    </rPh>
    <rPh sb="21" eb="22">
      <t>トウ</t>
    </rPh>
    <rPh sb="22" eb="24">
      <t>ジギョウ</t>
    </rPh>
    <phoneticPr fontId="1"/>
  </si>
  <si>
    <t>支出負担行為担当官
厚生労働省雇用環境・均等局長
山田　雅彦
東京都千代田区霞が関１－２－２</t>
    <rPh sb="0" eb="2">
      <t>シシュツ</t>
    </rPh>
    <rPh sb="2" eb="4">
      <t>フタン</t>
    </rPh>
    <rPh sb="4" eb="6">
      <t>コウイ</t>
    </rPh>
    <rPh sb="6" eb="9">
      <t>タントウカン</t>
    </rPh>
    <rPh sb="10" eb="12">
      <t>コウセイ</t>
    </rPh>
    <rPh sb="12" eb="15">
      <t>ロウドウショウ</t>
    </rPh>
    <rPh sb="15" eb="17">
      <t>コヨウ</t>
    </rPh>
    <rPh sb="17" eb="19">
      <t>カンキョウ</t>
    </rPh>
    <rPh sb="20" eb="22">
      <t>キントウ</t>
    </rPh>
    <rPh sb="22" eb="23">
      <t>キョク</t>
    </rPh>
    <rPh sb="23" eb="24">
      <t>チョウ</t>
    </rPh>
    <rPh sb="25" eb="27">
      <t>ヤマダ</t>
    </rPh>
    <rPh sb="28" eb="30">
      <t>マサヒコ</t>
    </rPh>
    <rPh sb="31" eb="34">
      <t>トウキョウト</t>
    </rPh>
    <rPh sb="34" eb="38">
      <t>チヨダク</t>
    </rPh>
    <rPh sb="38" eb="39">
      <t>カスミ</t>
    </rPh>
    <rPh sb="40" eb="41">
      <t>セキ</t>
    </rPh>
    <phoneticPr fontId="1"/>
  </si>
  <si>
    <t>特定非営利活動法人ワーカーズコープ
東京都豊島区池袋１－４４－３池袋ISPタマビル</t>
    <rPh sb="0" eb="2">
      <t>トクテイ</t>
    </rPh>
    <rPh sb="2" eb="5">
      <t>ヒエイリ</t>
    </rPh>
    <rPh sb="5" eb="7">
      <t>カツドウ</t>
    </rPh>
    <rPh sb="7" eb="9">
      <t>ホウジン</t>
    </rPh>
    <rPh sb="18" eb="21">
      <t>トウキョウト</t>
    </rPh>
    <rPh sb="21" eb="24">
      <t>トシマク</t>
    </rPh>
    <rPh sb="24" eb="26">
      <t>イケブクロ</t>
    </rPh>
    <rPh sb="32" eb="34">
      <t>イケブクロ</t>
    </rPh>
    <phoneticPr fontId="1"/>
  </si>
  <si>
    <t>30,985,066
73,394,200</t>
    <phoneticPr fontId="1"/>
  </si>
  <si>
    <t>26,400,000
73,394,200</t>
    <phoneticPr fontId="1"/>
  </si>
  <si>
    <t>85.2％
100％</t>
    <phoneticPr fontId="1"/>
  </si>
  <si>
    <t>令和４年度障害支援区分管理事業業務一式</t>
  </si>
  <si>
    <t>支出負担行為担当官
社会・援護局障害保健福祉部長
田原　克志
東京都千代田区霞が関1-2-2</t>
    <rPh sb="25" eb="27">
      <t>タハラ</t>
    </rPh>
    <rPh sb="28" eb="29">
      <t>カ</t>
    </rPh>
    <rPh sb="29" eb="30">
      <t>ココロザシ</t>
    </rPh>
    <phoneticPr fontId="2"/>
  </si>
  <si>
    <t>みずほリサーチ＆テクノロジーズ株式会社
東京都千代田区神田錦町2-3</t>
  </si>
  <si>
    <t>9010001027685</t>
  </si>
  <si>
    <t>１者</t>
  </si>
  <si>
    <t>精神保健指定医口頭試問実施に係る運営等一式</t>
  </si>
  <si>
    <t>株式会社ＪＴＢコミュニケーションデザイン
東京都港区芝3-23-1</t>
  </si>
  <si>
    <t xml:space="preserve">2010701023536 </t>
  </si>
  <si>
    <t>依存症の理解を深めるための普及啓発一式</t>
  </si>
  <si>
    <t>株式会社時事通信社
東京都中央区銀座5-15-8</t>
    <rPh sb="0" eb="4">
      <t>カブシキガイシャ</t>
    </rPh>
    <phoneticPr fontId="5"/>
  </si>
  <si>
    <t>7010001018703</t>
  </si>
  <si>
    <t>地方自治体における情報システム（障害者福祉）の標準仕様書改定に向けた調査研究等一式</t>
  </si>
  <si>
    <t>日本コンピューター株式会社
福岡県北九州市小倉北区鍛冶町2-4-1</t>
    <rPh sb="14" eb="17">
      <t>フクオカケン</t>
    </rPh>
    <rPh sb="17" eb="21">
      <t>キタキュウシュウシ</t>
    </rPh>
    <rPh sb="21" eb="25">
      <t>コクラキタク</t>
    </rPh>
    <rPh sb="25" eb="28">
      <t>カジマチ</t>
    </rPh>
    <phoneticPr fontId="5"/>
  </si>
  <si>
    <t>2290801002908</t>
  </si>
  <si>
    <t>心のサポーター養成にかかる調査・分析業務等一式</t>
  </si>
  <si>
    <t>支出負担行為担当官
社会・援護局障害保健福祉部長
田原　克志
東京都千代田区霞が関1-2-2</t>
    <rPh sb="25" eb="27">
      <t>タハラ</t>
    </rPh>
    <rPh sb="28" eb="30">
      <t>カツシ</t>
    </rPh>
    <phoneticPr fontId="5"/>
  </si>
  <si>
    <t>国立研究開発法人　国立精神神経医療研究センター</t>
  </si>
  <si>
    <t>6012705001563</t>
  </si>
  <si>
    <t>３者</t>
    <rPh sb="1" eb="2">
      <t>シャ</t>
    </rPh>
    <phoneticPr fontId="5"/>
  </si>
  <si>
    <t>定着支援地域連携モデルに係る調査事業一式</t>
  </si>
  <si>
    <t>支出負担行為担当官
障害保健福祉部長
田原　克志
東京都千代田区霞が関1-2-2</t>
  </si>
  <si>
    <t>特定非営利活動法人　全国就業支援ネットワーク
大阪府大阪市平野区喜連西6丁目2番55号</t>
  </si>
  <si>
    <t>3010001177321</t>
  </si>
  <si>
    <t>低入札
2者</t>
  </si>
  <si>
    <t>共同受注窓口を通じた全国的受発注支援体制構築一式</t>
  </si>
  <si>
    <t>支出負担行為担当官
障害保健福祉部長
辺見　聡
東京都千代田区霞が関1-2-2</t>
  </si>
  <si>
    <t>コクヨアンドパートナーズ株式会社
東京都千代田区霞が関3-2-5霞が関ビルディング18階</t>
  </si>
  <si>
    <t>2者</t>
  </si>
  <si>
    <t>令和4年度障害者虐待防止・権利擁護指導者養成研修業務</t>
    <rPh sb="0" eb="2">
      <t>レイワ</t>
    </rPh>
    <rPh sb="3" eb="5">
      <t>ネンド</t>
    </rPh>
    <rPh sb="5" eb="8">
      <t>ショウガイシャ</t>
    </rPh>
    <rPh sb="8" eb="10">
      <t>ギャクタイ</t>
    </rPh>
    <rPh sb="10" eb="12">
      <t>ボウシ</t>
    </rPh>
    <rPh sb="13" eb="15">
      <t>ケンリ</t>
    </rPh>
    <rPh sb="15" eb="17">
      <t>ヨウゴ</t>
    </rPh>
    <rPh sb="17" eb="20">
      <t>シドウシャ</t>
    </rPh>
    <rPh sb="20" eb="22">
      <t>ヨウセイ</t>
    </rPh>
    <rPh sb="22" eb="24">
      <t>ケンシュウ</t>
    </rPh>
    <rPh sb="24" eb="26">
      <t>ギョウム</t>
    </rPh>
    <phoneticPr fontId="5"/>
  </si>
  <si>
    <t>支出負担行為担当官
社会・援護局障害保健福祉部長
辺見　聡
東京都千代田区霞が関1-2-2</t>
    <rPh sb="25" eb="27">
      <t>ヘンミ</t>
    </rPh>
    <rPh sb="28" eb="29">
      <t>サト</t>
    </rPh>
    <phoneticPr fontId="5"/>
  </si>
  <si>
    <t>一般社団法人　全国手をつなぐ育成会連合会　代表理事　久保　厚子</t>
    <rPh sb="0" eb="2">
      <t>イッパン</t>
    </rPh>
    <rPh sb="2" eb="6">
      <t>シャダンホウジン</t>
    </rPh>
    <rPh sb="7" eb="9">
      <t>ゼンコク</t>
    </rPh>
    <rPh sb="9" eb="10">
      <t>テ</t>
    </rPh>
    <rPh sb="14" eb="17">
      <t>イクセイカイ</t>
    </rPh>
    <rPh sb="17" eb="20">
      <t>レンゴウカイ</t>
    </rPh>
    <rPh sb="21" eb="23">
      <t>ダイヒョウ</t>
    </rPh>
    <rPh sb="23" eb="25">
      <t>リジ</t>
    </rPh>
    <rPh sb="26" eb="28">
      <t>クボ</t>
    </rPh>
    <rPh sb="29" eb="31">
      <t>アツコ</t>
    </rPh>
    <phoneticPr fontId="5"/>
  </si>
  <si>
    <t>5011105009334</t>
  </si>
  <si>
    <t>１者</t>
    <rPh sb="1" eb="2">
      <t>シャ</t>
    </rPh>
    <phoneticPr fontId="5"/>
  </si>
  <si>
    <t>障害者虐待事案の未然防止のための調査研究</t>
    <rPh sb="0" eb="3">
      <t>ショウガイシャ</t>
    </rPh>
    <rPh sb="3" eb="5">
      <t>ギャクタイ</t>
    </rPh>
    <rPh sb="5" eb="7">
      <t>ジアン</t>
    </rPh>
    <rPh sb="8" eb="10">
      <t>ミゼン</t>
    </rPh>
    <rPh sb="10" eb="12">
      <t>ボウシ</t>
    </rPh>
    <rPh sb="16" eb="18">
      <t>チョウサ</t>
    </rPh>
    <rPh sb="18" eb="20">
      <t>ケンキュウ</t>
    </rPh>
    <phoneticPr fontId="5"/>
  </si>
  <si>
    <t>一般財団法人　日本総合研究所　理事長　松岡　斉</t>
    <rPh sb="0" eb="2">
      <t>イッパン</t>
    </rPh>
    <rPh sb="2" eb="6">
      <t>ザイダンホウジン</t>
    </rPh>
    <rPh sb="7" eb="9">
      <t>ニホン</t>
    </rPh>
    <rPh sb="9" eb="11">
      <t>ソウゴウ</t>
    </rPh>
    <rPh sb="11" eb="14">
      <t>ケンキュウジョ</t>
    </rPh>
    <rPh sb="15" eb="18">
      <t>リジチョウ</t>
    </rPh>
    <rPh sb="19" eb="21">
      <t>マツオカ</t>
    </rPh>
    <rPh sb="22" eb="23">
      <t>セイ</t>
    </rPh>
    <phoneticPr fontId="5"/>
  </si>
  <si>
    <t>2010405010335</t>
  </si>
  <si>
    <t>障害福祉サービス等報酬改定検証調査事業</t>
    <rPh sb="0" eb="2">
      <t>ショウガイ</t>
    </rPh>
    <rPh sb="2" eb="4">
      <t>フクシ</t>
    </rPh>
    <rPh sb="8" eb="9">
      <t>トウ</t>
    </rPh>
    <rPh sb="9" eb="11">
      <t>ホウシュウ</t>
    </rPh>
    <rPh sb="11" eb="13">
      <t>カイテイ</t>
    </rPh>
    <rPh sb="13" eb="15">
      <t>ケンショウ</t>
    </rPh>
    <rPh sb="15" eb="17">
      <t>チョウサ</t>
    </rPh>
    <rPh sb="17" eb="19">
      <t>ジギョウ</t>
    </rPh>
    <phoneticPr fontId="6"/>
  </si>
  <si>
    <t>支出負担行為担当官
厚生労働省社会・援護局障害保健福祉部長
辺見　　聡
東京都千代田区霞が関1-2-2</t>
    <rPh sb="10" eb="12">
      <t>コウセイ</t>
    </rPh>
    <rPh sb="12" eb="15">
      <t>ロウドウショウ</t>
    </rPh>
    <rPh sb="15" eb="17">
      <t>シャカイ</t>
    </rPh>
    <rPh sb="18" eb="20">
      <t>エンゴ</t>
    </rPh>
    <rPh sb="20" eb="21">
      <t>キョク</t>
    </rPh>
    <rPh sb="21" eb="23">
      <t>ショウガイ</t>
    </rPh>
    <rPh sb="23" eb="25">
      <t>ホケン</t>
    </rPh>
    <rPh sb="25" eb="28">
      <t>フクシブ</t>
    </rPh>
    <rPh sb="28" eb="29">
      <t>チョウ</t>
    </rPh>
    <phoneticPr fontId="5"/>
  </si>
  <si>
    <t>三菱UFJリサーチ＆コンサルティング株式会社
東京都港区虎ノ門５丁目11番2号</t>
    <rPh sb="0" eb="2">
      <t>ミツビシ</t>
    </rPh>
    <rPh sb="18" eb="22">
      <t>カブシキガイシャ</t>
    </rPh>
    <rPh sb="23" eb="26">
      <t>トウキョウト</t>
    </rPh>
    <rPh sb="26" eb="28">
      <t>ミナトク</t>
    </rPh>
    <rPh sb="28" eb="29">
      <t>トラ</t>
    </rPh>
    <rPh sb="30" eb="31">
      <t>モン</t>
    </rPh>
    <rPh sb="32" eb="34">
      <t>チョウメ</t>
    </rPh>
    <rPh sb="36" eb="37">
      <t>バン</t>
    </rPh>
    <rPh sb="38" eb="39">
      <t>ゴウ</t>
    </rPh>
    <phoneticPr fontId="5"/>
  </si>
  <si>
    <t>3010401011971</t>
  </si>
  <si>
    <t>1者</t>
    <rPh sb="1" eb="2">
      <t>シャ</t>
    </rPh>
    <phoneticPr fontId="5"/>
  </si>
  <si>
    <t>障害福祉サービス等従事者処遇状況等調査</t>
    <rPh sb="0" eb="2">
      <t>ショウガイ</t>
    </rPh>
    <rPh sb="9" eb="12">
      <t>ジュウジシャ</t>
    </rPh>
    <rPh sb="12" eb="14">
      <t>ショグウ</t>
    </rPh>
    <rPh sb="14" eb="16">
      <t>ジョウキョウ</t>
    </rPh>
    <rPh sb="16" eb="17">
      <t>トウ</t>
    </rPh>
    <rPh sb="17" eb="19">
      <t>チョウサ</t>
    </rPh>
    <phoneticPr fontId="10"/>
  </si>
  <si>
    <t>低入札
1者</t>
    <rPh sb="0" eb="1">
      <t>テイ</t>
    </rPh>
    <rPh sb="1" eb="3">
      <t>ニュウサツ</t>
    </rPh>
    <rPh sb="5" eb="6">
      <t>シャ</t>
    </rPh>
    <phoneticPr fontId="5"/>
  </si>
  <si>
    <t>障害福祉分野における仕事の魅力発信のためのインターネット広報及び動画制作等業務</t>
    <rPh sb="0" eb="2">
      <t>ショウガイ</t>
    </rPh>
    <rPh sb="2" eb="4">
      <t>フクシ</t>
    </rPh>
    <rPh sb="4" eb="6">
      <t>ブンヤ</t>
    </rPh>
    <rPh sb="10" eb="12">
      <t>シゴト</t>
    </rPh>
    <rPh sb="13" eb="15">
      <t>ミリョク</t>
    </rPh>
    <rPh sb="15" eb="17">
      <t>ハッシン</t>
    </rPh>
    <rPh sb="28" eb="30">
      <t>コウホウ</t>
    </rPh>
    <rPh sb="30" eb="31">
      <t>オヨ</t>
    </rPh>
    <rPh sb="32" eb="34">
      <t>ドウガ</t>
    </rPh>
    <rPh sb="34" eb="36">
      <t>セイサク</t>
    </rPh>
    <rPh sb="36" eb="37">
      <t>トウ</t>
    </rPh>
    <rPh sb="37" eb="39">
      <t>ギョウム</t>
    </rPh>
    <phoneticPr fontId="5"/>
  </si>
  <si>
    <t>支出負担行為担当官
社会・援護局障害保健福祉部長
辺見　　聡
東京都千代田区霞が関1-2-2</t>
    <rPh sb="10" eb="12">
      <t>シャカイ</t>
    </rPh>
    <rPh sb="13" eb="15">
      <t>エンゴ</t>
    </rPh>
    <rPh sb="15" eb="16">
      <t>キョク</t>
    </rPh>
    <rPh sb="16" eb="23">
      <t>ショウガイホケンフクシブ</t>
    </rPh>
    <rPh sb="23" eb="24">
      <t>チョウ</t>
    </rPh>
    <phoneticPr fontId="9"/>
  </si>
  <si>
    <t>株式会社日本廣告社
東京都新宿区箪笥町２２番地</t>
    <rPh sb="0" eb="4">
      <t>カブシキガイシャ</t>
    </rPh>
    <rPh sb="4" eb="6">
      <t>ニホン</t>
    </rPh>
    <rPh sb="6" eb="9">
      <t>コウコクシャ</t>
    </rPh>
    <rPh sb="10" eb="13">
      <t>トウキョウト</t>
    </rPh>
    <rPh sb="13" eb="16">
      <t>シンジュクク</t>
    </rPh>
    <rPh sb="16" eb="18">
      <t>タンス</t>
    </rPh>
    <rPh sb="18" eb="19">
      <t>マチ</t>
    </rPh>
    <rPh sb="21" eb="23">
      <t>バンチ</t>
    </rPh>
    <phoneticPr fontId="5"/>
  </si>
  <si>
    <t>５者</t>
    <rPh sb="1" eb="2">
      <t>シャ</t>
    </rPh>
    <phoneticPr fontId="5"/>
  </si>
  <si>
    <t>障害福祉サービス等経営実態調査</t>
  </si>
  <si>
    <t>令和５年度労働保険年度更新申告書返信用封筒の作成</t>
  </si>
  <si>
    <t>支出負担行為担当官
厚生労働省労働基準局
労働保険徴収課長
　　片淵　仁文
東京都千代田区霞ヶ関１－２－２</t>
  </si>
  <si>
    <t>株式会社山口封筒店
東京都中央区八丁堀２－４－６</t>
  </si>
  <si>
    <t>令和５年度労働保険の年度更新に係る注意喚起リーフレットの作成</t>
  </si>
  <si>
    <t>株式会社リフコム
東京都中央区日本橋浜町２－１１－２</t>
    <rPh sb="0" eb="4">
      <t>カブシキガイシャ</t>
    </rPh>
    <phoneticPr fontId="6"/>
  </si>
  <si>
    <t>令和５年度労働保険の年度更新申告書等送付用封筒の作成業務</t>
  </si>
  <si>
    <t>ツバメ工業株式会社
愛媛県四国中央市川之江町２４１５番地</t>
  </si>
  <si>
    <t>令和５年度労働保険の年度更新申告書記入要領等の作成業務</t>
  </si>
  <si>
    <t>株式会社アイネット
東京都中央区銀座７－１６－２１</t>
    <rPh sb="0" eb="4">
      <t>カブシキガイシャ</t>
    </rPh>
    <phoneticPr fontId="6"/>
  </si>
  <si>
    <t>大臣官房人事課のオフィス改修に係る什器の購入等一式</t>
  </si>
  <si>
    <t>【大臣官房人事課】
支出負担行為担当官
大臣官房会計課長
熊木　正人
千代田区霞が関１－２－２</t>
    <rPh sb="1" eb="3">
      <t>ダイジン</t>
    </rPh>
    <rPh sb="3" eb="5">
      <t>カンボウ</t>
    </rPh>
    <rPh sb="5" eb="8">
      <t>ジンジカ</t>
    </rPh>
    <rPh sb="29" eb="31">
      <t>クマキ</t>
    </rPh>
    <rPh sb="32" eb="34">
      <t>マサト</t>
    </rPh>
    <phoneticPr fontId="1"/>
  </si>
  <si>
    <t>株式会社協同工芸社
千葉県千葉市美浜区新港１５２</t>
    <rPh sb="0" eb="2">
      <t>カブシキ</t>
    </rPh>
    <rPh sb="2" eb="4">
      <t>カイシャ</t>
    </rPh>
    <rPh sb="4" eb="6">
      <t>キョウドウ</t>
    </rPh>
    <rPh sb="6" eb="8">
      <t>コウゲイ</t>
    </rPh>
    <rPh sb="8" eb="9">
      <t>シャ</t>
    </rPh>
    <phoneticPr fontId="1"/>
  </si>
  <si>
    <t>除菌ウェットティッシュ　４８０枚（容器付）　外１件の購入</t>
    <rPh sb="26" eb="28">
      <t>コウニュウ</t>
    </rPh>
    <phoneticPr fontId="1"/>
  </si>
  <si>
    <t>【大臣官房会計課】
支出負担行為担当官
大臣官房会計課長
熊木　正人
千代田区霞が関１－２－２</t>
    <rPh sb="1" eb="3">
      <t>ダイジン</t>
    </rPh>
    <rPh sb="3" eb="5">
      <t>カンボウ</t>
    </rPh>
    <rPh sb="5" eb="8">
      <t>カイケイカ</t>
    </rPh>
    <rPh sb="29" eb="31">
      <t>クマキ</t>
    </rPh>
    <rPh sb="32" eb="34">
      <t>マサト</t>
    </rPh>
    <phoneticPr fontId="1"/>
  </si>
  <si>
    <t>航空タービン燃料（ＪｅｔＡ－１）７８,０００リットル</t>
    <rPh sb="0" eb="2">
      <t>コウクウ</t>
    </rPh>
    <rPh sb="6" eb="8">
      <t>ネンリョウ</t>
    </rPh>
    <phoneticPr fontId="1"/>
  </si>
  <si>
    <t>【社会・援護局（援護）】
支出負担行為担当官
大臣官房会計課長
熊木　正人
千代田区霞が関１－２－２</t>
    <rPh sb="1" eb="3">
      <t>シャカイ</t>
    </rPh>
    <rPh sb="4" eb="6">
      <t>エンゴ</t>
    </rPh>
    <rPh sb="6" eb="7">
      <t>キョク</t>
    </rPh>
    <rPh sb="8" eb="10">
      <t>エンゴ</t>
    </rPh>
    <rPh sb="32" eb="34">
      <t>クマキ</t>
    </rPh>
    <rPh sb="35" eb="37">
      <t>マサト</t>
    </rPh>
    <phoneticPr fontId="1"/>
  </si>
  <si>
    <t xml:space="preserve">出光エナジーソリューションズ株式会社
東京都港区三田３丁目４番１０号 </t>
    <rPh sb="0" eb="2">
      <t>イデミツ</t>
    </rPh>
    <rPh sb="14" eb="16">
      <t>カブシキ</t>
    </rPh>
    <rPh sb="16" eb="18">
      <t>カイシャ</t>
    </rPh>
    <phoneticPr fontId="1"/>
  </si>
  <si>
    <t>新型コロナウイルス感染症感染拡大防止・医療提供体制確保支援補助金に係る実績報告書の審査・データ入力等業務一式</t>
  </si>
  <si>
    <t>新型コロナウイルス感染症感染拡大防止・医療提供体制確保支援補助金等に係る仕入控除税額報告書の審査・データ入力等業務一式</t>
  </si>
  <si>
    <t>株式会社綜合キャリアオプション
東京都港区浜松町２丁目４番１号</t>
  </si>
  <si>
    <t>執務環境の改善に向けた行政文書等の整理及び減量化支援業務</t>
  </si>
  <si>
    <t>【大臣官房総務課】
支出負担行為担当官
大臣官房会計課長
熊木　正人
千代田区霞が関１－２－２</t>
    <rPh sb="1" eb="3">
      <t>ダイジン</t>
    </rPh>
    <rPh sb="3" eb="5">
      <t>カンボウ</t>
    </rPh>
    <rPh sb="5" eb="8">
      <t>ソウムカ</t>
    </rPh>
    <rPh sb="29" eb="31">
      <t>クマキ</t>
    </rPh>
    <rPh sb="32" eb="34">
      <t>マサト</t>
    </rPh>
    <phoneticPr fontId="1"/>
  </si>
  <si>
    <t>株式会社文祥堂
東京都中央区銀座3-4-12</t>
    <rPh sb="0" eb="4">
      <t>カブシキガイシャ</t>
    </rPh>
    <rPh sb="4" eb="7">
      <t>ブンショウドウ</t>
    </rPh>
    <rPh sb="8" eb="11">
      <t>トウキョウト</t>
    </rPh>
    <rPh sb="11" eb="14">
      <t>チュウオウク</t>
    </rPh>
    <rPh sb="14" eb="16">
      <t>ギンザ</t>
    </rPh>
    <phoneticPr fontId="1"/>
  </si>
  <si>
    <t>令和４年度ハローワーク利用者満足度調査データ入力</t>
  </si>
  <si>
    <t>マイクロソフトエクセルを用いた他面観察・職場環境等調査ツールの技術支援</t>
  </si>
  <si>
    <t>【大臣官房人事課】
支出負担行為担当官
大臣官房会計課長
熊木　正人
千代田区霞が関１－２－２</t>
    <rPh sb="1" eb="3">
      <t>ダイジン</t>
    </rPh>
    <rPh sb="3" eb="5">
      <t>カンボウ</t>
    </rPh>
    <rPh sb="5" eb="7">
      <t>ジンジ</t>
    </rPh>
    <rPh sb="29" eb="31">
      <t>クマキ</t>
    </rPh>
    <rPh sb="32" eb="34">
      <t>マサト</t>
    </rPh>
    <phoneticPr fontId="1"/>
  </si>
  <si>
    <t>株式会社ＳＨＮｅｔ
神奈川県横浜市中区山下町51-1</t>
    <rPh sb="0" eb="7">
      <t>カブシキガイシャエスエイチエヌ</t>
    </rPh>
    <rPh sb="10" eb="22">
      <t>カナガワケンヨコハマシナカクヤマシタマチ</t>
    </rPh>
    <phoneticPr fontId="1"/>
  </si>
  <si>
    <t>臓器移植に関する教育用普及啓発パンフレットの印刷</t>
  </si>
  <si>
    <t>毎月勤労統計調査における紙調査票の仕分け等業務</t>
  </si>
  <si>
    <t>【政策統括官（統計・情報政策、労使関係担当）】
支出負担行為担当官
大臣官房会計課長
熊木　正人
千代田区霞が関１－２－２</t>
  </si>
  <si>
    <t>株式会社日旅物流
埼玉県戸田市笹目北町１２－２</t>
  </si>
  <si>
    <t>献血についての副読本（高校生用）７９６，７００部　ほか１件の印刷</t>
  </si>
  <si>
    <t>株式会社バリュース
東京都中央区日本橋蛎殻町２丁目２番１号３階</t>
  </si>
  <si>
    <t>令和４年生活のしづらさなどに関する調査（全国在宅障害児・者等実態調査）　データ入力業務</t>
  </si>
  <si>
    <t>株式会社ベルテック
東京都新宿区揚場町２番１８号</t>
  </si>
  <si>
    <t>使用期限の切れたタミフルカプセルの廃棄処分業務</t>
  </si>
  <si>
    <t>株式会社エコ計画
埼玉県さいたま市浦和区仲町４丁目２番２０号エコ計画浦和ビル</t>
  </si>
  <si>
    <t>フィブリノゲン製剤被投与者特定のためのカルテ等確認業務</t>
  </si>
  <si>
    <t>株式会社ブレイブ
東京都新宿区西新宿1-25-1</t>
  </si>
  <si>
    <t>令和４年医師・歯科医師・薬剤師統計届出票の受付・内容審査業務</t>
  </si>
  <si>
    <t>【政策統括官(統計・情報政策担当)】
支出負担行為担当官
大臣官房会計課長
熊木　正人
千代田区霞が関１－２－２</t>
  </si>
  <si>
    <t>令和5・6年度競争参加資格（建設工事及び測量・建設コンサルタント等業務）定期審査に係るデータ入力及び資格審査結果通知書作成等業務一式</t>
  </si>
  <si>
    <t>【大臣官房会計課】
支出負担行為担当官
大臣官房会計課長
熊木　正人
千代田区霞が関１－２－２</t>
  </si>
  <si>
    <t>開発途上国・新興国等における保健医療政策に関する調査</t>
  </si>
  <si>
    <t>株式会社メディヴァ
東京都世田谷区用賀２丁目３２－１８－３０１</t>
  </si>
  <si>
    <t xml:space="preserve"> 第11回21世紀成年者縦断調査【平成24年成年者】及び第18回中高年者縦断調査　調査票データ入力及び画像ファイル作成等一式</t>
  </si>
  <si>
    <t>ニューコン株式会社
東京都荒川区東日暮里５－４１－１２</t>
  </si>
  <si>
    <t>「Ｂ型肝炎いのちの教育」生徒用、教師用及び活用のお願い（事務連絡）等に関する梱包発送</t>
  </si>
  <si>
    <t>サンテックサービス株式会社
東京都板橋区成増１－３１－１０</t>
  </si>
  <si>
    <t>国民生活基礎調査における地方公共団体BPRに関する調査研究一式</t>
  </si>
  <si>
    <t>【政策統括官（統計・情報政策、労使関係担当）】
支出負担行為担当官
大臣官房会計課長
熊木　正人
千代田区霞が関１－２－２</t>
    <rPh sb="1" eb="3">
      <t>セイサク</t>
    </rPh>
    <rPh sb="3" eb="5">
      <t>トウカツ</t>
    </rPh>
    <rPh sb="5" eb="6">
      <t>カン</t>
    </rPh>
    <rPh sb="7" eb="9">
      <t>トウケイ</t>
    </rPh>
    <rPh sb="10" eb="12">
      <t>ジョウホウ</t>
    </rPh>
    <rPh sb="12" eb="14">
      <t>セイサク</t>
    </rPh>
    <rPh sb="15" eb="17">
      <t>ロウシ</t>
    </rPh>
    <rPh sb="17" eb="19">
      <t>カンケイ</t>
    </rPh>
    <rPh sb="19" eb="21">
      <t>タントウ</t>
    </rPh>
    <phoneticPr fontId="1"/>
  </si>
  <si>
    <t>デロイトトーマツコンサルティング合同会社
東京都千代田区丸の内3-2-3</t>
  </si>
  <si>
    <t>「統計情報データベース」登録用データの作成等一式（令和２年医療施設（静態・動態）調査約360ファイル及び令和２年患者調査約330ファイル）</t>
  </si>
  <si>
    <t>医師ほか９職種国家試験問題等の発送及び答案用紙等の回収業務</t>
  </si>
  <si>
    <t>日本通運株式会社
東京都千代田区神田和泉町２番地</t>
  </si>
  <si>
    <t>第３７回管理栄養士国家試験問題等の輸送及び答案用紙の回収業務</t>
  </si>
  <si>
    <t>薬物乱用防止普及啓発読本（高校卒業予定者向け）外１件 資料の梱包発送</t>
  </si>
  <si>
    <t>第２次硫黄島慰霊巡拝の実施に係る航空機の借上及び貸切運航一式</t>
  </si>
  <si>
    <t>7,419,794
4,942,300</t>
    <phoneticPr fontId="1"/>
  </si>
  <si>
    <t>6,479,000
4,942,300</t>
    <phoneticPr fontId="1"/>
  </si>
  <si>
    <t>87.3%
100%</t>
    <phoneticPr fontId="1"/>
  </si>
  <si>
    <t>令和５年３月27日付け変更契約</t>
    <phoneticPr fontId="1"/>
  </si>
  <si>
    <t>9,821,000
2,552,000</t>
    <phoneticPr fontId="1"/>
  </si>
  <si>
    <t>2,706,000
2,552,000</t>
    <phoneticPr fontId="1"/>
  </si>
  <si>
    <t>27.6%
100%</t>
    <phoneticPr fontId="1"/>
  </si>
  <si>
    <t>令和5年3月27日変更契約</t>
    <phoneticPr fontId="1"/>
  </si>
  <si>
    <t>令和５年厚生労働省職員新規採用募集に係る「厚生労働省パンフレット」デザイン制作業務</t>
  </si>
  <si>
    <t>株式会社エクシード
東京都中央区日本橋大伝馬町１３－１</t>
  </si>
  <si>
    <t>令和５年度採用選考自主点検資料　外２件の印刷</t>
  </si>
  <si>
    <t>旧優生保護法一時金に係る周知・広報等業務一式</t>
  </si>
  <si>
    <t>株式会社読売エージェンシー
東京都千代田区富士見２－１－１２</t>
  </si>
  <si>
    <t>ハンセン病元患者家族に対する補償金制度に係る行政広報誌への広告掲載業務一式</t>
  </si>
  <si>
    <t>株式会社読売連合広告社
大阪府大阪市北区野崎町５－９</t>
  </si>
  <si>
    <t>薬物乱用防止普及啓発読本（高校卒業予定者向け）外１件の印刷</t>
  </si>
  <si>
    <t>男女検疫官制服のデザイン開発</t>
  </si>
  <si>
    <t>公益財団法人日本ユニフォームセンター
東京都港区元赤坂１－４－２１</t>
  </si>
  <si>
    <t>援護システムガバメントクラウド移行業務等一式</t>
  </si>
  <si>
    <t>医療用防護具等の再生処理等業務一式</t>
  </si>
  <si>
    <t>株式会社大栄環境
大阪府和泉市テクノステージ２丁目３番２８号</t>
    <rPh sb="0" eb="4">
      <t>カブシキガイシャ</t>
    </rPh>
    <rPh sb="4" eb="6">
      <t>ダイエイ</t>
    </rPh>
    <rPh sb="6" eb="8">
      <t>カンキョウ</t>
    </rPh>
    <phoneticPr fontId="1"/>
  </si>
  <si>
    <t>看護職員の職員数等に関する調査一式</t>
    <rPh sb="0" eb="2">
      <t>カンゴ</t>
    </rPh>
    <rPh sb="2" eb="4">
      <t>ショクイン</t>
    </rPh>
    <rPh sb="5" eb="7">
      <t>ショクイン</t>
    </rPh>
    <rPh sb="7" eb="8">
      <t>スウ</t>
    </rPh>
    <rPh sb="8" eb="9">
      <t>トウ</t>
    </rPh>
    <rPh sb="10" eb="11">
      <t>カン</t>
    </rPh>
    <rPh sb="13" eb="15">
      <t>チョウサ</t>
    </rPh>
    <rPh sb="15" eb="17">
      <t>イッシキ</t>
    </rPh>
    <phoneticPr fontId="1"/>
  </si>
  <si>
    <t>支出負担行為担当官
厚生労働省保険局長
濵谷　浩樹
東京都千代田区霞が関１－２－２</t>
  </si>
  <si>
    <t>株式会社マイ・ビジネスサービス
愛知県名古屋市中区栄２－１３－１</t>
    <rPh sb="0" eb="4">
      <t>カブシキカイシャ</t>
    </rPh>
    <phoneticPr fontId="1"/>
  </si>
  <si>
    <t>入院・外来医療等における実態調査一式</t>
    <rPh sb="0" eb="2">
      <t>ニュウイン</t>
    </rPh>
    <rPh sb="3" eb="5">
      <t>ガイライ</t>
    </rPh>
    <rPh sb="5" eb="7">
      <t>イリョウ</t>
    </rPh>
    <rPh sb="7" eb="8">
      <t>トウ</t>
    </rPh>
    <rPh sb="12" eb="14">
      <t>ジッタイ</t>
    </rPh>
    <rPh sb="14" eb="16">
      <t>チョウサ</t>
    </rPh>
    <rPh sb="16" eb="18">
      <t>イッシキ</t>
    </rPh>
    <phoneticPr fontId="1"/>
  </si>
  <si>
    <t>支出負担行為担当官
厚生労働省保険局長
伊原　和人
東京都千代田区霞が関１－２－２</t>
  </si>
  <si>
    <t>株式会社健康保険医療情報総合研究所
東京都千代田区霞が関３－２－１　霞が関コモンゲート西館２０階</t>
    <rPh sb="0" eb="17">
      <t>プリズム</t>
    </rPh>
    <phoneticPr fontId="1"/>
  </si>
  <si>
    <t>ポスター・ステッカー・リーフレットの印刷業務一式</t>
    <rPh sb="18" eb="24">
      <t>インサツギョウムイッシキ</t>
    </rPh>
    <phoneticPr fontId="1"/>
  </si>
  <si>
    <t>支出負担行為担当官
保険局長
伊原　和人
東京都千代田区霞が関1-2-2</t>
    <rPh sb="0" eb="2">
      <t>シシュツ</t>
    </rPh>
    <rPh sb="2" eb="4">
      <t>フタン</t>
    </rPh>
    <rPh sb="4" eb="6">
      <t>コウイ</t>
    </rPh>
    <rPh sb="6" eb="9">
      <t>タントウカン</t>
    </rPh>
    <rPh sb="10" eb="12">
      <t>ホケン</t>
    </rPh>
    <rPh sb="12" eb="14">
      <t>キョクチョウ</t>
    </rPh>
    <rPh sb="15" eb="17">
      <t>イハラ</t>
    </rPh>
    <rPh sb="18" eb="20">
      <t>カズト</t>
    </rPh>
    <phoneticPr fontId="5"/>
  </si>
  <si>
    <t>光村印刷株式会社　東京都品川区大崎1丁目15番9号</t>
    <rPh sb="0" eb="2">
      <t>ミツムラ</t>
    </rPh>
    <rPh sb="2" eb="4">
      <t>インサツ</t>
    </rPh>
    <rPh sb="12" eb="14">
      <t>シナガワ</t>
    </rPh>
    <rPh sb="15" eb="17">
      <t>オオサキ</t>
    </rPh>
    <phoneticPr fontId="1"/>
  </si>
  <si>
    <t>協新流通デベロッパー株式会社　東京都江東区三好4丁目7番20号</t>
    <rPh sb="0" eb="1">
      <t>キョウ</t>
    </rPh>
    <rPh sb="1" eb="2">
      <t>シン</t>
    </rPh>
    <rPh sb="2" eb="4">
      <t>リュウツウ</t>
    </rPh>
    <rPh sb="10" eb="14">
      <t>カブシキガイシャ</t>
    </rPh>
    <rPh sb="18" eb="20">
      <t>コウトウ</t>
    </rPh>
    <rPh sb="20" eb="21">
      <t>ク</t>
    </rPh>
    <rPh sb="21" eb="23">
      <t>ミヨシ</t>
    </rPh>
    <phoneticPr fontId="1"/>
  </si>
  <si>
    <t>高齢者の医療の確保に関する法律に基づく匿名医療保険等関連情報に関する事業に係る業務支援及び調査等一式</t>
  </si>
  <si>
    <t>株式会社三菱総合研究所　東京都千代田区永田町2丁目10番3号</t>
    <rPh sb="0" eb="2">
      <t>カブシキ</t>
    </rPh>
    <rPh sb="2" eb="4">
      <t>カイシャ</t>
    </rPh>
    <rPh sb="4" eb="6">
      <t>ミツビシ</t>
    </rPh>
    <rPh sb="6" eb="8">
      <t>ソウゴウ</t>
    </rPh>
    <rPh sb="8" eb="11">
      <t>ケンキュウジョ</t>
    </rPh>
    <rPh sb="12" eb="15">
      <t>トウキョウト</t>
    </rPh>
    <rPh sb="15" eb="19">
      <t>チヨダク</t>
    </rPh>
    <rPh sb="19" eb="21">
      <t>ナガタ</t>
    </rPh>
    <rPh sb="21" eb="22">
      <t>チョウ</t>
    </rPh>
    <rPh sb="23" eb="25">
      <t>チョウメ</t>
    </rPh>
    <rPh sb="27" eb="28">
      <t>バン</t>
    </rPh>
    <rPh sb="29" eb="30">
      <t>ゴウ</t>
    </rPh>
    <phoneticPr fontId="1"/>
  </si>
  <si>
    <t>諸外国における医薬品・医療機器の費用対効果評価に関する状況調査等一式</t>
    <phoneticPr fontId="1"/>
  </si>
  <si>
    <t>支出負担行為担当官
厚生労働省保険局長
濵谷 浩樹
東京都千代田区霞が関１－２－２</t>
  </si>
  <si>
    <t xml:space="preserve">クレコンメディカルアセスメント株式会社
東京都渋谷区渋谷２－１２－１５　日本薬学会長井記念館ビル
</t>
  </si>
  <si>
    <t>一般競争入札
（総合評価）</t>
    <rPh sb="8" eb="10">
      <t>ソウゴウ</t>
    </rPh>
    <rPh sb="10" eb="12">
      <t>ヒョウカ</t>
    </rPh>
    <phoneticPr fontId="1"/>
  </si>
  <si>
    <t>支出負担行為担当官
厚生労働省医政局長　榎本　健太郎
東京都千代田区霞が関１－２－２</t>
    <phoneticPr fontId="1"/>
  </si>
  <si>
    <t>雇用類似の働き方に係る相談支援及び周知広報事業</t>
    <rPh sb="0" eb="2">
      <t>コヨウ</t>
    </rPh>
    <rPh sb="2" eb="4">
      <t>ルイジ</t>
    </rPh>
    <rPh sb="5" eb="6">
      <t>ハタラ</t>
    </rPh>
    <rPh sb="7" eb="8">
      <t>カタ</t>
    </rPh>
    <rPh sb="9" eb="10">
      <t>カカ</t>
    </rPh>
    <rPh sb="11" eb="13">
      <t>ソウダン</t>
    </rPh>
    <rPh sb="13" eb="15">
      <t>シエン</t>
    </rPh>
    <rPh sb="15" eb="16">
      <t>オヨ</t>
    </rPh>
    <rPh sb="17" eb="19">
      <t>シュウチ</t>
    </rPh>
    <rPh sb="19" eb="21">
      <t>コウホウ</t>
    </rPh>
    <rPh sb="21" eb="23">
      <t>ジギョウ</t>
    </rPh>
    <phoneticPr fontId="1"/>
  </si>
  <si>
    <t>➀丸善雄松堂株式会社
東京都港区海岸１－９－１８
➁株式会社紀伊國屋書店
東京都目黒区下目黒３－７－１０</t>
    <phoneticPr fontId="1"/>
  </si>
  <si>
    <t>障害福祉サービスデータベースに係る工程管理等支援一式</t>
    <rPh sb="0" eb="2">
      <t>ショウガイ</t>
    </rPh>
    <rPh sb="2" eb="4">
      <t>フクシ</t>
    </rPh>
    <rPh sb="15" eb="16">
      <t>カカ</t>
    </rPh>
    <rPh sb="17" eb="19">
      <t>コウテイ</t>
    </rPh>
    <rPh sb="19" eb="21">
      <t>カンリ</t>
    </rPh>
    <rPh sb="21" eb="22">
      <t>トウ</t>
    </rPh>
    <rPh sb="22" eb="24">
      <t>シエン</t>
    </rPh>
    <rPh sb="24" eb="26">
      <t>イッシキ</t>
    </rPh>
    <phoneticPr fontId="1"/>
  </si>
  <si>
    <t>支出負担行為担当官
厚生労働省社会・援護局
障害保健福祉部長
辺見　聡
東京都千代田区霞が関1-2-2</t>
    <rPh sb="31" eb="33">
      <t>ヘンミ</t>
    </rPh>
    <rPh sb="34" eb="35">
      <t>サトシ</t>
    </rPh>
    <phoneticPr fontId="1"/>
  </si>
  <si>
    <t>東京都千代田区永田町二丁目10番3号
株式会社三菱総合研究所
代表取締役
藪田　健二</t>
    <rPh sb="0" eb="3">
      <t>トウキョウト</t>
    </rPh>
    <rPh sb="3" eb="7">
      <t>チヨダク</t>
    </rPh>
    <rPh sb="7" eb="10">
      <t>ナガタチョウ</t>
    </rPh>
    <rPh sb="10" eb="11">
      <t>2</t>
    </rPh>
    <rPh sb="11" eb="13">
      <t>チョウメ</t>
    </rPh>
    <rPh sb="15" eb="16">
      <t>バン</t>
    </rPh>
    <rPh sb="17" eb="18">
      <t>ゴウ</t>
    </rPh>
    <rPh sb="19" eb="23">
      <t>カブシキガイシャ</t>
    </rPh>
    <rPh sb="23" eb="25">
      <t>ミツビシ</t>
    </rPh>
    <rPh sb="25" eb="27">
      <t>ソウゴウ</t>
    </rPh>
    <rPh sb="27" eb="30">
      <t>ケンキュウジョ</t>
    </rPh>
    <rPh sb="31" eb="33">
      <t>ダイヒョウ</t>
    </rPh>
    <rPh sb="33" eb="36">
      <t>トリシマリヤク</t>
    </rPh>
    <rPh sb="37" eb="39">
      <t>ヤブタ</t>
    </rPh>
    <rPh sb="40" eb="42">
      <t>ケンジ</t>
    </rPh>
    <phoneticPr fontId="1"/>
  </si>
  <si>
    <t>【雇用環境・均等局】
支出負担行為担当官
雇用環境・均等局長
山田 雅彦
千代田区霞が関１－２－２</t>
    <rPh sb="29" eb="30">
      <t>チョウ</t>
    </rPh>
    <rPh sb="31" eb="33">
      <t>ヤマダ</t>
    </rPh>
    <rPh sb="34" eb="36">
      <t>マサヒコ</t>
    </rPh>
    <phoneticPr fontId="1"/>
  </si>
  <si>
    <t>令和４年度地域若者サポートステーション事業利用者満足度調査</t>
    <rPh sb="0" eb="2">
      <t>レイワ</t>
    </rPh>
    <rPh sb="3" eb="5">
      <t>ネンド</t>
    </rPh>
    <rPh sb="5" eb="7">
      <t>チイキ</t>
    </rPh>
    <rPh sb="7" eb="9">
      <t>ワカモノ</t>
    </rPh>
    <rPh sb="19" eb="21">
      <t>ジギョウ</t>
    </rPh>
    <rPh sb="21" eb="24">
      <t>リヨウシャ</t>
    </rPh>
    <rPh sb="24" eb="27">
      <t>マンゾクド</t>
    </rPh>
    <rPh sb="27" eb="29">
      <t>チョウサ</t>
    </rPh>
    <phoneticPr fontId="1"/>
  </si>
  <si>
    <t>支出負担行為担当官
厚生労働省人材開発統括官
奈尾　基弘
支出負担行為担当官
厚生労働省職業安定局雇用保険課長
尾田　進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4">
      <t>ナ</t>
    </rPh>
    <rPh sb="24" eb="25">
      <t>オ</t>
    </rPh>
    <rPh sb="26" eb="28">
      <t>モトヒロ</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オダ</t>
    </rPh>
    <rPh sb="59" eb="60">
      <t>スス</t>
    </rPh>
    <rPh sb="61" eb="64">
      <t>トウキョウト</t>
    </rPh>
    <rPh sb="64" eb="68">
      <t>チヨダク</t>
    </rPh>
    <rPh sb="68" eb="69">
      <t>カスミ</t>
    </rPh>
    <rPh sb="70" eb="71">
      <t>セキ</t>
    </rPh>
    <phoneticPr fontId="1"/>
  </si>
  <si>
    <t>株式会社ケンツー</t>
    <rPh sb="0" eb="4">
      <t>カブシキガイシャ</t>
    </rPh>
    <phoneticPr fontId="1"/>
  </si>
  <si>
    <t>一般競争入札（最低価格）</t>
    <rPh sb="0" eb="2">
      <t>イッパン</t>
    </rPh>
    <rPh sb="2" eb="4">
      <t>キョウソウ</t>
    </rPh>
    <rPh sb="4" eb="6">
      <t>ニュウサツ</t>
    </rPh>
    <rPh sb="7" eb="9">
      <t>サイテイ</t>
    </rPh>
    <rPh sb="9" eb="11">
      <t>カカク</t>
    </rPh>
    <phoneticPr fontId="1"/>
  </si>
  <si>
    <t>連名契約
（一般会計・
雇用勘定）</t>
    <rPh sb="0" eb="2">
      <t>レンメイ</t>
    </rPh>
    <rPh sb="2" eb="4">
      <t>ケイヤク</t>
    </rPh>
    <rPh sb="6" eb="8">
      <t>イッパン</t>
    </rPh>
    <rPh sb="8" eb="10">
      <t>カイケイ</t>
    </rPh>
    <rPh sb="12" eb="14">
      <t>コヨウ</t>
    </rPh>
    <rPh sb="14" eb="16">
      <t>カンジョウ</t>
    </rPh>
    <phoneticPr fontId="1"/>
  </si>
  <si>
    <t>令和４年度サポートステーションネット運用保守・管理業務</t>
    <rPh sb="0" eb="2">
      <t>レイワ</t>
    </rPh>
    <rPh sb="3" eb="5">
      <t>ネンド</t>
    </rPh>
    <rPh sb="18" eb="20">
      <t>ウンヨウ</t>
    </rPh>
    <rPh sb="20" eb="22">
      <t>ホシュ</t>
    </rPh>
    <rPh sb="23" eb="25">
      <t>カンリ</t>
    </rPh>
    <rPh sb="25" eb="27">
      <t>ギョウム</t>
    </rPh>
    <phoneticPr fontId="1"/>
  </si>
  <si>
    <t>支出負担行為担当官
厚生労働省人材開発統括官
小林　洋司
支出負担行為担当官
厚生労働省職業安定局雇用保険課長
長良　健二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コバヤシ</t>
    </rPh>
    <rPh sb="26" eb="28">
      <t>ヨウジ</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ナガラ</t>
    </rPh>
    <rPh sb="59" eb="61">
      <t>ケンジ</t>
    </rPh>
    <rPh sb="62" eb="65">
      <t>トウキョウト</t>
    </rPh>
    <rPh sb="65" eb="69">
      <t>チヨダク</t>
    </rPh>
    <rPh sb="69" eb="70">
      <t>カスミ</t>
    </rPh>
    <rPh sb="71" eb="72">
      <t>セキ</t>
    </rPh>
    <phoneticPr fontId="1"/>
  </si>
  <si>
    <t>フェイス・ソリューション・テクノロジーズ株式会社
東京都品川区西五反田１－２５－１</t>
    <rPh sb="20" eb="24">
      <t>カブシキガイシャ</t>
    </rPh>
    <rPh sb="25" eb="28">
      <t>トウキョウト</t>
    </rPh>
    <rPh sb="28" eb="31">
      <t>シナガワク</t>
    </rPh>
    <rPh sb="31" eb="35">
      <t>ニシゴタンダ</t>
    </rPh>
    <phoneticPr fontId="1"/>
  </si>
  <si>
    <t>令和４年度開発途上国における技能評価システム（技能競技大会技・技能検定）を通じた技能移転事業</t>
    <rPh sb="0" eb="2">
      <t>レイワ</t>
    </rPh>
    <rPh sb="3" eb="5">
      <t>ネンド</t>
    </rPh>
    <rPh sb="5" eb="7">
      <t>カイハツ</t>
    </rPh>
    <rPh sb="7" eb="10">
      <t>トジョウコク</t>
    </rPh>
    <rPh sb="14" eb="16">
      <t>ギノウ</t>
    </rPh>
    <rPh sb="16" eb="18">
      <t>ヒョウカ</t>
    </rPh>
    <rPh sb="23" eb="25">
      <t>ギノウ</t>
    </rPh>
    <rPh sb="25" eb="27">
      <t>キョウギ</t>
    </rPh>
    <rPh sb="27" eb="29">
      <t>タイカイ</t>
    </rPh>
    <rPh sb="29" eb="30">
      <t>ギ</t>
    </rPh>
    <rPh sb="31" eb="33">
      <t>ギノウ</t>
    </rPh>
    <rPh sb="33" eb="35">
      <t>ケンテイ</t>
    </rPh>
    <rPh sb="37" eb="38">
      <t>ツウ</t>
    </rPh>
    <rPh sb="40" eb="42">
      <t>ギノウ</t>
    </rPh>
    <rPh sb="42" eb="44">
      <t>イテン</t>
    </rPh>
    <rPh sb="44" eb="46">
      <t>ジギョウ</t>
    </rPh>
    <phoneticPr fontId="1"/>
  </si>
  <si>
    <t>支出負担行為担当官
厚生労働省人材開発統括官
小林　洋司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コバヤシ</t>
    </rPh>
    <rPh sb="26" eb="28">
      <t>ヨウジ</t>
    </rPh>
    <rPh sb="29" eb="32">
      <t>トウキョウト</t>
    </rPh>
    <rPh sb="32" eb="36">
      <t>チヨダク</t>
    </rPh>
    <rPh sb="36" eb="37">
      <t>カスミ</t>
    </rPh>
    <rPh sb="38" eb="39">
      <t>セキ</t>
    </rPh>
    <phoneticPr fontId="1"/>
  </si>
  <si>
    <t>株式会社ＪＴＢ
東京都品川区東品川２－３－１１</t>
    <rPh sb="0" eb="2">
      <t>カブシキ</t>
    </rPh>
    <rPh sb="2" eb="4">
      <t>カイシャ</t>
    </rPh>
    <rPh sb="8" eb="11">
      <t>トウキョウト</t>
    </rPh>
    <rPh sb="11" eb="14">
      <t>シナガワク</t>
    </rPh>
    <rPh sb="14" eb="17">
      <t>ヒガシシナガワ</t>
    </rPh>
    <phoneticPr fontId="1"/>
  </si>
  <si>
    <t>令和４年度少子高齢社会等調査検討事業</t>
    <rPh sb="0" eb="2">
      <t>レイワ</t>
    </rPh>
    <rPh sb="3" eb="5">
      <t>ネンド</t>
    </rPh>
    <rPh sb="5" eb="7">
      <t>ショウシ</t>
    </rPh>
    <rPh sb="7" eb="9">
      <t>コウレイ</t>
    </rPh>
    <rPh sb="9" eb="12">
      <t>シャカイトウ</t>
    </rPh>
    <rPh sb="12" eb="14">
      <t>チョウサ</t>
    </rPh>
    <rPh sb="14" eb="16">
      <t>ケントウ</t>
    </rPh>
    <rPh sb="16" eb="18">
      <t>ジギョウ</t>
    </rPh>
    <phoneticPr fontId="1"/>
  </si>
  <si>
    <t>支出負担行為担当官
政策統括官（総合政策担当）
中村　博治
東京都千代田区霞が関
1-2-2</t>
    <rPh sb="0" eb="2">
      <t>シシュツ</t>
    </rPh>
    <phoneticPr fontId="1"/>
  </si>
  <si>
    <t>エム・アール・アイ　
リサーチアソシエイツ株式会社
東京都千代田区永田町二丁目10番3号</t>
    <phoneticPr fontId="1"/>
  </si>
  <si>
    <t>一般競争入札（総合評価落札方式）</t>
    <rPh sb="11" eb="13">
      <t>ラクサツ</t>
    </rPh>
    <rPh sb="13" eb="15">
      <t>ホウシキ</t>
    </rPh>
    <phoneticPr fontId="1"/>
  </si>
  <si>
    <t>支出負担行為担当官
厚生労働省健康局長　佐原　康之
東京都千代田区霞が関1-2-2</t>
    <rPh sb="18" eb="19">
      <t>オサ</t>
    </rPh>
    <rPh sb="20" eb="22">
      <t>サハラ</t>
    </rPh>
    <rPh sb="23" eb="25">
      <t>ヤスユキ</t>
    </rPh>
    <phoneticPr fontId="1"/>
  </si>
  <si>
    <t>第二東京弁護士会
東京都千代田区霞が関1丁目1-3</t>
    <rPh sb="0" eb="8">
      <t>ダイニトウキョウベンゴシカイ</t>
    </rPh>
    <rPh sb="9" eb="12">
      <t>トウキョウト</t>
    </rPh>
    <rPh sb="12" eb="16">
      <t>チヨダク</t>
    </rPh>
    <rPh sb="16" eb="17">
      <t>カスミ</t>
    </rPh>
    <rPh sb="18" eb="19">
      <t>セキ</t>
    </rPh>
    <rPh sb="20" eb="22">
      <t>チョウメ</t>
    </rPh>
    <phoneticPr fontId="1"/>
  </si>
  <si>
    <t>持分なし医療法人への移行計画に関する認定審査における審査等補助業務</t>
    <phoneticPr fontId="1"/>
  </si>
  <si>
    <t>税理士法人山田＆パートナーズ
東京都千代田区丸の内１－８－１
丸の内トラストタワーN 館８階</t>
    <phoneticPr fontId="1"/>
  </si>
  <si>
    <t>7010005016075</t>
    <phoneticPr fontId="1"/>
  </si>
  <si>
    <t>医療法人の事業報告書等の電子化に係るデータ入力等業務一式</t>
    <phoneticPr fontId="1"/>
  </si>
  <si>
    <t>支出負担行為担当官
厚生労働省医政局長　榎本　健太郎
東京都千代田区霞が関1-2-2</t>
    <phoneticPr fontId="1"/>
  </si>
  <si>
    <t>株式会社東計電算
神奈川県川崎市中原区市ノ坪１５０番地</t>
    <phoneticPr fontId="1"/>
  </si>
  <si>
    <t>4020001069830</t>
    <phoneticPr fontId="1"/>
  </si>
  <si>
    <t>医療施設経営安定化推進事業</t>
    <phoneticPr fontId="1"/>
  </si>
  <si>
    <t>株式会社健康保険医療情報総合研究所
東京都千代田区霞が関３－２－１</t>
    <phoneticPr fontId="1"/>
  </si>
  <si>
    <t>2010001084213</t>
    <phoneticPr fontId="1"/>
  </si>
  <si>
    <t>一般競争入札
（総合評価落札方式）</t>
  </si>
  <si>
    <t>医療系ベンチャー・トータルサポート事業にかかる総合支援・調査業務一式</t>
    <phoneticPr fontId="1"/>
  </si>
  <si>
    <t>支出負担行為担当官
厚生労働省大臣官房医薬産業振興・医療情報審議官　城　克文
東京都千代田区霞が関1-2-2</t>
    <phoneticPr fontId="1"/>
  </si>
  <si>
    <t>株式会社三菱総合研究所
東京都千代田区永田町２－１０－３</t>
    <phoneticPr fontId="1"/>
  </si>
  <si>
    <t>医療系ベンチャー振興推進会議運営等一式</t>
    <phoneticPr fontId="1"/>
  </si>
  <si>
    <t>支出負担行為担当官
厚生労働省医政局長
伊原　和人
東京都千代田区霞が関1-2-2</t>
    <phoneticPr fontId="1"/>
  </si>
  <si>
    <t>富士テレコム株式会社
東京都新宿区西新宿６－５－１</t>
    <phoneticPr fontId="1"/>
  </si>
  <si>
    <t>6011401007346</t>
    <phoneticPr fontId="1"/>
  </si>
  <si>
    <t>医療系ベンチャー・トータルサポート事業にかかる広報・運営業務一式</t>
    <phoneticPr fontId="1"/>
  </si>
  <si>
    <t xml:space="preserve">6010001030403 </t>
    <phoneticPr fontId="1"/>
  </si>
  <si>
    <t>薬事工業生産動態統計システム運用保守等一式</t>
    <phoneticPr fontId="1"/>
  </si>
  <si>
    <t>株式会社セック
東京都世田谷区用賀４－１０－１
世田谷ビジネススクエア</t>
    <phoneticPr fontId="1"/>
  </si>
  <si>
    <t>1010901026918</t>
    <phoneticPr fontId="1"/>
  </si>
  <si>
    <t>バイオ医薬品の使用促進に係る普及啓発等一式</t>
    <phoneticPr fontId="1"/>
  </si>
  <si>
    <t>後発医薬品使用促進ロードマップに関する調査一式</t>
    <phoneticPr fontId="1"/>
  </si>
  <si>
    <t>令和４年度後発医薬品啓発事業</t>
  </si>
  <si>
    <t>株式会社文化工房
東京都港区六本木５－１０－３１</t>
    <phoneticPr fontId="1"/>
  </si>
  <si>
    <t xml:space="preserve">2010401025923 </t>
    <phoneticPr fontId="1"/>
  </si>
  <si>
    <t>医療機器産業海外実態調査業務一式</t>
    <phoneticPr fontId="1"/>
  </si>
  <si>
    <t>株式会社アットグローバル
東京都港区北青山３－６－７
青山パラシオタワー11階</t>
    <phoneticPr fontId="1"/>
  </si>
  <si>
    <t>医薬品・医療機器のサプライチェーン実態把握のための調査事業一式</t>
    <phoneticPr fontId="1"/>
  </si>
  <si>
    <t>デロイトトーマツコンサルティング合同会社
東京都千代田区丸の内３－２－３
丸の内二重橋ビルディング</t>
    <phoneticPr fontId="1"/>
  </si>
  <si>
    <t>医療用個人防護具輸入品及び国内材料サプライチェーン実態把握のための調査事業一式</t>
    <phoneticPr fontId="1"/>
  </si>
  <si>
    <t>9010001144299</t>
    <phoneticPr fontId="1"/>
  </si>
  <si>
    <t>マスク等国内生産・輸入実態把握調査業務一式</t>
    <phoneticPr fontId="1"/>
  </si>
  <si>
    <t>医薬品価格調査に係る調査票等の配布・回収等一式</t>
    <phoneticPr fontId="1"/>
  </si>
  <si>
    <t>株式会社インテージリサーチ
東京都久留米市本町１－４－１</t>
    <phoneticPr fontId="1"/>
  </si>
  <si>
    <t>6012701004917</t>
    <phoneticPr fontId="1"/>
  </si>
  <si>
    <t>認定臨床研究審査委員会 評価指標調査業務一式</t>
    <phoneticPr fontId="1"/>
  </si>
  <si>
    <t>支出負担行為担当官
厚生労働省医政局長　伊原　和人
東京都千代田区霞が関1-2-2</t>
    <phoneticPr fontId="1"/>
  </si>
  <si>
    <t>国立大学法人東京大学医科学研究所
東京都文京区本郷７－３－１</t>
    <phoneticPr fontId="1"/>
  </si>
  <si>
    <t>5010005007398</t>
    <phoneticPr fontId="1"/>
  </si>
  <si>
    <t>認定臨床研究審査委員会審査能力向上促進のための調査等事業一式</t>
    <phoneticPr fontId="1"/>
  </si>
  <si>
    <t>国立大学法人東京医科歯科大学
東京都文京区湯島１－５－４５</t>
    <phoneticPr fontId="1"/>
  </si>
  <si>
    <t>6010005007397</t>
    <phoneticPr fontId="1"/>
  </si>
  <si>
    <t>臨床研究中核病院における臨床研究総合促進事業ＰＤＣＡマネジメント業務一式</t>
    <phoneticPr fontId="1"/>
  </si>
  <si>
    <t>臨床研究法関連資料等の電子媒体変換業務一式</t>
    <phoneticPr fontId="1"/>
  </si>
  <si>
    <t xml:space="preserve">6011401007346 </t>
    <phoneticPr fontId="1"/>
  </si>
  <si>
    <t>細胞培養加工施設（届出施設）の実態調査事業</t>
    <phoneticPr fontId="1"/>
  </si>
  <si>
    <t>細胞培養加工施設（許可施設）の実態調査事業</t>
    <phoneticPr fontId="1"/>
  </si>
  <si>
    <t>医薬品等の有効性評価に係るRDWの活用状況にかかる調査一式</t>
    <phoneticPr fontId="1"/>
  </si>
  <si>
    <t>株式会社政策基礎研究所
東京都台東区台東１－２４－１
燦坤日本電器ビル７F</t>
    <phoneticPr fontId="1"/>
  </si>
  <si>
    <t>7010001134351</t>
    <phoneticPr fontId="1"/>
  </si>
  <si>
    <t>医療機器の臨床研究の実施状況にかかる調査一式</t>
    <phoneticPr fontId="1"/>
  </si>
  <si>
    <t>イーピーエス株式会社
東京都新宿区下宮比町２－２３
つるやビル</t>
    <phoneticPr fontId="1"/>
  </si>
  <si>
    <t>1011101070467</t>
    <phoneticPr fontId="1"/>
  </si>
  <si>
    <t>治験DXの実施状況にかかる調査一式</t>
    <phoneticPr fontId="1"/>
  </si>
  <si>
    <t>臨床研究及び治験にかかる施行状況等調査一式</t>
    <phoneticPr fontId="1"/>
  </si>
  <si>
    <t>リアルワールドデータ研究利活用基盤整備にかかる検討会運営・報告書作成業務 一式</t>
    <phoneticPr fontId="1"/>
  </si>
  <si>
    <t>臨床ゲノム情報公開データベース支援に関する調査業務一式</t>
    <phoneticPr fontId="1"/>
  </si>
  <si>
    <t>国立研究開発法人国立国際医療研究センター
東京都新宿区戸山１－２１－１</t>
    <phoneticPr fontId="1"/>
  </si>
  <si>
    <t>8011105004456</t>
    <phoneticPr fontId="1"/>
  </si>
  <si>
    <t>再生医療等安全性確保法に基づく申請・届出情報の管理及び再生医療等評価部会の運営等一式</t>
    <phoneticPr fontId="1"/>
  </si>
  <si>
    <t>クリニカル・イノベーション・ネットワーク（CIN）推進支援に関する調査業務一式</t>
    <phoneticPr fontId="1"/>
  </si>
  <si>
    <t>クリニカル・イノベーション・ネットワーク（CIN）中央支援に関する調査業務一式</t>
    <phoneticPr fontId="1"/>
  </si>
  <si>
    <t>再生医療等におけるPRP等に係る疾病等報告等の実態調査等業務</t>
    <phoneticPr fontId="1"/>
  </si>
  <si>
    <t>EBM（根拠に基づく医療）普及推進及び診療ガイドラインを参照できる仕組みの開発研究事業</t>
    <phoneticPr fontId="1"/>
  </si>
  <si>
    <t>公益財団法人日本医療機能評価機構
東京都千代田区神田三崎町１－４－１７</t>
    <phoneticPr fontId="1"/>
  </si>
  <si>
    <t>5010005016639</t>
    <phoneticPr fontId="1"/>
  </si>
  <si>
    <t>医療情報セキュリティ研修及びサイバーセキュリティインシデント発生時初動対応支援・調査一式</t>
    <phoneticPr fontId="1"/>
  </si>
  <si>
    <t>一般社団法人ソフトウェア協会
東京都港区赤坂１－３－６
赤坂グレースビル</t>
    <phoneticPr fontId="1"/>
  </si>
  <si>
    <t>3010405010499</t>
    <phoneticPr fontId="1"/>
  </si>
  <si>
    <t>「医療情報システムの安全管理に関するガイドライン」改定に向けた調査等一式</t>
    <phoneticPr fontId="1"/>
  </si>
  <si>
    <t>株式会社エヌ・ティ・ティデータ経営研究所
東京都千代田区平河町２－７－９</t>
    <phoneticPr fontId="1"/>
  </si>
  <si>
    <t>医療情報ネットワークの基盤に関する調査等一式</t>
    <phoneticPr fontId="1"/>
  </si>
  <si>
    <t>有限責任監査法人トーマツ
東京都千代田区丸の内３－２－３
丸の内二重橋ビルディング</t>
    <phoneticPr fontId="1"/>
  </si>
  <si>
    <t>「全国で医療情報を確認できる仕組みの拡大」の導入効果に係る検証等調査一式</t>
    <phoneticPr fontId="1"/>
  </si>
  <si>
    <t xml:space="preserve">5010405001703 </t>
    <phoneticPr fontId="1"/>
  </si>
  <si>
    <t>令和４年度保険医療機関等へのセキュリティ監視環境の検証等一式</t>
    <phoneticPr fontId="1"/>
  </si>
  <si>
    <t>株式会社両備システムズ
岡山県岡山市南区豊成２－７－１６</t>
    <phoneticPr fontId="1"/>
  </si>
  <si>
    <t xml:space="preserve">8260001007077 </t>
    <phoneticPr fontId="1"/>
  </si>
  <si>
    <r>
      <t xml:space="preserve">株式会社日本能率協会総合研究所　代表取締役　譲原正昭
</t>
    </r>
    <r>
      <rPr>
        <sz val="9"/>
        <rFont val="ＭＳ Ｐゴシック"/>
        <family val="3"/>
        <charset val="128"/>
        <scheme val="minor"/>
      </rPr>
      <t>東京都港区芝公園３丁目１番２２号</t>
    </r>
    <r>
      <rPr>
        <sz val="9"/>
        <color rgb="FFFF0000"/>
        <rFont val="ＭＳ Ｐゴシック"/>
        <family val="3"/>
        <charset val="128"/>
        <scheme val="minor"/>
      </rPr>
      <t xml:space="preserve"> </t>
    </r>
    <phoneticPr fontId="1"/>
  </si>
  <si>
    <r>
      <t>国立大学法人九州大学　総長　石橋達朗
福岡県福岡市西区元町７４４</t>
    </r>
    <r>
      <rPr>
        <sz val="9"/>
        <color rgb="FFFF0000"/>
        <rFont val="ＭＳ Ｐゴシック"/>
        <family val="3"/>
        <charset val="128"/>
        <scheme val="minor"/>
      </rPr>
      <t xml:space="preserve">
</t>
    </r>
    <rPh sb="19" eb="22">
      <t>フクオカケン</t>
    </rPh>
    <rPh sb="22" eb="25">
      <t>フクオカシ</t>
    </rPh>
    <rPh sb="25" eb="27">
      <t>ニシク</t>
    </rPh>
    <rPh sb="27" eb="29">
      <t>モトマチ</t>
    </rPh>
    <phoneticPr fontId="1"/>
  </si>
  <si>
    <t>令和４年度～令和６年度介護保険事業状況報告システム運用保守改修業務一式</t>
    <phoneticPr fontId="1"/>
  </si>
  <si>
    <t>東芝デジタルソリューションズ株式会社
神奈川県川崎市幸区堀川町７２番地３４</t>
    <rPh sb="0" eb="2">
      <t>トウシバ</t>
    </rPh>
    <rPh sb="14" eb="18">
      <t>カブシキガイシャ</t>
    </rPh>
    <phoneticPr fontId="4"/>
  </si>
  <si>
    <t>7010401052137</t>
  </si>
  <si>
    <t>地方自治体における情報システム（介護保険）の標準仕様書改定に向けた調査研究一式</t>
  </si>
  <si>
    <t>日本コンピューター株式会社
福岡県北九州市小倉北区鍛冶町2-4-1</t>
    <rPh sb="0" eb="2">
      <t>ニホン</t>
    </rPh>
    <rPh sb="9" eb="11">
      <t>カブシキ</t>
    </rPh>
    <rPh sb="11" eb="13">
      <t>カイシャ</t>
    </rPh>
    <phoneticPr fontId="4"/>
  </si>
  <si>
    <t>介護事業実態調査（介護従事者処遇状況等調査）</t>
    <phoneticPr fontId="1"/>
  </si>
  <si>
    <t>保険者機能強化推進交付金及び介護保険保険者努力支援交付金の評価指標と活用方策に関する調査研究一式</t>
  </si>
  <si>
    <t>高齢者住まい・生活支援伴走支援事業</t>
  </si>
  <si>
    <t>一般財団法人高齢者住宅財団
東京都千代田区神田錦町１丁目２１番１号</t>
    <phoneticPr fontId="1"/>
  </si>
  <si>
    <t>市町村・都道府県における高齢者虐待への対応と養護者支援について（高齢者虐待対応マニュアル）改訂業務一式</t>
    <phoneticPr fontId="1"/>
  </si>
  <si>
    <t xml:space="preserve">公益社団法人日本社会福祉士会
東京都新宿区四谷１丁目１３番地カタオカビル
</t>
    <phoneticPr fontId="1"/>
  </si>
  <si>
    <t>介護保険施設のリスクマネジメントに関する調査研究一式</t>
    <phoneticPr fontId="1"/>
  </si>
  <si>
    <t xml:space="preserve">株式会社日本総合研究所
東京都品川区東五反田２丁目１８番１号	</t>
    <rPh sb="0" eb="4">
      <t>カブシキガイシャ</t>
    </rPh>
    <rPh sb="4" eb="6">
      <t>ニホン</t>
    </rPh>
    <rPh sb="6" eb="8">
      <t>ソウゴウ</t>
    </rPh>
    <rPh sb="8" eb="11">
      <t>ケンキュウジョ</t>
    </rPh>
    <phoneticPr fontId="4"/>
  </si>
  <si>
    <t>LIFEを活用した取組状況の把握および訪問系サービス・居宅介護支援事業所におけるLIFEの活用可能性の検証に関する調査研究一式</t>
  </si>
  <si>
    <t>介護保険施設における医療及び介護サービスの提供実態等に関する調査研究事業一式</t>
    <phoneticPr fontId="1"/>
  </si>
  <si>
    <t>地域におけるリハビリテーションのあり方に関する検証事業一式</t>
    <phoneticPr fontId="1"/>
  </si>
  <si>
    <t>三菱UFJリサーチ＆コンサルティング株式会社
東京都港区虎ノ門５丁目１１番２号</t>
    <phoneticPr fontId="1"/>
  </si>
  <si>
    <t>認知症分野における官民連携・バリアフリー普及啓発事業一式</t>
  </si>
  <si>
    <t>支出負担行為担当官
厚生労働省老健局長
大西　証史
東京都千代田区霞が関1-2-2</t>
    <phoneticPr fontId="1"/>
  </si>
  <si>
    <t>特定非営利活動法人地域共生政策自治体連携機構
東京都新宿区市谷田町２丁目７番地１５</t>
    <phoneticPr fontId="1"/>
  </si>
  <si>
    <t>令和４年度介護保険指導監督等職員等研修事業</t>
  </si>
  <si>
    <t>株式会社富士通総研
東京都大田区新蒲田１丁目１７番２５号</t>
    <rPh sb="0" eb="2">
      <t>カブシキ</t>
    </rPh>
    <rPh sb="2" eb="4">
      <t>カイシャ</t>
    </rPh>
    <rPh sb="4" eb="7">
      <t>フジツウ</t>
    </rPh>
    <rPh sb="7" eb="9">
      <t>ソウケン</t>
    </rPh>
    <phoneticPr fontId="10"/>
  </si>
  <si>
    <t>一般競争</t>
  </si>
  <si>
    <t>介護現場における持続的な生産性向上の取組を支援・拡大する調査研究事業一式</t>
    <phoneticPr fontId="1"/>
  </si>
  <si>
    <t>株式会社エヌ・ティ・ティ・データ経営研究所
東京都千代田区平河町２丁目７番９号</t>
    <rPh sb="0" eb="2">
      <t>カブシキ</t>
    </rPh>
    <rPh sb="2" eb="4">
      <t>カイシャ</t>
    </rPh>
    <rPh sb="16" eb="18">
      <t>ケイエイ</t>
    </rPh>
    <rPh sb="18" eb="21">
      <t>ケンキュウジョ</t>
    </rPh>
    <phoneticPr fontId="10"/>
  </si>
  <si>
    <t>介護事業実態調査（介護事業経営実態調査）一式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</si>
</sst>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0%"/>
    <numFmt numFmtId="178" formatCode="0_);[Red]\(0\)"/>
    <numFmt numFmtId="179" formatCode="0_ "/>
    <numFmt numFmtId="180" formatCode="#,##0_ "/>
    <numFmt numFmtId="181" formatCode="#,##0_);[Red]\(#,##0\)"/>
    <numFmt numFmtId="182" formatCode="[$]ggge&quot;年&quot;m&quot;月&quot;d&quot;日&quot;;@" x16r2:formatCode16="[$-ja-JP-x-gannen]ggge&quot;年&quot;m&quot;月&quot;d&quot;日&quot;;@"/>
  </numFmts>
  <fonts count="2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5"/>
      <color theme="3"/>
      <name val="ＭＳ Ｐゴシック"/>
      <family val="2"/>
      <charset val="128"/>
      <scheme val="minor"/>
    </font>
    <font>
      <strike/>
      <sz val="9"/>
      <color theme="1"/>
      <name val="ＭＳ Ｐゴシック"/>
      <family val="3"/>
      <charset val="128"/>
      <scheme val="minor"/>
    </font>
    <font>
      <strike/>
      <sz val="11"/>
      <color theme="1"/>
      <name val="ＭＳ Ｐゴシック"/>
      <family val="3"/>
      <charset val="128"/>
      <scheme val="minor"/>
    </font>
    <font>
      <sz val="11"/>
      <color rgb="FF0000CC"/>
      <name val="Meiryo UI"/>
      <family val="3"/>
      <charset val="128"/>
    </font>
    <font>
      <sz val="11"/>
      <color rgb="FF3F3F76"/>
      <name val="ＭＳ Ｐゴシック"/>
      <family val="2"/>
      <charset val="128"/>
      <scheme val="minor"/>
    </font>
    <font>
      <sz val="9"/>
      <name val="ＭＳ Ｐゴシック"/>
      <family val="3"/>
      <charset val="128"/>
    </font>
    <font>
      <sz val="9"/>
      <color theme="1"/>
      <name val="ＭＳ Ｐゴシック"/>
      <family val="3"/>
      <charset val="128"/>
      <scheme val="major"/>
    </font>
    <font>
      <sz val="9"/>
      <color rgb="FFFF0000"/>
      <name val="ＭＳ Ｐゴシック"/>
      <family val="3"/>
      <charset val="128"/>
      <scheme val="minor"/>
    </font>
    <font>
      <sz val="9"/>
      <name val="ＭＳ Ｐゴシック"/>
      <family val="3"/>
      <charset val="128"/>
      <scheme val="major"/>
    </font>
    <font>
      <sz val="9"/>
      <color theme="1"/>
      <name val="游ゴシック"/>
      <family val="3"/>
      <charset val="128"/>
    </font>
    <font>
      <sz val="9"/>
      <color rgb="FF00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cellStyleXfs>
  <cellXfs count="316">
    <xf numFmtId="0" fontId="0" fillId="0" borderId="0" xfId="0">
      <alignment vertical="center"/>
    </xf>
    <xf numFmtId="0" fontId="6" fillId="0" borderId="0" xfId="0" applyFont="1">
      <alignment vertical="center"/>
    </xf>
    <xf numFmtId="0" fontId="3" fillId="0" borderId="1" xfId="0" applyFont="1" applyFill="1" applyBorder="1" applyAlignment="1">
      <alignment vertical="center" wrapText="1"/>
    </xf>
    <xf numFmtId="0" fontId="0" fillId="0" borderId="0" xfId="0" applyBorder="1">
      <alignment vertical="center"/>
    </xf>
    <xf numFmtId="0" fontId="3" fillId="0" borderId="0" xfId="0" applyFont="1" applyFill="1" applyBorder="1" applyAlignment="1">
      <alignment horizontal="left" vertical="center" wrapText="1"/>
    </xf>
    <xf numFmtId="0" fontId="0" fillId="0" borderId="0" xfId="0" applyFont="1" applyFill="1">
      <alignment vertical="center"/>
    </xf>
    <xf numFmtId="0" fontId="3" fillId="0" borderId="2" xfId="0" applyFont="1" applyFill="1" applyBorder="1" applyAlignment="1">
      <alignment vertical="center" wrapText="1"/>
    </xf>
    <xf numFmtId="0" fontId="11" fillId="0" borderId="3" xfId="0" applyFont="1" applyBorder="1">
      <alignment vertical="center"/>
    </xf>
    <xf numFmtId="0" fontId="12" fillId="0" borderId="0" xfId="0" applyFont="1">
      <alignment vertical="center"/>
    </xf>
    <xf numFmtId="49" fontId="0" fillId="0" borderId="0" xfId="0" applyNumberFormat="1">
      <alignment vertical="center"/>
    </xf>
    <xf numFmtId="0" fontId="0" fillId="0" borderId="0" xfId="0" applyFill="1">
      <alignment vertical="center"/>
    </xf>
    <xf numFmtId="0" fontId="3" fillId="0" borderId="4" xfId="0" applyFont="1" applyFill="1" applyBorder="1" applyAlignment="1">
      <alignment vertical="center" wrapText="1"/>
    </xf>
    <xf numFmtId="0" fontId="0" fillId="2" borderId="0" xfId="0" applyFill="1">
      <alignment vertical="center"/>
    </xf>
    <xf numFmtId="0" fontId="13" fillId="3" borderId="0" xfId="0" applyFont="1" applyFill="1" applyAlignment="1" applyProtection="1">
      <alignment vertical="center" wrapText="1"/>
    </xf>
    <xf numFmtId="0" fontId="13" fillId="0" borderId="0" xfId="0" applyFont="1" applyFill="1" applyProtection="1">
      <alignment vertical="center"/>
    </xf>
    <xf numFmtId="0" fontId="2" fillId="0" borderId="0" xfId="0" applyFont="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right" vertical="center"/>
    </xf>
    <xf numFmtId="0" fontId="9" fillId="0" borderId="0" xfId="0" applyFont="1">
      <alignment vertical="center"/>
    </xf>
    <xf numFmtId="0" fontId="9" fillId="0" borderId="0" xfId="3" applyFont="1" applyBorder="1">
      <alignment vertical="center"/>
    </xf>
    <xf numFmtId="0" fontId="3" fillId="0" borderId="2" xfId="0" applyFont="1" applyBorder="1" applyAlignment="1">
      <alignment horizontal="left" vertical="top"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5" xfId="0" applyFont="1" applyFill="1" applyBorder="1" applyAlignment="1">
      <alignment vertical="center" wrapText="1"/>
    </xf>
    <xf numFmtId="176" fontId="3" fillId="0" borderId="1" xfId="0" applyNumberFormat="1"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shrinkToFit="1"/>
    </xf>
    <xf numFmtId="0" fontId="5" fillId="0" borderId="1" xfId="0" applyFont="1" applyFill="1" applyBorder="1" applyAlignment="1">
      <alignment vertical="center" wrapText="1"/>
    </xf>
    <xf numFmtId="0" fontId="3" fillId="0" borderId="0" xfId="0" applyFont="1">
      <alignment vertical="center"/>
    </xf>
    <xf numFmtId="0" fontId="15" fillId="0" borderId="0" xfId="0" applyFont="1" applyFill="1">
      <alignment vertical="center"/>
    </xf>
    <xf numFmtId="0" fontId="3" fillId="0" borderId="3" xfId="0" applyFont="1" applyBorder="1" applyAlignment="1">
      <alignment horizontal="center" vertical="center" wrapText="1"/>
    </xf>
    <xf numFmtId="0" fontId="9"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1" xfId="0" applyFont="1" applyBorder="1">
      <alignment vertical="center"/>
    </xf>
    <xf numFmtId="177" fontId="3" fillId="0" borderId="1" xfId="2" applyNumberFormat="1" applyFont="1" applyBorder="1">
      <alignment vertical="center"/>
    </xf>
    <xf numFmtId="0" fontId="3" fillId="0" borderId="3" xfId="0" applyFont="1" applyBorder="1">
      <alignment vertical="center"/>
    </xf>
    <xf numFmtId="0" fontId="16" fillId="0" borderId="0" xfId="0" applyFont="1">
      <alignment vertical="center"/>
    </xf>
    <xf numFmtId="0" fontId="3" fillId="0" borderId="1" xfId="0" applyFont="1" applyBorder="1" applyAlignment="1">
      <alignment horizontal="left" vertical="center" wrapText="1"/>
    </xf>
    <xf numFmtId="0" fontId="5" fillId="0" borderId="4" xfId="0" applyFont="1" applyFill="1" applyBorder="1" applyAlignment="1">
      <alignment vertical="center" wrapText="1"/>
    </xf>
    <xf numFmtId="0" fontId="5" fillId="0" borderId="1" xfId="0" applyFont="1" applyBorder="1" applyAlignment="1">
      <alignment horizontal="left" vertical="center" wrapText="1"/>
    </xf>
    <xf numFmtId="0" fontId="5" fillId="0" borderId="5" xfId="0" applyFont="1" applyBorder="1" applyAlignment="1">
      <alignment vertical="center" wrapText="1"/>
    </xf>
    <xf numFmtId="177" fontId="5" fillId="0" borderId="5" xfId="0" applyNumberFormat="1" applyFont="1" applyBorder="1">
      <alignment vertical="center"/>
    </xf>
    <xf numFmtId="0" fontId="5" fillId="0" borderId="11" xfId="0" applyFont="1" applyBorder="1">
      <alignment vertical="center"/>
    </xf>
    <xf numFmtId="0" fontId="5" fillId="0" borderId="4" xfId="0" applyFont="1" applyFill="1" applyBorder="1" applyAlignment="1">
      <alignment horizontal="left" vertical="center" wrapText="1"/>
    </xf>
    <xf numFmtId="0" fontId="5" fillId="0" borderId="5" xfId="0" applyFont="1" applyFill="1" applyBorder="1" applyAlignment="1">
      <alignment vertical="center" wrapText="1"/>
    </xf>
    <xf numFmtId="177" fontId="5" fillId="0" borderId="5" xfId="2" applyNumberFormat="1" applyFont="1" applyFill="1" applyBorder="1">
      <alignment vertical="center"/>
    </xf>
    <xf numFmtId="0" fontId="5" fillId="0" borderId="11" xfId="0" applyFont="1" applyFill="1" applyBorder="1">
      <alignment vertical="center"/>
    </xf>
    <xf numFmtId="0" fontId="5" fillId="0" borderId="8" xfId="0" applyFont="1" applyFill="1" applyBorder="1" applyAlignment="1">
      <alignment vertical="center" wrapText="1"/>
    </xf>
    <xf numFmtId="0" fontId="5" fillId="0" borderId="5" xfId="0" applyFont="1" applyFill="1" applyBorder="1" applyAlignment="1">
      <alignment horizontal="left" vertical="center" wrapText="1"/>
    </xf>
    <xf numFmtId="3" fontId="5" fillId="0" borderId="5" xfId="0" applyNumberFormat="1" applyFont="1" applyFill="1" applyBorder="1" applyAlignment="1">
      <alignment horizontal="right" vertical="center" wrapText="1"/>
    </xf>
    <xf numFmtId="177" fontId="5" fillId="0" borderId="5" xfId="2" applyNumberFormat="1" applyFont="1" applyFill="1" applyBorder="1" applyAlignment="1">
      <alignment horizontal="right" vertical="center" wrapText="1"/>
    </xf>
    <xf numFmtId="0" fontId="5" fillId="0" borderId="11" xfId="0" applyFont="1" applyFill="1" applyBorder="1" applyAlignment="1">
      <alignment vertical="center" wrapText="1"/>
    </xf>
    <xf numFmtId="3" fontId="5" fillId="0" borderId="1" xfId="0" applyNumberFormat="1" applyFont="1" applyFill="1" applyBorder="1" applyAlignment="1">
      <alignment horizontal="right" vertical="center" wrapText="1"/>
    </xf>
    <xf numFmtId="177" fontId="5" fillId="0" borderId="1" xfId="0" applyNumberFormat="1" applyFont="1" applyFill="1" applyBorder="1" applyAlignment="1">
      <alignment horizontal="right" vertical="center" wrapText="1"/>
    </xf>
    <xf numFmtId="0" fontId="5" fillId="0" borderId="2" xfId="0" applyFont="1" applyFill="1" applyBorder="1" applyAlignment="1">
      <alignment horizontal="left" vertical="center" wrapText="1"/>
    </xf>
    <xf numFmtId="177" fontId="5" fillId="0" borderId="1" xfId="2" applyNumberFormat="1" applyFont="1" applyFill="1" applyBorder="1">
      <alignment vertical="center"/>
    </xf>
    <xf numFmtId="0" fontId="5" fillId="0" borderId="12" xfId="0" applyFont="1" applyFill="1" applyBorder="1">
      <alignment vertical="center"/>
    </xf>
    <xf numFmtId="0" fontId="5" fillId="0" borderId="3" xfId="0" applyFont="1" applyFill="1" applyBorder="1">
      <alignment vertical="center"/>
    </xf>
    <xf numFmtId="0" fontId="3" fillId="0" borderId="4" xfId="0" applyFont="1" applyBorder="1" applyAlignment="1">
      <alignment vertical="center" wrapText="1"/>
    </xf>
    <xf numFmtId="177" fontId="3" fillId="0" borderId="5" xfId="2" applyNumberFormat="1" applyFont="1" applyBorder="1">
      <alignment vertical="center"/>
    </xf>
    <xf numFmtId="0" fontId="3" fillId="0" borderId="11" xfId="0" applyFont="1" applyBorder="1">
      <alignment vertical="center"/>
    </xf>
    <xf numFmtId="0" fontId="3" fillId="0" borderId="8" xfId="0" applyFont="1" applyBorder="1">
      <alignment vertical="center"/>
    </xf>
    <xf numFmtId="0" fontId="3" fillId="0" borderId="12" xfId="0" applyFont="1" applyBorder="1">
      <alignment vertical="center"/>
    </xf>
    <xf numFmtId="9" fontId="3" fillId="0" borderId="1" xfId="2" applyFont="1" applyBorder="1">
      <alignment vertical="center"/>
    </xf>
    <xf numFmtId="176" fontId="3"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3" fillId="0" borderId="3" xfId="0" applyFont="1" applyBorder="1" applyAlignment="1">
      <alignment horizontal="left" vertical="center" wrapText="1"/>
    </xf>
    <xf numFmtId="176" fontId="3" fillId="0" borderId="1" xfId="0" applyNumberFormat="1" applyFont="1" applyFill="1" applyBorder="1" applyAlignment="1">
      <alignment horizontal="center" vertical="center"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3" fillId="0" borderId="1" xfId="0"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top" wrapText="1"/>
    </xf>
    <xf numFmtId="0" fontId="3" fillId="0" borderId="1" xfId="0" quotePrefix="1" applyFont="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shrinkToFit="1"/>
    </xf>
    <xf numFmtId="0" fontId="3" fillId="0" borderId="1" xfId="0" quotePrefix="1" applyFont="1" applyBorder="1" applyAlignment="1">
      <alignment horizontal="center" vertical="center"/>
    </xf>
    <xf numFmtId="0" fontId="3" fillId="0" borderId="1" xfId="0" applyFont="1" applyBorder="1" applyAlignment="1">
      <alignment vertical="top" wrapText="1"/>
    </xf>
    <xf numFmtId="177" fontId="3" fillId="0" borderId="1" xfId="0" applyNumberFormat="1" applyFont="1" applyBorder="1">
      <alignment vertical="center"/>
    </xf>
    <xf numFmtId="0" fontId="3" fillId="0" borderId="3" xfId="0" applyFont="1" applyBorder="1" applyAlignment="1">
      <alignment vertical="center" wrapText="1"/>
    </xf>
    <xf numFmtId="9" fontId="3" fillId="0" borderId="1" xfId="2" applyNumberFormat="1" applyFont="1" applyBorder="1">
      <alignment vertical="center"/>
    </xf>
    <xf numFmtId="9" fontId="3" fillId="0" borderId="1" xfId="0" applyNumberFormat="1" applyFont="1" applyBorder="1">
      <alignment vertical="center"/>
    </xf>
    <xf numFmtId="0" fontId="3" fillId="0" borderId="1" xfId="0" applyFont="1" applyBorder="1" applyAlignment="1">
      <alignment horizontal="center" vertical="center"/>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3" fillId="0" borderId="1" xfId="2" applyNumberFormat="1" applyFont="1" applyBorder="1" applyAlignment="1">
      <alignment vertical="center" wrapText="1"/>
    </xf>
    <xf numFmtId="0" fontId="5" fillId="0" borderId="1" xfId="3" applyFont="1" applyFill="1" applyBorder="1" applyAlignment="1">
      <alignment horizontal="left" vertical="top" wrapText="1"/>
    </xf>
    <xf numFmtId="0" fontId="3" fillId="0" borderId="1" xfId="0" quotePrefix="1" applyFont="1" applyFill="1" applyBorder="1" applyAlignment="1">
      <alignment horizontal="center" vertical="center"/>
    </xf>
    <xf numFmtId="3" fontId="3" fillId="0" borderId="1" xfId="0" applyNumberFormat="1" applyFont="1" applyFill="1" applyBorder="1" applyAlignment="1">
      <alignment horizontal="right" vertical="center"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176" fontId="5" fillId="0" borderId="1" xfId="0" applyNumberFormat="1" applyFont="1" applyBorder="1" applyAlignment="1">
      <alignment horizontal="center" vertical="center"/>
    </xf>
    <xf numFmtId="0" fontId="5" fillId="0" borderId="1" xfId="0" applyFont="1" applyBorder="1" applyAlignment="1">
      <alignment vertical="top" wrapText="1"/>
    </xf>
    <xf numFmtId="178" fontId="5" fillId="0" borderId="1" xfId="0" applyNumberFormat="1" applyFont="1" applyFill="1" applyBorder="1" applyAlignment="1">
      <alignment horizontal="center" vertical="center"/>
    </xf>
    <xf numFmtId="177" fontId="5" fillId="0" borderId="1" xfId="0" applyNumberFormat="1" applyFont="1" applyBorder="1">
      <alignment vertical="center"/>
    </xf>
    <xf numFmtId="0" fontId="5" fillId="0" borderId="1" xfId="0" applyFont="1" applyBorder="1">
      <alignment vertical="center"/>
    </xf>
    <xf numFmtId="0" fontId="5" fillId="0" borderId="3" xfId="0" applyFont="1" applyBorder="1" applyAlignment="1">
      <alignment vertical="center" wrapText="1"/>
    </xf>
    <xf numFmtId="177" fontId="3" fillId="0" borderId="1" xfId="0" applyNumberFormat="1" applyFont="1" applyBorder="1" applyAlignment="1">
      <alignment vertical="center" wrapText="1"/>
    </xf>
    <xf numFmtId="1"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right" vertical="center"/>
    </xf>
    <xf numFmtId="38" fontId="3" fillId="0" borderId="1" xfId="1" applyFont="1" applyFill="1" applyBorder="1" applyAlignment="1">
      <alignment horizontal="right" vertical="center"/>
    </xf>
    <xf numFmtId="177" fontId="3" fillId="0" borderId="1" xfId="2" applyNumberFormat="1" applyFont="1" applyFill="1" applyBorder="1" applyAlignment="1">
      <alignment horizontal="center" vertical="center"/>
    </xf>
    <xf numFmtId="0" fontId="3" fillId="0" borderId="1" xfId="0" applyFont="1" applyBorder="1" applyAlignment="1">
      <alignment horizontal="left" vertical="top" wrapText="1" shrinkToFit="1"/>
    </xf>
    <xf numFmtId="176" fontId="5" fillId="0" borderId="1" xfId="0" applyNumberFormat="1" applyFont="1" applyFill="1" applyBorder="1" applyAlignment="1">
      <alignment horizontal="center" vertical="center" wrapText="1"/>
    </xf>
    <xf numFmtId="177" fontId="3" fillId="0" borderId="1" xfId="2" applyNumberFormat="1" applyFont="1" applyFill="1" applyBorder="1" applyAlignment="1">
      <alignment horizontal="center" vertical="center" wrapText="1"/>
    </xf>
    <xf numFmtId="0" fontId="3" fillId="0" borderId="2" xfId="0" applyFont="1" applyBorder="1" applyAlignment="1">
      <alignment horizontal="left" vertical="top" wrapText="1" shrinkToFit="1"/>
    </xf>
    <xf numFmtId="9" fontId="3" fillId="0" borderId="1" xfId="2" applyFont="1" applyFill="1" applyBorder="1" applyAlignment="1">
      <alignment horizontal="center" vertical="center" wrapText="1"/>
    </xf>
    <xf numFmtId="0" fontId="3" fillId="0" borderId="1" xfId="0" applyFont="1" applyBorder="1" applyAlignment="1">
      <alignment vertical="center" wrapText="1" shrinkToFit="1"/>
    </xf>
    <xf numFmtId="0" fontId="3" fillId="0" borderId="3" xfId="0" applyFont="1" applyBorder="1" applyAlignment="1">
      <alignment vertical="center" wrapText="1" shrinkToFit="1"/>
    </xf>
    <xf numFmtId="0" fontId="3" fillId="0" borderId="1" xfId="0" applyFont="1" applyFill="1" applyBorder="1" applyAlignment="1">
      <alignment vertical="center" wrapText="1" shrinkToFit="1"/>
    </xf>
    <xf numFmtId="176" fontId="5"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10" fontId="3" fillId="0" borderId="1" xfId="2" applyNumberFormat="1" applyFont="1" applyFill="1" applyBorder="1" applyAlignment="1">
      <alignment horizontal="center" vertical="center" wrapText="1"/>
    </xf>
    <xf numFmtId="0" fontId="3" fillId="0" borderId="3" xfId="0" applyFont="1" applyBorder="1" applyAlignment="1">
      <alignment horizontal="center" vertical="top" wrapText="1"/>
    </xf>
    <xf numFmtId="49" fontId="3" fillId="0" borderId="1" xfId="0" applyNumberFormat="1" applyFont="1" applyBorder="1" applyAlignment="1">
      <alignment horizontal="center" vertical="top" wrapText="1"/>
    </xf>
    <xf numFmtId="10" fontId="3" fillId="0" borderId="1" xfId="0" applyNumberFormat="1" applyFont="1" applyFill="1" applyBorder="1" applyAlignment="1">
      <alignment horizontal="center" vertical="top" wrapText="1"/>
    </xf>
    <xf numFmtId="10" fontId="3" fillId="0" borderId="1" xfId="0" applyNumberFormat="1" applyFont="1" applyBorder="1" applyAlignment="1">
      <alignment horizontal="center" vertical="top" wrapText="1"/>
    </xf>
    <xf numFmtId="0" fontId="3" fillId="0" borderId="3"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0" fontId="3" fillId="0" borderId="1" xfId="2"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49" fontId="3" fillId="0" borderId="1" xfId="0" applyNumberFormat="1" applyFont="1" applyFill="1" applyBorder="1" applyAlignment="1">
      <alignment horizontal="center" vertical="center" wrapText="1"/>
    </xf>
    <xf numFmtId="0" fontId="3" fillId="0" borderId="1" xfId="0" applyFont="1" applyBorder="1" applyAlignment="1" applyProtection="1">
      <alignment vertical="top" wrapText="1"/>
    </xf>
    <xf numFmtId="179" fontId="5" fillId="0" borderId="1" xfId="0" applyNumberFormat="1" applyFont="1" applyFill="1" applyBorder="1" applyAlignment="1">
      <alignment horizontal="center" vertical="center" shrinkToFit="1"/>
    </xf>
    <xf numFmtId="0" fontId="3" fillId="0" borderId="1" xfId="0" applyFont="1" applyBorder="1" applyAlignment="1" applyProtection="1">
      <alignment vertical="center" wrapText="1"/>
    </xf>
    <xf numFmtId="177" fontId="5" fillId="0" borderId="1" xfId="0" applyNumberFormat="1" applyFont="1" applyFill="1" applyBorder="1">
      <alignment vertical="center"/>
    </xf>
    <xf numFmtId="0" fontId="5" fillId="0" borderId="1" xfId="0" applyFont="1" applyFill="1" applyBorder="1">
      <alignment vertical="center"/>
    </xf>
    <xf numFmtId="0" fontId="3" fillId="0" borderId="1" xfId="0" applyFont="1" applyFill="1" applyBorder="1" applyAlignment="1" applyProtection="1">
      <alignment vertical="top" wrapText="1"/>
    </xf>
    <xf numFmtId="0" fontId="3" fillId="0" borderId="1" xfId="0" applyFont="1" applyFill="1" applyBorder="1" applyAlignment="1" applyProtection="1">
      <alignment vertical="center" wrapText="1"/>
    </xf>
    <xf numFmtId="0" fontId="3" fillId="0" borderId="3" xfId="0" applyFont="1" applyFill="1" applyBorder="1">
      <alignment vertical="center"/>
    </xf>
    <xf numFmtId="177" fontId="3" fillId="0" borderId="1" xfId="0" applyNumberFormat="1" applyFont="1" applyFill="1" applyBorder="1">
      <alignment vertical="center"/>
    </xf>
    <xf numFmtId="0" fontId="3" fillId="0" borderId="1" xfId="0" applyFont="1" applyFill="1" applyBorder="1">
      <alignment vertical="center"/>
    </xf>
    <xf numFmtId="0" fontId="5"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2" xfId="0" applyFont="1" applyFill="1" applyBorder="1" applyAlignment="1">
      <alignment horizontal="left" vertical="center" wrapText="1"/>
    </xf>
    <xf numFmtId="38" fontId="3" fillId="0" borderId="1" xfId="0" applyNumberFormat="1" applyFont="1" applyFill="1" applyBorder="1" applyAlignment="1" applyProtection="1">
      <alignment horizontal="right" vertical="center"/>
    </xf>
    <xf numFmtId="177"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center" vertical="center" shrinkToFit="1"/>
    </xf>
    <xf numFmtId="179" fontId="3" fillId="0" borderId="1" xfId="0" applyNumberFormat="1" applyFont="1" applyFill="1" applyBorder="1" applyAlignment="1">
      <alignment horizontal="center" vertical="center" wrapText="1" shrinkToFit="1"/>
    </xf>
    <xf numFmtId="178" fontId="3" fillId="0" borderId="1" xfId="0" applyNumberFormat="1" applyFont="1" applyFill="1" applyBorder="1" applyAlignment="1" applyProtection="1">
      <alignment horizontal="center" vertical="center"/>
    </xf>
    <xf numFmtId="38" fontId="3" fillId="0" borderId="1" xfId="0" applyNumberFormat="1" applyFont="1" applyFill="1" applyBorder="1" applyAlignment="1" applyProtection="1">
      <alignment horizontal="right" vertical="center" wrapText="1"/>
    </xf>
    <xf numFmtId="177" fontId="3" fillId="0" borderId="1" xfId="0" applyNumberFormat="1" applyFont="1" applyFill="1" applyBorder="1" applyAlignment="1">
      <alignment horizontal="right" vertical="center" wrapText="1"/>
    </xf>
    <xf numFmtId="0" fontId="3" fillId="0" borderId="3" xfId="0" applyFont="1" applyFill="1" applyBorder="1" applyAlignment="1">
      <alignment horizontal="center" vertical="center" wrapText="1"/>
    </xf>
    <xf numFmtId="0" fontId="5" fillId="0" borderId="5" xfId="0" applyFont="1" applyFill="1" applyBorder="1">
      <alignment vertical="center"/>
    </xf>
    <xf numFmtId="0" fontId="3" fillId="0" borderId="8" xfId="0" applyFont="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lignment vertical="center"/>
    </xf>
    <xf numFmtId="0" fontId="3" fillId="0" borderId="12" xfId="0" applyFont="1" applyFill="1" applyBorder="1">
      <alignment vertical="center"/>
    </xf>
    <xf numFmtId="0" fontId="3" fillId="0" borderId="8" xfId="0" applyFont="1" applyFill="1" applyBorder="1">
      <alignment vertical="center"/>
    </xf>
    <xf numFmtId="58" fontId="3" fillId="0" borderId="1" xfId="0" applyNumberFormat="1" applyFont="1" applyBorder="1" applyAlignment="1">
      <alignment horizontal="center" vertical="center"/>
    </xf>
    <xf numFmtId="177" fontId="3" fillId="0" borderId="5" xfId="0" applyNumberFormat="1" applyFont="1" applyBorder="1">
      <alignment vertical="center"/>
    </xf>
    <xf numFmtId="49" fontId="3" fillId="0" borderId="1" xfId="0" applyNumberFormat="1" applyFont="1" applyBorder="1" applyAlignment="1">
      <alignment horizontal="center" vertical="center"/>
    </xf>
    <xf numFmtId="49" fontId="3" fillId="0" borderId="5" xfId="0" applyNumberFormat="1" applyFont="1" applyBorder="1" applyAlignment="1">
      <alignment horizontal="center" vertical="center"/>
    </xf>
    <xf numFmtId="177" fontId="3" fillId="0" borderId="5" xfId="2" applyNumberFormat="1" applyFont="1" applyFill="1" applyBorder="1">
      <alignment vertical="center"/>
    </xf>
    <xf numFmtId="177" fontId="3" fillId="0" borderId="5" xfId="0" applyNumberFormat="1" applyFont="1" applyFill="1" applyBorder="1">
      <alignment vertical="center"/>
    </xf>
    <xf numFmtId="10" fontId="3" fillId="0" borderId="5" xfId="0" applyNumberFormat="1" applyFont="1" applyBorder="1">
      <alignment vertical="center"/>
    </xf>
    <xf numFmtId="56" fontId="3" fillId="0" borderId="8" xfId="0" applyNumberFormat="1" applyFont="1" applyFill="1" applyBorder="1" applyAlignment="1">
      <alignment vertical="center" wrapText="1"/>
    </xf>
    <xf numFmtId="0" fontId="3" fillId="0" borderId="13" xfId="0" applyFont="1" applyFill="1" applyBorder="1">
      <alignment vertical="center"/>
    </xf>
    <xf numFmtId="0" fontId="3" fillId="0" borderId="11" xfId="0" applyFont="1" applyBorder="1" applyAlignment="1">
      <alignment vertical="center" wrapText="1"/>
    </xf>
    <xf numFmtId="3" fontId="3" fillId="0" borderId="1" xfId="0" applyNumberFormat="1" applyFont="1" applyBorder="1" applyAlignment="1">
      <alignment horizontal="right" vertical="center"/>
    </xf>
    <xf numFmtId="177" fontId="3" fillId="0" borderId="1" xfId="2" applyNumberFormat="1" applyFont="1" applyFill="1" applyBorder="1" applyAlignment="1">
      <alignment horizontal="right" vertical="center"/>
    </xf>
    <xf numFmtId="0" fontId="3" fillId="0" borderId="5" xfId="0" applyFont="1" applyBorder="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177" fontId="3" fillId="0" borderId="15" xfId="2" applyNumberFormat="1"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38" fontId="3" fillId="0" borderId="1" xfId="0" applyNumberFormat="1" applyFont="1" applyFill="1" applyBorder="1" applyAlignment="1">
      <alignment horizontal="right" vertical="center" wrapText="1"/>
    </xf>
    <xf numFmtId="0" fontId="3" fillId="0" borderId="8" xfId="0" applyFont="1" applyFill="1" applyBorder="1" applyAlignment="1">
      <alignment vertical="center" wrapText="1"/>
    </xf>
    <xf numFmtId="38" fontId="5" fillId="0" borderId="1" xfId="1" applyFont="1" applyFill="1" applyBorder="1" applyAlignment="1" applyProtection="1">
      <alignment horizontal="right" vertical="center" wrapText="1"/>
    </xf>
    <xf numFmtId="38" fontId="5" fillId="0" borderId="1" xfId="0" applyNumberFormat="1" applyFont="1" applyFill="1" applyBorder="1" applyAlignment="1">
      <alignment horizontal="right" vertical="center" wrapText="1"/>
    </xf>
    <xf numFmtId="0" fontId="5" fillId="0" borderId="1" xfId="0" applyFont="1" applyBorder="1" applyAlignment="1">
      <alignment vertical="center" wrapText="1"/>
    </xf>
    <xf numFmtId="179" fontId="5" fillId="0" borderId="1" xfId="0" applyNumberFormat="1" applyFont="1" applyBorder="1" applyAlignment="1">
      <alignment horizontal="center" vertical="center" shrinkToFit="1"/>
    </xf>
    <xf numFmtId="0" fontId="5" fillId="0" borderId="12" xfId="0" applyFont="1" applyBorder="1">
      <alignment vertical="center"/>
    </xf>
    <xf numFmtId="0" fontId="5" fillId="0" borderId="8" xfId="0" applyFont="1" applyBorder="1">
      <alignment vertical="center"/>
    </xf>
    <xf numFmtId="0" fontId="5" fillId="0" borderId="4" xfId="0" applyFont="1" applyBorder="1" applyAlignment="1">
      <alignment vertical="center" wrapText="1"/>
    </xf>
    <xf numFmtId="38" fontId="3"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0" fontId="3" fillId="0" borderId="4" xfId="0" applyFont="1" applyFill="1" applyBorder="1" applyAlignment="1">
      <alignment vertical="center" wrapText="1" shrinkToFit="1"/>
    </xf>
    <xf numFmtId="178" fontId="3" fillId="0" borderId="5" xfId="0" applyNumberFormat="1" applyFont="1" applyBorder="1" applyAlignment="1">
      <alignment horizontal="center" vertical="center"/>
    </xf>
    <xf numFmtId="178" fontId="3" fillId="0" borderId="1" xfId="0" applyNumberFormat="1" applyFont="1" applyBorder="1" applyAlignment="1">
      <alignment horizontal="center" vertical="center"/>
    </xf>
    <xf numFmtId="49" fontId="3" fillId="0" borderId="5" xfId="0" quotePrefix="1" applyNumberFormat="1" applyFont="1" applyBorder="1" applyAlignment="1">
      <alignment horizontal="center" vertical="center" wrapText="1"/>
    </xf>
    <xf numFmtId="177" fontId="3" fillId="0" borderId="5" xfId="0" applyNumberFormat="1" applyFont="1" applyBorder="1" applyAlignment="1">
      <alignment vertical="center" wrapText="1"/>
    </xf>
    <xf numFmtId="177" fontId="3" fillId="0" borderId="5" xfId="2" applyNumberFormat="1" applyFont="1" applyBorder="1" applyAlignment="1">
      <alignment vertical="center" wrapText="1"/>
    </xf>
    <xf numFmtId="9" fontId="3" fillId="0" borderId="1" xfId="0" applyNumberFormat="1"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177" fontId="3" fillId="0" borderId="19" xfId="0" applyNumberFormat="1" applyFont="1" applyBorder="1" applyAlignment="1">
      <alignment vertical="center" wrapText="1"/>
    </xf>
    <xf numFmtId="0" fontId="3" fillId="0" borderId="20" xfId="0" applyFont="1" applyBorder="1">
      <alignment vertical="center"/>
    </xf>
    <xf numFmtId="0" fontId="3" fillId="0" borderId="19" xfId="0" applyFont="1" applyBorder="1">
      <alignment vertical="center"/>
    </xf>
    <xf numFmtId="0" fontId="3" fillId="0" borderId="18" xfId="0" applyFont="1" applyBorder="1">
      <alignment vertical="center"/>
    </xf>
    <xf numFmtId="10" fontId="3" fillId="0" borderId="1" xfId="0" applyNumberFormat="1" applyFont="1" applyBorder="1" applyAlignment="1">
      <alignment vertical="center" wrapText="1"/>
    </xf>
    <xf numFmtId="176" fontId="3" fillId="0" borderId="1" xfId="0" applyNumberFormat="1" applyFont="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58" fontId="3" fillId="0" borderId="5" xfId="0" applyNumberFormat="1" applyFont="1" applyBorder="1" applyAlignment="1">
      <alignment horizontal="center" vertical="center"/>
    </xf>
    <xf numFmtId="182" fontId="3" fillId="0" borderId="5" xfId="0" applyNumberFormat="1" applyFont="1" applyFill="1" applyBorder="1" applyAlignment="1">
      <alignment horizontal="center" vertical="center"/>
    </xf>
    <xf numFmtId="58" fontId="3" fillId="0" borderId="5" xfId="0" applyNumberFormat="1" applyFont="1" applyFill="1" applyBorder="1" applyAlignment="1">
      <alignment horizontal="center" vertical="center"/>
    </xf>
    <xf numFmtId="58" fontId="3" fillId="0" borderId="1" xfId="0" applyNumberFormat="1" applyFont="1" applyFill="1" applyBorder="1" applyAlignment="1">
      <alignment horizontal="center" vertical="center"/>
    </xf>
    <xf numFmtId="176" fontId="3" fillId="0" borderId="5" xfId="0" applyNumberFormat="1" applyFont="1" applyBorder="1" applyAlignment="1">
      <alignment horizontal="center" vertical="center"/>
    </xf>
    <xf numFmtId="176" fontId="3" fillId="0" borderId="1" xfId="0" applyNumberFormat="1" applyFont="1" applyFill="1" applyBorder="1" applyAlignment="1" applyProtection="1">
      <alignment horizontal="center" vertical="center" wrapText="1"/>
    </xf>
    <xf numFmtId="58" fontId="3" fillId="0" borderId="5" xfId="0" applyNumberFormat="1" applyFont="1" applyBorder="1" applyAlignment="1">
      <alignment horizontal="center" vertical="center" wrapText="1"/>
    </xf>
    <xf numFmtId="182" fontId="3" fillId="0" borderId="5" xfId="0" applyNumberFormat="1" applyFont="1" applyBorder="1" applyAlignment="1">
      <alignment horizontal="center" vertical="center"/>
    </xf>
    <xf numFmtId="182" fontId="3" fillId="0" borderId="1" xfId="0" applyNumberFormat="1" applyFont="1" applyBorder="1" applyAlignment="1">
      <alignment horizontal="center" vertical="center"/>
    </xf>
    <xf numFmtId="182" fontId="3" fillId="0" borderId="15" xfId="0" applyNumberFormat="1" applyFont="1" applyBorder="1" applyAlignment="1">
      <alignment horizontal="center" vertical="center"/>
    </xf>
    <xf numFmtId="176" fontId="3" fillId="0" borderId="5"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82" fontId="3" fillId="0" borderId="5" xfId="0" applyNumberFormat="1" applyFont="1" applyBorder="1" applyAlignment="1">
      <alignment horizontal="center" vertical="center" wrapText="1"/>
    </xf>
    <xf numFmtId="182" fontId="3" fillId="0" borderId="19" xfId="0" applyNumberFormat="1" applyFont="1" applyBorder="1" applyAlignment="1">
      <alignment horizontal="center" vertical="center" wrapText="1"/>
    </xf>
    <xf numFmtId="182" fontId="3" fillId="0" borderId="1" xfId="0" applyNumberFormat="1" applyFont="1" applyBorder="1" applyAlignment="1">
      <alignment horizontal="center" vertical="center" wrapText="1"/>
    </xf>
    <xf numFmtId="58" fontId="5" fillId="0" borderId="1" xfId="0" applyNumberFormat="1" applyFont="1" applyBorder="1" applyAlignment="1">
      <alignment horizontal="center" vertical="center" wrapText="1"/>
    </xf>
    <xf numFmtId="176" fontId="5" fillId="0" borderId="5" xfId="0" applyNumberFormat="1" applyFont="1" applyFill="1" applyBorder="1" applyAlignment="1">
      <alignment horizontal="center" vertical="center"/>
    </xf>
    <xf numFmtId="58" fontId="5" fillId="0" borderId="5"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8" fontId="3"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shrinkToFit="1"/>
    </xf>
    <xf numFmtId="178" fontId="3" fillId="0" borderId="1" xfId="0" applyNumberFormat="1" applyFont="1" applyFill="1" applyBorder="1" applyAlignment="1">
      <alignment horizontal="center" vertical="center" shrinkToFit="1"/>
    </xf>
    <xf numFmtId="0" fontId="3" fillId="0" borderId="5" xfId="0" quotePrefix="1" applyFont="1" applyFill="1" applyBorder="1" applyAlignment="1">
      <alignment horizontal="center" vertical="center" wrapText="1"/>
    </xf>
    <xf numFmtId="0" fontId="3" fillId="0" borderId="5" xfId="0" quotePrefix="1" applyFont="1" applyFill="1" applyBorder="1" applyAlignment="1">
      <alignment horizontal="center" vertical="center"/>
    </xf>
    <xf numFmtId="178" fontId="3" fillId="0" borderId="5" xfId="0" applyNumberFormat="1" applyFont="1" applyFill="1" applyBorder="1" applyAlignment="1">
      <alignment horizontal="center" vertical="center"/>
    </xf>
    <xf numFmtId="178" fontId="3" fillId="0" borderId="0" xfId="0" applyNumberFormat="1" applyFont="1" applyFill="1" applyAlignment="1">
      <alignment horizontal="center" vertical="center" wrapText="1"/>
    </xf>
    <xf numFmtId="178" fontId="5" fillId="0" borderId="1" xfId="0" applyNumberFormat="1" applyFont="1" applyFill="1" applyBorder="1" applyAlignment="1" applyProtection="1">
      <alignment horizontal="center" vertical="center"/>
    </xf>
    <xf numFmtId="179"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5" fillId="0" borderId="1" xfId="0" applyNumberFormat="1" applyFont="1" applyBorder="1" applyAlignment="1">
      <alignment horizontal="center" vertical="center" shrinkToFit="1"/>
    </xf>
    <xf numFmtId="178" fontId="3" fillId="0" borderId="5" xfId="0" applyNumberFormat="1" applyFont="1" applyBorder="1" applyAlignment="1">
      <alignment horizontal="center" vertical="center" shrinkToFit="1"/>
    </xf>
    <xf numFmtId="179" fontId="3" fillId="0" borderId="1"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wrapText="1"/>
    </xf>
    <xf numFmtId="179" fontId="3" fillId="0" borderId="5" xfId="0" applyNumberFormat="1" applyFont="1" applyBorder="1" applyAlignment="1">
      <alignment horizontal="center" vertical="center" wrapText="1"/>
    </xf>
    <xf numFmtId="179" fontId="3" fillId="0" borderId="19"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179" fontId="5" fillId="0" borderId="1" xfId="0" applyNumberFormat="1" applyFont="1" applyBorder="1" applyAlignment="1">
      <alignment horizontal="center" vertical="center"/>
    </xf>
    <xf numFmtId="178" fontId="5" fillId="0" borderId="5" xfId="0" applyNumberFormat="1" applyFont="1" applyFill="1" applyBorder="1" applyAlignment="1">
      <alignment horizontal="center" vertical="center" wrapText="1"/>
    </xf>
    <xf numFmtId="179" fontId="5"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wrapText="1"/>
    </xf>
    <xf numFmtId="0" fontId="9" fillId="0" borderId="0" xfId="0" applyFont="1" applyAlignment="1">
      <alignment horizontal="right" vertical="center"/>
    </xf>
    <xf numFmtId="180" fontId="3" fillId="0" borderId="1" xfId="0" applyNumberFormat="1" applyFont="1" applyBorder="1" applyAlignment="1">
      <alignment horizontal="right" vertical="center" wrapText="1"/>
    </xf>
    <xf numFmtId="38" fontId="3" fillId="0" borderId="1" xfId="1" applyFont="1" applyBorder="1" applyAlignment="1">
      <alignment horizontal="right" vertical="center"/>
    </xf>
    <xf numFmtId="180" fontId="3" fillId="0" borderId="1"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181" fontId="3" fillId="0" borderId="1" xfId="0" applyNumberFormat="1" applyFont="1" applyBorder="1" applyAlignment="1">
      <alignment horizontal="right" vertical="center"/>
    </xf>
    <xf numFmtId="38" fontId="5" fillId="0" borderId="1" xfId="1" applyFont="1" applyBorder="1" applyAlignment="1">
      <alignment horizontal="right" vertical="center"/>
    </xf>
    <xf numFmtId="38" fontId="3" fillId="0" borderId="1" xfId="1" applyFont="1" applyBorder="1" applyAlignment="1">
      <alignment horizontal="right" vertical="center" wrapText="1"/>
    </xf>
    <xf numFmtId="38" fontId="3" fillId="0" borderId="1" xfId="0" applyNumberFormat="1" applyFont="1" applyBorder="1" applyAlignment="1">
      <alignment horizontal="right" vertical="center"/>
    </xf>
    <xf numFmtId="180" fontId="3" fillId="0" borderId="1" xfId="0" applyNumberFormat="1" applyFont="1" applyBorder="1" applyAlignment="1">
      <alignment horizontal="right" vertical="center"/>
    </xf>
    <xf numFmtId="38" fontId="3" fillId="0" borderId="1" xfId="1" applyFont="1" applyBorder="1" applyAlignment="1">
      <alignment horizontal="right" vertical="center" wrapText="1" shrinkToFit="1"/>
    </xf>
    <xf numFmtId="0" fontId="3" fillId="0" borderId="1" xfId="0" applyFont="1" applyBorder="1" applyAlignment="1">
      <alignment horizontal="right" vertical="center" wrapText="1"/>
    </xf>
    <xf numFmtId="0" fontId="3" fillId="0" borderId="1" xfId="0" applyFont="1" applyBorder="1" applyAlignment="1">
      <alignment horizontal="right" vertical="top" wrapText="1"/>
    </xf>
    <xf numFmtId="3" fontId="3" fillId="0" borderId="1" xfId="0" applyNumberFormat="1" applyFont="1" applyBorder="1" applyAlignment="1">
      <alignment horizontal="right" vertical="top" wrapText="1"/>
    </xf>
    <xf numFmtId="3" fontId="3" fillId="0" borderId="1" xfId="0" applyNumberFormat="1" applyFont="1" applyFill="1" applyBorder="1" applyAlignment="1">
      <alignment horizontal="right" vertical="top" wrapText="1"/>
    </xf>
    <xf numFmtId="38" fontId="3" fillId="0" borderId="1" xfId="0" applyNumberFormat="1" applyFont="1" applyBorder="1" applyAlignment="1" applyProtection="1">
      <alignment horizontal="right" vertical="center"/>
    </xf>
    <xf numFmtId="38" fontId="3" fillId="0" borderId="5" xfId="0" applyNumberFormat="1" applyFont="1" applyFill="1" applyBorder="1" applyAlignment="1">
      <alignment horizontal="right" vertical="center"/>
    </xf>
    <xf numFmtId="3" fontId="3" fillId="0" borderId="5" xfId="0" applyNumberFormat="1" applyFont="1" applyBorder="1" applyAlignment="1">
      <alignment horizontal="right" vertical="center"/>
    </xf>
    <xf numFmtId="38" fontId="3" fillId="0" borderId="1" xfId="0" applyNumberFormat="1" applyFont="1" applyFill="1" applyBorder="1" applyAlignment="1">
      <alignment horizontal="right" vertical="center"/>
    </xf>
    <xf numFmtId="38" fontId="3" fillId="0" borderId="5" xfId="1" applyFont="1" applyBorder="1" applyAlignment="1">
      <alignment horizontal="right" vertical="center"/>
    </xf>
    <xf numFmtId="38" fontId="3" fillId="0" borderId="5" xfId="1" applyFont="1" applyFill="1" applyBorder="1" applyAlignment="1">
      <alignment horizontal="right" vertical="center"/>
    </xf>
    <xf numFmtId="180" fontId="3" fillId="0" borderId="5" xfId="0" applyNumberFormat="1" applyFont="1" applyBorder="1" applyAlignment="1">
      <alignment horizontal="right" vertical="center"/>
    </xf>
    <xf numFmtId="38" fontId="3" fillId="0" borderId="5" xfId="1" applyFont="1" applyBorder="1" applyAlignment="1">
      <alignment horizontal="right" vertical="center" wrapText="1"/>
    </xf>
    <xf numFmtId="38" fontId="3" fillId="0" borderId="15" xfId="1" applyFont="1" applyBorder="1" applyAlignment="1">
      <alignment horizontal="right" vertical="center"/>
    </xf>
    <xf numFmtId="38" fontId="5" fillId="0" borderId="1" xfId="0" applyNumberFormat="1" applyFont="1" applyBorder="1" applyAlignment="1">
      <alignment horizontal="right" vertical="center"/>
    </xf>
    <xf numFmtId="3" fontId="3" fillId="0" borderId="5" xfId="0" applyNumberFormat="1" applyFont="1" applyBorder="1" applyAlignment="1">
      <alignment horizontal="right" vertical="center" wrapText="1"/>
    </xf>
    <xf numFmtId="180" fontId="3" fillId="0" borderId="5" xfId="0" applyNumberFormat="1" applyFont="1" applyBorder="1" applyAlignment="1">
      <alignment horizontal="right" vertical="center" wrapText="1"/>
    </xf>
    <xf numFmtId="180" fontId="5" fillId="0" borderId="1" xfId="0" applyNumberFormat="1" applyFont="1" applyBorder="1" applyAlignment="1">
      <alignment horizontal="right" vertical="center"/>
    </xf>
    <xf numFmtId="3" fontId="3" fillId="0" borderId="19" xfId="0" applyNumberFormat="1" applyFont="1" applyBorder="1" applyAlignment="1">
      <alignment horizontal="right" vertical="center" wrapText="1"/>
    </xf>
    <xf numFmtId="38" fontId="5" fillId="0" borderId="5" xfId="1" applyFont="1" applyFill="1" applyBorder="1" applyAlignment="1">
      <alignment horizontal="right" vertical="center"/>
    </xf>
    <xf numFmtId="3" fontId="5" fillId="0" borderId="5" xfId="0" applyNumberFormat="1" applyFont="1" applyFill="1" applyBorder="1" applyAlignment="1">
      <alignment horizontal="right" vertical="center"/>
    </xf>
    <xf numFmtId="0" fontId="2" fillId="0" borderId="2" xfId="0" applyFont="1" applyBorder="1" applyAlignment="1">
      <alignment vertical="center" wrapText="1"/>
    </xf>
    <xf numFmtId="0" fontId="2" fillId="0" borderId="1" xfId="0" applyFont="1" applyBorder="1" applyAlignment="1">
      <alignment vertical="center" wrapText="1"/>
    </xf>
    <xf numFmtId="176" fontId="18" fillId="0" borderId="1" xfId="0" applyNumberFormat="1" applyFont="1" applyBorder="1" applyAlignment="1">
      <alignment horizontal="left" vertical="center" wrapText="1"/>
    </xf>
    <xf numFmtId="178"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80" fontId="2" fillId="0" borderId="1" xfId="0" applyNumberFormat="1" applyFont="1" applyBorder="1">
      <alignment vertical="center"/>
    </xf>
    <xf numFmtId="177" fontId="19" fillId="0" borderId="5" xfId="0" applyNumberFormat="1" applyFont="1" applyBorder="1" applyAlignment="1">
      <alignment vertical="center" wrapText="1"/>
    </xf>
    <xf numFmtId="0" fontId="2" fillId="0" borderId="11" xfId="0" applyFont="1" applyBorder="1">
      <alignment vertical="center"/>
    </xf>
    <xf numFmtId="0" fontId="2" fillId="0" borderId="12" xfId="0" applyFont="1" applyBorder="1">
      <alignment vertical="center"/>
    </xf>
    <xf numFmtId="0" fontId="2" fillId="0" borderId="3" xfId="0" applyFont="1" applyBorder="1">
      <alignment vertical="center"/>
    </xf>
    <xf numFmtId="178" fontId="20" fillId="0" borderId="0" xfId="0" applyNumberFormat="1" applyFont="1" applyAlignment="1">
      <alignment horizontal="center" vertical="center" wrapText="1"/>
    </xf>
    <xf numFmtId="178" fontId="20"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18" fillId="0" borderId="12" xfId="0" applyNumberFormat="1" applyFont="1" applyBorder="1" applyAlignment="1">
      <alignment horizontal="left" vertical="center"/>
    </xf>
    <xf numFmtId="0" fontId="2" fillId="0" borderId="1"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176" fontId="18" fillId="0" borderId="16" xfId="0" applyNumberFormat="1" applyFont="1" applyBorder="1" applyAlignment="1">
      <alignment horizontal="left" vertical="center"/>
    </xf>
    <xf numFmtId="178" fontId="2" fillId="0" borderId="15" xfId="0" applyNumberFormat="1" applyFont="1" applyBorder="1" applyAlignment="1">
      <alignment horizontal="center" vertical="center"/>
    </xf>
    <xf numFmtId="0" fontId="2" fillId="0" borderId="15" xfId="0" applyFont="1" applyBorder="1" applyAlignment="1">
      <alignment horizontal="center" vertical="center" wrapText="1"/>
    </xf>
    <xf numFmtId="180" fontId="2" fillId="0" borderId="15" xfId="0" applyNumberFormat="1" applyFont="1" applyBorder="1">
      <alignment vertical="center"/>
    </xf>
    <xf numFmtId="177" fontId="19" fillId="0" borderId="15" xfId="0" applyNumberFormat="1" applyFont="1" applyBorder="1" applyAlignment="1">
      <alignment vertical="center" wrapText="1"/>
    </xf>
    <xf numFmtId="0" fontId="2" fillId="0" borderId="15" xfId="0" applyFont="1" applyBorder="1">
      <alignment vertical="center"/>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inside.mhlw.go.jp\&#35506;&#23460;&#38936;&#22495;1\10301500_&#22823;&#33251;&#23448;&#25151;&#20250;&#35336;&#35506;&#12288;&#32076;&#29702;&#23460;\&#22865;&#32004;&#29677;&#65288;25&#24180;&#24230;&#65374;&#65289;\&#22865;&#32004;&#31532;&#65298;&#20418;\&#27425;&#24109;&#19968;&#24335;&#65288;R4&#65289;\99%20&#20316;&#26989;&#38306;&#20418;\0728&#12294;&#22865;&#32004;&#12395;&#38306;&#12377;&#12427;&#24773;&#22577;&#12398;&#20844;&#34920;&#12395;&#12388;&#12356;&#12390;&#65288;R4.4&#65374;6&#26376;&#20998;&#65289;\&#12308;&#30000;&#37001;&#20316;&#26989;&#29992;&#12309;&#21029;&#32025;&#27096;&#24335;&#65297;&#65374;&#65300;&#65288;&#25913;&#27491;&#65289;&#65288;R4.6&#26376;&#26411;&#26085;&#12414;&#12391;&#12398;&#23455;&#323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様式2-１（工事・入札）"/>
      <sheetName val="様式2-2（工事・随契）"/>
      <sheetName val="様式2-3（物品役務・入札）"/>
      <sheetName val="様式2-４（物品役務・随契）"/>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635"/>
  <sheetViews>
    <sheetView tabSelected="1" view="pageBreakPreview" zoomScaleNormal="100" zoomScaleSheetLayoutView="100" workbookViewId="0">
      <pane xSplit="2" ySplit="4" topLeftCell="C632" activePane="bottomRight" state="frozen"/>
      <selection activeCell="D91" sqref="D91"/>
      <selection pane="topRight" activeCell="D91" sqref="D91"/>
      <selection pane="bottomLeft" activeCell="D91" sqref="D91"/>
      <selection pane="bottomRight" activeCell="F633" sqref="F633"/>
    </sheetView>
  </sheetViews>
  <sheetFormatPr defaultRowHeight="13.5" x14ac:dyDescent="0.15"/>
  <cols>
    <col min="2" max="3" width="14" style="19" customWidth="1"/>
    <col min="4" max="4" width="14" style="36" customWidth="1"/>
    <col min="5" max="5" width="14" style="19" customWidth="1"/>
    <col min="6" max="6" width="15.625" style="36" bestFit="1" customWidth="1"/>
    <col min="7" max="7" width="14" style="19" customWidth="1"/>
    <col min="8" max="9" width="14" style="252" customWidth="1"/>
    <col min="10" max="10" width="7.5" style="19" customWidth="1"/>
    <col min="11" max="13" width="11.625" style="19" customWidth="1"/>
    <col min="14" max="14" width="8.875" style="19" customWidth="1"/>
  </cols>
  <sheetData>
    <row r="1" spans="2:14" ht="32.1" customHeight="1" x14ac:dyDescent="0.15">
      <c r="B1" s="308" t="s">
        <v>13</v>
      </c>
      <c r="C1" s="309"/>
      <c r="D1" s="309"/>
      <c r="E1" s="309"/>
      <c r="F1" s="309"/>
      <c r="G1" s="309"/>
      <c r="H1" s="309"/>
      <c r="I1" s="309"/>
      <c r="J1" s="309"/>
      <c r="K1" s="309"/>
      <c r="L1" s="309"/>
      <c r="M1" s="309"/>
      <c r="N1" s="309"/>
    </row>
    <row r="2" spans="2:14" ht="14.25" thickBot="1" x14ac:dyDescent="0.2"/>
    <row r="3" spans="2:14" ht="68.099999999999994" customHeight="1" x14ac:dyDescent="0.15">
      <c r="B3" s="310" t="s">
        <v>10</v>
      </c>
      <c r="C3" s="312" t="s">
        <v>0</v>
      </c>
      <c r="D3" s="312" t="s">
        <v>1</v>
      </c>
      <c r="E3" s="312" t="s">
        <v>2</v>
      </c>
      <c r="F3" s="312" t="s">
        <v>14</v>
      </c>
      <c r="G3" s="312" t="s">
        <v>3</v>
      </c>
      <c r="H3" s="312" t="s">
        <v>4</v>
      </c>
      <c r="I3" s="312" t="s">
        <v>5</v>
      </c>
      <c r="J3" s="314" t="s">
        <v>6</v>
      </c>
      <c r="K3" s="314" t="s">
        <v>11</v>
      </c>
      <c r="L3" s="314"/>
      <c r="M3" s="314"/>
      <c r="N3" s="306" t="s">
        <v>7</v>
      </c>
    </row>
    <row r="4" spans="2:14" ht="29.45" customHeight="1" x14ac:dyDescent="0.15">
      <c r="B4" s="311"/>
      <c r="C4" s="313"/>
      <c r="D4" s="313"/>
      <c r="E4" s="313"/>
      <c r="F4" s="313"/>
      <c r="G4" s="313"/>
      <c r="H4" s="313"/>
      <c r="I4" s="313"/>
      <c r="J4" s="315"/>
      <c r="K4" s="2" t="s">
        <v>9</v>
      </c>
      <c r="L4" s="2" t="s">
        <v>8</v>
      </c>
      <c r="M4" s="2" t="s">
        <v>12</v>
      </c>
      <c r="N4" s="307"/>
    </row>
    <row r="5" spans="2:14" ht="97.5" customHeight="1" x14ac:dyDescent="0.15">
      <c r="B5" s="21" t="s">
        <v>18</v>
      </c>
      <c r="C5" s="27" t="s">
        <v>19</v>
      </c>
      <c r="D5" s="71">
        <v>44652</v>
      </c>
      <c r="E5" s="28" t="s">
        <v>20</v>
      </c>
      <c r="F5" s="72" t="s">
        <v>21</v>
      </c>
      <c r="G5" s="37" t="s">
        <v>22</v>
      </c>
      <c r="H5" s="111">
        <v>15438424</v>
      </c>
      <c r="I5" s="111">
        <v>15411000</v>
      </c>
      <c r="J5" s="60">
        <f>I5/H5</f>
        <v>0.99822365288063086</v>
      </c>
      <c r="K5" s="40"/>
      <c r="L5" s="40"/>
      <c r="M5" s="40"/>
      <c r="N5" s="73" t="s">
        <v>23</v>
      </c>
    </row>
    <row r="6" spans="2:14" ht="131.25" customHeight="1" x14ac:dyDescent="0.15">
      <c r="B6" s="26" t="s">
        <v>24</v>
      </c>
      <c r="C6" s="28" t="s">
        <v>19</v>
      </c>
      <c r="D6" s="74">
        <v>44652</v>
      </c>
      <c r="E6" s="28" t="s">
        <v>25</v>
      </c>
      <c r="F6" s="38" t="s">
        <v>26</v>
      </c>
      <c r="G6" s="38" t="s">
        <v>27</v>
      </c>
      <c r="H6" s="75">
        <v>9801787</v>
      </c>
      <c r="I6" s="75">
        <v>9447271</v>
      </c>
      <c r="J6" s="60">
        <f>I6/H6</f>
        <v>0.96383149317568317</v>
      </c>
      <c r="K6" s="2"/>
      <c r="L6" s="76"/>
      <c r="M6" s="76"/>
      <c r="N6" s="77" t="s">
        <v>23</v>
      </c>
    </row>
    <row r="7" spans="2:14" ht="126" customHeight="1" x14ac:dyDescent="0.15">
      <c r="B7" s="26" t="s">
        <v>28</v>
      </c>
      <c r="C7" s="28" t="s">
        <v>19</v>
      </c>
      <c r="D7" s="74">
        <v>44652</v>
      </c>
      <c r="E7" s="28" t="s">
        <v>29</v>
      </c>
      <c r="F7" s="38" t="s">
        <v>30</v>
      </c>
      <c r="G7" s="38" t="s">
        <v>27</v>
      </c>
      <c r="H7" s="75">
        <v>9801787</v>
      </c>
      <c r="I7" s="75">
        <v>9350000</v>
      </c>
      <c r="J7" s="60">
        <f t="shared" ref="J7:J12" si="0">I7/H7</f>
        <v>0.95390769050582302</v>
      </c>
      <c r="K7" s="2"/>
      <c r="L7" s="76"/>
      <c r="M7" s="76"/>
      <c r="N7" s="77" t="s">
        <v>23</v>
      </c>
    </row>
    <row r="8" spans="2:14" ht="97.5" customHeight="1" x14ac:dyDescent="0.15">
      <c r="B8" s="21" t="s">
        <v>31</v>
      </c>
      <c r="C8" s="27" t="s">
        <v>19</v>
      </c>
      <c r="D8" s="78">
        <v>44652</v>
      </c>
      <c r="E8" s="27" t="s">
        <v>32</v>
      </c>
      <c r="F8" s="37" t="s">
        <v>33</v>
      </c>
      <c r="G8" s="37" t="s">
        <v>22</v>
      </c>
      <c r="H8" s="75">
        <v>15438424</v>
      </c>
      <c r="I8" s="75">
        <v>15246000</v>
      </c>
      <c r="J8" s="60">
        <f t="shared" si="0"/>
        <v>0.98753603347077401</v>
      </c>
      <c r="K8" s="2"/>
      <c r="L8" s="2"/>
      <c r="M8" s="76"/>
      <c r="N8" s="73" t="s">
        <v>23</v>
      </c>
    </row>
    <row r="9" spans="2:14" ht="97.5" customHeight="1" x14ac:dyDescent="0.15">
      <c r="B9" s="26" t="s">
        <v>34</v>
      </c>
      <c r="C9" s="28" t="s">
        <v>19</v>
      </c>
      <c r="D9" s="74">
        <v>44652</v>
      </c>
      <c r="E9" s="28" t="s">
        <v>35</v>
      </c>
      <c r="F9" s="38" t="s">
        <v>36</v>
      </c>
      <c r="G9" s="38" t="s">
        <v>27</v>
      </c>
      <c r="H9" s="75">
        <v>9801787</v>
      </c>
      <c r="I9" s="75">
        <v>9350000</v>
      </c>
      <c r="J9" s="60">
        <f t="shared" si="0"/>
        <v>0.95390769050582302</v>
      </c>
      <c r="K9" s="2"/>
      <c r="L9" s="76"/>
      <c r="M9" s="76"/>
      <c r="N9" s="77" t="s">
        <v>23</v>
      </c>
    </row>
    <row r="10" spans="2:14" ht="97.5" customHeight="1" x14ac:dyDescent="0.15">
      <c r="B10" s="21" t="s">
        <v>37</v>
      </c>
      <c r="C10" s="27" t="s">
        <v>19</v>
      </c>
      <c r="D10" s="78">
        <v>44652</v>
      </c>
      <c r="E10" s="27" t="s">
        <v>38</v>
      </c>
      <c r="F10" s="79">
        <v>3260001002124</v>
      </c>
      <c r="G10" s="37" t="s">
        <v>39</v>
      </c>
      <c r="H10" s="75">
        <v>20667901</v>
      </c>
      <c r="I10" s="75">
        <v>17535870</v>
      </c>
      <c r="J10" s="60">
        <f t="shared" si="0"/>
        <v>0.84845916380187814</v>
      </c>
      <c r="K10" s="2"/>
      <c r="L10" s="2"/>
      <c r="M10" s="76"/>
      <c r="N10" s="73" t="s">
        <v>23</v>
      </c>
    </row>
    <row r="11" spans="2:14" ht="97.5" customHeight="1" x14ac:dyDescent="0.15">
      <c r="B11" s="26" t="s">
        <v>40</v>
      </c>
      <c r="C11" s="27" t="s">
        <v>19</v>
      </c>
      <c r="D11" s="78">
        <v>44652</v>
      </c>
      <c r="E11" s="28" t="s">
        <v>41</v>
      </c>
      <c r="F11" s="80">
        <v>1012305001522</v>
      </c>
      <c r="G11" s="37" t="s">
        <v>39</v>
      </c>
      <c r="H11" s="75">
        <v>2347114</v>
      </c>
      <c r="I11" s="75">
        <v>660000</v>
      </c>
      <c r="J11" s="60">
        <f t="shared" si="0"/>
        <v>0.2811963969368339</v>
      </c>
      <c r="K11" s="2"/>
      <c r="L11" s="2"/>
      <c r="M11" s="76"/>
      <c r="N11" s="73"/>
    </row>
    <row r="12" spans="2:14" ht="97.5" customHeight="1" x14ac:dyDescent="0.15">
      <c r="B12" s="26" t="s">
        <v>42</v>
      </c>
      <c r="C12" s="27" t="s">
        <v>19</v>
      </c>
      <c r="D12" s="78">
        <v>44652</v>
      </c>
      <c r="E12" s="27" t="s">
        <v>43</v>
      </c>
      <c r="F12" s="37" t="s">
        <v>44</v>
      </c>
      <c r="G12" s="37" t="s">
        <v>39</v>
      </c>
      <c r="H12" s="75">
        <v>2347114</v>
      </c>
      <c r="I12" s="75">
        <v>1430000</v>
      </c>
      <c r="J12" s="60">
        <f t="shared" si="0"/>
        <v>0.60925886002980678</v>
      </c>
      <c r="K12" s="2"/>
      <c r="L12" s="2"/>
      <c r="M12" s="76"/>
      <c r="N12" s="73"/>
    </row>
    <row r="13" spans="2:14" ht="97.5" customHeight="1" x14ac:dyDescent="0.15">
      <c r="B13" s="26" t="s">
        <v>45</v>
      </c>
      <c r="C13" s="27" t="s">
        <v>46</v>
      </c>
      <c r="D13" s="81">
        <v>44652</v>
      </c>
      <c r="E13" s="82" t="s">
        <v>47</v>
      </c>
      <c r="F13" s="83" t="s">
        <v>48</v>
      </c>
      <c r="G13" s="37" t="s">
        <v>49</v>
      </c>
      <c r="H13" s="253">
        <v>33149000</v>
      </c>
      <c r="I13" s="253">
        <v>29524000</v>
      </c>
      <c r="J13" s="84">
        <v>0.89064526833388635</v>
      </c>
      <c r="K13" s="2"/>
      <c r="L13" s="2"/>
      <c r="M13" s="2"/>
      <c r="N13" s="35"/>
    </row>
    <row r="14" spans="2:14" ht="97.5" customHeight="1" x14ac:dyDescent="0.15">
      <c r="B14" s="26" t="s">
        <v>50</v>
      </c>
      <c r="C14" s="27" t="s">
        <v>46</v>
      </c>
      <c r="D14" s="81">
        <v>44652</v>
      </c>
      <c r="E14" s="82" t="s">
        <v>51</v>
      </c>
      <c r="F14" s="83" t="s">
        <v>52</v>
      </c>
      <c r="G14" s="37" t="s">
        <v>49</v>
      </c>
      <c r="H14" s="253">
        <v>8996350</v>
      </c>
      <c r="I14" s="253">
        <v>6243600</v>
      </c>
      <c r="J14" s="84">
        <v>0.69401479488903828</v>
      </c>
      <c r="K14" s="2"/>
      <c r="L14" s="2"/>
      <c r="M14" s="2"/>
      <c r="N14" s="35"/>
    </row>
    <row r="15" spans="2:14" ht="97.5" customHeight="1" x14ac:dyDescent="0.15">
      <c r="B15" s="26" t="s">
        <v>53</v>
      </c>
      <c r="C15" s="27" t="s">
        <v>46</v>
      </c>
      <c r="D15" s="85">
        <v>44670</v>
      </c>
      <c r="E15" s="82" t="s">
        <v>54</v>
      </c>
      <c r="F15" s="86" t="s">
        <v>55</v>
      </c>
      <c r="G15" s="37" t="s">
        <v>49</v>
      </c>
      <c r="H15" s="253">
        <v>46609200</v>
      </c>
      <c r="I15" s="253">
        <v>37290000</v>
      </c>
      <c r="J15" s="84">
        <v>0.80005664117813646</v>
      </c>
      <c r="K15" s="40"/>
      <c r="L15" s="40"/>
      <c r="M15" s="40"/>
      <c r="N15" s="42"/>
    </row>
    <row r="16" spans="2:14" ht="97.5" customHeight="1" x14ac:dyDescent="0.15">
      <c r="B16" s="26" t="s">
        <v>56</v>
      </c>
      <c r="C16" s="27" t="s">
        <v>46</v>
      </c>
      <c r="D16" s="81">
        <v>44652</v>
      </c>
      <c r="E16" s="82" t="s">
        <v>57</v>
      </c>
      <c r="F16" s="86" t="s">
        <v>58</v>
      </c>
      <c r="G16" s="37" t="s">
        <v>59</v>
      </c>
      <c r="H16" s="253">
        <v>11196468</v>
      </c>
      <c r="I16" s="253">
        <v>3121800</v>
      </c>
      <c r="J16" s="84">
        <v>0.27882007075802834</v>
      </c>
      <c r="K16" s="40"/>
      <c r="L16" s="40"/>
      <c r="M16" s="40"/>
      <c r="N16" s="42"/>
    </row>
    <row r="17" spans="2:14" ht="97.5" customHeight="1" x14ac:dyDescent="0.15">
      <c r="B17" s="26" t="s">
        <v>60</v>
      </c>
      <c r="C17" s="27" t="s">
        <v>46</v>
      </c>
      <c r="D17" s="81">
        <v>44652</v>
      </c>
      <c r="E17" s="82" t="s">
        <v>61</v>
      </c>
      <c r="F17" s="86" t="s">
        <v>62</v>
      </c>
      <c r="G17" s="37" t="s">
        <v>49</v>
      </c>
      <c r="H17" s="253">
        <v>14243345</v>
      </c>
      <c r="I17" s="253">
        <v>12826000</v>
      </c>
      <c r="J17" s="84">
        <v>0.90049072040310751</v>
      </c>
      <c r="K17" s="40"/>
      <c r="L17" s="40"/>
      <c r="M17" s="40"/>
      <c r="N17" s="42"/>
    </row>
    <row r="18" spans="2:14" ht="97.5" customHeight="1" x14ac:dyDescent="0.15">
      <c r="B18" s="26" t="s">
        <v>63</v>
      </c>
      <c r="C18" s="27" t="s">
        <v>46</v>
      </c>
      <c r="D18" s="81">
        <v>44652</v>
      </c>
      <c r="E18" s="82" t="s">
        <v>64</v>
      </c>
      <c r="F18" s="86" t="s">
        <v>65</v>
      </c>
      <c r="G18" s="37" t="s">
        <v>59</v>
      </c>
      <c r="H18" s="253">
        <v>34635000</v>
      </c>
      <c r="I18" s="253">
        <v>12856725</v>
      </c>
      <c r="J18" s="84">
        <v>0.37120614984841921</v>
      </c>
      <c r="K18" s="40"/>
      <c r="L18" s="40"/>
      <c r="M18" s="40"/>
      <c r="N18" s="42"/>
    </row>
    <row r="19" spans="2:14" ht="117" customHeight="1" x14ac:dyDescent="0.15">
      <c r="B19" s="26" t="s">
        <v>66</v>
      </c>
      <c r="C19" s="27" t="s">
        <v>46</v>
      </c>
      <c r="D19" s="85">
        <v>44657</v>
      </c>
      <c r="E19" s="82" t="s">
        <v>67</v>
      </c>
      <c r="F19" s="86" t="s">
        <v>68</v>
      </c>
      <c r="G19" s="37" t="s">
        <v>59</v>
      </c>
      <c r="H19" s="253">
        <v>9188740</v>
      </c>
      <c r="I19" s="253">
        <v>4908200</v>
      </c>
      <c r="J19" s="84">
        <v>0.53415375775133478</v>
      </c>
      <c r="K19" s="40"/>
      <c r="L19" s="40"/>
      <c r="M19" s="40"/>
      <c r="N19" s="42"/>
    </row>
    <row r="20" spans="2:14" ht="116.25" customHeight="1" x14ac:dyDescent="0.15">
      <c r="B20" s="21" t="s">
        <v>69</v>
      </c>
      <c r="C20" s="27" t="s">
        <v>70</v>
      </c>
      <c r="D20" s="71">
        <v>44652</v>
      </c>
      <c r="E20" s="87" t="s">
        <v>71</v>
      </c>
      <c r="F20" s="163" t="s">
        <v>72</v>
      </c>
      <c r="G20" s="40" t="s">
        <v>73</v>
      </c>
      <c r="H20" s="171">
        <v>8945750</v>
      </c>
      <c r="I20" s="171">
        <v>7590000</v>
      </c>
      <c r="J20" s="88">
        <f>I20/H20</f>
        <v>0.84844758684291421</v>
      </c>
      <c r="K20" s="40"/>
      <c r="L20" s="40"/>
      <c r="M20" s="40"/>
      <c r="N20" s="89"/>
    </row>
    <row r="21" spans="2:14" ht="97.5" customHeight="1" x14ac:dyDescent="0.15">
      <c r="B21" s="21" t="s">
        <v>74</v>
      </c>
      <c r="C21" s="27" t="s">
        <v>75</v>
      </c>
      <c r="D21" s="71">
        <v>44652</v>
      </c>
      <c r="E21" s="87" t="s">
        <v>76</v>
      </c>
      <c r="F21" s="193">
        <v>7010001057148</v>
      </c>
      <c r="G21" s="22" t="s">
        <v>77</v>
      </c>
      <c r="H21" s="254">
        <v>14884100</v>
      </c>
      <c r="I21" s="254">
        <v>14300000</v>
      </c>
      <c r="J21" s="90">
        <f>SUM(I21/H21)</f>
        <v>0.96075678072574089</v>
      </c>
      <c r="K21" s="40"/>
      <c r="L21" s="40"/>
      <c r="M21" s="40"/>
      <c r="N21" s="42"/>
    </row>
    <row r="22" spans="2:14" ht="97.5" customHeight="1" x14ac:dyDescent="0.15">
      <c r="B22" s="21" t="s">
        <v>78</v>
      </c>
      <c r="C22" s="27" t="s">
        <v>75</v>
      </c>
      <c r="D22" s="71">
        <v>44652</v>
      </c>
      <c r="E22" s="87" t="s">
        <v>79</v>
      </c>
      <c r="F22" s="193">
        <v>4010401040466</v>
      </c>
      <c r="G22" s="22" t="s">
        <v>77</v>
      </c>
      <c r="H22" s="254">
        <v>17009030</v>
      </c>
      <c r="I22" s="254">
        <v>16024800</v>
      </c>
      <c r="J22" s="91">
        <f>SUM(I22/H22)</f>
        <v>0.9421348542509479</v>
      </c>
      <c r="K22" s="40"/>
      <c r="L22" s="40"/>
      <c r="M22" s="40"/>
      <c r="N22" s="42"/>
    </row>
    <row r="23" spans="2:14" ht="97.5" customHeight="1" x14ac:dyDescent="0.15">
      <c r="B23" s="21" t="s">
        <v>80</v>
      </c>
      <c r="C23" s="27" t="s">
        <v>1388</v>
      </c>
      <c r="D23" s="71">
        <v>44652</v>
      </c>
      <c r="E23" s="87" t="s">
        <v>81</v>
      </c>
      <c r="F23" s="193">
        <v>9010005016602</v>
      </c>
      <c r="G23" s="22" t="s">
        <v>77</v>
      </c>
      <c r="H23" s="254">
        <v>76174537</v>
      </c>
      <c r="I23" s="254">
        <v>75408532</v>
      </c>
      <c r="J23" s="91">
        <f>SUM(I23/H23)</f>
        <v>0.9899440806578188</v>
      </c>
      <c r="K23" s="92" t="s">
        <v>82</v>
      </c>
      <c r="L23" s="92" t="s">
        <v>83</v>
      </c>
      <c r="M23" s="92" t="s">
        <v>84</v>
      </c>
      <c r="N23" s="42"/>
    </row>
    <row r="24" spans="2:14" ht="97.5" customHeight="1" x14ac:dyDescent="0.15">
      <c r="B24" s="21" t="s">
        <v>85</v>
      </c>
      <c r="C24" s="27" t="s">
        <v>75</v>
      </c>
      <c r="D24" s="71">
        <v>44652</v>
      </c>
      <c r="E24" s="87" t="s">
        <v>86</v>
      </c>
      <c r="F24" s="193">
        <v>6120005021643</v>
      </c>
      <c r="G24" s="22" t="s">
        <v>77</v>
      </c>
      <c r="H24" s="254">
        <v>15693707</v>
      </c>
      <c r="I24" s="254">
        <v>15631440</v>
      </c>
      <c r="J24" s="91">
        <f t="shared" ref="J24:J25" si="1">SUM(I24/H24)</f>
        <v>0.99603235870275897</v>
      </c>
      <c r="K24" s="92"/>
      <c r="L24" s="92"/>
      <c r="M24" s="92"/>
      <c r="N24" s="42"/>
    </row>
    <row r="25" spans="2:14" ht="97.5" customHeight="1" x14ac:dyDescent="0.15">
      <c r="B25" s="21" t="s">
        <v>87</v>
      </c>
      <c r="C25" s="27" t="s">
        <v>75</v>
      </c>
      <c r="D25" s="71">
        <v>44652</v>
      </c>
      <c r="E25" s="87" t="s">
        <v>88</v>
      </c>
      <c r="F25" s="193">
        <v>8080405001520</v>
      </c>
      <c r="G25" s="22" t="s">
        <v>77</v>
      </c>
      <c r="H25" s="254">
        <v>7472721</v>
      </c>
      <c r="I25" s="254">
        <v>7455900</v>
      </c>
      <c r="J25" s="91">
        <f t="shared" si="1"/>
        <v>0.99774901270902527</v>
      </c>
      <c r="K25" s="92"/>
      <c r="L25" s="92"/>
      <c r="M25" s="92"/>
      <c r="N25" s="42"/>
    </row>
    <row r="26" spans="2:14" ht="97.5" customHeight="1" x14ac:dyDescent="0.15">
      <c r="B26" s="21" t="s">
        <v>89</v>
      </c>
      <c r="C26" s="27" t="s">
        <v>75</v>
      </c>
      <c r="D26" s="71">
        <v>44652</v>
      </c>
      <c r="E26" s="87" t="s">
        <v>90</v>
      </c>
      <c r="F26" s="193">
        <v>3011105005500</v>
      </c>
      <c r="G26" s="22" t="s">
        <v>77</v>
      </c>
      <c r="H26" s="254">
        <v>4040669</v>
      </c>
      <c r="I26" s="254">
        <v>4000000</v>
      </c>
      <c r="J26" s="91">
        <f>SUM(I26/H26)</f>
        <v>0.98993508253212525</v>
      </c>
      <c r="K26" s="92"/>
      <c r="L26" s="92"/>
      <c r="M26" s="92"/>
      <c r="N26" s="42"/>
    </row>
    <row r="27" spans="2:14" ht="97.5" customHeight="1" x14ac:dyDescent="0.15">
      <c r="B27" s="26" t="s">
        <v>91</v>
      </c>
      <c r="C27" s="27" t="s">
        <v>75</v>
      </c>
      <c r="D27" s="74">
        <v>44652</v>
      </c>
      <c r="E27" s="93" t="s">
        <v>92</v>
      </c>
      <c r="F27" s="94" t="s">
        <v>93</v>
      </c>
      <c r="G27" s="22" t="s">
        <v>77</v>
      </c>
      <c r="H27" s="255">
        <v>572470800</v>
      </c>
      <c r="I27" s="255">
        <v>571812000</v>
      </c>
      <c r="J27" s="91">
        <f t="shared" ref="J27:J28" si="2">SUM(I27/H27)</f>
        <v>0.99884919894604229</v>
      </c>
      <c r="K27" s="38" t="s">
        <v>82</v>
      </c>
      <c r="L27" s="38" t="s">
        <v>94</v>
      </c>
      <c r="M27" s="38" t="s">
        <v>95</v>
      </c>
      <c r="N27" s="29"/>
    </row>
    <row r="28" spans="2:14" ht="97.5" customHeight="1" x14ac:dyDescent="0.15">
      <c r="B28" s="26" t="s">
        <v>96</v>
      </c>
      <c r="C28" s="27" t="s">
        <v>75</v>
      </c>
      <c r="D28" s="74">
        <v>44652</v>
      </c>
      <c r="E28" s="93" t="s">
        <v>97</v>
      </c>
      <c r="F28" s="95" t="s">
        <v>98</v>
      </c>
      <c r="G28" s="22" t="s">
        <v>77</v>
      </c>
      <c r="H28" s="255">
        <v>132726000</v>
      </c>
      <c r="I28" s="255">
        <v>120116700</v>
      </c>
      <c r="J28" s="91">
        <f t="shared" si="2"/>
        <v>0.90499751367478865</v>
      </c>
      <c r="K28" s="2"/>
      <c r="L28" s="2"/>
      <c r="M28" s="2"/>
      <c r="N28" s="29"/>
    </row>
    <row r="29" spans="2:14" ht="97.5" customHeight="1" x14ac:dyDescent="0.15">
      <c r="B29" s="21" t="s">
        <v>99</v>
      </c>
      <c r="C29" s="27" t="s">
        <v>100</v>
      </c>
      <c r="D29" s="71">
        <v>44652</v>
      </c>
      <c r="E29" s="87" t="s">
        <v>101</v>
      </c>
      <c r="F29" s="193">
        <v>9010001018924</v>
      </c>
      <c r="G29" s="22" t="s">
        <v>102</v>
      </c>
      <c r="H29" s="254">
        <v>28253000</v>
      </c>
      <c r="I29" s="254">
        <v>19580000</v>
      </c>
      <c r="J29" s="88">
        <v>0.69299999999999995</v>
      </c>
      <c r="K29" s="40"/>
      <c r="L29" s="40"/>
      <c r="M29" s="40">
        <v>1</v>
      </c>
      <c r="N29" s="89"/>
    </row>
    <row r="30" spans="2:14" ht="97.5" customHeight="1" x14ac:dyDescent="0.15">
      <c r="B30" s="21" t="s">
        <v>103</v>
      </c>
      <c r="C30" s="27" t="s">
        <v>100</v>
      </c>
      <c r="D30" s="71">
        <v>44652</v>
      </c>
      <c r="E30" s="87" t="s">
        <v>104</v>
      </c>
      <c r="F30" s="193">
        <v>4010701026082</v>
      </c>
      <c r="G30" s="22" t="s">
        <v>102</v>
      </c>
      <c r="H30" s="254">
        <v>26197000</v>
      </c>
      <c r="I30" s="171">
        <v>23206396</v>
      </c>
      <c r="J30" s="88">
        <v>0.88600000000000001</v>
      </c>
      <c r="K30" s="40"/>
      <c r="L30" s="40"/>
      <c r="M30" s="40">
        <v>2</v>
      </c>
      <c r="N30" s="42"/>
    </row>
    <row r="31" spans="2:14" ht="97.5" customHeight="1" x14ac:dyDescent="0.15">
      <c r="B31" s="21" t="s">
        <v>107</v>
      </c>
      <c r="C31" s="27" t="s">
        <v>108</v>
      </c>
      <c r="D31" s="71">
        <v>44664</v>
      </c>
      <c r="E31" s="87" t="s">
        <v>109</v>
      </c>
      <c r="F31" s="80">
        <v>9010001005633</v>
      </c>
      <c r="G31" s="22" t="s">
        <v>110</v>
      </c>
      <c r="H31" s="254">
        <v>5137143</v>
      </c>
      <c r="I31" s="254">
        <v>3864300</v>
      </c>
      <c r="J31" s="70">
        <f>I31/H31</f>
        <v>0.75222745405374158</v>
      </c>
      <c r="K31" s="40"/>
      <c r="L31" s="40"/>
      <c r="M31" s="40"/>
      <c r="N31" s="42"/>
    </row>
    <row r="32" spans="2:14" ht="97.5" customHeight="1" x14ac:dyDescent="0.15">
      <c r="B32" s="21" t="s">
        <v>111</v>
      </c>
      <c r="C32" s="27" t="s">
        <v>112</v>
      </c>
      <c r="D32" s="71">
        <v>44652</v>
      </c>
      <c r="E32" s="87" t="s">
        <v>113</v>
      </c>
      <c r="F32" s="80">
        <v>4180001046442</v>
      </c>
      <c r="G32" s="22" t="s">
        <v>114</v>
      </c>
      <c r="H32" s="256">
        <v>7451906</v>
      </c>
      <c r="I32" s="256">
        <v>7425000</v>
      </c>
      <c r="J32" s="96">
        <f>I32/H32</f>
        <v>0.99638938011295364</v>
      </c>
      <c r="K32" s="22"/>
      <c r="L32" s="22"/>
      <c r="M32" s="22"/>
      <c r="N32" s="42"/>
    </row>
    <row r="33" spans="2:15" ht="97.5" customHeight="1" x14ac:dyDescent="0.15">
      <c r="B33" s="21" t="s">
        <v>115</v>
      </c>
      <c r="C33" s="97" t="s">
        <v>116</v>
      </c>
      <c r="D33" s="71">
        <v>44652</v>
      </c>
      <c r="E33" s="93" t="s">
        <v>117</v>
      </c>
      <c r="F33" s="98" t="s">
        <v>118</v>
      </c>
      <c r="G33" s="44" t="s">
        <v>119</v>
      </c>
      <c r="H33" s="99">
        <v>225637555</v>
      </c>
      <c r="I33" s="99">
        <v>214500000</v>
      </c>
      <c r="J33" s="70">
        <f>I33/H33</f>
        <v>0.9506396220256863</v>
      </c>
      <c r="K33" s="40"/>
      <c r="L33" s="40"/>
      <c r="M33" s="40"/>
      <c r="N33" s="42"/>
    </row>
    <row r="34" spans="2:15" ht="97.5" customHeight="1" x14ac:dyDescent="0.15">
      <c r="B34" s="21" t="s">
        <v>120</v>
      </c>
      <c r="C34" s="27" t="s">
        <v>121</v>
      </c>
      <c r="D34" s="71">
        <v>44652</v>
      </c>
      <c r="E34" s="87" t="s">
        <v>122</v>
      </c>
      <c r="F34" s="193">
        <v>7120001048689</v>
      </c>
      <c r="G34" s="22" t="s">
        <v>123</v>
      </c>
      <c r="H34" s="254">
        <v>13524315</v>
      </c>
      <c r="I34" s="254">
        <v>11286000</v>
      </c>
      <c r="J34" s="70">
        <f>I34/H34</f>
        <v>0.83449697822033875</v>
      </c>
      <c r="K34" s="40"/>
      <c r="L34" s="40"/>
      <c r="M34" s="40"/>
      <c r="N34" s="42"/>
    </row>
    <row r="35" spans="2:15" ht="97.5" customHeight="1" x14ac:dyDescent="0.15">
      <c r="B35" s="21" t="s">
        <v>124</v>
      </c>
      <c r="C35" s="27" t="s">
        <v>125</v>
      </c>
      <c r="D35" s="71">
        <v>44652</v>
      </c>
      <c r="E35" s="87" t="s">
        <v>126</v>
      </c>
      <c r="F35" s="193">
        <v>3010401011971</v>
      </c>
      <c r="G35" s="22" t="s">
        <v>127</v>
      </c>
      <c r="H35" s="254">
        <v>25658050</v>
      </c>
      <c r="I35" s="254">
        <v>23100000</v>
      </c>
      <c r="J35" s="70">
        <f t="shared" ref="J35:J37" si="3">I35/H35</f>
        <v>0.90030224432488049</v>
      </c>
      <c r="K35" s="40"/>
      <c r="L35" s="40"/>
      <c r="M35" s="40"/>
      <c r="N35" s="42"/>
    </row>
    <row r="36" spans="2:15" ht="97.5" customHeight="1" x14ac:dyDescent="0.15">
      <c r="B36" s="21" t="s">
        <v>128</v>
      </c>
      <c r="C36" s="27" t="s">
        <v>125</v>
      </c>
      <c r="D36" s="71">
        <v>44652</v>
      </c>
      <c r="E36" s="87" t="s">
        <v>129</v>
      </c>
      <c r="F36" s="92" t="s">
        <v>130</v>
      </c>
      <c r="G36" s="22" t="s">
        <v>123</v>
      </c>
      <c r="H36" s="254">
        <v>36046322</v>
      </c>
      <c r="I36" s="254">
        <v>26910400</v>
      </c>
      <c r="J36" s="70">
        <f t="shared" si="3"/>
        <v>0.74655050798247879</v>
      </c>
      <c r="K36" s="40"/>
      <c r="L36" s="40"/>
      <c r="M36" s="40"/>
      <c r="N36" s="42"/>
    </row>
    <row r="37" spans="2:15" ht="109.5" customHeight="1" x14ac:dyDescent="0.15">
      <c r="B37" s="21" t="s">
        <v>131</v>
      </c>
      <c r="C37" s="27" t="s">
        <v>132</v>
      </c>
      <c r="D37" s="71">
        <v>44652</v>
      </c>
      <c r="E37" s="87" t="s">
        <v>133</v>
      </c>
      <c r="F37" s="226">
        <v>201060102954</v>
      </c>
      <c r="G37" s="22" t="s">
        <v>123</v>
      </c>
      <c r="H37" s="257">
        <v>61446000</v>
      </c>
      <c r="I37" s="257">
        <v>61248000</v>
      </c>
      <c r="J37" s="70">
        <f t="shared" si="3"/>
        <v>0.99677765843179378</v>
      </c>
      <c r="K37" s="40"/>
      <c r="L37" s="40"/>
      <c r="M37" s="40"/>
      <c r="N37" s="42"/>
    </row>
    <row r="38" spans="2:15" ht="97.5" customHeight="1" x14ac:dyDescent="0.15">
      <c r="B38" s="100" t="s">
        <v>134</v>
      </c>
      <c r="C38" s="101" t="s">
        <v>46</v>
      </c>
      <c r="D38" s="102">
        <v>44697</v>
      </c>
      <c r="E38" s="103" t="s">
        <v>135</v>
      </c>
      <c r="F38" s="104" t="s">
        <v>136</v>
      </c>
      <c r="G38" s="46" t="s">
        <v>49</v>
      </c>
      <c r="H38" s="258">
        <v>67976812</v>
      </c>
      <c r="I38" s="258">
        <v>44000000</v>
      </c>
      <c r="J38" s="105">
        <v>0.64727954585454817</v>
      </c>
      <c r="K38" s="106"/>
      <c r="L38" s="106"/>
      <c r="M38" s="106"/>
      <c r="N38" s="107"/>
      <c r="O38" s="1"/>
    </row>
    <row r="39" spans="2:15" ht="97.5" customHeight="1" x14ac:dyDescent="0.15">
      <c r="B39" s="21" t="s">
        <v>137</v>
      </c>
      <c r="C39" s="27" t="s">
        <v>138</v>
      </c>
      <c r="D39" s="78">
        <v>44652</v>
      </c>
      <c r="E39" s="87" t="s">
        <v>139</v>
      </c>
      <c r="F39" s="80">
        <v>1013305001743</v>
      </c>
      <c r="G39" s="22" t="s">
        <v>140</v>
      </c>
      <c r="H39" s="259">
        <v>74501000</v>
      </c>
      <c r="I39" s="259">
        <v>60500000</v>
      </c>
      <c r="J39" s="108">
        <v>0.81200000000000006</v>
      </c>
      <c r="K39" s="22" t="s">
        <v>105</v>
      </c>
      <c r="L39" s="22" t="s">
        <v>83</v>
      </c>
      <c r="M39" s="22">
        <v>1</v>
      </c>
      <c r="N39" s="107"/>
      <c r="O39" s="1"/>
    </row>
    <row r="40" spans="2:15" ht="97.5" customHeight="1" x14ac:dyDescent="0.15">
      <c r="B40" s="21" t="s">
        <v>141</v>
      </c>
      <c r="C40" s="27" t="s">
        <v>142</v>
      </c>
      <c r="D40" s="25">
        <v>44707</v>
      </c>
      <c r="E40" s="93" t="s">
        <v>1471</v>
      </c>
      <c r="F40" s="94" t="s">
        <v>143</v>
      </c>
      <c r="G40" s="76" t="s">
        <v>144</v>
      </c>
      <c r="H40" s="260">
        <v>192069185</v>
      </c>
      <c r="I40" s="171">
        <v>156200000</v>
      </c>
      <c r="J40" s="91">
        <f>I40/H40</f>
        <v>0.81324862184425883</v>
      </c>
      <c r="K40" s="106"/>
      <c r="L40" s="106"/>
      <c r="M40" s="106"/>
      <c r="N40" s="107"/>
      <c r="O40" s="1"/>
    </row>
    <row r="41" spans="2:15" ht="97.5" customHeight="1" x14ac:dyDescent="0.15">
      <c r="B41" s="21" t="s">
        <v>145</v>
      </c>
      <c r="C41" s="27" t="s">
        <v>142</v>
      </c>
      <c r="D41" s="25">
        <v>44652</v>
      </c>
      <c r="E41" s="93" t="s">
        <v>1472</v>
      </c>
      <c r="F41" s="109">
        <v>3290005003743</v>
      </c>
      <c r="G41" s="2" t="s">
        <v>147</v>
      </c>
      <c r="H41" s="110">
        <v>7900886</v>
      </c>
      <c r="I41" s="111">
        <v>6110000</v>
      </c>
      <c r="J41" s="112">
        <f>I41/H41</f>
        <v>0.77333099097999891</v>
      </c>
      <c r="K41" s="106"/>
      <c r="L41" s="106"/>
      <c r="M41" s="106"/>
      <c r="N41" s="107"/>
      <c r="O41" s="1"/>
    </row>
    <row r="42" spans="2:15" ht="97.5" customHeight="1" x14ac:dyDescent="0.15">
      <c r="B42" s="21" t="s">
        <v>148</v>
      </c>
      <c r="C42" s="27" t="s">
        <v>149</v>
      </c>
      <c r="D42" s="71">
        <v>44691</v>
      </c>
      <c r="E42" s="87" t="s">
        <v>150</v>
      </c>
      <c r="F42" s="226">
        <v>5010401023057</v>
      </c>
      <c r="G42" s="22" t="s">
        <v>151</v>
      </c>
      <c r="H42" s="261">
        <v>43500000</v>
      </c>
      <c r="I42" s="261">
        <v>41800000</v>
      </c>
      <c r="J42" s="88">
        <v>0.96099999999999997</v>
      </c>
      <c r="K42" s="40"/>
      <c r="L42" s="40"/>
      <c r="M42" s="40"/>
      <c r="N42" s="42"/>
    </row>
    <row r="43" spans="2:15" ht="97.5" customHeight="1" x14ac:dyDescent="0.15">
      <c r="B43" s="21" t="s">
        <v>152</v>
      </c>
      <c r="C43" s="27" t="s">
        <v>153</v>
      </c>
      <c r="D43" s="71">
        <v>44706</v>
      </c>
      <c r="E43" s="87" t="s">
        <v>154</v>
      </c>
      <c r="F43" s="226">
        <v>1010001143390</v>
      </c>
      <c r="G43" s="22" t="s">
        <v>151</v>
      </c>
      <c r="H43" s="254">
        <v>30866176</v>
      </c>
      <c r="I43" s="254">
        <v>30690000</v>
      </c>
      <c r="J43" s="70">
        <f>I43/H43</f>
        <v>0.99429226347960953</v>
      </c>
      <c r="K43" s="40"/>
      <c r="L43" s="40"/>
      <c r="M43" s="40"/>
      <c r="N43" s="42"/>
    </row>
    <row r="44" spans="2:15" ht="113.25" customHeight="1" x14ac:dyDescent="0.15">
      <c r="B44" s="21" t="s">
        <v>155</v>
      </c>
      <c r="C44" s="27" t="s">
        <v>156</v>
      </c>
      <c r="D44" s="71">
        <v>44652</v>
      </c>
      <c r="E44" s="87" t="s">
        <v>157</v>
      </c>
      <c r="F44" s="193">
        <v>3010501033008</v>
      </c>
      <c r="G44" s="92" t="s">
        <v>158</v>
      </c>
      <c r="H44" s="254">
        <v>118850490</v>
      </c>
      <c r="I44" s="171">
        <v>117975000</v>
      </c>
      <c r="J44" s="41">
        <f>I44/H44</f>
        <v>0.99263368623890402</v>
      </c>
      <c r="K44" s="40"/>
      <c r="L44" s="40"/>
      <c r="M44" s="40"/>
      <c r="N44" s="42"/>
    </row>
    <row r="45" spans="2:15" ht="97.5" customHeight="1" x14ac:dyDescent="0.15">
      <c r="B45" s="21" t="s">
        <v>159</v>
      </c>
      <c r="C45" s="113" t="s">
        <v>160</v>
      </c>
      <c r="D45" s="114">
        <v>44652</v>
      </c>
      <c r="E45" s="93" t="s">
        <v>161</v>
      </c>
      <c r="F45" s="38" t="s">
        <v>162</v>
      </c>
      <c r="G45" s="2" t="s">
        <v>163</v>
      </c>
      <c r="H45" s="259">
        <v>72048000</v>
      </c>
      <c r="I45" s="259">
        <v>71500000</v>
      </c>
      <c r="J45" s="115">
        <f>I45/H45</f>
        <v>0.99239395958250054</v>
      </c>
      <c r="K45" s="22" t="s">
        <v>82</v>
      </c>
      <c r="L45" s="22" t="s">
        <v>83</v>
      </c>
      <c r="M45" s="2">
        <v>1</v>
      </c>
      <c r="N45" s="35"/>
    </row>
    <row r="46" spans="2:15" ht="97.5" customHeight="1" x14ac:dyDescent="0.15">
      <c r="B46" s="116" t="s">
        <v>164</v>
      </c>
      <c r="C46" s="113" t="s">
        <v>149</v>
      </c>
      <c r="D46" s="114">
        <v>44652</v>
      </c>
      <c r="E46" s="93" t="s">
        <v>165</v>
      </c>
      <c r="F46" s="133" t="s">
        <v>166</v>
      </c>
      <c r="G46" s="2" t="s">
        <v>163</v>
      </c>
      <c r="H46" s="259">
        <v>319127000</v>
      </c>
      <c r="I46" s="259">
        <v>272360000</v>
      </c>
      <c r="J46" s="117">
        <f>I46/H46</f>
        <v>0.8534533273587005</v>
      </c>
      <c r="K46" s="2"/>
      <c r="L46" s="2"/>
      <c r="M46" s="2"/>
      <c r="N46" s="35"/>
    </row>
    <row r="47" spans="2:15" ht="156.75" customHeight="1" x14ac:dyDescent="0.15">
      <c r="B47" s="116" t="s">
        <v>167</v>
      </c>
      <c r="C47" s="113" t="s">
        <v>160</v>
      </c>
      <c r="D47" s="114">
        <v>44652</v>
      </c>
      <c r="E47" s="93" t="s">
        <v>168</v>
      </c>
      <c r="F47" s="133" t="s">
        <v>169</v>
      </c>
      <c r="G47" s="2" t="s">
        <v>163</v>
      </c>
      <c r="H47" s="262">
        <v>469080000</v>
      </c>
      <c r="I47" s="262">
        <v>429000000</v>
      </c>
      <c r="J47" s="117">
        <f t="shared" ref="J47:J50" si="4">I47/H47</f>
        <v>0.91455615246866206</v>
      </c>
      <c r="K47" s="118"/>
      <c r="L47" s="118"/>
      <c r="M47" s="118"/>
      <c r="N47" s="119"/>
    </row>
    <row r="48" spans="2:15" ht="97.5" customHeight="1" x14ac:dyDescent="0.15">
      <c r="B48" s="116" t="s">
        <v>170</v>
      </c>
      <c r="C48" s="113" t="s">
        <v>160</v>
      </c>
      <c r="D48" s="114">
        <v>44654</v>
      </c>
      <c r="E48" s="93" t="s">
        <v>171</v>
      </c>
      <c r="F48" s="72" t="s">
        <v>172</v>
      </c>
      <c r="G48" s="2" t="s">
        <v>163</v>
      </c>
      <c r="H48" s="262">
        <v>17066000</v>
      </c>
      <c r="I48" s="262">
        <v>14520000</v>
      </c>
      <c r="J48" s="117">
        <f>I48/H48</f>
        <v>0.85081448494081802</v>
      </c>
      <c r="K48" s="120"/>
      <c r="L48" s="120"/>
      <c r="M48" s="120"/>
      <c r="N48" s="119"/>
    </row>
    <row r="49" spans="2:14" ht="97.5" customHeight="1" x14ac:dyDescent="0.15">
      <c r="B49" s="116" t="s">
        <v>173</v>
      </c>
      <c r="C49" s="113" t="s">
        <v>160</v>
      </c>
      <c r="D49" s="121">
        <v>44694</v>
      </c>
      <c r="E49" s="93" t="s">
        <v>165</v>
      </c>
      <c r="F49" s="133" t="s">
        <v>166</v>
      </c>
      <c r="G49" s="2" t="s">
        <v>163</v>
      </c>
      <c r="H49" s="262">
        <v>31260000</v>
      </c>
      <c r="I49" s="262">
        <v>30692200</v>
      </c>
      <c r="J49" s="117">
        <f t="shared" si="4"/>
        <v>0.98183621241202812</v>
      </c>
      <c r="K49" s="118"/>
      <c r="L49" s="118"/>
      <c r="M49" s="118"/>
      <c r="N49" s="119"/>
    </row>
    <row r="50" spans="2:14" ht="117.75" customHeight="1" x14ac:dyDescent="0.15">
      <c r="B50" s="116" t="s">
        <v>174</v>
      </c>
      <c r="C50" s="113" t="s">
        <v>160</v>
      </c>
      <c r="D50" s="121">
        <v>44701</v>
      </c>
      <c r="E50" s="93" t="s">
        <v>168</v>
      </c>
      <c r="F50" s="133" t="s">
        <v>169</v>
      </c>
      <c r="G50" s="2" t="s">
        <v>163</v>
      </c>
      <c r="H50" s="262">
        <v>42160000</v>
      </c>
      <c r="I50" s="262">
        <v>38500000</v>
      </c>
      <c r="J50" s="117">
        <f t="shared" si="4"/>
        <v>0.9131878557874763</v>
      </c>
      <c r="K50" s="118"/>
      <c r="L50" s="118"/>
      <c r="M50" s="118"/>
      <c r="N50" s="119"/>
    </row>
    <row r="51" spans="2:14" ht="97.5" customHeight="1" x14ac:dyDescent="0.15">
      <c r="B51" s="21" t="s">
        <v>175</v>
      </c>
      <c r="C51" s="27" t="s">
        <v>176</v>
      </c>
      <c r="D51" s="78">
        <v>44652</v>
      </c>
      <c r="E51" s="82" t="s">
        <v>177</v>
      </c>
      <c r="F51" s="122" t="s">
        <v>178</v>
      </c>
      <c r="G51" s="82" t="s">
        <v>179</v>
      </c>
      <c r="H51" s="263">
        <v>39001325</v>
      </c>
      <c r="I51" s="263">
        <v>29700000</v>
      </c>
      <c r="J51" s="123">
        <f>I51/H51</f>
        <v>0.76151258963637769</v>
      </c>
      <c r="K51" s="93" t="s">
        <v>130</v>
      </c>
      <c r="L51" s="93" t="s">
        <v>130</v>
      </c>
      <c r="M51" s="93" t="s">
        <v>130</v>
      </c>
      <c r="N51" s="124" t="s">
        <v>130</v>
      </c>
    </row>
    <row r="52" spans="2:14" ht="97.5" customHeight="1" x14ac:dyDescent="0.15">
      <c r="B52" s="21" t="s">
        <v>180</v>
      </c>
      <c r="C52" s="27" t="s">
        <v>176</v>
      </c>
      <c r="D52" s="78">
        <v>44652</v>
      </c>
      <c r="E52" s="27" t="s">
        <v>181</v>
      </c>
      <c r="F52" s="125" t="s">
        <v>182</v>
      </c>
      <c r="G52" s="82" t="s">
        <v>179</v>
      </c>
      <c r="H52" s="264">
        <v>58570000</v>
      </c>
      <c r="I52" s="264">
        <v>56100000</v>
      </c>
      <c r="J52" s="126">
        <v>0.95779999999999998</v>
      </c>
      <c r="K52" s="93" t="s">
        <v>130</v>
      </c>
      <c r="L52" s="93" t="s">
        <v>130</v>
      </c>
      <c r="M52" s="93" t="s">
        <v>130</v>
      </c>
      <c r="N52" s="124" t="s">
        <v>130</v>
      </c>
    </row>
    <row r="53" spans="2:14" ht="97.5" customHeight="1" x14ac:dyDescent="0.15">
      <c r="B53" s="21" t="s">
        <v>183</v>
      </c>
      <c r="C53" s="27" t="s">
        <v>176</v>
      </c>
      <c r="D53" s="78">
        <v>44699</v>
      </c>
      <c r="E53" s="82" t="s">
        <v>184</v>
      </c>
      <c r="F53" s="125" t="s">
        <v>166</v>
      </c>
      <c r="G53" s="82" t="s">
        <v>179</v>
      </c>
      <c r="H53" s="264">
        <v>36613500</v>
      </c>
      <c r="I53" s="264">
        <v>31555700</v>
      </c>
      <c r="J53" s="126">
        <v>0.86180000000000001</v>
      </c>
      <c r="K53" s="93" t="s">
        <v>130</v>
      </c>
      <c r="L53" s="93" t="s">
        <v>130</v>
      </c>
      <c r="M53" s="93" t="s">
        <v>130</v>
      </c>
      <c r="N53" s="124" t="s">
        <v>130</v>
      </c>
    </row>
    <row r="54" spans="2:14" ht="97.5" customHeight="1" x14ac:dyDescent="0.15">
      <c r="B54" s="21" t="s">
        <v>185</v>
      </c>
      <c r="C54" s="27" t="s">
        <v>176</v>
      </c>
      <c r="D54" s="78">
        <v>44652</v>
      </c>
      <c r="E54" s="82" t="s">
        <v>186</v>
      </c>
      <c r="F54" s="125" t="s">
        <v>187</v>
      </c>
      <c r="G54" s="82" t="s">
        <v>179</v>
      </c>
      <c r="H54" s="264">
        <v>169690400</v>
      </c>
      <c r="I54" s="264">
        <v>169400000</v>
      </c>
      <c r="J54" s="126">
        <v>0.99819999999999998</v>
      </c>
      <c r="K54" s="93" t="s">
        <v>130</v>
      </c>
      <c r="L54" s="93" t="s">
        <v>130</v>
      </c>
      <c r="M54" s="93" t="s">
        <v>130</v>
      </c>
      <c r="N54" s="124" t="s">
        <v>130</v>
      </c>
    </row>
    <row r="55" spans="2:14" ht="97.5" customHeight="1" x14ac:dyDescent="0.15">
      <c r="B55" s="21" t="s">
        <v>188</v>
      </c>
      <c r="C55" s="27" t="s">
        <v>176</v>
      </c>
      <c r="D55" s="78">
        <v>44652</v>
      </c>
      <c r="E55" s="82" t="s">
        <v>186</v>
      </c>
      <c r="F55" s="125" t="s">
        <v>187</v>
      </c>
      <c r="G55" s="82" t="s">
        <v>179</v>
      </c>
      <c r="H55" s="264">
        <v>1350752040</v>
      </c>
      <c r="I55" s="264">
        <v>1099754700</v>
      </c>
      <c r="J55" s="126">
        <v>0.81410000000000005</v>
      </c>
      <c r="K55" s="93" t="s">
        <v>130</v>
      </c>
      <c r="L55" s="93" t="s">
        <v>130</v>
      </c>
      <c r="M55" s="93" t="s">
        <v>130</v>
      </c>
      <c r="N55" s="124" t="s">
        <v>130</v>
      </c>
    </row>
    <row r="56" spans="2:14" ht="97.5" customHeight="1" x14ac:dyDescent="0.15">
      <c r="B56" s="21" t="s">
        <v>189</v>
      </c>
      <c r="C56" s="27" t="s">
        <v>176</v>
      </c>
      <c r="D56" s="78">
        <v>44652</v>
      </c>
      <c r="E56" s="82" t="s">
        <v>190</v>
      </c>
      <c r="F56" s="125" t="s">
        <v>191</v>
      </c>
      <c r="G56" s="82" t="s">
        <v>179</v>
      </c>
      <c r="H56" s="264">
        <v>1989896788</v>
      </c>
      <c r="I56" s="264">
        <v>1616890000</v>
      </c>
      <c r="J56" s="127">
        <v>0.8125</v>
      </c>
      <c r="K56" s="93" t="s">
        <v>130</v>
      </c>
      <c r="L56" s="93" t="s">
        <v>130</v>
      </c>
      <c r="M56" s="93" t="s">
        <v>130</v>
      </c>
      <c r="N56" s="124" t="s">
        <v>130</v>
      </c>
    </row>
    <row r="57" spans="2:14" ht="97.5" customHeight="1" x14ac:dyDescent="0.15">
      <c r="B57" s="21" t="s">
        <v>192</v>
      </c>
      <c r="C57" s="27" t="s">
        <v>176</v>
      </c>
      <c r="D57" s="78">
        <v>44652</v>
      </c>
      <c r="E57" s="82" t="s">
        <v>184</v>
      </c>
      <c r="F57" s="125" t="s">
        <v>166</v>
      </c>
      <c r="G57" s="82" t="s">
        <v>179</v>
      </c>
      <c r="H57" s="264">
        <v>1055992410</v>
      </c>
      <c r="I57" s="264">
        <v>911999000</v>
      </c>
      <c r="J57" s="127">
        <v>0.86360000000000003</v>
      </c>
      <c r="K57" s="93" t="s">
        <v>130</v>
      </c>
      <c r="L57" s="93" t="s">
        <v>130</v>
      </c>
      <c r="M57" s="93" t="s">
        <v>130</v>
      </c>
      <c r="N57" s="124" t="s">
        <v>130</v>
      </c>
    </row>
    <row r="58" spans="2:14" ht="97.5" customHeight="1" x14ac:dyDescent="0.15">
      <c r="B58" s="21" t="s">
        <v>193</v>
      </c>
      <c r="C58" s="27" t="s">
        <v>194</v>
      </c>
      <c r="D58" s="78">
        <v>44705</v>
      </c>
      <c r="E58" s="27" t="s">
        <v>195</v>
      </c>
      <c r="F58" s="125" t="s">
        <v>68</v>
      </c>
      <c r="G58" s="82" t="s">
        <v>179</v>
      </c>
      <c r="H58" s="265">
        <v>26675454</v>
      </c>
      <c r="I58" s="265">
        <v>26400000</v>
      </c>
      <c r="J58" s="127">
        <v>0.98960000000000004</v>
      </c>
      <c r="K58" s="93" t="s">
        <v>130</v>
      </c>
      <c r="L58" s="93" t="s">
        <v>130</v>
      </c>
      <c r="M58" s="93" t="s">
        <v>130</v>
      </c>
      <c r="N58" s="128" t="s">
        <v>130</v>
      </c>
    </row>
    <row r="59" spans="2:14" ht="110.25" customHeight="1" x14ac:dyDescent="0.15">
      <c r="B59" s="21" t="s">
        <v>196</v>
      </c>
      <c r="C59" s="27" t="s">
        <v>194</v>
      </c>
      <c r="D59" s="78">
        <v>44652</v>
      </c>
      <c r="E59" s="82" t="s">
        <v>197</v>
      </c>
      <c r="F59" s="125" t="s">
        <v>198</v>
      </c>
      <c r="G59" s="82" t="s">
        <v>179</v>
      </c>
      <c r="H59" s="265">
        <v>26413997</v>
      </c>
      <c r="I59" s="265">
        <v>26400000</v>
      </c>
      <c r="J59" s="127">
        <v>0.99970000000000003</v>
      </c>
      <c r="K59" s="93" t="s">
        <v>130</v>
      </c>
      <c r="L59" s="93" t="s">
        <v>130</v>
      </c>
      <c r="M59" s="93" t="s">
        <v>130</v>
      </c>
      <c r="N59" s="128" t="s">
        <v>130</v>
      </c>
    </row>
    <row r="60" spans="2:14" ht="110.25" customHeight="1" x14ac:dyDescent="0.15">
      <c r="B60" s="26" t="s">
        <v>199</v>
      </c>
      <c r="C60" s="28" t="s">
        <v>194</v>
      </c>
      <c r="D60" s="74">
        <v>44652</v>
      </c>
      <c r="E60" s="93" t="s">
        <v>200</v>
      </c>
      <c r="F60" s="129" t="s">
        <v>143</v>
      </c>
      <c r="G60" s="130" t="s">
        <v>179</v>
      </c>
      <c r="H60" s="266">
        <v>40625084</v>
      </c>
      <c r="I60" s="266">
        <v>39432690</v>
      </c>
      <c r="J60" s="131">
        <f>I60/H60</f>
        <v>0.97064882376612438</v>
      </c>
      <c r="K60" s="130" t="s">
        <v>130</v>
      </c>
      <c r="L60" s="130" t="s">
        <v>130</v>
      </c>
      <c r="M60" s="130" t="s">
        <v>130</v>
      </c>
      <c r="N60" s="132" t="s">
        <v>130</v>
      </c>
    </row>
    <row r="61" spans="2:14" ht="110.25" customHeight="1" x14ac:dyDescent="0.15">
      <c r="B61" s="26" t="s">
        <v>201</v>
      </c>
      <c r="C61" s="28" t="s">
        <v>194</v>
      </c>
      <c r="D61" s="74">
        <v>44652</v>
      </c>
      <c r="E61" s="93" t="s">
        <v>202</v>
      </c>
      <c r="F61" s="129" t="s">
        <v>203</v>
      </c>
      <c r="G61" s="130" t="s">
        <v>179</v>
      </c>
      <c r="H61" s="266">
        <v>100033510</v>
      </c>
      <c r="I61" s="266">
        <v>77000000</v>
      </c>
      <c r="J61" s="126">
        <f>I61/H61</f>
        <v>0.76974205943588303</v>
      </c>
      <c r="K61" s="130" t="s">
        <v>130</v>
      </c>
      <c r="L61" s="130" t="s">
        <v>130</v>
      </c>
      <c r="M61" s="130" t="s">
        <v>130</v>
      </c>
      <c r="N61" s="132" t="s">
        <v>130</v>
      </c>
    </row>
    <row r="62" spans="2:14" ht="118.5" customHeight="1" x14ac:dyDescent="0.15">
      <c r="B62" s="26" t="s">
        <v>204</v>
      </c>
      <c r="C62" s="28" t="s">
        <v>194</v>
      </c>
      <c r="D62" s="74">
        <v>44679</v>
      </c>
      <c r="E62" s="93" t="s">
        <v>205</v>
      </c>
      <c r="F62" s="129" t="s">
        <v>206</v>
      </c>
      <c r="G62" s="130" t="s">
        <v>179</v>
      </c>
      <c r="H62" s="266">
        <v>22028727</v>
      </c>
      <c r="I62" s="266">
        <v>17600000</v>
      </c>
      <c r="J62" s="126">
        <f>I62/H62</f>
        <v>0.7989567440733184</v>
      </c>
      <c r="K62" s="130" t="s">
        <v>130</v>
      </c>
      <c r="L62" s="130" t="s">
        <v>130</v>
      </c>
      <c r="M62" s="130" t="s">
        <v>130</v>
      </c>
      <c r="N62" s="132" t="s">
        <v>130</v>
      </c>
    </row>
    <row r="63" spans="2:14" ht="97.5" customHeight="1" x14ac:dyDescent="0.15">
      <c r="B63" s="21" t="s">
        <v>207</v>
      </c>
      <c r="C63" s="27" t="s">
        <v>19</v>
      </c>
      <c r="D63" s="71">
        <v>44719</v>
      </c>
      <c r="E63" s="28" t="s">
        <v>208</v>
      </c>
      <c r="F63" s="79">
        <v>6010001030403</v>
      </c>
      <c r="G63" s="37" t="s">
        <v>22</v>
      </c>
      <c r="H63" s="111">
        <v>9842079</v>
      </c>
      <c r="I63" s="111">
        <v>9460000</v>
      </c>
      <c r="J63" s="60">
        <f>I63/H63</f>
        <v>0.96117903544566141</v>
      </c>
      <c r="K63" s="22"/>
      <c r="L63" s="40"/>
      <c r="M63" s="40"/>
      <c r="N63" s="42"/>
    </row>
    <row r="64" spans="2:14" ht="109.5" customHeight="1" x14ac:dyDescent="0.15">
      <c r="B64" s="26" t="s">
        <v>209</v>
      </c>
      <c r="C64" s="28" t="s">
        <v>19</v>
      </c>
      <c r="D64" s="71">
        <v>44718</v>
      </c>
      <c r="E64" s="28" t="s">
        <v>210</v>
      </c>
      <c r="F64" s="133" t="s">
        <v>211</v>
      </c>
      <c r="G64" s="38" t="s">
        <v>27</v>
      </c>
      <c r="H64" s="75">
        <v>17742970</v>
      </c>
      <c r="I64" s="75">
        <v>17270000</v>
      </c>
      <c r="J64" s="60">
        <f>I64/H64</f>
        <v>0.97334324524022753</v>
      </c>
      <c r="K64" s="22"/>
      <c r="L64" s="40"/>
      <c r="M64" s="40"/>
      <c r="N64" s="42"/>
    </row>
    <row r="65" spans="2:16" ht="97.5" customHeight="1" x14ac:dyDescent="0.15">
      <c r="B65" s="21" t="s">
        <v>212</v>
      </c>
      <c r="C65" s="27" t="s">
        <v>213</v>
      </c>
      <c r="D65" s="71">
        <v>44722</v>
      </c>
      <c r="E65" s="87" t="s">
        <v>214</v>
      </c>
      <c r="F65" s="226">
        <v>1010401023102</v>
      </c>
      <c r="G65" s="22" t="s">
        <v>106</v>
      </c>
      <c r="H65" s="171">
        <v>32814474</v>
      </c>
      <c r="I65" s="171">
        <v>24636568</v>
      </c>
      <c r="J65" s="40">
        <v>75.099999999999994</v>
      </c>
      <c r="K65" s="22"/>
      <c r="L65" s="40"/>
      <c r="M65" s="40"/>
      <c r="N65" s="42"/>
    </row>
    <row r="66" spans="2:16" ht="111" customHeight="1" x14ac:dyDescent="0.15">
      <c r="B66" s="21" t="s">
        <v>215</v>
      </c>
      <c r="C66" s="27" t="s">
        <v>216</v>
      </c>
      <c r="D66" s="71">
        <v>44739</v>
      </c>
      <c r="E66" s="87" t="s">
        <v>217</v>
      </c>
      <c r="F66" s="226">
        <v>1010001143390</v>
      </c>
      <c r="G66" s="22" t="s">
        <v>102</v>
      </c>
      <c r="H66" s="171">
        <v>22391534</v>
      </c>
      <c r="I66" s="171">
        <v>17600000</v>
      </c>
      <c r="J66" s="40">
        <v>78.599999999999994</v>
      </c>
      <c r="K66" s="22"/>
      <c r="L66" s="40"/>
      <c r="M66" s="40"/>
      <c r="N66" s="42"/>
    </row>
    <row r="67" spans="2:16" ht="97.5" customHeight="1" x14ac:dyDescent="0.15">
      <c r="B67" s="21" t="s">
        <v>218</v>
      </c>
      <c r="C67" s="27" t="s">
        <v>219</v>
      </c>
      <c r="D67" s="206">
        <v>44652</v>
      </c>
      <c r="E67" s="134" t="s">
        <v>220</v>
      </c>
      <c r="F67" s="135">
        <v>6010001056290</v>
      </c>
      <c r="G67" s="136" t="s">
        <v>221</v>
      </c>
      <c r="H67" s="267">
        <v>9870212</v>
      </c>
      <c r="I67" s="267">
        <v>5934060</v>
      </c>
      <c r="J67" s="137">
        <f>I67/H67</f>
        <v>0.6012089709927203</v>
      </c>
      <c r="K67" s="138"/>
      <c r="L67" s="138"/>
      <c r="M67" s="138"/>
      <c r="N67" s="42"/>
    </row>
    <row r="68" spans="2:16" ht="97.5" customHeight="1" x14ac:dyDescent="0.15">
      <c r="B68" s="21" t="s">
        <v>222</v>
      </c>
      <c r="C68" s="27" t="s">
        <v>223</v>
      </c>
      <c r="D68" s="206">
        <v>44652</v>
      </c>
      <c r="E68" s="134" t="s">
        <v>224</v>
      </c>
      <c r="F68" s="135">
        <v>3011101002154</v>
      </c>
      <c r="G68" s="136" t="s">
        <v>221</v>
      </c>
      <c r="H68" s="267">
        <v>8379388</v>
      </c>
      <c r="I68" s="267">
        <v>5715600</v>
      </c>
      <c r="J68" s="137">
        <f t="shared" ref="J68:J94" si="5">I68/H68</f>
        <v>0.68210232059907006</v>
      </c>
      <c r="K68" s="138"/>
      <c r="L68" s="138"/>
      <c r="M68" s="138"/>
      <c r="N68" s="42"/>
    </row>
    <row r="69" spans="2:16" ht="97.5" customHeight="1" x14ac:dyDescent="0.15">
      <c r="B69" s="21" t="s">
        <v>225</v>
      </c>
      <c r="C69" s="27" t="s">
        <v>226</v>
      </c>
      <c r="D69" s="206">
        <v>44652</v>
      </c>
      <c r="E69" s="134" t="s">
        <v>224</v>
      </c>
      <c r="F69" s="135">
        <v>3011101002154</v>
      </c>
      <c r="G69" s="136" t="s">
        <v>221</v>
      </c>
      <c r="H69" s="147">
        <v>5690916</v>
      </c>
      <c r="I69" s="267">
        <v>5690916</v>
      </c>
      <c r="J69" s="137">
        <f t="shared" si="5"/>
        <v>1</v>
      </c>
      <c r="K69" s="138"/>
      <c r="L69" s="138"/>
      <c r="M69" s="138"/>
      <c r="N69" s="42" t="s">
        <v>227</v>
      </c>
    </row>
    <row r="70" spans="2:16" ht="112.5" customHeight="1" x14ac:dyDescent="0.15">
      <c r="B70" s="21" t="s">
        <v>228</v>
      </c>
      <c r="C70" s="27" t="s">
        <v>229</v>
      </c>
      <c r="D70" s="206">
        <v>44652</v>
      </c>
      <c r="E70" s="134" t="s">
        <v>230</v>
      </c>
      <c r="F70" s="135">
        <v>1010005018746</v>
      </c>
      <c r="G70" s="136" t="s">
        <v>221</v>
      </c>
      <c r="H70" s="147">
        <v>4543671</v>
      </c>
      <c r="I70" s="147">
        <v>3788532</v>
      </c>
      <c r="J70" s="137">
        <f t="shared" si="5"/>
        <v>0.83380420809517242</v>
      </c>
      <c r="K70" s="138" t="s">
        <v>82</v>
      </c>
      <c r="L70" s="138" t="s">
        <v>83</v>
      </c>
      <c r="M70" s="138">
        <v>1</v>
      </c>
      <c r="N70" s="42" t="s">
        <v>227</v>
      </c>
    </row>
    <row r="71" spans="2:16" ht="97.5" customHeight="1" x14ac:dyDescent="0.15">
      <c r="B71" s="21" t="s">
        <v>231</v>
      </c>
      <c r="C71" s="27" t="s">
        <v>223</v>
      </c>
      <c r="D71" s="206">
        <v>44652</v>
      </c>
      <c r="E71" s="134" t="s">
        <v>232</v>
      </c>
      <c r="F71" s="135">
        <v>9030001054232</v>
      </c>
      <c r="G71" s="136" t="s">
        <v>221</v>
      </c>
      <c r="H71" s="147">
        <v>2038396</v>
      </c>
      <c r="I71" s="267">
        <v>1317800</v>
      </c>
      <c r="J71" s="137">
        <f t="shared" si="5"/>
        <v>0.64648870975021533</v>
      </c>
      <c r="K71" s="138"/>
      <c r="L71" s="138"/>
      <c r="M71" s="138"/>
      <c r="N71" s="42" t="s">
        <v>227</v>
      </c>
    </row>
    <row r="72" spans="2:16" ht="97.5" customHeight="1" x14ac:dyDescent="0.15">
      <c r="B72" s="21" t="s">
        <v>233</v>
      </c>
      <c r="C72" s="27" t="s">
        <v>223</v>
      </c>
      <c r="D72" s="206">
        <v>44652</v>
      </c>
      <c r="E72" s="134" t="s">
        <v>234</v>
      </c>
      <c r="F72" s="135">
        <v>4010401025211</v>
      </c>
      <c r="G72" s="136" t="s">
        <v>221</v>
      </c>
      <c r="H72" s="267">
        <v>6950582</v>
      </c>
      <c r="I72" s="267">
        <v>5035800</v>
      </c>
      <c r="J72" s="137">
        <f t="shared" si="5"/>
        <v>0.72451486796357489</v>
      </c>
      <c r="K72" s="138"/>
      <c r="L72" s="138"/>
      <c r="M72" s="138"/>
      <c r="N72" s="42"/>
    </row>
    <row r="73" spans="2:16" ht="97.5" customHeight="1" x14ac:dyDescent="0.15">
      <c r="B73" s="21" t="s">
        <v>235</v>
      </c>
      <c r="C73" s="27" t="s">
        <v>223</v>
      </c>
      <c r="D73" s="206">
        <v>44652</v>
      </c>
      <c r="E73" s="134" t="s">
        <v>236</v>
      </c>
      <c r="F73" s="135">
        <v>6030001066131</v>
      </c>
      <c r="G73" s="136" t="s">
        <v>221</v>
      </c>
      <c r="H73" s="267">
        <v>9706547</v>
      </c>
      <c r="I73" s="267">
        <v>8800000</v>
      </c>
      <c r="J73" s="137">
        <f t="shared" si="5"/>
        <v>0.90660458348370432</v>
      </c>
      <c r="K73" s="138"/>
      <c r="L73" s="138"/>
      <c r="M73" s="138"/>
      <c r="N73" s="89" t="s">
        <v>237</v>
      </c>
    </row>
    <row r="74" spans="2:16" ht="97.5" customHeight="1" x14ac:dyDescent="0.15">
      <c r="B74" s="21" t="s">
        <v>238</v>
      </c>
      <c r="C74" s="27" t="s">
        <v>239</v>
      </c>
      <c r="D74" s="206">
        <v>44652</v>
      </c>
      <c r="E74" s="134" t="s">
        <v>240</v>
      </c>
      <c r="F74" s="135">
        <v>3010401097680</v>
      </c>
      <c r="G74" s="136" t="s">
        <v>221</v>
      </c>
      <c r="H74" s="147">
        <v>1959404</v>
      </c>
      <c r="I74" s="147">
        <v>1551000</v>
      </c>
      <c r="J74" s="137">
        <f t="shared" si="5"/>
        <v>0.79156723166840526</v>
      </c>
      <c r="K74" s="138"/>
      <c r="L74" s="138"/>
      <c r="M74" s="138"/>
      <c r="N74" s="42" t="s">
        <v>227</v>
      </c>
    </row>
    <row r="75" spans="2:16" ht="97.5" customHeight="1" x14ac:dyDescent="0.15">
      <c r="B75" s="21" t="s">
        <v>241</v>
      </c>
      <c r="C75" s="27" t="s">
        <v>242</v>
      </c>
      <c r="D75" s="206">
        <v>44652</v>
      </c>
      <c r="E75" s="134" t="s">
        <v>243</v>
      </c>
      <c r="F75" s="135">
        <v>1011001017799</v>
      </c>
      <c r="G75" s="136" t="s">
        <v>221</v>
      </c>
      <c r="H75" s="267">
        <v>8283127</v>
      </c>
      <c r="I75" s="267">
        <v>8272000</v>
      </c>
      <c r="J75" s="137">
        <f t="shared" si="5"/>
        <v>0.99865666673950548</v>
      </c>
      <c r="K75" s="138"/>
      <c r="L75" s="138"/>
      <c r="M75" s="138"/>
      <c r="N75" s="42"/>
    </row>
    <row r="76" spans="2:16" ht="97.5" customHeight="1" x14ac:dyDescent="0.15">
      <c r="B76" s="21" t="s">
        <v>244</v>
      </c>
      <c r="C76" s="27" t="s">
        <v>245</v>
      </c>
      <c r="D76" s="206">
        <v>44652</v>
      </c>
      <c r="E76" s="134" t="s">
        <v>246</v>
      </c>
      <c r="F76" s="135">
        <v>7010501016231</v>
      </c>
      <c r="G76" s="136" t="s">
        <v>221</v>
      </c>
      <c r="H76" s="267">
        <v>14304305</v>
      </c>
      <c r="I76" s="267">
        <v>14300000</v>
      </c>
      <c r="J76" s="137">
        <f t="shared" si="5"/>
        <v>0.99969904165214596</v>
      </c>
      <c r="K76" s="138"/>
      <c r="L76" s="138"/>
      <c r="M76" s="138"/>
      <c r="N76" s="42"/>
      <c r="O76" s="4"/>
      <c r="P76" s="3"/>
    </row>
    <row r="77" spans="2:16" ht="97.5" customHeight="1" x14ac:dyDescent="0.15">
      <c r="B77" s="21" t="s">
        <v>247</v>
      </c>
      <c r="C77" s="27" t="s">
        <v>219</v>
      </c>
      <c r="D77" s="206">
        <v>44652</v>
      </c>
      <c r="E77" s="134" t="s">
        <v>248</v>
      </c>
      <c r="F77" s="135">
        <v>1011101007287</v>
      </c>
      <c r="G77" s="136" t="s">
        <v>221</v>
      </c>
      <c r="H77" s="267">
        <v>11753280</v>
      </c>
      <c r="I77" s="267">
        <v>5249798</v>
      </c>
      <c r="J77" s="137">
        <f t="shared" si="5"/>
        <v>0.44666663263361378</v>
      </c>
      <c r="K77" s="138"/>
      <c r="L77" s="138"/>
      <c r="M77" s="138"/>
      <c r="N77" s="42"/>
      <c r="O77" s="4"/>
      <c r="P77" s="3"/>
    </row>
    <row r="78" spans="2:16" ht="97.5" customHeight="1" x14ac:dyDescent="0.15">
      <c r="B78" s="21" t="s">
        <v>249</v>
      </c>
      <c r="C78" s="27" t="s">
        <v>250</v>
      </c>
      <c r="D78" s="206">
        <v>44652</v>
      </c>
      <c r="E78" s="134" t="s">
        <v>251</v>
      </c>
      <c r="F78" s="135">
        <v>5010001019439</v>
      </c>
      <c r="G78" s="136" t="s">
        <v>221</v>
      </c>
      <c r="H78" s="267">
        <v>14757196</v>
      </c>
      <c r="I78" s="267">
        <v>14257100</v>
      </c>
      <c r="J78" s="137">
        <f t="shared" si="5"/>
        <v>0.96611171932662543</v>
      </c>
      <c r="K78" s="138"/>
      <c r="L78" s="138"/>
      <c r="M78" s="138"/>
      <c r="N78" s="42"/>
      <c r="O78" s="4"/>
      <c r="P78" s="3"/>
    </row>
    <row r="79" spans="2:16" ht="97.5" customHeight="1" x14ac:dyDescent="0.15">
      <c r="B79" s="21" t="s">
        <v>252</v>
      </c>
      <c r="C79" s="27" t="s">
        <v>250</v>
      </c>
      <c r="D79" s="206">
        <v>44652</v>
      </c>
      <c r="E79" s="134" t="s">
        <v>253</v>
      </c>
      <c r="F79" s="135">
        <v>4010401034633</v>
      </c>
      <c r="G79" s="136" t="s">
        <v>221</v>
      </c>
      <c r="H79" s="267">
        <v>3702600</v>
      </c>
      <c r="I79" s="267">
        <v>1768661</v>
      </c>
      <c r="J79" s="137">
        <f t="shared" si="5"/>
        <v>0.47768081888402741</v>
      </c>
      <c r="K79" s="138"/>
      <c r="L79" s="138"/>
      <c r="M79" s="138"/>
      <c r="N79" s="42"/>
      <c r="O79" s="3"/>
    </row>
    <row r="80" spans="2:16" ht="97.5" customHeight="1" x14ac:dyDescent="0.15">
      <c r="B80" s="21" t="s">
        <v>254</v>
      </c>
      <c r="C80" s="27" t="s">
        <v>239</v>
      </c>
      <c r="D80" s="206">
        <v>44652</v>
      </c>
      <c r="E80" s="134" t="s">
        <v>255</v>
      </c>
      <c r="F80" s="135">
        <v>9010001027784</v>
      </c>
      <c r="G80" s="136" t="s">
        <v>221</v>
      </c>
      <c r="H80" s="147">
        <v>53119000</v>
      </c>
      <c r="I80" s="147">
        <v>49654000</v>
      </c>
      <c r="J80" s="137">
        <f t="shared" si="5"/>
        <v>0.93476910333402363</v>
      </c>
      <c r="K80" s="138"/>
      <c r="L80" s="138"/>
      <c r="M80" s="138"/>
      <c r="N80" s="89" t="s">
        <v>256</v>
      </c>
    </row>
    <row r="81" spans="2:14" ht="97.5" customHeight="1" x14ac:dyDescent="0.15">
      <c r="B81" s="21" t="s">
        <v>257</v>
      </c>
      <c r="C81" s="27" t="s">
        <v>223</v>
      </c>
      <c r="D81" s="206">
        <v>44701</v>
      </c>
      <c r="E81" s="134" t="s">
        <v>258</v>
      </c>
      <c r="F81" s="135">
        <v>1010601027646</v>
      </c>
      <c r="G81" s="136" t="s">
        <v>221</v>
      </c>
      <c r="H81" s="267">
        <v>17453709</v>
      </c>
      <c r="I81" s="267">
        <v>12589500</v>
      </c>
      <c r="J81" s="137">
        <f t="shared" si="5"/>
        <v>0.7213080039320009</v>
      </c>
      <c r="K81" s="138"/>
      <c r="L81" s="138"/>
      <c r="M81" s="138"/>
      <c r="N81" s="42"/>
    </row>
    <row r="82" spans="2:14" ht="97.5" customHeight="1" x14ac:dyDescent="0.15">
      <c r="B82" s="21" t="s">
        <v>259</v>
      </c>
      <c r="C82" s="27" t="s">
        <v>223</v>
      </c>
      <c r="D82" s="206">
        <v>44704</v>
      </c>
      <c r="E82" s="134" t="s">
        <v>260</v>
      </c>
      <c r="F82" s="135">
        <v>4020001069830</v>
      </c>
      <c r="G82" s="136" t="s">
        <v>221</v>
      </c>
      <c r="H82" s="267">
        <v>95232050</v>
      </c>
      <c r="I82" s="267">
        <v>76780000</v>
      </c>
      <c r="J82" s="137">
        <f t="shared" si="5"/>
        <v>0.80624117615865665</v>
      </c>
      <c r="K82" s="138"/>
      <c r="L82" s="138"/>
      <c r="M82" s="138"/>
      <c r="N82" s="42"/>
    </row>
    <row r="83" spans="2:14" ht="97.5" customHeight="1" x14ac:dyDescent="0.15">
      <c r="B83" s="21" t="s">
        <v>261</v>
      </c>
      <c r="C83" s="27" t="s">
        <v>262</v>
      </c>
      <c r="D83" s="206">
        <v>44652</v>
      </c>
      <c r="E83" s="134" t="s">
        <v>263</v>
      </c>
      <c r="F83" s="135">
        <v>6011401007346</v>
      </c>
      <c r="G83" s="136" t="s">
        <v>221</v>
      </c>
      <c r="H83" s="267">
        <v>9791782</v>
      </c>
      <c r="I83" s="267">
        <v>9790000</v>
      </c>
      <c r="J83" s="137">
        <f t="shared" si="5"/>
        <v>0.99981801065424047</v>
      </c>
      <c r="K83" s="138"/>
      <c r="L83" s="138"/>
      <c r="M83" s="138"/>
      <c r="N83" s="42"/>
    </row>
    <row r="84" spans="2:14" ht="97.5" customHeight="1" x14ac:dyDescent="0.15">
      <c r="B84" s="21" t="s">
        <v>264</v>
      </c>
      <c r="C84" s="27" t="s">
        <v>250</v>
      </c>
      <c r="D84" s="206">
        <v>44692</v>
      </c>
      <c r="E84" s="134" t="s">
        <v>265</v>
      </c>
      <c r="F84" s="135">
        <v>9010001144299</v>
      </c>
      <c r="G84" s="136" t="s">
        <v>221</v>
      </c>
      <c r="H84" s="147">
        <v>9801000</v>
      </c>
      <c r="I84" s="147">
        <v>8895700</v>
      </c>
      <c r="J84" s="137">
        <f t="shared" si="5"/>
        <v>0.90763187429854097</v>
      </c>
      <c r="K84" s="138"/>
      <c r="L84" s="138"/>
      <c r="M84" s="138"/>
      <c r="N84" s="42" t="s">
        <v>227</v>
      </c>
    </row>
    <row r="85" spans="2:14" ht="118.5" customHeight="1" x14ac:dyDescent="0.15">
      <c r="B85" s="21" t="s">
        <v>266</v>
      </c>
      <c r="C85" s="27" t="s">
        <v>267</v>
      </c>
      <c r="D85" s="206">
        <v>44698</v>
      </c>
      <c r="E85" s="134" t="s">
        <v>268</v>
      </c>
      <c r="F85" s="135">
        <v>5430001015957</v>
      </c>
      <c r="G85" s="136" t="s">
        <v>269</v>
      </c>
      <c r="H85" s="267">
        <v>12565681</v>
      </c>
      <c r="I85" s="267">
        <v>11616000</v>
      </c>
      <c r="J85" s="137">
        <f t="shared" si="5"/>
        <v>0.92442263972800198</v>
      </c>
      <c r="K85" s="138"/>
      <c r="L85" s="138"/>
      <c r="M85" s="138"/>
      <c r="N85" s="42"/>
    </row>
    <row r="86" spans="2:14" ht="114.75" customHeight="1" x14ac:dyDescent="0.15">
      <c r="B86" s="21" t="s">
        <v>270</v>
      </c>
      <c r="C86" s="27" t="s">
        <v>242</v>
      </c>
      <c r="D86" s="206">
        <v>44665</v>
      </c>
      <c r="E86" s="134" t="s">
        <v>271</v>
      </c>
      <c r="F86" s="135">
        <v>8050001002082</v>
      </c>
      <c r="G86" s="136" t="s">
        <v>221</v>
      </c>
      <c r="H86" s="267">
        <v>6253231</v>
      </c>
      <c r="I86" s="267">
        <v>3943000</v>
      </c>
      <c r="J86" s="137">
        <f t="shared" si="5"/>
        <v>0.63055402878927713</v>
      </c>
      <c r="K86" s="138"/>
      <c r="L86" s="138"/>
      <c r="M86" s="138"/>
      <c r="N86" s="42"/>
    </row>
    <row r="87" spans="2:14" ht="97.5" customHeight="1" x14ac:dyDescent="0.15">
      <c r="B87" s="21" t="s">
        <v>272</v>
      </c>
      <c r="C87" s="27" t="s">
        <v>250</v>
      </c>
      <c r="D87" s="206">
        <v>44664</v>
      </c>
      <c r="E87" s="134" t="s">
        <v>220</v>
      </c>
      <c r="F87" s="135">
        <v>6010001056290</v>
      </c>
      <c r="G87" s="136" t="s">
        <v>221</v>
      </c>
      <c r="H87" s="267">
        <v>12436402</v>
      </c>
      <c r="I87" s="267">
        <v>12278246</v>
      </c>
      <c r="J87" s="137">
        <f t="shared" si="5"/>
        <v>0.98728281700768439</v>
      </c>
      <c r="K87" s="138"/>
      <c r="L87" s="138"/>
      <c r="M87" s="138"/>
      <c r="N87" s="42"/>
    </row>
    <row r="88" spans="2:14" ht="97.5" customHeight="1" x14ac:dyDescent="0.15">
      <c r="B88" s="21" t="s">
        <v>273</v>
      </c>
      <c r="C88" s="27" t="s">
        <v>274</v>
      </c>
      <c r="D88" s="206">
        <v>44720</v>
      </c>
      <c r="E88" s="134" t="s">
        <v>275</v>
      </c>
      <c r="F88" s="135">
        <v>7010001073104</v>
      </c>
      <c r="G88" s="136" t="s">
        <v>221</v>
      </c>
      <c r="H88" s="267">
        <v>8288621</v>
      </c>
      <c r="I88" s="267">
        <v>3797970</v>
      </c>
      <c r="J88" s="137">
        <f t="shared" si="5"/>
        <v>0.45821494311297378</v>
      </c>
      <c r="K88" s="138"/>
      <c r="L88" s="138"/>
      <c r="M88" s="138"/>
      <c r="N88" s="42"/>
    </row>
    <row r="89" spans="2:14" ht="97.5" customHeight="1" x14ac:dyDescent="0.15">
      <c r="B89" s="21" t="s">
        <v>276</v>
      </c>
      <c r="C89" s="27" t="s">
        <v>274</v>
      </c>
      <c r="D89" s="206">
        <v>44720</v>
      </c>
      <c r="E89" s="134" t="s">
        <v>275</v>
      </c>
      <c r="F89" s="135">
        <v>7010001073104</v>
      </c>
      <c r="G89" s="136" t="s">
        <v>221</v>
      </c>
      <c r="H89" s="267">
        <v>7982478</v>
      </c>
      <c r="I89" s="267">
        <v>3216400</v>
      </c>
      <c r="J89" s="137">
        <f t="shared" si="5"/>
        <v>0.40293252295840964</v>
      </c>
      <c r="K89" s="138"/>
      <c r="L89" s="138"/>
      <c r="M89" s="138"/>
      <c r="N89" s="42"/>
    </row>
    <row r="90" spans="2:14" ht="97.5" customHeight="1" x14ac:dyDescent="0.15">
      <c r="B90" s="21" t="s">
        <v>277</v>
      </c>
      <c r="C90" s="27" t="s">
        <v>250</v>
      </c>
      <c r="D90" s="206">
        <v>44715</v>
      </c>
      <c r="E90" s="134" t="s">
        <v>278</v>
      </c>
      <c r="F90" s="135">
        <v>2180001129042</v>
      </c>
      <c r="G90" s="136" t="s">
        <v>221</v>
      </c>
      <c r="H90" s="267">
        <v>1492425</v>
      </c>
      <c r="I90" s="267">
        <v>1312080</v>
      </c>
      <c r="J90" s="137">
        <f t="shared" si="5"/>
        <v>0.87915975677169711</v>
      </c>
      <c r="K90" s="138"/>
      <c r="L90" s="138"/>
      <c r="M90" s="138"/>
      <c r="N90" s="42"/>
    </row>
    <row r="91" spans="2:14" ht="97.5" customHeight="1" x14ac:dyDescent="0.15">
      <c r="B91" s="21" t="s">
        <v>279</v>
      </c>
      <c r="C91" s="27" t="s">
        <v>245</v>
      </c>
      <c r="D91" s="206">
        <v>44722</v>
      </c>
      <c r="E91" s="134" t="s">
        <v>280</v>
      </c>
      <c r="F91" s="135">
        <v>9012801003907</v>
      </c>
      <c r="G91" s="136" t="s">
        <v>221</v>
      </c>
      <c r="H91" s="267">
        <v>9978111</v>
      </c>
      <c r="I91" s="267">
        <v>9889000</v>
      </c>
      <c r="J91" s="137">
        <f t="shared" si="5"/>
        <v>0.99106935170394472</v>
      </c>
      <c r="K91" s="138"/>
      <c r="L91" s="138"/>
      <c r="M91" s="138"/>
      <c r="N91" s="42"/>
    </row>
    <row r="92" spans="2:14" ht="97.5" customHeight="1" x14ac:dyDescent="0.15">
      <c r="B92" s="21" t="s">
        <v>281</v>
      </c>
      <c r="C92" s="27" t="s">
        <v>267</v>
      </c>
      <c r="D92" s="206">
        <v>44725</v>
      </c>
      <c r="E92" s="134" t="s">
        <v>282</v>
      </c>
      <c r="F92" s="135">
        <v>7010501016231</v>
      </c>
      <c r="G92" s="136" t="s">
        <v>221</v>
      </c>
      <c r="H92" s="267">
        <v>6062072</v>
      </c>
      <c r="I92" s="267">
        <v>1430000</v>
      </c>
      <c r="J92" s="137">
        <f t="shared" si="5"/>
        <v>0.23589294221513701</v>
      </c>
      <c r="K92" s="138"/>
      <c r="L92" s="138"/>
      <c r="M92" s="138"/>
      <c r="N92" s="42"/>
    </row>
    <row r="93" spans="2:14" ht="97.5" customHeight="1" x14ac:dyDescent="0.15">
      <c r="B93" s="21" t="s">
        <v>283</v>
      </c>
      <c r="C93" s="27" t="s">
        <v>242</v>
      </c>
      <c r="D93" s="206">
        <v>44722</v>
      </c>
      <c r="E93" s="134" t="s">
        <v>284</v>
      </c>
      <c r="F93" s="135">
        <v>1010401023102</v>
      </c>
      <c r="G93" s="136" t="s">
        <v>269</v>
      </c>
      <c r="H93" s="267">
        <v>227412687</v>
      </c>
      <c r="I93" s="267">
        <v>165000000</v>
      </c>
      <c r="J93" s="137">
        <f t="shared" si="5"/>
        <v>0.72555318780433742</v>
      </c>
      <c r="K93" s="138"/>
      <c r="L93" s="138"/>
      <c r="M93" s="138"/>
      <c r="N93" s="42"/>
    </row>
    <row r="94" spans="2:14" ht="97.5" customHeight="1" x14ac:dyDescent="0.15">
      <c r="B94" s="21" t="s">
        <v>285</v>
      </c>
      <c r="C94" s="27" t="s">
        <v>250</v>
      </c>
      <c r="D94" s="206">
        <v>44734</v>
      </c>
      <c r="E94" s="134" t="s">
        <v>286</v>
      </c>
      <c r="F94" s="135">
        <v>3010001046641</v>
      </c>
      <c r="G94" s="136" t="s">
        <v>221</v>
      </c>
      <c r="H94" s="267">
        <v>9557373</v>
      </c>
      <c r="I94" s="267">
        <v>9350000</v>
      </c>
      <c r="J94" s="137">
        <f t="shared" si="5"/>
        <v>0.97830230127044326</v>
      </c>
      <c r="K94" s="138"/>
      <c r="L94" s="138"/>
      <c r="M94" s="138"/>
      <c r="N94" s="42"/>
    </row>
    <row r="95" spans="2:14" ht="97.5" customHeight="1" x14ac:dyDescent="0.15">
      <c r="B95" s="21" t="s">
        <v>287</v>
      </c>
      <c r="C95" s="27" t="s">
        <v>242</v>
      </c>
      <c r="D95" s="206">
        <v>44658</v>
      </c>
      <c r="E95" s="134" t="s">
        <v>288</v>
      </c>
      <c r="F95" s="135">
        <v>3120001056530</v>
      </c>
      <c r="G95" s="136" t="s">
        <v>269</v>
      </c>
      <c r="H95" s="267">
        <v>89419000</v>
      </c>
      <c r="I95" s="267">
        <v>68200000</v>
      </c>
      <c r="J95" s="137">
        <v>0.76270143929142575</v>
      </c>
      <c r="K95" s="138"/>
      <c r="L95" s="138" t="s">
        <v>15</v>
      </c>
      <c r="M95" s="138" t="s">
        <v>15</v>
      </c>
      <c r="N95" s="42" t="s">
        <v>15</v>
      </c>
    </row>
    <row r="96" spans="2:14" ht="97.5" customHeight="1" x14ac:dyDescent="0.15">
      <c r="B96" s="21" t="s">
        <v>289</v>
      </c>
      <c r="C96" s="27" t="s">
        <v>242</v>
      </c>
      <c r="D96" s="206">
        <v>44658</v>
      </c>
      <c r="E96" s="134" t="s">
        <v>290</v>
      </c>
      <c r="F96" s="135">
        <v>9010001018924</v>
      </c>
      <c r="G96" s="136" t="s">
        <v>269</v>
      </c>
      <c r="H96" s="267">
        <v>115874000</v>
      </c>
      <c r="I96" s="267">
        <v>99880000</v>
      </c>
      <c r="J96" s="137">
        <v>0.86197076134421868</v>
      </c>
      <c r="K96" s="138"/>
      <c r="L96" s="138" t="s">
        <v>15</v>
      </c>
      <c r="M96" s="138" t="s">
        <v>15</v>
      </c>
      <c r="N96" s="42" t="s">
        <v>15</v>
      </c>
    </row>
    <row r="97" spans="2:19" ht="97.5" customHeight="1" x14ac:dyDescent="0.15">
      <c r="B97" s="21" t="s">
        <v>291</v>
      </c>
      <c r="C97" s="27" t="s">
        <v>267</v>
      </c>
      <c r="D97" s="206">
        <v>44652</v>
      </c>
      <c r="E97" s="134" t="s">
        <v>292</v>
      </c>
      <c r="F97" s="135">
        <v>3010001010696</v>
      </c>
      <c r="G97" s="136" t="s">
        <v>221</v>
      </c>
      <c r="H97" s="267">
        <v>7727500</v>
      </c>
      <c r="I97" s="267">
        <v>6949800</v>
      </c>
      <c r="J97" s="137">
        <v>0.89935943060498225</v>
      </c>
      <c r="K97" s="138"/>
      <c r="L97" s="138" t="s">
        <v>15</v>
      </c>
      <c r="M97" s="138" t="s">
        <v>15</v>
      </c>
      <c r="N97" s="42" t="s">
        <v>15</v>
      </c>
    </row>
    <row r="98" spans="2:19" ht="97.5" customHeight="1" x14ac:dyDescent="0.15">
      <c r="B98" s="21" t="s">
        <v>293</v>
      </c>
      <c r="C98" s="27" t="s">
        <v>267</v>
      </c>
      <c r="D98" s="206">
        <v>44659</v>
      </c>
      <c r="E98" s="134" t="s">
        <v>294</v>
      </c>
      <c r="F98" s="135">
        <v>5010001007765</v>
      </c>
      <c r="G98" s="136" t="s">
        <v>221</v>
      </c>
      <c r="H98" s="267">
        <v>3996751</v>
      </c>
      <c r="I98" s="267">
        <v>3509000</v>
      </c>
      <c r="J98" s="137">
        <v>0.87796312554872691</v>
      </c>
      <c r="K98" s="138"/>
      <c r="L98" s="138" t="s">
        <v>15</v>
      </c>
      <c r="M98" s="138" t="s">
        <v>15</v>
      </c>
      <c r="N98" s="42" t="s">
        <v>15</v>
      </c>
    </row>
    <row r="99" spans="2:19" ht="97.5" customHeight="1" x14ac:dyDescent="0.15">
      <c r="B99" s="21" t="s">
        <v>295</v>
      </c>
      <c r="C99" s="27" t="s">
        <v>250</v>
      </c>
      <c r="D99" s="206">
        <v>44669</v>
      </c>
      <c r="E99" s="134" t="s">
        <v>296</v>
      </c>
      <c r="F99" s="135">
        <v>1010601001700</v>
      </c>
      <c r="G99" s="136" t="s">
        <v>221</v>
      </c>
      <c r="H99" s="267">
        <v>8195000</v>
      </c>
      <c r="I99" s="267">
        <v>8195000</v>
      </c>
      <c r="J99" s="137">
        <v>1</v>
      </c>
      <c r="K99" s="138"/>
      <c r="L99" s="138" t="s">
        <v>15</v>
      </c>
      <c r="M99" s="138" t="s">
        <v>15</v>
      </c>
      <c r="N99" s="42" t="s">
        <v>15</v>
      </c>
      <c r="O99" s="1"/>
    </row>
    <row r="100" spans="2:19" ht="119.25" customHeight="1" x14ac:dyDescent="0.15">
      <c r="B100" s="21" t="s">
        <v>297</v>
      </c>
      <c r="C100" s="27" t="s">
        <v>267</v>
      </c>
      <c r="D100" s="206">
        <v>44740</v>
      </c>
      <c r="E100" s="134" t="s">
        <v>298</v>
      </c>
      <c r="F100" s="135">
        <v>1360001011595</v>
      </c>
      <c r="G100" s="136" t="s">
        <v>221</v>
      </c>
      <c r="H100" s="267">
        <v>1439900</v>
      </c>
      <c r="I100" s="267">
        <v>1439900</v>
      </c>
      <c r="J100" s="137">
        <v>1</v>
      </c>
      <c r="K100" s="138"/>
      <c r="L100" s="138" t="s">
        <v>15</v>
      </c>
      <c r="M100" s="138" t="s">
        <v>15</v>
      </c>
      <c r="N100" s="42" t="s">
        <v>15</v>
      </c>
      <c r="O100" s="1"/>
    </row>
    <row r="101" spans="2:19" ht="97.5" customHeight="1" x14ac:dyDescent="0.15">
      <c r="B101" s="21" t="s">
        <v>299</v>
      </c>
      <c r="C101" s="27" t="s">
        <v>300</v>
      </c>
      <c r="D101" s="206">
        <v>44652</v>
      </c>
      <c r="E101" s="134" t="s">
        <v>301</v>
      </c>
      <c r="F101" s="135">
        <v>1011101015050</v>
      </c>
      <c r="G101" s="136" t="s">
        <v>221</v>
      </c>
      <c r="H101" s="267">
        <v>6108907.2000000002</v>
      </c>
      <c r="I101" s="267">
        <v>4265844</v>
      </c>
      <c r="J101" s="137">
        <v>0.69829903456382503</v>
      </c>
      <c r="K101" s="138"/>
      <c r="L101" s="138" t="s">
        <v>15</v>
      </c>
      <c r="M101" s="138" t="s">
        <v>15</v>
      </c>
      <c r="N101" s="89" t="s">
        <v>302</v>
      </c>
      <c r="Q101" t="s">
        <v>15</v>
      </c>
      <c r="S101" t="s">
        <v>15</v>
      </c>
    </row>
    <row r="102" spans="2:19" ht="109.5" customHeight="1" x14ac:dyDescent="0.15">
      <c r="B102" s="21" t="s">
        <v>303</v>
      </c>
      <c r="C102" s="27" t="s">
        <v>239</v>
      </c>
      <c r="D102" s="206">
        <v>44652</v>
      </c>
      <c r="E102" s="134" t="s">
        <v>304</v>
      </c>
      <c r="F102" s="135">
        <v>9010001024708</v>
      </c>
      <c r="G102" s="136" t="s">
        <v>269</v>
      </c>
      <c r="H102" s="267">
        <v>40088048</v>
      </c>
      <c r="I102" s="267">
        <v>31391360</v>
      </c>
      <c r="J102" s="137">
        <v>0.78306032760687172</v>
      </c>
      <c r="K102" s="138"/>
      <c r="L102" s="138" t="s">
        <v>15</v>
      </c>
      <c r="M102" s="138" t="s">
        <v>15</v>
      </c>
      <c r="N102" s="42" t="s">
        <v>15</v>
      </c>
      <c r="Q102" t="s">
        <v>15</v>
      </c>
      <c r="S102" t="s">
        <v>15</v>
      </c>
    </row>
    <row r="103" spans="2:19" ht="97.5" customHeight="1" x14ac:dyDescent="0.15">
      <c r="B103" s="21" t="s">
        <v>305</v>
      </c>
      <c r="C103" s="27" t="s">
        <v>239</v>
      </c>
      <c r="D103" s="206">
        <v>44652</v>
      </c>
      <c r="E103" s="134" t="s">
        <v>306</v>
      </c>
      <c r="F103" s="135">
        <v>7010601005786</v>
      </c>
      <c r="G103" s="136" t="s">
        <v>269</v>
      </c>
      <c r="H103" s="267">
        <v>10833306</v>
      </c>
      <c r="I103" s="267">
        <v>7636860</v>
      </c>
      <c r="J103" s="137">
        <v>0.70494270170158579</v>
      </c>
      <c r="K103" s="138"/>
      <c r="L103" s="138" t="s">
        <v>15</v>
      </c>
      <c r="M103" s="138" t="s">
        <v>15</v>
      </c>
      <c r="N103" s="42" t="s">
        <v>15</v>
      </c>
      <c r="Q103" t="s">
        <v>15</v>
      </c>
      <c r="S103" t="s">
        <v>15</v>
      </c>
    </row>
    <row r="104" spans="2:19" ht="130.5" customHeight="1" x14ac:dyDescent="0.15">
      <c r="B104" s="21" t="s">
        <v>307</v>
      </c>
      <c r="C104" s="27" t="s">
        <v>300</v>
      </c>
      <c r="D104" s="206">
        <v>44652</v>
      </c>
      <c r="E104" s="134" t="s">
        <v>308</v>
      </c>
      <c r="F104" s="135">
        <v>6010401081418</v>
      </c>
      <c r="G104" s="136" t="s">
        <v>221</v>
      </c>
      <c r="H104" s="267">
        <v>8318278</v>
      </c>
      <c r="I104" s="267">
        <v>3167208</v>
      </c>
      <c r="J104" s="137">
        <v>0.38075284331684994</v>
      </c>
      <c r="K104" s="138"/>
      <c r="L104" s="138" t="s">
        <v>15</v>
      </c>
      <c r="M104" s="138" t="s">
        <v>15</v>
      </c>
      <c r="N104" s="42" t="s">
        <v>227</v>
      </c>
    </row>
    <row r="105" spans="2:19" ht="97.5" customHeight="1" x14ac:dyDescent="0.15">
      <c r="B105" s="21" t="s">
        <v>309</v>
      </c>
      <c r="C105" s="27" t="s">
        <v>219</v>
      </c>
      <c r="D105" s="206">
        <v>44652</v>
      </c>
      <c r="E105" s="134" t="s">
        <v>310</v>
      </c>
      <c r="F105" s="135">
        <v>4210001013488</v>
      </c>
      <c r="G105" s="136" t="s">
        <v>221</v>
      </c>
      <c r="H105" s="267">
        <v>3607395</v>
      </c>
      <c r="I105" s="267">
        <v>1141800</v>
      </c>
      <c r="J105" s="137">
        <v>0.31651648904541918</v>
      </c>
      <c r="K105" s="138"/>
      <c r="L105" s="138" t="s">
        <v>15</v>
      </c>
      <c r="M105" s="138" t="s">
        <v>15</v>
      </c>
      <c r="N105" s="42" t="s">
        <v>15</v>
      </c>
      <c r="Q105" t="s">
        <v>15</v>
      </c>
      <c r="S105" t="s">
        <v>15</v>
      </c>
    </row>
    <row r="106" spans="2:19" ht="97.5" customHeight="1" x14ac:dyDescent="0.15">
      <c r="B106" s="21" t="s">
        <v>311</v>
      </c>
      <c r="C106" s="27" t="s">
        <v>312</v>
      </c>
      <c r="D106" s="206">
        <v>44678</v>
      </c>
      <c r="E106" s="134" t="s">
        <v>313</v>
      </c>
      <c r="F106" s="135">
        <v>6290001029178</v>
      </c>
      <c r="G106" s="136" t="s">
        <v>221</v>
      </c>
      <c r="H106" s="267">
        <v>3514200</v>
      </c>
      <c r="I106" s="267">
        <v>1967200</v>
      </c>
      <c r="J106" s="137">
        <v>0.55978601104091974</v>
      </c>
      <c r="K106" s="138"/>
      <c r="L106" s="138" t="s">
        <v>15</v>
      </c>
      <c r="M106" s="138" t="s">
        <v>15</v>
      </c>
      <c r="N106" s="42" t="s">
        <v>15</v>
      </c>
      <c r="Q106" t="s">
        <v>15</v>
      </c>
      <c r="S106" t="s">
        <v>15</v>
      </c>
    </row>
    <row r="107" spans="2:19" ht="97.5" customHeight="1" x14ac:dyDescent="0.15">
      <c r="B107" s="21" t="s">
        <v>314</v>
      </c>
      <c r="C107" s="27" t="s">
        <v>315</v>
      </c>
      <c r="D107" s="206">
        <v>44706</v>
      </c>
      <c r="E107" s="134" t="s">
        <v>316</v>
      </c>
      <c r="F107" s="135">
        <v>6120001069463</v>
      </c>
      <c r="G107" s="136" t="s">
        <v>221</v>
      </c>
      <c r="H107" s="267">
        <v>1474000</v>
      </c>
      <c r="I107" s="267">
        <v>968000</v>
      </c>
      <c r="J107" s="137">
        <v>0.65671641791044777</v>
      </c>
      <c r="K107" s="138"/>
      <c r="L107" s="138" t="s">
        <v>15</v>
      </c>
      <c r="M107" s="138" t="s">
        <v>15</v>
      </c>
      <c r="N107" s="42" t="s">
        <v>15</v>
      </c>
      <c r="Q107" t="s">
        <v>15</v>
      </c>
      <c r="S107" t="s">
        <v>15</v>
      </c>
    </row>
    <row r="108" spans="2:19" ht="97.5" customHeight="1" x14ac:dyDescent="0.15">
      <c r="B108" s="21" t="s">
        <v>317</v>
      </c>
      <c r="C108" s="27" t="s">
        <v>318</v>
      </c>
      <c r="D108" s="206">
        <v>44652</v>
      </c>
      <c r="E108" s="134" t="s">
        <v>319</v>
      </c>
      <c r="F108" s="135" t="s">
        <v>320</v>
      </c>
      <c r="G108" s="136" t="s">
        <v>221</v>
      </c>
      <c r="H108" s="267">
        <v>67193021</v>
      </c>
      <c r="I108" s="267">
        <v>51207189</v>
      </c>
      <c r="J108" s="137">
        <f t="shared" ref="J108:J122" si="6">I108/H108</f>
        <v>0.76209088738546227</v>
      </c>
      <c r="K108" s="138"/>
      <c r="L108" s="138"/>
      <c r="M108" s="138"/>
      <c r="N108" s="42" t="s">
        <v>321</v>
      </c>
      <c r="Q108" t="s">
        <v>15</v>
      </c>
      <c r="S108" t="s">
        <v>15</v>
      </c>
    </row>
    <row r="109" spans="2:19" ht="117.75" customHeight="1" x14ac:dyDescent="0.15">
      <c r="B109" s="21" t="s">
        <v>322</v>
      </c>
      <c r="C109" s="27" t="s">
        <v>318</v>
      </c>
      <c r="D109" s="206">
        <v>44652</v>
      </c>
      <c r="E109" s="134" t="s">
        <v>323</v>
      </c>
      <c r="F109" s="135" t="s">
        <v>324</v>
      </c>
      <c r="G109" s="136" t="s">
        <v>221</v>
      </c>
      <c r="H109" s="267">
        <v>651882990</v>
      </c>
      <c r="I109" s="267">
        <v>650341395</v>
      </c>
      <c r="J109" s="137">
        <f t="shared" si="6"/>
        <v>0.99763516609015979</v>
      </c>
      <c r="K109" s="138"/>
      <c r="L109" s="138"/>
      <c r="M109" s="138"/>
      <c r="N109" s="42" t="s">
        <v>321</v>
      </c>
      <c r="Q109" t="s">
        <v>15</v>
      </c>
      <c r="S109" t="s">
        <v>15</v>
      </c>
    </row>
    <row r="110" spans="2:19" ht="113.25" customHeight="1" x14ac:dyDescent="0.15">
      <c r="B110" s="21" t="s">
        <v>325</v>
      </c>
      <c r="C110" s="27" t="s">
        <v>318</v>
      </c>
      <c r="D110" s="206">
        <v>44652</v>
      </c>
      <c r="E110" s="134" t="s">
        <v>326</v>
      </c>
      <c r="F110" s="135" t="s">
        <v>327</v>
      </c>
      <c r="G110" s="136" t="s">
        <v>221</v>
      </c>
      <c r="H110" s="267">
        <v>8158150</v>
      </c>
      <c r="I110" s="267">
        <v>5191550</v>
      </c>
      <c r="J110" s="137">
        <f t="shared" si="6"/>
        <v>0.63636363636363635</v>
      </c>
      <c r="K110" s="138"/>
      <c r="L110" s="138"/>
      <c r="M110" s="138"/>
      <c r="N110" s="42" t="s">
        <v>321</v>
      </c>
      <c r="Q110" t="s">
        <v>15</v>
      </c>
      <c r="S110" t="s">
        <v>15</v>
      </c>
    </row>
    <row r="111" spans="2:19" ht="97.5" customHeight="1" x14ac:dyDescent="0.15">
      <c r="B111" s="21" t="s">
        <v>328</v>
      </c>
      <c r="C111" s="27" t="s">
        <v>329</v>
      </c>
      <c r="D111" s="206">
        <v>44652</v>
      </c>
      <c r="E111" s="134" t="s">
        <v>330</v>
      </c>
      <c r="F111" s="135" t="s">
        <v>331</v>
      </c>
      <c r="G111" s="136" t="s">
        <v>221</v>
      </c>
      <c r="H111" s="267">
        <v>9601900</v>
      </c>
      <c r="I111" s="267">
        <v>8625716</v>
      </c>
      <c r="J111" s="137">
        <f t="shared" si="6"/>
        <v>0.89833428800549886</v>
      </c>
      <c r="K111" s="138"/>
      <c r="L111" s="138"/>
      <c r="M111" s="138"/>
      <c r="N111" s="42"/>
      <c r="Q111" t="s">
        <v>15</v>
      </c>
      <c r="S111" t="s">
        <v>15</v>
      </c>
    </row>
    <row r="112" spans="2:19" ht="97.5" customHeight="1" x14ac:dyDescent="0.15">
      <c r="B112" s="21" t="s">
        <v>332</v>
      </c>
      <c r="C112" s="27" t="s">
        <v>333</v>
      </c>
      <c r="D112" s="206">
        <v>44679</v>
      </c>
      <c r="E112" s="134" t="s">
        <v>330</v>
      </c>
      <c r="F112" s="135" t="s">
        <v>331</v>
      </c>
      <c r="G112" s="136" t="s">
        <v>221</v>
      </c>
      <c r="H112" s="267">
        <v>64913200</v>
      </c>
      <c r="I112" s="267">
        <v>63614936</v>
      </c>
      <c r="J112" s="137">
        <f t="shared" si="6"/>
        <v>0.98</v>
      </c>
      <c r="K112" s="138"/>
      <c r="L112" s="138"/>
      <c r="M112" s="138"/>
      <c r="N112" s="42"/>
      <c r="Q112" t="s">
        <v>15</v>
      </c>
      <c r="S112" t="s">
        <v>15</v>
      </c>
    </row>
    <row r="113" spans="2:19" ht="97.5" customHeight="1" x14ac:dyDescent="0.15">
      <c r="B113" s="21" t="s">
        <v>334</v>
      </c>
      <c r="C113" s="27" t="s">
        <v>329</v>
      </c>
      <c r="D113" s="206">
        <v>44652</v>
      </c>
      <c r="E113" s="134" t="s">
        <v>330</v>
      </c>
      <c r="F113" s="135" t="s">
        <v>331</v>
      </c>
      <c r="G113" s="136" t="s">
        <v>221</v>
      </c>
      <c r="H113" s="267">
        <v>4947800</v>
      </c>
      <c r="I113" s="267">
        <v>4712785</v>
      </c>
      <c r="J113" s="137">
        <f t="shared" si="6"/>
        <v>0.95250111160515782</v>
      </c>
      <c r="K113" s="138"/>
      <c r="L113" s="138"/>
      <c r="M113" s="138"/>
      <c r="N113" s="42"/>
    </row>
    <row r="114" spans="2:19" ht="97.5" customHeight="1" x14ac:dyDescent="0.15">
      <c r="B114" s="21" t="s">
        <v>335</v>
      </c>
      <c r="C114" s="27" t="s">
        <v>250</v>
      </c>
      <c r="D114" s="206">
        <v>44652</v>
      </c>
      <c r="E114" s="134" t="s">
        <v>330</v>
      </c>
      <c r="F114" s="135" t="s">
        <v>331</v>
      </c>
      <c r="G114" s="136" t="s">
        <v>221</v>
      </c>
      <c r="H114" s="267">
        <v>13737900</v>
      </c>
      <c r="I114" s="267">
        <v>10596575</v>
      </c>
      <c r="J114" s="137">
        <f t="shared" si="6"/>
        <v>0.77133877812474982</v>
      </c>
      <c r="K114" s="138"/>
      <c r="L114" s="138"/>
      <c r="M114" s="138"/>
      <c r="N114" s="42"/>
      <c r="Q114" t="s">
        <v>15</v>
      </c>
      <c r="S114" t="s">
        <v>15</v>
      </c>
    </row>
    <row r="115" spans="2:19" ht="97.5" customHeight="1" x14ac:dyDescent="0.15">
      <c r="B115" s="21" t="s">
        <v>336</v>
      </c>
      <c r="C115" s="27" t="s">
        <v>333</v>
      </c>
      <c r="D115" s="206">
        <v>44652</v>
      </c>
      <c r="E115" s="134" t="s">
        <v>330</v>
      </c>
      <c r="F115" s="135" t="s">
        <v>331</v>
      </c>
      <c r="G115" s="136" t="s">
        <v>221</v>
      </c>
      <c r="H115" s="267">
        <v>3547500</v>
      </c>
      <c r="I115" s="267">
        <v>3377000</v>
      </c>
      <c r="J115" s="137">
        <f t="shared" si="6"/>
        <v>0.95193798449612399</v>
      </c>
      <c r="K115" s="138"/>
      <c r="L115" s="138"/>
      <c r="M115" s="138"/>
      <c r="N115" s="42"/>
      <c r="Q115" t="s">
        <v>15</v>
      </c>
      <c r="S115" t="s">
        <v>15</v>
      </c>
    </row>
    <row r="116" spans="2:19" ht="115.5" customHeight="1" x14ac:dyDescent="0.15">
      <c r="B116" s="21" t="s">
        <v>337</v>
      </c>
      <c r="C116" s="27" t="s">
        <v>333</v>
      </c>
      <c r="D116" s="206">
        <v>44652</v>
      </c>
      <c r="E116" s="134" t="s">
        <v>330</v>
      </c>
      <c r="F116" s="135" t="s">
        <v>331</v>
      </c>
      <c r="G116" s="136" t="s">
        <v>221</v>
      </c>
      <c r="H116" s="267">
        <v>3737800</v>
      </c>
      <c r="I116" s="267">
        <v>3426148</v>
      </c>
      <c r="J116" s="137">
        <f t="shared" si="6"/>
        <v>0.9166215420835786</v>
      </c>
      <c r="K116" s="138"/>
      <c r="L116" s="138"/>
      <c r="M116" s="138"/>
      <c r="N116" s="42"/>
    </row>
    <row r="117" spans="2:19" ht="97.5" customHeight="1" x14ac:dyDescent="0.15">
      <c r="B117" s="21" t="s">
        <v>338</v>
      </c>
      <c r="C117" s="27" t="s">
        <v>318</v>
      </c>
      <c r="D117" s="206">
        <v>44669</v>
      </c>
      <c r="E117" s="134" t="s">
        <v>339</v>
      </c>
      <c r="F117" s="135" t="s">
        <v>340</v>
      </c>
      <c r="G117" s="136" t="s">
        <v>221</v>
      </c>
      <c r="H117" s="267">
        <v>4276822</v>
      </c>
      <c r="I117" s="267">
        <v>2389090</v>
      </c>
      <c r="J117" s="137">
        <f t="shared" si="6"/>
        <v>0.55861338161840735</v>
      </c>
      <c r="K117" s="138"/>
      <c r="L117" s="138"/>
      <c r="M117" s="138"/>
      <c r="N117" s="42" t="s">
        <v>321</v>
      </c>
      <c r="Q117" t="s">
        <v>15</v>
      </c>
      <c r="S117" t="s">
        <v>15</v>
      </c>
    </row>
    <row r="118" spans="2:19" ht="97.5" customHeight="1" x14ac:dyDescent="0.15">
      <c r="B118" s="21" t="s">
        <v>341</v>
      </c>
      <c r="C118" s="27" t="s">
        <v>342</v>
      </c>
      <c r="D118" s="206">
        <v>44676</v>
      </c>
      <c r="E118" s="134" t="s">
        <v>319</v>
      </c>
      <c r="F118" s="135" t="s">
        <v>320</v>
      </c>
      <c r="G118" s="136" t="s">
        <v>221</v>
      </c>
      <c r="H118" s="267">
        <v>5613300</v>
      </c>
      <c r="I118" s="267">
        <v>5608900</v>
      </c>
      <c r="J118" s="137">
        <f t="shared" si="6"/>
        <v>0.99921614736429554</v>
      </c>
      <c r="K118" s="138"/>
      <c r="L118" s="138"/>
      <c r="M118" s="138"/>
      <c r="N118" s="42"/>
    </row>
    <row r="119" spans="2:19" ht="97.5" customHeight="1" x14ac:dyDescent="0.15">
      <c r="B119" s="21" t="s">
        <v>343</v>
      </c>
      <c r="C119" s="27" t="s">
        <v>344</v>
      </c>
      <c r="D119" s="206">
        <v>44690</v>
      </c>
      <c r="E119" s="134" t="s">
        <v>345</v>
      </c>
      <c r="F119" s="135">
        <v>5011101038873</v>
      </c>
      <c r="G119" s="136" t="s">
        <v>221</v>
      </c>
      <c r="H119" s="267">
        <v>92902260</v>
      </c>
      <c r="I119" s="267">
        <v>80939100</v>
      </c>
      <c r="J119" s="137">
        <f t="shared" si="6"/>
        <v>0.87122853631332542</v>
      </c>
      <c r="K119" s="138"/>
      <c r="L119" s="138"/>
      <c r="M119" s="138"/>
      <c r="N119" s="42"/>
      <c r="Q119" t="s">
        <v>15</v>
      </c>
      <c r="S119" t="s">
        <v>15</v>
      </c>
    </row>
    <row r="120" spans="2:19" ht="115.5" customHeight="1" x14ac:dyDescent="0.15">
      <c r="B120" s="21" t="s">
        <v>346</v>
      </c>
      <c r="C120" s="27" t="s">
        <v>347</v>
      </c>
      <c r="D120" s="206">
        <v>44720</v>
      </c>
      <c r="E120" s="134" t="s">
        <v>319</v>
      </c>
      <c r="F120" s="135" t="s">
        <v>320</v>
      </c>
      <c r="G120" s="136" t="s">
        <v>221</v>
      </c>
      <c r="H120" s="267">
        <v>4075500</v>
      </c>
      <c r="I120" s="267">
        <v>4075500</v>
      </c>
      <c r="J120" s="137">
        <f t="shared" si="6"/>
        <v>1</v>
      </c>
      <c r="K120" s="138"/>
      <c r="L120" s="138"/>
      <c r="M120" s="138"/>
      <c r="N120" s="42"/>
    </row>
    <row r="121" spans="2:19" ht="97.5" customHeight="1" x14ac:dyDescent="0.15">
      <c r="B121" s="21" t="s">
        <v>348</v>
      </c>
      <c r="C121" s="27" t="s">
        <v>349</v>
      </c>
      <c r="D121" s="206">
        <v>44726</v>
      </c>
      <c r="E121" s="134" t="s">
        <v>350</v>
      </c>
      <c r="F121" s="135">
        <v>6010001055730</v>
      </c>
      <c r="G121" s="136" t="s">
        <v>221</v>
      </c>
      <c r="H121" s="267">
        <v>36361050</v>
      </c>
      <c r="I121" s="267">
        <v>33083490</v>
      </c>
      <c r="J121" s="137">
        <f t="shared" si="6"/>
        <v>0.90986068884149385</v>
      </c>
      <c r="K121" s="138"/>
      <c r="L121" s="138"/>
      <c r="M121" s="138"/>
      <c r="N121" s="42"/>
      <c r="Q121" t="s">
        <v>15</v>
      </c>
      <c r="S121" t="s">
        <v>15</v>
      </c>
    </row>
    <row r="122" spans="2:19" ht="97.5" customHeight="1" x14ac:dyDescent="0.15">
      <c r="B122" s="21" t="s">
        <v>351</v>
      </c>
      <c r="C122" s="27" t="s">
        <v>352</v>
      </c>
      <c r="D122" s="206">
        <v>44741</v>
      </c>
      <c r="E122" s="134" t="s">
        <v>353</v>
      </c>
      <c r="F122" s="135">
        <v>3010001010696</v>
      </c>
      <c r="G122" s="136" t="s">
        <v>221</v>
      </c>
      <c r="H122" s="267">
        <v>6257922</v>
      </c>
      <c r="I122" s="267">
        <v>5508470</v>
      </c>
      <c r="J122" s="137">
        <f t="shared" si="6"/>
        <v>0.8802394788557607</v>
      </c>
      <c r="K122" s="138"/>
      <c r="L122" s="138"/>
      <c r="M122" s="138"/>
      <c r="N122" s="42"/>
    </row>
    <row r="123" spans="2:19" ht="97.5" customHeight="1" x14ac:dyDescent="0.15">
      <c r="B123" s="26" t="s">
        <v>354</v>
      </c>
      <c r="C123" s="28" t="s">
        <v>242</v>
      </c>
      <c r="D123" s="207">
        <v>44652</v>
      </c>
      <c r="E123" s="139" t="s">
        <v>355</v>
      </c>
      <c r="F123" s="135">
        <v>2010001050792</v>
      </c>
      <c r="G123" s="140" t="s">
        <v>269</v>
      </c>
      <c r="H123" s="147">
        <v>127479742</v>
      </c>
      <c r="I123" s="147">
        <v>97636046</v>
      </c>
      <c r="J123" s="137">
        <f>I123/H123</f>
        <v>0.76589459994357378</v>
      </c>
      <c r="K123" s="138"/>
      <c r="L123" s="138"/>
      <c r="M123" s="138"/>
      <c r="N123" s="141"/>
      <c r="Q123" t="s">
        <v>15</v>
      </c>
      <c r="S123" t="s">
        <v>15</v>
      </c>
    </row>
    <row r="124" spans="2:19" ht="97.5" customHeight="1" x14ac:dyDescent="0.15">
      <c r="B124" s="21" t="s">
        <v>356</v>
      </c>
      <c r="C124" s="27" t="s">
        <v>357</v>
      </c>
      <c r="D124" s="206">
        <v>44652</v>
      </c>
      <c r="E124" s="134" t="s">
        <v>358</v>
      </c>
      <c r="F124" s="135">
        <v>2010401083715</v>
      </c>
      <c r="G124" s="136" t="s">
        <v>221</v>
      </c>
      <c r="H124" s="267">
        <v>17001589</v>
      </c>
      <c r="I124" s="267">
        <v>16390000</v>
      </c>
      <c r="J124" s="137">
        <f t="shared" ref="J124:J144" si="7">I124/H124</f>
        <v>0.96402753883769332</v>
      </c>
      <c r="K124" s="138"/>
      <c r="L124" s="138"/>
      <c r="M124" s="138"/>
      <c r="N124" s="42"/>
      <c r="Q124" t="s">
        <v>15</v>
      </c>
      <c r="S124" t="s">
        <v>15</v>
      </c>
    </row>
    <row r="125" spans="2:19" ht="115.5" customHeight="1" x14ac:dyDescent="0.15">
      <c r="B125" s="21" t="s">
        <v>359</v>
      </c>
      <c r="C125" s="27" t="s">
        <v>274</v>
      </c>
      <c r="D125" s="206">
        <v>44655</v>
      </c>
      <c r="E125" s="134" t="s">
        <v>360</v>
      </c>
      <c r="F125" s="135">
        <v>8010401024011</v>
      </c>
      <c r="G125" s="136" t="s">
        <v>269</v>
      </c>
      <c r="H125" s="267">
        <v>84639500</v>
      </c>
      <c r="I125" s="267">
        <v>75900000</v>
      </c>
      <c r="J125" s="137">
        <f>I125/H125</f>
        <v>0.89674442783806618</v>
      </c>
      <c r="K125" s="138"/>
      <c r="L125" s="138"/>
      <c r="M125" s="138"/>
      <c r="N125" s="42"/>
    </row>
    <row r="126" spans="2:19" ht="97.5" customHeight="1" x14ac:dyDescent="0.15">
      <c r="B126" s="21" t="s">
        <v>361</v>
      </c>
      <c r="C126" s="27" t="s">
        <v>242</v>
      </c>
      <c r="D126" s="206">
        <v>44652</v>
      </c>
      <c r="E126" s="134" t="s">
        <v>362</v>
      </c>
      <c r="F126" s="135">
        <v>7010401004245</v>
      </c>
      <c r="G126" s="136" t="s">
        <v>269</v>
      </c>
      <c r="H126" s="267">
        <v>116300000</v>
      </c>
      <c r="I126" s="267">
        <v>116300000</v>
      </c>
      <c r="J126" s="137">
        <f t="shared" si="7"/>
        <v>1</v>
      </c>
      <c r="K126" s="138"/>
      <c r="L126" s="138"/>
      <c r="M126" s="138"/>
      <c r="N126" s="42"/>
      <c r="Q126" t="s">
        <v>15</v>
      </c>
      <c r="S126" t="s">
        <v>15</v>
      </c>
    </row>
    <row r="127" spans="2:19" ht="112.5" customHeight="1" x14ac:dyDescent="0.15">
      <c r="B127" s="21" t="s">
        <v>363</v>
      </c>
      <c r="C127" s="27" t="s">
        <v>245</v>
      </c>
      <c r="D127" s="206">
        <v>44652</v>
      </c>
      <c r="E127" s="134" t="s">
        <v>364</v>
      </c>
      <c r="F127" s="135">
        <v>1011101048439</v>
      </c>
      <c r="G127" s="136" t="s">
        <v>269</v>
      </c>
      <c r="H127" s="267">
        <v>60999400</v>
      </c>
      <c r="I127" s="267">
        <v>49500000</v>
      </c>
      <c r="J127" s="137">
        <f t="shared" si="7"/>
        <v>0.81148339163991778</v>
      </c>
      <c r="K127" s="138"/>
      <c r="L127" s="138"/>
      <c r="M127" s="138"/>
      <c r="N127" s="42"/>
    </row>
    <row r="128" spans="2:19" ht="97.5" customHeight="1" x14ac:dyDescent="0.15">
      <c r="B128" s="21" t="s">
        <v>365</v>
      </c>
      <c r="C128" s="27" t="s">
        <v>242</v>
      </c>
      <c r="D128" s="206">
        <v>44652</v>
      </c>
      <c r="E128" s="134" t="s">
        <v>366</v>
      </c>
      <c r="F128" s="135">
        <v>1140001022532</v>
      </c>
      <c r="G128" s="136" t="s">
        <v>221</v>
      </c>
      <c r="H128" s="267">
        <v>72523000</v>
      </c>
      <c r="I128" s="267">
        <v>62617500</v>
      </c>
      <c r="J128" s="137">
        <f t="shared" si="7"/>
        <v>0.86341574397087817</v>
      </c>
      <c r="K128" s="138"/>
      <c r="L128" s="138"/>
      <c r="M128" s="138"/>
      <c r="N128" s="42"/>
    </row>
    <row r="129" spans="2:16" ht="97.5" customHeight="1" x14ac:dyDescent="0.15">
      <c r="B129" s="21" t="s">
        <v>367</v>
      </c>
      <c r="C129" s="27" t="s">
        <v>368</v>
      </c>
      <c r="D129" s="206">
        <v>44652</v>
      </c>
      <c r="E129" s="134" t="s">
        <v>369</v>
      </c>
      <c r="F129" s="135">
        <v>1011701012208</v>
      </c>
      <c r="G129" s="136" t="s">
        <v>221</v>
      </c>
      <c r="H129" s="267">
        <v>13074664</v>
      </c>
      <c r="I129" s="267">
        <v>9955645</v>
      </c>
      <c r="J129" s="137">
        <f t="shared" si="7"/>
        <v>0.76144557137376534</v>
      </c>
      <c r="K129" s="138"/>
      <c r="L129" s="138"/>
      <c r="M129" s="138"/>
      <c r="N129" s="42"/>
    </row>
    <row r="130" spans="2:16" ht="97.5" customHeight="1" x14ac:dyDescent="0.15">
      <c r="B130" s="21" t="s">
        <v>370</v>
      </c>
      <c r="C130" s="27" t="s">
        <v>371</v>
      </c>
      <c r="D130" s="206">
        <v>44652</v>
      </c>
      <c r="E130" s="134" t="s">
        <v>372</v>
      </c>
      <c r="F130" s="135">
        <v>9010001000948</v>
      </c>
      <c r="G130" s="136" t="s">
        <v>221</v>
      </c>
      <c r="H130" s="267">
        <v>9115991</v>
      </c>
      <c r="I130" s="267">
        <v>8481000</v>
      </c>
      <c r="J130" s="137">
        <f t="shared" si="7"/>
        <v>0.93034317387983378</v>
      </c>
      <c r="K130" s="138"/>
      <c r="L130" s="138"/>
      <c r="M130" s="138"/>
      <c r="N130" s="42"/>
    </row>
    <row r="131" spans="2:16" ht="97.5" customHeight="1" x14ac:dyDescent="0.15">
      <c r="B131" s="21" t="s">
        <v>373</v>
      </c>
      <c r="C131" s="27" t="s">
        <v>368</v>
      </c>
      <c r="D131" s="206">
        <v>44652</v>
      </c>
      <c r="E131" s="134" t="s">
        <v>374</v>
      </c>
      <c r="F131" s="135">
        <v>2010505001507</v>
      </c>
      <c r="G131" s="136" t="s">
        <v>221</v>
      </c>
      <c r="H131" s="267">
        <v>7473877</v>
      </c>
      <c r="I131" s="267">
        <v>4927802</v>
      </c>
      <c r="J131" s="137">
        <f t="shared" si="7"/>
        <v>0.65933678062938417</v>
      </c>
      <c r="K131" s="138"/>
      <c r="L131" s="138"/>
      <c r="M131" s="138"/>
      <c r="N131" s="42"/>
    </row>
    <row r="132" spans="2:16" ht="97.5" customHeight="1" x14ac:dyDescent="0.15">
      <c r="B132" s="21" t="s">
        <v>375</v>
      </c>
      <c r="C132" s="27" t="s">
        <v>239</v>
      </c>
      <c r="D132" s="206">
        <v>44652</v>
      </c>
      <c r="E132" s="134" t="s">
        <v>376</v>
      </c>
      <c r="F132" s="135">
        <v>6010001021699</v>
      </c>
      <c r="G132" s="136" t="s">
        <v>221</v>
      </c>
      <c r="H132" s="267">
        <v>7319400</v>
      </c>
      <c r="I132" s="267">
        <v>5903700</v>
      </c>
      <c r="J132" s="137">
        <f t="shared" si="7"/>
        <v>0.80658250676284937</v>
      </c>
      <c r="K132" s="138"/>
      <c r="L132" s="138"/>
      <c r="M132" s="138"/>
      <c r="N132" s="42" t="s">
        <v>377</v>
      </c>
    </row>
    <row r="133" spans="2:16" ht="97.5" customHeight="1" x14ac:dyDescent="0.15">
      <c r="B133" s="21" t="s">
        <v>378</v>
      </c>
      <c r="C133" s="27" t="s">
        <v>267</v>
      </c>
      <c r="D133" s="206">
        <v>44739</v>
      </c>
      <c r="E133" s="134" t="s">
        <v>379</v>
      </c>
      <c r="F133" s="135">
        <v>3010701020177</v>
      </c>
      <c r="G133" s="136" t="s">
        <v>221</v>
      </c>
      <c r="H133" s="267">
        <v>65714629</v>
      </c>
      <c r="I133" s="267">
        <v>55683124</v>
      </c>
      <c r="J133" s="137">
        <f t="shared" si="7"/>
        <v>0.84734746048707055</v>
      </c>
      <c r="K133" s="138"/>
      <c r="L133" s="138"/>
      <c r="M133" s="138"/>
      <c r="N133" s="42"/>
      <c r="O133" s="4"/>
      <c r="P133" s="3"/>
    </row>
    <row r="134" spans="2:16" ht="97.5" customHeight="1" x14ac:dyDescent="0.15">
      <c r="B134" s="21" t="s">
        <v>380</v>
      </c>
      <c r="C134" s="27" t="s">
        <v>242</v>
      </c>
      <c r="D134" s="206">
        <v>44699</v>
      </c>
      <c r="E134" s="134" t="s">
        <v>381</v>
      </c>
      <c r="F134" s="135">
        <v>1010001143390</v>
      </c>
      <c r="G134" s="136" t="s">
        <v>269</v>
      </c>
      <c r="H134" s="267">
        <v>54929765</v>
      </c>
      <c r="I134" s="267">
        <v>53350000</v>
      </c>
      <c r="J134" s="137">
        <f t="shared" si="7"/>
        <v>0.97124027382968048</v>
      </c>
      <c r="K134" s="138"/>
      <c r="L134" s="138"/>
      <c r="M134" s="138"/>
      <c r="N134" s="42"/>
      <c r="O134" s="4"/>
      <c r="P134" s="3"/>
    </row>
    <row r="135" spans="2:16" ht="97.5" customHeight="1" x14ac:dyDescent="0.15">
      <c r="B135" s="21" t="s">
        <v>382</v>
      </c>
      <c r="C135" s="27" t="s">
        <v>383</v>
      </c>
      <c r="D135" s="206">
        <v>44658</v>
      </c>
      <c r="E135" s="134" t="s">
        <v>384</v>
      </c>
      <c r="F135" s="135">
        <v>1250001012547</v>
      </c>
      <c r="G135" s="136" t="s">
        <v>221</v>
      </c>
      <c r="H135" s="267">
        <v>7128000</v>
      </c>
      <c r="I135" s="267">
        <v>5647614</v>
      </c>
      <c r="J135" s="137">
        <f t="shared" si="7"/>
        <v>0.79231397306397311</v>
      </c>
      <c r="K135" s="138"/>
      <c r="L135" s="138"/>
      <c r="M135" s="138"/>
      <c r="N135" s="42"/>
      <c r="O135" s="4"/>
      <c r="P135" s="3"/>
    </row>
    <row r="136" spans="2:16" ht="97.5" customHeight="1" x14ac:dyDescent="0.15">
      <c r="B136" s="21" t="s">
        <v>385</v>
      </c>
      <c r="C136" s="27" t="s">
        <v>229</v>
      </c>
      <c r="D136" s="206">
        <v>44679</v>
      </c>
      <c r="E136" s="134" t="s">
        <v>386</v>
      </c>
      <c r="F136" s="135">
        <v>3011005000122</v>
      </c>
      <c r="G136" s="136" t="s">
        <v>269</v>
      </c>
      <c r="H136" s="267">
        <v>8519642</v>
      </c>
      <c r="I136" s="267">
        <v>8474818</v>
      </c>
      <c r="J136" s="137">
        <f t="shared" si="7"/>
        <v>0.99473874606468204</v>
      </c>
      <c r="K136" s="138" t="s">
        <v>105</v>
      </c>
      <c r="L136" s="138" t="s">
        <v>83</v>
      </c>
      <c r="M136" s="138">
        <v>1</v>
      </c>
      <c r="N136" s="42"/>
      <c r="O136" s="4"/>
      <c r="P136" s="3"/>
    </row>
    <row r="137" spans="2:16" ht="97.5" customHeight="1" x14ac:dyDescent="0.15">
      <c r="B137" s="21" t="s">
        <v>387</v>
      </c>
      <c r="C137" s="27" t="s">
        <v>250</v>
      </c>
      <c r="D137" s="206">
        <v>44669</v>
      </c>
      <c r="E137" s="134" t="s">
        <v>296</v>
      </c>
      <c r="F137" s="135">
        <v>1010601001700</v>
      </c>
      <c r="G137" s="136" t="s">
        <v>221</v>
      </c>
      <c r="H137" s="267">
        <v>8195000</v>
      </c>
      <c r="I137" s="267">
        <v>8195000</v>
      </c>
      <c r="J137" s="137">
        <f t="shared" si="7"/>
        <v>1</v>
      </c>
      <c r="K137" s="138"/>
      <c r="L137" s="138"/>
      <c r="M137" s="138"/>
      <c r="N137" s="42"/>
      <c r="O137" s="4"/>
      <c r="P137" s="3"/>
    </row>
    <row r="138" spans="2:16" ht="97.5" customHeight="1" x14ac:dyDescent="0.15">
      <c r="B138" s="21" t="s">
        <v>388</v>
      </c>
      <c r="C138" s="27" t="s">
        <v>274</v>
      </c>
      <c r="D138" s="206">
        <v>44694</v>
      </c>
      <c r="E138" s="134" t="s">
        <v>389</v>
      </c>
      <c r="F138" s="135">
        <v>9011101039249</v>
      </c>
      <c r="G138" s="136" t="s">
        <v>221</v>
      </c>
      <c r="H138" s="267">
        <v>3349500</v>
      </c>
      <c r="I138" s="267">
        <v>1353000</v>
      </c>
      <c r="J138" s="137">
        <f t="shared" si="7"/>
        <v>0.4039408866995074</v>
      </c>
      <c r="K138" s="138"/>
      <c r="L138" s="138"/>
      <c r="M138" s="138"/>
      <c r="N138" s="42"/>
      <c r="O138" s="4"/>
      <c r="P138" s="3"/>
    </row>
    <row r="139" spans="2:16" ht="97.5" customHeight="1" x14ac:dyDescent="0.15">
      <c r="B139" s="21" t="s">
        <v>390</v>
      </c>
      <c r="C139" s="27" t="s">
        <v>383</v>
      </c>
      <c r="D139" s="206">
        <v>44694</v>
      </c>
      <c r="E139" s="134" t="s">
        <v>391</v>
      </c>
      <c r="F139" s="135">
        <v>5010001067883</v>
      </c>
      <c r="G139" s="136" t="s">
        <v>221</v>
      </c>
      <c r="H139" s="267">
        <v>6474814</v>
      </c>
      <c r="I139" s="267">
        <v>4862471</v>
      </c>
      <c r="J139" s="137">
        <f t="shared" si="7"/>
        <v>0.75098234482102499</v>
      </c>
      <c r="K139" s="138"/>
      <c r="L139" s="138"/>
      <c r="M139" s="138"/>
      <c r="N139" s="42"/>
      <c r="O139" s="4"/>
      <c r="P139" s="3"/>
    </row>
    <row r="140" spans="2:16" ht="97.5" customHeight="1" x14ac:dyDescent="0.15">
      <c r="B140" s="21" t="s">
        <v>392</v>
      </c>
      <c r="C140" s="27" t="s">
        <v>393</v>
      </c>
      <c r="D140" s="206">
        <v>44733</v>
      </c>
      <c r="E140" s="134" t="s">
        <v>394</v>
      </c>
      <c r="F140" s="135">
        <v>1010001129704</v>
      </c>
      <c r="G140" s="136" t="s">
        <v>221</v>
      </c>
      <c r="H140" s="267">
        <v>61363500</v>
      </c>
      <c r="I140" s="267">
        <v>47965034</v>
      </c>
      <c r="J140" s="137">
        <f t="shared" si="7"/>
        <v>0.78165414293513247</v>
      </c>
      <c r="K140" s="138"/>
      <c r="L140" s="138"/>
      <c r="M140" s="138"/>
      <c r="N140" s="42"/>
      <c r="O140" s="3"/>
    </row>
    <row r="141" spans="2:16" ht="97.5" customHeight="1" x14ac:dyDescent="0.15">
      <c r="B141" s="21" t="s">
        <v>395</v>
      </c>
      <c r="C141" s="27" t="s">
        <v>396</v>
      </c>
      <c r="D141" s="206">
        <v>44718</v>
      </c>
      <c r="E141" s="134" t="s">
        <v>397</v>
      </c>
      <c r="F141" s="135">
        <v>4021001033074</v>
      </c>
      <c r="G141" s="136" t="s">
        <v>221</v>
      </c>
      <c r="H141" s="267">
        <v>9270800</v>
      </c>
      <c r="I141" s="267">
        <v>6930000</v>
      </c>
      <c r="J141" s="137">
        <f t="shared" si="7"/>
        <v>0.74750830564784054</v>
      </c>
      <c r="K141" s="138"/>
      <c r="L141" s="138"/>
      <c r="M141" s="138"/>
      <c r="N141" s="42"/>
    </row>
    <row r="142" spans="2:16" ht="97.5" customHeight="1" x14ac:dyDescent="0.15">
      <c r="B142" s="21" t="s">
        <v>398</v>
      </c>
      <c r="C142" s="27" t="s">
        <v>399</v>
      </c>
      <c r="D142" s="206">
        <v>44735</v>
      </c>
      <c r="E142" s="134" t="s">
        <v>369</v>
      </c>
      <c r="F142" s="135">
        <v>1011701012208</v>
      </c>
      <c r="G142" s="136" t="s">
        <v>221</v>
      </c>
      <c r="H142" s="267">
        <v>9020000</v>
      </c>
      <c r="I142" s="267">
        <v>6873240</v>
      </c>
      <c r="J142" s="137">
        <f t="shared" si="7"/>
        <v>0.76200000000000001</v>
      </c>
      <c r="K142" s="138"/>
      <c r="L142" s="138"/>
      <c r="M142" s="138"/>
      <c r="N142" s="42"/>
    </row>
    <row r="143" spans="2:16" ht="97.5" customHeight="1" x14ac:dyDescent="0.15">
      <c r="B143" s="21" t="s">
        <v>400</v>
      </c>
      <c r="C143" s="27" t="s">
        <v>312</v>
      </c>
      <c r="D143" s="206">
        <v>44742</v>
      </c>
      <c r="E143" s="134" t="s">
        <v>369</v>
      </c>
      <c r="F143" s="135">
        <v>1011701012208</v>
      </c>
      <c r="G143" s="136" t="s">
        <v>221</v>
      </c>
      <c r="H143" s="267">
        <v>5165600</v>
      </c>
      <c r="I143" s="267">
        <v>3813137</v>
      </c>
      <c r="J143" s="137">
        <f t="shared" si="7"/>
        <v>0.73817891435651228</v>
      </c>
      <c r="K143" s="138"/>
      <c r="L143" s="138"/>
      <c r="M143" s="138"/>
      <c r="N143" s="42"/>
    </row>
    <row r="144" spans="2:16" ht="97.5" customHeight="1" x14ac:dyDescent="0.15">
      <c r="B144" s="21" t="s">
        <v>401</v>
      </c>
      <c r="C144" s="27" t="s">
        <v>402</v>
      </c>
      <c r="D144" s="206">
        <v>44741</v>
      </c>
      <c r="E144" s="134" t="s">
        <v>403</v>
      </c>
      <c r="F144" s="135">
        <v>9010001072822</v>
      </c>
      <c r="G144" s="136" t="s">
        <v>221</v>
      </c>
      <c r="H144" s="267">
        <v>9971133</v>
      </c>
      <c r="I144" s="267">
        <v>9812000</v>
      </c>
      <c r="J144" s="137">
        <f t="shared" si="7"/>
        <v>0.98404063008687181</v>
      </c>
      <c r="K144" s="138"/>
      <c r="L144" s="138"/>
      <c r="M144" s="138"/>
      <c r="N144" s="42"/>
    </row>
    <row r="145" spans="2:14" ht="97.5" customHeight="1" x14ac:dyDescent="0.15">
      <c r="B145" s="26" t="s">
        <v>404</v>
      </c>
      <c r="C145" s="28" t="s">
        <v>405</v>
      </c>
      <c r="D145" s="25">
        <v>44652</v>
      </c>
      <c r="E145" s="93" t="s">
        <v>406</v>
      </c>
      <c r="F145" s="227">
        <v>2010001190770</v>
      </c>
      <c r="G145" s="38" t="s">
        <v>106</v>
      </c>
      <c r="H145" s="111">
        <v>129223856</v>
      </c>
      <c r="I145" s="111">
        <v>105991600</v>
      </c>
      <c r="J145" s="142">
        <f t="shared" ref="J145:J149" si="8">SUM(I145/H145)</f>
        <v>0.82021697294035245</v>
      </c>
      <c r="K145" s="143"/>
      <c r="L145" s="143"/>
      <c r="M145" s="143"/>
      <c r="N145" s="141" t="s">
        <v>377</v>
      </c>
    </row>
    <row r="146" spans="2:14" ht="120.75" customHeight="1" x14ac:dyDescent="0.15">
      <c r="B146" s="26" t="s">
        <v>407</v>
      </c>
      <c r="C146" s="28" t="s">
        <v>405</v>
      </c>
      <c r="D146" s="25">
        <v>44652</v>
      </c>
      <c r="E146" s="93" t="s">
        <v>408</v>
      </c>
      <c r="F146" s="227">
        <v>4011701002635</v>
      </c>
      <c r="G146" s="38" t="s">
        <v>106</v>
      </c>
      <c r="H146" s="111">
        <v>9733680</v>
      </c>
      <c r="I146" s="111">
        <v>9192920</v>
      </c>
      <c r="J146" s="142">
        <f t="shared" si="8"/>
        <v>0.94444444444444442</v>
      </c>
      <c r="K146" s="143"/>
      <c r="L146" s="143"/>
      <c r="M146" s="143"/>
      <c r="N146" s="29" t="s">
        <v>409</v>
      </c>
    </row>
    <row r="147" spans="2:14" ht="115.5" customHeight="1" x14ac:dyDescent="0.15">
      <c r="B147" s="26" t="s">
        <v>410</v>
      </c>
      <c r="C147" s="28" t="s">
        <v>405</v>
      </c>
      <c r="D147" s="25">
        <v>44652</v>
      </c>
      <c r="E147" s="93" t="s">
        <v>411</v>
      </c>
      <c r="F147" s="227">
        <v>3010801003461</v>
      </c>
      <c r="G147" s="38" t="s">
        <v>106</v>
      </c>
      <c r="H147" s="111">
        <v>14936460</v>
      </c>
      <c r="I147" s="111">
        <v>14760680</v>
      </c>
      <c r="J147" s="142">
        <f t="shared" si="8"/>
        <v>0.98823148189062204</v>
      </c>
      <c r="K147" s="143"/>
      <c r="L147" s="143"/>
      <c r="M147" s="143"/>
      <c r="N147" s="29" t="s">
        <v>412</v>
      </c>
    </row>
    <row r="148" spans="2:14" ht="97.5" customHeight="1" x14ac:dyDescent="0.15">
      <c r="B148" s="26" t="s">
        <v>413</v>
      </c>
      <c r="C148" s="28" t="s">
        <v>405</v>
      </c>
      <c r="D148" s="25">
        <v>44652</v>
      </c>
      <c r="E148" s="93" t="s">
        <v>414</v>
      </c>
      <c r="F148" s="227">
        <v>1040001089656</v>
      </c>
      <c r="G148" s="38" t="s">
        <v>106</v>
      </c>
      <c r="H148" s="111">
        <v>287646081</v>
      </c>
      <c r="I148" s="111">
        <v>256353506</v>
      </c>
      <c r="J148" s="142">
        <f t="shared" si="8"/>
        <v>0.89121153713893286</v>
      </c>
      <c r="K148" s="143"/>
      <c r="L148" s="143"/>
      <c r="M148" s="143"/>
      <c r="N148" s="141" t="s">
        <v>377</v>
      </c>
    </row>
    <row r="149" spans="2:14" ht="97.5" customHeight="1" x14ac:dyDescent="0.15">
      <c r="B149" s="26" t="s">
        <v>415</v>
      </c>
      <c r="C149" s="28" t="s">
        <v>405</v>
      </c>
      <c r="D149" s="25">
        <v>44652</v>
      </c>
      <c r="E149" s="93" t="s">
        <v>416</v>
      </c>
      <c r="F149" s="227">
        <v>8010001016251</v>
      </c>
      <c r="G149" s="38" t="s">
        <v>106</v>
      </c>
      <c r="H149" s="111">
        <v>47247895</v>
      </c>
      <c r="I149" s="111">
        <v>31759200</v>
      </c>
      <c r="J149" s="142">
        <f t="shared" si="8"/>
        <v>0.67218232685286827</v>
      </c>
      <c r="K149" s="143"/>
      <c r="L149" s="143"/>
      <c r="M149" s="143"/>
      <c r="N149" s="29" t="s">
        <v>417</v>
      </c>
    </row>
    <row r="150" spans="2:14" ht="97.5" customHeight="1" x14ac:dyDescent="0.15">
      <c r="B150" s="26" t="s">
        <v>418</v>
      </c>
      <c r="C150" s="28" t="s">
        <v>405</v>
      </c>
      <c r="D150" s="25">
        <v>44652</v>
      </c>
      <c r="E150" s="93" t="s">
        <v>419</v>
      </c>
      <c r="F150" s="227">
        <v>8012401019180</v>
      </c>
      <c r="G150" s="38" t="s">
        <v>106</v>
      </c>
      <c r="H150" s="111">
        <v>198586946</v>
      </c>
      <c r="I150" s="111">
        <v>184517520</v>
      </c>
      <c r="J150" s="142">
        <f t="shared" ref="J150:J154" si="9">SUM(I150/H150)</f>
        <v>0.92915231195508696</v>
      </c>
      <c r="K150" s="143"/>
      <c r="L150" s="143"/>
      <c r="M150" s="143"/>
      <c r="N150" s="29" t="s">
        <v>420</v>
      </c>
    </row>
    <row r="151" spans="2:14" ht="97.5" customHeight="1" x14ac:dyDescent="0.15">
      <c r="B151" s="144" t="s">
        <v>421</v>
      </c>
      <c r="C151" s="145" t="s">
        <v>422</v>
      </c>
      <c r="D151" s="114">
        <v>44652</v>
      </c>
      <c r="E151" s="145" t="s">
        <v>423</v>
      </c>
      <c r="F151" s="228">
        <v>1010001092605</v>
      </c>
      <c r="G151" s="30" t="s">
        <v>39</v>
      </c>
      <c r="H151" s="59">
        <v>16242322</v>
      </c>
      <c r="I151" s="59">
        <v>14213936</v>
      </c>
      <c r="J151" s="142">
        <f t="shared" si="9"/>
        <v>0.87511724001038771</v>
      </c>
      <c r="K151" s="138"/>
      <c r="L151" s="138"/>
      <c r="M151" s="138"/>
      <c r="N151" s="89" t="s">
        <v>424</v>
      </c>
    </row>
    <row r="152" spans="2:14" ht="97.5" customHeight="1" x14ac:dyDescent="0.15">
      <c r="B152" s="144" t="s">
        <v>425</v>
      </c>
      <c r="C152" s="145" t="s">
        <v>422</v>
      </c>
      <c r="D152" s="114">
        <v>44652</v>
      </c>
      <c r="E152" s="145" t="s">
        <v>426</v>
      </c>
      <c r="F152" s="228">
        <v>2010701005154</v>
      </c>
      <c r="G152" s="30" t="s">
        <v>39</v>
      </c>
      <c r="H152" s="59">
        <v>3474900</v>
      </c>
      <c r="I152" s="59">
        <v>2507274</v>
      </c>
      <c r="J152" s="142">
        <f t="shared" si="9"/>
        <v>0.72153846153846157</v>
      </c>
      <c r="K152" s="138"/>
      <c r="L152" s="138"/>
      <c r="M152" s="138"/>
      <c r="N152" s="42"/>
    </row>
    <row r="153" spans="2:14" ht="97.5" customHeight="1" x14ac:dyDescent="0.15">
      <c r="B153" s="21" t="s">
        <v>427</v>
      </c>
      <c r="C153" s="145" t="s">
        <v>422</v>
      </c>
      <c r="D153" s="206">
        <v>44706</v>
      </c>
      <c r="E153" s="134" t="s">
        <v>428</v>
      </c>
      <c r="F153" s="229">
        <v>5010601000566</v>
      </c>
      <c r="G153" s="30" t="s">
        <v>39</v>
      </c>
      <c r="H153" s="267">
        <v>4281607</v>
      </c>
      <c r="I153" s="267">
        <v>2698867</v>
      </c>
      <c r="J153" s="142">
        <f t="shared" si="9"/>
        <v>0.63033972991916354</v>
      </c>
      <c r="K153" s="138"/>
      <c r="L153" s="138"/>
      <c r="M153" s="138"/>
      <c r="N153" s="42"/>
    </row>
    <row r="154" spans="2:14" ht="97.5" customHeight="1" x14ac:dyDescent="0.15">
      <c r="B154" s="21" t="s">
        <v>429</v>
      </c>
      <c r="C154" s="145" t="s">
        <v>422</v>
      </c>
      <c r="D154" s="206">
        <v>44707</v>
      </c>
      <c r="E154" s="134" t="s">
        <v>430</v>
      </c>
      <c r="F154" s="229">
        <v>9010601040880</v>
      </c>
      <c r="G154" s="30" t="s">
        <v>39</v>
      </c>
      <c r="H154" s="267">
        <v>2024193</v>
      </c>
      <c r="I154" s="267">
        <v>1594450</v>
      </c>
      <c r="J154" s="142">
        <f t="shared" si="9"/>
        <v>0.7876966277425127</v>
      </c>
      <c r="K154" s="138"/>
      <c r="L154" s="138"/>
      <c r="M154" s="138"/>
      <c r="N154" s="42"/>
    </row>
    <row r="155" spans="2:14" s="5" customFormat="1" ht="102.95" customHeight="1" x14ac:dyDescent="0.15">
      <c r="B155" s="146" t="s">
        <v>431</v>
      </c>
      <c r="C155" s="2" t="s">
        <v>223</v>
      </c>
      <c r="D155" s="207">
        <v>44652</v>
      </c>
      <c r="E155" s="140" t="s">
        <v>432</v>
      </c>
      <c r="F155" s="149" t="s">
        <v>433</v>
      </c>
      <c r="G155" s="140" t="s">
        <v>221</v>
      </c>
      <c r="H155" s="147">
        <v>9447176</v>
      </c>
      <c r="I155" s="147">
        <v>8547000</v>
      </c>
      <c r="J155" s="148">
        <f t="shared" ref="J155:J216" si="10">I155/H155</f>
        <v>0.90471480577899677</v>
      </c>
      <c r="K155" s="143"/>
      <c r="L155" s="143"/>
      <c r="M155" s="143"/>
      <c r="N155" s="141"/>
    </row>
    <row r="156" spans="2:14" s="5" customFormat="1" ht="191.1" customHeight="1" x14ac:dyDescent="0.15">
      <c r="B156" s="146" t="s">
        <v>434</v>
      </c>
      <c r="C156" s="2" t="s">
        <v>435</v>
      </c>
      <c r="D156" s="207">
        <v>44652</v>
      </c>
      <c r="E156" s="140" t="s">
        <v>436</v>
      </c>
      <c r="F156" s="149" t="s">
        <v>437</v>
      </c>
      <c r="G156" s="140" t="s">
        <v>221</v>
      </c>
      <c r="H156" s="147">
        <v>4992697</v>
      </c>
      <c r="I156" s="147">
        <v>4070000</v>
      </c>
      <c r="J156" s="148">
        <f t="shared" si="10"/>
        <v>0.81519066748893432</v>
      </c>
      <c r="K156" s="143"/>
      <c r="L156" s="143"/>
      <c r="M156" s="143"/>
      <c r="N156" s="141"/>
    </row>
    <row r="157" spans="2:14" s="5" customFormat="1" ht="102.95" customHeight="1" x14ac:dyDescent="0.15">
      <c r="B157" s="146" t="s">
        <v>438</v>
      </c>
      <c r="C157" s="2" t="s">
        <v>439</v>
      </c>
      <c r="D157" s="207">
        <v>44652</v>
      </c>
      <c r="E157" s="140" t="s">
        <v>440</v>
      </c>
      <c r="F157" s="149">
        <v>2010401031962</v>
      </c>
      <c r="G157" s="140" t="s">
        <v>221</v>
      </c>
      <c r="H157" s="147">
        <v>7662600</v>
      </c>
      <c r="I157" s="147">
        <v>7662600</v>
      </c>
      <c r="J157" s="148">
        <f t="shared" si="10"/>
        <v>1</v>
      </c>
      <c r="K157" s="143"/>
      <c r="L157" s="143"/>
      <c r="M157" s="143"/>
      <c r="N157" s="141"/>
    </row>
    <row r="158" spans="2:14" s="5" customFormat="1" ht="102.95" customHeight="1" x14ac:dyDescent="0.15">
      <c r="B158" s="146" t="s">
        <v>441</v>
      </c>
      <c r="C158" s="2" t="s">
        <v>442</v>
      </c>
      <c r="D158" s="207">
        <v>44652</v>
      </c>
      <c r="E158" s="140" t="s">
        <v>443</v>
      </c>
      <c r="F158" s="149" t="s">
        <v>437</v>
      </c>
      <c r="G158" s="140" t="s">
        <v>221</v>
      </c>
      <c r="H158" s="147">
        <v>5167794</v>
      </c>
      <c r="I158" s="147">
        <v>3917339</v>
      </c>
      <c r="J158" s="148">
        <f t="shared" si="10"/>
        <v>0.75802924806987271</v>
      </c>
      <c r="K158" s="143"/>
      <c r="L158" s="143"/>
      <c r="M158" s="143"/>
      <c r="N158" s="141"/>
    </row>
    <row r="159" spans="2:14" s="5" customFormat="1" ht="102.95" customHeight="1" x14ac:dyDescent="0.15">
      <c r="B159" s="146" t="s">
        <v>444</v>
      </c>
      <c r="C159" s="2" t="s">
        <v>442</v>
      </c>
      <c r="D159" s="207">
        <v>44652</v>
      </c>
      <c r="E159" s="140" t="s">
        <v>445</v>
      </c>
      <c r="F159" s="149" t="s">
        <v>446</v>
      </c>
      <c r="G159" s="140" t="s">
        <v>221</v>
      </c>
      <c r="H159" s="147">
        <v>15990150</v>
      </c>
      <c r="I159" s="147">
        <v>15972000</v>
      </c>
      <c r="J159" s="148">
        <f t="shared" si="10"/>
        <v>0.99886492622020429</v>
      </c>
      <c r="K159" s="143"/>
      <c r="L159" s="143"/>
      <c r="M159" s="143"/>
      <c r="N159" s="141"/>
    </row>
    <row r="160" spans="2:14" s="5" customFormat="1" ht="102.95" customHeight="1" x14ac:dyDescent="0.15">
      <c r="B160" s="146" t="s">
        <v>447</v>
      </c>
      <c r="C160" s="2" t="s">
        <v>448</v>
      </c>
      <c r="D160" s="207">
        <v>44652</v>
      </c>
      <c r="E160" s="140" t="s">
        <v>449</v>
      </c>
      <c r="F160" s="149" t="s">
        <v>450</v>
      </c>
      <c r="G160" s="140" t="s">
        <v>269</v>
      </c>
      <c r="H160" s="147">
        <v>63047099</v>
      </c>
      <c r="I160" s="147">
        <v>48400000</v>
      </c>
      <c r="J160" s="148">
        <f t="shared" si="10"/>
        <v>0.76768004821284486</v>
      </c>
      <c r="K160" s="143"/>
      <c r="L160" s="143"/>
      <c r="M160" s="143"/>
      <c r="N160" s="141"/>
    </row>
    <row r="161" spans="2:14" s="5" customFormat="1" ht="102.95" customHeight="1" x14ac:dyDescent="0.15">
      <c r="B161" s="146" t="s">
        <v>451</v>
      </c>
      <c r="C161" s="2" t="s">
        <v>435</v>
      </c>
      <c r="D161" s="207">
        <v>44652</v>
      </c>
      <c r="E161" s="140" t="s">
        <v>436</v>
      </c>
      <c r="F161" s="149" t="s">
        <v>437</v>
      </c>
      <c r="G161" s="140" t="s">
        <v>269</v>
      </c>
      <c r="H161" s="147">
        <v>6262146</v>
      </c>
      <c r="I161" s="147">
        <v>4950000</v>
      </c>
      <c r="J161" s="148">
        <f t="shared" si="10"/>
        <v>0.79046384418376703</v>
      </c>
      <c r="K161" s="143"/>
      <c r="L161" s="143"/>
      <c r="M161" s="143"/>
      <c r="N161" s="29"/>
    </row>
    <row r="162" spans="2:14" s="5" customFormat="1" ht="102.95" customHeight="1" x14ac:dyDescent="0.15">
      <c r="B162" s="146" t="s">
        <v>452</v>
      </c>
      <c r="C162" s="2" t="s">
        <v>435</v>
      </c>
      <c r="D162" s="207">
        <v>44652</v>
      </c>
      <c r="E162" s="140" t="s">
        <v>453</v>
      </c>
      <c r="F162" s="149" t="s">
        <v>454</v>
      </c>
      <c r="G162" s="140" t="s">
        <v>269</v>
      </c>
      <c r="H162" s="147">
        <v>6264346</v>
      </c>
      <c r="I162" s="147">
        <v>4653000</v>
      </c>
      <c r="J162" s="148">
        <f t="shared" si="10"/>
        <v>0.74277506382948832</v>
      </c>
      <c r="K162" s="143"/>
      <c r="L162" s="143"/>
      <c r="M162" s="143"/>
      <c r="N162" s="141"/>
    </row>
    <row r="163" spans="2:14" s="5" customFormat="1" ht="102.95" customHeight="1" x14ac:dyDescent="0.15">
      <c r="B163" s="146" t="s">
        <v>455</v>
      </c>
      <c r="C163" s="2" t="s">
        <v>435</v>
      </c>
      <c r="D163" s="207">
        <v>44652</v>
      </c>
      <c r="E163" s="140" t="s">
        <v>436</v>
      </c>
      <c r="F163" s="149" t="s">
        <v>437</v>
      </c>
      <c r="G163" s="140" t="s">
        <v>269</v>
      </c>
      <c r="H163" s="147">
        <v>6264346</v>
      </c>
      <c r="I163" s="147">
        <v>6160000</v>
      </c>
      <c r="J163" s="148">
        <f t="shared" si="10"/>
        <v>0.98334287410050469</v>
      </c>
      <c r="K163" s="143"/>
      <c r="L163" s="143"/>
      <c r="M163" s="143"/>
      <c r="N163" s="141"/>
    </row>
    <row r="164" spans="2:14" s="5" customFormat="1" ht="102.95" customHeight="1" x14ac:dyDescent="0.15">
      <c r="B164" s="146" t="s">
        <v>456</v>
      </c>
      <c r="C164" s="2" t="s">
        <v>435</v>
      </c>
      <c r="D164" s="207">
        <v>44652</v>
      </c>
      <c r="E164" s="140" t="s">
        <v>436</v>
      </c>
      <c r="F164" s="149" t="s">
        <v>437</v>
      </c>
      <c r="G164" s="140" t="s">
        <v>269</v>
      </c>
      <c r="H164" s="147">
        <v>6264346</v>
      </c>
      <c r="I164" s="147">
        <v>5478000</v>
      </c>
      <c r="J164" s="148">
        <f t="shared" si="10"/>
        <v>0.87447277018223446</v>
      </c>
      <c r="K164" s="143"/>
      <c r="L164" s="143"/>
      <c r="M164" s="143"/>
      <c r="N164" s="141"/>
    </row>
    <row r="165" spans="2:14" s="5" customFormat="1" ht="102.95" customHeight="1" x14ac:dyDescent="0.15">
      <c r="B165" s="146" t="s">
        <v>457</v>
      </c>
      <c r="C165" s="2" t="s">
        <v>435</v>
      </c>
      <c r="D165" s="207">
        <v>44652</v>
      </c>
      <c r="E165" s="140" t="s">
        <v>458</v>
      </c>
      <c r="F165" s="149" t="s">
        <v>459</v>
      </c>
      <c r="G165" s="140" t="s">
        <v>221</v>
      </c>
      <c r="H165" s="147">
        <v>78693956</v>
      </c>
      <c r="I165" s="147">
        <v>44993850</v>
      </c>
      <c r="J165" s="148">
        <f t="shared" si="10"/>
        <v>0.5717573786734016</v>
      </c>
      <c r="K165" s="143"/>
      <c r="L165" s="143"/>
      <c r="M165" s="143"/>
      <c r="N165" s="29" t="s">
        <v>1021</v>
      </c>
    </row>
    <row r="166" spans="2:14" s="5" customFormat="1" ht="102.95" customHeight="1" x14ac:dyDescent="0.15">
      <c r="B166" s="146" t="s">
        <v>460</v>
      </c>
      <c r="C166" s="2" t="s">
        <v>448</v>
      </c>
      <c r="D166" s="207">
        <v>44652</v>
      </c>
      <c r="E166" s="140" t="s">
        <v>461</v>
      </c>
      <c r="F166" s="149" t="s">
        <v>462</v>
      </c>
      <c r="G166" s="140" t="s">
        <v>269</v>
      </c>
      <c r="H166" s="147">
        <v>228531378</v>
      </c>
      <c r="I166" s="147">
        <v>198000000</v>
      </c>
      <c r="J166" s="148">
        <f t="shared" si="10"/>
        <v>0.86640181200850241</v>
      </c>
      <c r="K166" s="143"/>
      <c r="L166" s="143"/>
      <c r="M166" s="143"/>
      <c r="N166" s="141"/>
    </row>
    <row r="167" spans="2:14" s="5" customFormat="1" ht="102.95" customHeight="1" x14ac:dyDescent="0.15">
      <c r="B167" s="146" t="s">
        <v>463</v>
      </c>
      <c r="C167" s="2" t="s">
        <v>435</v>
      </c>
      <c r="D167" s="207">
        <v>44652</v>
      </c>
      <c r="E167" s="140" t="s">
        <v>464</v>
      </c>
      <c r="F167" s="149" t="s">
        <v>465</v>
      </c>
      <c r="G167" s="140" t="s">
        <v>269</v>
      </c>
      <c r="H167" s="147">
        <v>13833182</v>
      </c>
      <c r="I167" s="147">
        <v>13541000</v>
      </c>
      <c r="J167" s="148">
        <f t="shared" si="10"/>
        <v>0.97887817857091741</v>
      </c>
      <c r="K167" s="143" t="s">
        <v>105</v>
      </c>
      <c r="L167" s="143" t="s">
        <v>83</v>
      </c>
      <c r="M167" s="143">
        <v>1</v>
      </c>
      <c r="N167" s="141"/>
    </row>
    <row r="168" spans="2:14" s="5" customFormat="1" ht="102.95" customHeight="1" x14ac:dyDescent="0.15">
      <c r="B168" s="146" t="s">
        <v>466</v>
      </c>
      <c r="C168" s="2" t="s">
        <v>448</v>
      </c>
      <c r="D168" s="207">
        <v>44652</v>
      </c>
      <c r="E168" s="140" t="s">
        <v>467</v>
      </c>
      <c r="F168" s="149" t="s">
        <v>468</v>
      </c>
      <c r="G168" s="140" t="s">
        <v>221</v>
      </c>
      <c r="H168" s="147">
        <v>79152150</v>
      </c>
      <c r="I168" s="147">
        <v>72050000</v>
      </c>
      <c r="J168" s="148">
        <f t="shared" si="10"/>
        <v>0.91027217832996321</v>
      </c>
      <c r="K168" s="143"/>
      <c r="L168" s="143"/>
      <c r="M168" s="143"/>
      <c r="N168" s="29"/>
    </row>
    <row r="169" spans="2:14" s="5" customFormat="1" ht="102.95" customHeight="1" x14ac:dyDescent="0.15">
      <c r="B169" s="146" t="s">
        <v>469</v>
      </c>
      <c r="C169" s="2" t="s">
        <v>448</v>
      </c>
      <c r="D169" s="207">
        <v>44652</v>
      </c>
      <c r="E169" s="140" t="s">
        <v>381</v>
      </c>
      <c r="F169" s="149" t="s">
        <v>470</v>
      </c>
      <c r="G169" s="140" t="s">
        <v>269</v>
      </c>
      <c r="H169" s="147">
        <v>34796484</v>
      </c>
      <c r="I169" s="147">
        <v>33990000</v>
      </c>
      <c r="J169" s="148">
        <f t="shared" si="10"/>
        <v>0.97682283072048315</v>
      </c>
      <c r="K169" s="143"/>
      <c r="L169" s="143"/>
      <c r="M169" s="143"/>
      <c r="N169" s="141"/>
    </row>
    <row r="170" spans="2:14" s="5" customFormat="1" ht="102.95" customHeight="1" x14ac:dyDescent="0.15">
      <c r="B170" s="146" t="s">
        <v>471</v>
      </c>
      <c r="C170" s="2" t="s">
        <v>448</v>
      </c>
      <c r="D170" s="207">
        <v>44652</v>
      </c>
      <c r="E170" s="140" t="s">
        <v>472</v>
      </c>
      <c r="F170" s="149" t="s">
        <v>473</v>
      </c>
      <c r="G170" s="140" t="s">
        <v>269</v>
      </c>
      <c r="H170" s="147">
        <v>86646696</v>
      </c>
      <c r="I170" s="147">
        <v>71500000</v>
      </c>
      <c r="J170" s="148">
        <f t="shared" si="10"/>
        <v>0.82519014920084199</v>
      </c>
      <c r="K170" s="143"/>
      <c r="L170" s="143"/>
      <c r="M170" s="143"/>
      <c r="N170" s="141"/>
    </row>
    <row r="171" spans="2:14" s="5" customFormat="1" ht="102.95" customHeight="1" x14ac:dyDescent="0.15">
      <c r="B171" s="6" t="s">
        <v>474</v>
      </c>
      <c r="C171" s="2" t="s">
        <v>267</v>
      </c>
      <c r="D171" s="207">
        <v>44652</v>
      </c>
      <c r="E171" s="140" t="s">
        <v>475</v>
      </c>
      <c r="F171" s="149">
        <v>5011101006649</v>
      </c>
      <c r="G171" s="140" t="s">
        <v>221</v>
      </c>
      <c r="H171" s="147">
        <v>9771300</v>
      </c>
      <c r="I171" s="147">
        <v>8108100</v>
      </c>
      <c r="J171" s="142">
        <f t="shared" si="10"/>
        <v>0.82978723404255317</v>
      </c>
      <c r="K171" s="143"/>
      <c r="L171" s="143"/>
      <c r="M171" s="143"/>
      <c r="N171" s="141"/>
    </row>
    <row r="172" spans="2:14" s="5" customFormat="1" ht="102.95" customHeight="1" x14ac:dyDescent="0.15">
      <c r="B172" s="6" t="s">
        <v>476</v>
      </c>
      <c r="C172" s="2" t="s">
        <v>267</v>
      </c>
      <c r="D172" s="207">
        <v>44652</v>
      </c>
      <c r="E172" s="140" t="s">
        <v>475</v>
      </c>
      <c r="F172" s="149">
        <v>5011101006649</v>
      </c>
      <c r="G172" s="140" t="s">
        <v>39</v>
      </c>
      <c r="H172" s="147">
        <v>2428800</v>
      </c>
      <c r="I172" s="147">
        <v>1728000</v>
      </c>
      <c r="J172" s="142">
        <f t="shared" si="10"/>
        <v>0.71146245059288538</v>
      </c>
      <c r="K172" s="143"/>
      <c r="L172" s="143"/>
      <c r="M172" s="143"/>
      <c r="N172" s="141" t="s">
        <v>477</v>
      </c>
    </row>
    <row r="173" spans="2:14" s="5" customFormat="1" ht="102.95" customHeight="1" x14ac:dyDescent="0.15">
      <c r="B173" s="6" t="s">
        <v>478</v>
      </c>
      <c r="C173" s="2" t="s">
        <v>267</v>
      </c>
      <c r="D173" s="207">
        <v>44652</v>
      </c>
      <c r="E173" s="140" t="s">
        <v>479</v>
      </c>
      <c r="F173" s="149">
        <v>1012401012233</v>
      </c>
      <c r="G173" s="140" t="s">
        <v>39</v>
      </c>
      <c r="H173" s="147">
        <v>2651000</v>
      </c>
      <c r="I173" s="147">
        <v>2389750</v>
      </c>
      <c r="J173" s="142">
        <f t="shared" si="10"/>
        <v>0.90145228215767637</v>
      </c>
      <c r="K173" s="143"/>
      <c r="L173" s="143"/>
      <c r="M173" s="143"/>
      <c r="N173" s="141" t="s">
        <v>477</v>
      </c>
    </row>
    <row r="174" spans="2:14" s="5" customFormat="1" ht="102.95" customHeight="1" x14ac:dyDescent="0.15">
      <c r="B174" s="6" t="s">
        <v>480</v>
      </c>
      <c r="C174" s="2" t="s">
        <v>481</v>
      </c>
      <c r="D174" s="207">
        <v>44652</v>
      </c>
      <c r="E174" s="140" t="s">
        <v>482</v>
      </c>
      <c r="F174" s="149">
        <v>8010401148405</v>
      </c>
      <c r="G174" s="140" t="s">
        <v>39</v>
      </c>
      <c r="H174" s="147">
        <v>2508000</v>
      </c>
      <c r="I174" s="147">
        <v>1923438</v>
      </c>
      <c r="J174" s="142">
        <f t="shared" si="10"/>
        <v>0.76692105263157895</v>
      </c>
      <c r="K174" s="143"/>
      <c r="L174" s="143"/>
      <c r="M174" s="143"/>
      <c r="N174" s="141" t="s">
        <v>477</v>
      </c>
    </row>
    <row r="175" spans="2:14" s="5" customFormat="1" ht="102.95" customHeight="1" x14ac:dyDescent="0.15">
      <c r="B175" s="6" t="s">
        <v>483</v>
      </c>
      <c r="C175" s="2" t="s">
        <v>448</v>
      </c>
      <c r="D175" s="207">
        <v>44652</v>
      </c>
      <c r="E175" s="140" t="s">
        <v>484</v>
      </c>
      <c r="F175" s="149">
        <v>2010001159015</v>
      </c>
      <c r="G175" s="140" t="s">
        <v>39</v>
      </c>
      <c r="H175" s="147">
        <v>3963461</v>
      </c>
      <c r="I175" s="147">
        <v>2258820</v>
      </c>
      <c r="J175" s="142">
        <f t="shared" si="10"/>
        <v>0.56991099445661253</v>
      </c>
      <c r="K175" s="143"/>
      <c r="L175" s="143"/>
      <c r="M175" s="143"/>
      <c r="N175" s="141"/>
    </row>
    <row r="176" spans="2:14" s="5" customFormat="1" ht="102.95" customHeight="1" x14ac:dyDescent="0.15">
      <c r="B176" s="6" t="s">
        <v>485</v>
      </c>
      <c r="C176" s="2" t="s">
        <v>486</v>
      </c>
      <c r="D176" s="207">
        <v>44652</v>
      </c>
      <c r="E176" s="140" t="s">
        <v>479</v>
      </c>
      <c r="F176" s="149">
        <v>1012401012233</v>
      </c>
      <c r="G176" s="140" t="s">
        <v>39</v>
      </c>
      <c r="H176" s="147">
        <v>22052400</v>
      </c>
      <c r="I176" s="147">
        <v>15345000</v>
      </c>
      <c r="J176" s="142">
        <f t="shared" si="10"/>
        <v>0.69584262937367358</v>
      </c>
      <c r="K176" s="143"/>
      <c r="L176" s="143"/>
      <c r="M176" s="143"/>
      <c r="N176" s="141"/>
    </row>
    <row r="177" spans="2:14" s="5" customFormat="1" ht="191.1" customHeight="1" x14ac:dyDescent="0.15">
      <c r="B177" s="6" t="s">
        <v>487</v>
      </c>
      <c r="C177" s="2" t="s">
        <v>488</v>
      </c>
      <c r="D177" s="207">
        <v>44652</v>
      </c>
      <c r="E177" s="140" t="s">
        <v>489</v>
      </c>
      <c r="F177" s="149">
        <v>3013301015869</v>
      </c>
      <c r="G177" s="140" t="s">
        <v>39</v>
      </c>
      <c r="H177" s="147">
        <v>18810082</v>
      </c>
      <c r="I177" s="147">
        <v>10142000</v>
      </c>
      <c r="J177" s="142">
        <f t="shared" si="10"/>
        <v>0.53917893606205436</v>
      </c>
      <c r="K177" s="143"/>
      <c r="L177" s="143"/>
      <c r="M177" s="143"/>
      <c r="N177" s="141" t="s">
        <v>321</v>
      </c>
    </row>
    <row r="178" spans="2:14" s="5" customFormat="1" ht="102.95" customHeight="1" x14ac:dyDescent="0.15">
      <c r="B178" s="6" t="s">
        <v>490</v>
      </c>
      <c r="C178" s="2" t="s">
        <v>229</v>
      </c>
      <c r="D178" s="207">
        <v>44652</v>
      </c>
      <c r="E178" s="140" t="s">
        <v>491</v>
      </c>
      <c r="F178" s="149">
        <v>1010401023408</v>
      </c>
      <c r="G178" s="140" t="s">
        <v>39</v>
      </c>
      <c r="H178" s="147">
        <v>9825000</v>
      </c>
      <c r="I178" s="147">
        <v>9787800</v>
      </c>
      <c r="J178" s="142">
        <f t="shared" si="10"/>
        <v>0.99621374045801525</v>
      </c>
      <c r="K178" s="143"/>
      <c r="L178" s="143"/>
      <c r="M178" s="143"/>
      <c r="N178" s="141"/>
    </row>
    <row r="179" spans="2:14" s="5" customFormat="1" ht="102.95" customHeight="1" x14ac:dyDescent="0.15">
      <c r="B179" s="6" t="s">
        <v>492</v>
      </c>
      <c r="C179" s="2" t="s">
        <v>493</v>
      </c>
      <c r="D179" s="207">
        <v>44652</v>
      </c>
      <c r="E179" s="140" t="s">
        <v>494</v>
      </c>
      <c r="F179" s="149">
        <v>7011601017458</v>
      </c>
      <c r="G179" s="140" t="s">
        <v>39</v>
      </c>
      <c r="H179" s="147">
        <v>2191530</v>
      </c>
      <c r="I179" s="147">
        <v>1906300</v>
      </c>
      <c r="J179" s="142">
        <f t="shared" si="10"/>
        <v>0.86984891833559208</v>
      </c>
      <c r="K179" s="143"/>
      <c r="L179" s="143"/>
      <c r="M179" s="143"/>
      <c r="N179" s="141"/>
    </row>
    <row r="180" spans="2:14" s="5" customFormat="1" ht="102.95" customHeight="1" x14ac:dyDescent="0.15">
      <c r="B180" s="6" t="s">
        <v>495</v>
      </c>
      <c r="C180" s="2" t="s">
        <v>496</v>
      </c>
      <c r="D180" s="207">
        <v>44652</v>
      </c>
      <c r="E180" s="140" t="s">
        <v>1368</v>
      </c>
      <c r="F180" s="150" t="s">
        <v>497</v>
      </c>
      <c r="G180" s="140" t="s">
        <v>39</v>
      </c>
      <c r="H180" s="147">
        <v>18759907</v>
      </c>
      <c r="I180" s="147">
        <v>18759907</v>
      </c>
      <c r="J180" s="142">
        <f t="shared" si="10"/>
        <v>1</v>
      </c>
      <c r="K180" s="143"/>
      <c r="L180" s="143"/>
      <c r="M180" s="143"/>
      <c r="N180" s="141"/>
    </row>
    <row r="181" spans="2:14" s="5" customFormat="1" ht="102.95" customHeight="1" x14ac:dyDescent="0.15">
      <c r="B181" s="6" t="s">
        <v>498</v>
      </c>
      <c r="C181" s="2" t="s">
        <v>499</v>
      </c>
      <c r="D181" s="207">
        <v>44652</v>
      </c>
      <c r="E181" s="140" t="s">
        <v>500</v>
      </c>
      <c r="F181" s="149">
        <v>1010401013656</v>
      </c>
      <c r="G181" s="140" t="s">
        <v>269</v>
      </c>
      <c r="H181" s="99">
        <v>3564877</v>
      </c>
      <c r="I181" s="99">
        <v>2244000</v>
      </c>
      <c r="J181" s="142">
        <f t="shared" si="10"/>
        <v>0.62947473363036088</v>
      </c>
      <c r="K181" s="143"/>
      <c r="L181" s="143"/>
      <c r="M181" s="143"/>
      <c r="N181" s="141"/>
    </row>
    <row r="182" spans="2:14" s="5" customFormat="1" ht="191.1" customHeight="1" x14ac:dyDescent="0.15">
      <c r="B182" s="6" t="s">
        <v>501</v>
      </c>
      <c r="C182" s="2" t="s">
        <v>499</v>
      </c>
      <c r="D182" s="207">
        <v>44652</v>
      </c>
      <c r="E182" s="140" t="s">
        <v>502</v>
      </c>
      <c r="F182" s="149">
        <v>8011005000200</v>
      </c>
      <c r="G182" s="140" t="s">
        <v>39</v>
      </c>
      <c r="H182" s="99">
        <v>41954660</v>
      </c>
      <c r="I182" s="99">
        <v>36185100</v>
      </c>
      <c r="J182" s="142">
        <f t="shared" si="10"/>
        <v>0.86248106884908615</v>
      </c>
      <c r="K182" s="143"/>
      <c r="L182" s="143"/>
      <c r="M182" s="143"/>
      <c r="N182" s="29" t="s">
        <v>503</v>
      </c>
    </row>
    <row r="183" spans="2:14" s="5" customFormat="1" ht="102.95" customHeight="1" x14ac:dyDescent="0.15">
      <c r="B183" s="6" t="s">
        <v>504</v>
      </c>
      <c r="C183" s="2" t="s">
        <v>226</v>
      </c>
      <c r="D183" s="207">
        <v>44652</v>
      </c>
      <c r="E183" s="140" t="s">
        <v>505</v>
      </c>
      <c r="F183" s="149">
        <v>4330001000689</v>
      </c>
      <c r="G183" s="140" t="s">
        <v>39</v>
      </c>
      <c r="H183" s="147">
        <v>2176460</v>
      </c>
      <c r="I183" s="147">
        <v>1066780</v>
      </c>
      <c r="J183" s="142">
        <f t="shared" si="10"/>
        <v>0.49014454664914586</v>
      </c>
      <c r="K183" s="143"/>
      <c r="L183" s="143"/>
      <c r="M183" s="143"/>
      <c r="N183" s="141"/>
    </row>
    <row r="184" spans="2:14" s="5" customFormat="1" ht="102.95" customHeight="1" x14ac:dyDescent="0.15">
      <c r="B184" s="6" t="s">
        <v>506</v>
      </c>
      <c r="C184" s="2" t="s">
        <v>226</v>
      </c>
      <c r="D184" s="207">
        <v>44652</v>
      </c>
      <c r="E184" s="140" t="s">
        <v>507</v>
      </c>
      <c r="F184" s="149">
        <v>4013301039636</v>
      </c>
      <c r="G184" s="140" t="s">
        <v>39</v>
      </c>
      <c r="H184" s="147">
        <v>23812800</v>
      </c>
      <c r="I184" s="147">
        <v>15383133</v>
      </c>
      <c r="J184" s="142">
        <f t="shared" si="10"/>
        <v>0.64600269602902638</v>
      </c>
      <c r="K184" s="143"/>
      <c r="L184" s="143"/>
      <c r="M184" s="143"/>
      <c r="N184" s="141"/>
    </row>
    <row r="185" spans="2:14" s="5" customFormat="1" ht="102.95" customHeight="1" x14ac:dyDescent="0.15">
      <c r="B185" s="6" t="s">
        <v>508</v>
      </c>
      <c r="C185" s="2" t="s">
        <v>226</v>
      </c>
      <c r="D185" s="207">
        <v>44652</v>
      </c>
      <c r="E185" s="140" t="s">
        <v>509</v>
      </c>
      <c r="F185" s="149">
        <v>4011101072956</v>
      </c>
      <c r="G185" s="140" t="s">
        <v>39</v>
      </c>
      <c r="H185" s="147">
        <v>4292310</v>
      </c>
      <c r="I185" s="147">
        <v>1540000</v>
      </c>
      <c r="J185" s="142">
        <f t="shared" si="10"/>
        <v>0.35878116911406677</v>
      </c>
      <c r="K185" s="143"/>
      <c r="L185" s="143"/>
      <c r="M185" s="143"/>
      <c r="N185" s="29" t="s">
        <v>237</v>
      </c>
    </row>
    <row r="186" spans="2:14" s="5" customFormat="1" ht="102.95" customHeight="1" x14ac:dyDescent="0.15">
      <c r="B186" s="6" t="s">
        <v>510</v>
      </c>
      <c r="C186" s="2" t="s">
        <v>226</v>
      </c>
      <c r="D186" s="207">
        <v>44652</v>
      </c>
      <c r="E186" s="140" t="s">
        <v>511</v>
      </c>
      <c r="F186" s="149">
        <v>7040001000071</v>
      </c>
      <c r="G186" s="140" t="s">
        <v>39</v>
      </c>
      <c r="H186" s="147">
        <v>1291070</v>
      </c>
      <c r="I186" s="147">
        <v>1152800</v>
      </c>
      <c r="J186" s="142">
        <f t="shared" si="10"/>
        <v>0.89290278606117401</v>
      </c>
      <c r="K186" s="143"/>
      <c r="L186" s="143"/>
      <c r="M186" s="143"/>
      <c r="N186" s="141" t="s">
        <v>477</v>
      </c>
    </row>
    <row r="187" spans="2:14" s="5" customFormat="1" ht="102.95" customHeight="1" x14ac:dyDescent="0.15">
      <c r="B187" s="6" t="s">
        <v>512</v>
      </c>
      <c r="C187" s="2" t="s">
        <v>226</v>
      </c>
      <c r="D187" s="207">
        <v>44652</v>
      </c>
      <c r="E187" s="140" t="s">
        <v>513</v>
      </c>
      <c r="F187" s="149">
        <v>9010001027685</v>
      </c>
      <c r="G187" s="140" t="s">
        <v>39</v>
      </c>
      <c r="H187" s="147">
        <v>53934409</v>
      </c>
      <c r="I187" s="147">
        <v>52383540</v>
      </c>
      <c r="J187" s="142">
        <f t="shared" si="10"/>
        <v>0.97124527683245776</v>
      </c>
      <c r="K187" s="143"/>
      <c r="L187" s="143"/>
      <c r="M187" s="143"/>
      <c r="N187" s="141"/>
    </row>
    <row r="188" spans="2:14" s="5" customFormat="1" ht="102.95" customHeight="1" x14ac:dyDescent="0.15">
      <c r="B188" s="6" t="s">
        <v>514</v>
      </c>
      <c r="C188" s="2" t="s">
        <v>250</v>
      </c>
      <c r="D188" s="207">
        <v>44652</v>
      </c>
      <c r="E188" s="140" t="s">
        <v>515</v>
      </c>
      <c r="F188" s="149">
        <v>9010001090601</v>
      </c>
      <c r="G188" s="140" t="s">
        <v>39</v>
      </c>
      <c r="H188" s="147">
        <v>4215539</v>
      </c>
      <c r="I188" s="147">
        <v>2013000</v>
      </c>
      <c r="J188" s="142">
        <f t="shared" si="10"/>
        <v>0.47751900765240224</v>
      </c>
      <c r="K188" s="143"/>
      <c r="L188" s="143"/>
      <c r="M188" s="143"/>
      <c r="N188" s="141"/>
    </row>
    <row r="189" spans="2:14" s="5" customFormat="1" ht="102.95" customHeight="1" x14ac:dyDescent="0.15">
      <c r="B189" s="6" t="s">
        <v>516</v>
      </c>
      <c r="C189" s="2" t="s">
        <v>250</v>
      </c>
      <c r="D189" s="207">
        <v>44652</v>
      </c>
      <c r="E189" s="140" t="s">
        <v>517</v>
      </c>
      <c r="F189" s="149">
        <v>3010401011971</v>
      </c>
      <c r="G189" s="140" t="s">
        <v>269</v>
      </c>
      <c r="H189" s="147">
        <v>4249075</v>
      </c>
      <c r="I189" s="147">
        <v>4180000</v>
      </c>
      <c r="J189" s="142">
        <f t="shared" si="10"/>
        <v>0.9837435206486117</v>
      </c>
      <c r="K189" s="143"/>
      <c r="L189" s="143"/>
      <c r="M189" s="143"/>
      <c r="N189" s="141"/>
    </row>
    <row r="190" spans="2:14" s="5" customFormat="1" ht="102.95" customHeight="1" x14ac:dyDescent="0.15">
      <c r="B190" s="6" t="s">
        <v>518</v>
      </c>
      <c r="C190" s="2" t="s">
        <v>250</v>
      </c>
      <c r="D190" s="207">
        <v>44652</v>
      </c>
      <c r="E190" s="140" t="s">
        <v>519</v>
      </c>
      <c r="F190" s="149">
        <v>1011101052234</v>
      </c>
      <c r="G190" s="140" t="s">
        <v>39</v>
      </c>
      <c r="H190" s="147">
        <v>69490314</v>
      </c>
      <c r="I190" s="147">
        <v>15670462</v>
      </c>
      <c r="J190" s="142">
        <f t="shared" si="10"/>
        <v>0.22550570141329337</v>
      </c>
      <c r="K190" s="143"/>
      <c r="L190" s="143"/>
      <c r="M190" s="143"/>
      <c r="N190" s="141" t="s">
        <v>477</v>
      </c>
    </row>
    <row r="191" spans="2:14" s="5" customFormat="1" ht="102.95" customHeight="1" x14ac:dyDescent="0.15">
      <c r="B191" s="6" t="s">
        <v>520</v>
      </c>
      <c r="C191" s="2" t="s">
        <v>250</v>
      </c>
      <c r="D191" s="207">
        <v>44652</v>
      </c>
      <c r="E191" s="140" t="s">
        <v>521</v>
      </c>
      <c r="F191" s="149">
        <v>6011401007346</v>
      </c>
      <c r="G191" s="140" t="s">
        <v>39</v>
      </c>
      <c r="H191" s="147">
        <v>11644429</v>
      </c>
      <c r="I191" s="147">
        <v>8566800</v>
      </c>
      <c r="J191" s="142">
        <f t="shared" si="10"/>
        <v>0.73569944906701734</v>
      </c>
      <c r="K191" s="143"/>
      <c r="L191" s="143"/>
      <c r="M191" s="143"/>
      <c r="N191" s="141"/>
    </row>
    <row r="192" spans="2:14" s="5" customFormat="1" ht="102.95" customHeight="1" x14ac:dyDescent="0.15">
      <c r="B192" s="6" t="s">
        <v>522</v>
      </c>
      <c r="C192" s="2" t="s">
        <v>523</v>
      </c>
      <c r="D192" s="207">
        <v>44652</v>
      </c>
      <c r="E192" s="140" t="s">
        <v>524</v>
      </c>
      <c r="F192" s="149">
        <v>1120001123274</v>
      </c>
      <c r="G192" s="140" t="s">
        <v>39</v>
      </c>
      <c r="H192" s="147">
        <v>1045440</v>
      </c>
      <c r="I192" s="147">
        <v>539000</v>
      </c>
      <c r="J192" s="142">
        <f t="shared" si="10"/>
        <v>0.51557239057239057</v>
      </c>
      <c r="K192" s="143"/>
      <c r="L192" s="143"/>
      <c r="M192" s="143"/>
      <c r="N192" s="141"/>
    </row>
    <row r="193" spans="2:14" s="5" customFormat="1" ht="102.95" customHeight="1" x14ac:dyDescent="0.15">
      <c r="B193" s="6" t="s">
        <v>525</v>
      </c>
      <c r="C193" s="2" t="s">
        <v>523</v>
      </c>
      <c r="D193" s="207">
        <v>44652</v>
      </c>
      <c r="E193" s="140" t="s">
        <v>526</v>
      </c>
      <c r="F193" s="149">
        <v>6500001015981</v>
      </c>
      <c r="G193" s="140" t="s">
        <v>39</v>
      </c>
      <c r="H193" s="147">
        <v>9801000</v>
      </c>
      <c r="I193" s="147">
        <v>8965000</v>
      </c>
      <c r="J193" s="142">
        <f t="shared" si="10"/>
        <v>0.91470258136924809</v>
      </c>
      <c r="K193" s="143"/>
      <c r="L193" s="143"/>
      <c r="M193" s="143"/>
      <c r="N193" s="141"/>
    </row>
    <row r="194" spans="2:14" s="5" customFormat="1" ht="102.95" customHeight="1" x14ac:dyDescent="0.15">
      <c r="B194" s="6" t="s">
        <v>527</v>
      </c>
      <c r="C194" s="2" t="s">
        <v>523</v>
      </c>
      <c r="D194" s="207">
        <v>44652</v>
      </c>
      <c r="E194" s="140" t="s">
        <v>528</v>
      </c>
      <c r="F194" s="149">
        <v>5120001238738</v>
      </c>
      <c r="G194" s="140" t="s">
        <v>39</v>
      </c>
      <c r="H194" s="147">
        <v>78156067</v>
      </c>
      <c r="I194" s="147">
        <v>505885600</v>
      </c>
      <c r="J194" s="142">
        <f t="shared" si="10"/>
        <v>6.4727617371022523</v>
      </c>
      <c r="K194" s="143"/>
      <c r="L194" s="143"/>
      <c r="M194" s="143"/>
      <c r="N194" s="141"/>
    </row>
    <row r="195" spans="2:14" s="5" customFormat="1" ht="102.95" customHeight="1" x14ac:dyDescent="0.15">
      <c r="B195" s="6" t="s">
        <v>529</v>
      </c>
      <c r="C195" s="2" t="s">
        <v>523</v>
      </c>
      <c r="D195" s="207">
        <v>44652</v>
      </c>
      <c r="E195" s="140" t="s">
        <v>530</v>
      </c>
      <c r="F195" s="149">
        <v>6011001104907</v>
      </c>
      <c r="G195" s="140" t="s">
        <v>39</v>
      </c>
      <c r="H195" s="147">
        <v>139405310</v>
      </c>
      <c r="I195" s="147">
        <v>131600704</v>
      </c>
      <c r="J195" s="142">
        <f t="shared" si="10"/>
        <v>0.94401500201104249</v>
      </c>
      <c r="K195" s="143"/>
      <c r="L195" s="143"/>
      <c r="M195" s="143"/>
      <c r="N195" s="141"/>
    </row>
    <row r="196" spans="2:14" s="5" customFormat="1" ht="102.95" customHeight="1" x14ac:dyDescent="0.15">
      <c r="B196" s="6" t="s">
        <v>531</v>
      </c>
      <c r="C196" s="2" t="s">
        <v>523</v>
      </c>
      <c r="D196" s="207">
        <v>44652</v>
      </c>
      <c r="E196" s="140" t="s">
        <v>532</v>
      </c>
      <c r="F196" s="149">
        <v>8010401001563</v>
      </c>
      <c r="G196" s="140" t="s">
        <v>39</v>
      </c>
      <c r="H196" s="147">
        <v>9317193</v>
      </c>
      <c r="I196" s="147">
        <v>9317193</v>
      </c>
      <c r="J196" s="142">
        <f t="shared" si="10"/>
        <v>1</v>
      </c>
      <c r="K196" s="143"/>
      <c r="L196" s="143"/>
      <c r="M196" s="143"/>
      <c r="N196" s="141" t="s">
        <v>377</v>
      </c>
    </row>
    <row r="197" spans="2:14" s="5" customFormat="1" ht="102.95" customHeight="1" x14ac:dyDescent="0.15">
      <c r="B197" s="6" t="s">
        <v>533</v>
      </c>
      <c r="C197" s="2" t="s">
        <v>523</v>
      </c>
      <c r="D197" s="207">
        <v>44652</v>
      </c>
      <c r="E197" s="140" t="s">
        <v>534</v>
      </c>
      <c r="F197" s="149">
        <v>9011001035190</v>
      </c>
      <c r="G197" s="140" t="s">
        <v>39</v>
      </c>
      <c r="H197" s="147">
        <v>26174720</v>
      </c>
      <c r="I197" s="147">
        <v>25168000</v>
      </c>
      <c r="J197" s="142">
        <f t="shared" si="10"/>
        <v>0.96153846153846156</v>
      </c>
      <c r="K197" s="143"/>
      <c r="L197" s="143"/>
      <c r="M197" s="143"/>
      <c r="N197" s="141" t="s">
        <v>227</v>
      </c>
    </row>
    <row r="198" spans="2:14" s="5" customFormat="1" ht="102.95" customHeight="1" x14ac:dyDescent="0.15">
      <c r="B198" s="6" t="s">
        <v>535</v>
      </c>
      <c r="C198" s="2" t="s">
        <v>536</v>
      </c>
      <c r="D198" s="207">
        <v>44652</v>
      </c>
      <c r="E198" s="140" t="s">
        <v>537</v>
      </c>
      <c r="F198" s="149">
        <v>2020001024829</v>
      </c>
      <c r="G198" s="140" t="s">
        <v>39</v>
      </c>
      <c r="H198" s="147">
        <v>82897100</v>
      </c>
      <c r="I198" s="147">
        <v>74022234</v>
      </c>
      <c r="J198" s="142">
        <f t="shared" si="10"/>
        <v>0.89294117647058824</v>
      </c>
      <c r="K198" s="143"/>
      <c r="L198" s="143"/>
      <c r="M198" s="143"/>
      <c r="N198" s="141" t="s">
        <v>227</v>
      </c>
    </row>
    <row r="199" spans="2:14" s="5" customFormat="1" ht="102.95" customHeight="1" x14ac:dyDescent="0.15">
      <c r="B199" s="6" t="s">
        <v>538</v>
      </c>
      <c r="C199" s="2" t="s">
        <v>539</v>
      </c>
      <c r="D199" s="207">
        <v>44652</v>
      </c>
      <c r="E199" s="140" t="s">
        <v>540</v>
      </c>
      <c r="F199" s="149">
        <v>3010401097680</v>
      </c>
      <c r="G199" s="140" t="s">
        <v>39</v>
      </c>
      <c r="H199" s="147">
        <v>5190900</v>
      </c>
      <c r="I199" s="147">
        <v>4719000</v>
      </c>
      <c r="J199" s="142">
        <f t="shared" si="10"/>
        <v>0.90909090909090906</v>
      </c>
      <c r="K199" s="143"/>
      <c r="L199" s="143"/>
      <c r="M199" s="143"/>
      <c r="N199" s="141" t="s">
        <v>227</v>
      </c>
    </row>
    <row r="200" spans="2:14" s="5" customFormat="1" ht="102.95" customHeight="1" x14ac:dyDescent="0.15">
      <c r="B200" s="6" t="s">
        <v>541</v>
      </c>
      <c r="C200" s="2" t="s">
        <v>539</v>
      </c>
      <c r="D200" s="207">
        <v>44652</v>
      </c>
      <c r="E200" s="140" t="s">
        <v>505</v>
      </c>
      <c r="F200" s="149">
        <v>4330001000689</v>
      </c>
      <c r="G200" s="140" t="s">
        <v>39</v>
      </c>
      <c r="H200" s="147">
        <v>7242252</v>
      </c>
      <c r="I200" s="147">
        <v>5287700</v>
      </c>
      <c r="J200" s="142">
        <f t="shared" si="10"/>
        <v>0.73011820080273371</v>
      </c>
      <c r="K200" s="143"/>
      <c r="L200" s="143"/>
      <c r="M200" s="143"/>
      <c r="N200" s="141"/>
    </row>
    <row r="201" spans="2:14" s="5" customFormat="1" ht="102.95" customHeight="1" x14ac:dyDescent="0.15">
      <c r="B201" s="6" t="s">
        <v>542</v>
      </c>
      <c r="C201" s="2" t="s">
        <v>539</v>
      </c>
      <c r="D201" s="207">
        <v>44652</v>
      </c>
      <c r="E201" s="140" t="s">
        <v>543</v>
      </c>
      <c r="F201" s="149">
        <v>5011101061025</v>
      </c>
      <c r="G201" s="140" t="s">
        <v>39</v>
      </c>
      <c r="H201" s="147">
        <v>32153935</v>
      </c>
      <c r="I201" s="147">
        <v>31980850</v>
      </c>
      <c r="J201" s="142">
        <f t="shared" si="10"/>
        <v>0.99461698855832104</v>
      </c>
      <c r="K201" s="143"/>
      <c r="L201" s="143"/>
      <c r="M201" s="143"/>
      <c r="N201" s="141"/>
    </row>
    <row r="202" spans="2:14" s="5" customFormat="1" ht="102.95" customHeight="1" x14ac:dyDescent="0.15">
      <c r="B202" s="6" t="s">
        <v>544</v>
      </c>
      <c r="C202" s="2" t="s">
        <v>539</v>
      </c>
      <c r="D202" s="207">
        <v>44652</v>
      </c>
      <c r="E202" s="140" t="s">
        <v>545</v>
      </c>
      <c r="F202" s="149">
        <v>3012401013378</v>
      </c>
      <c r="G202" s="140" t="s">
        <v>39</v>
      </c>
      <c r="H202" s="147">
        <v>1740634</v>
      </c>
      <c r="I202" s="147">
        <v>1740634</v>
      </c>
      <c r="J202" s="142">
        <f t="shared" si="10"/>
        <v>1</v>
      </c>
      <c r="K202" s="143"/>
      <c r="L202" s="143"/>
      <c r="M202" s="143"/>
      <c r="N202" s="141" t="s">
        <v>227</v>
      </c>
    </row>
    <row r="203" spans="2:14" s="5" customFormat="1" ht="102.95" customHeight="1" x14ac:dyDescent="0.15">
      <c r="B203" s="6" t="s">
        <v>546</v>
      </c>
      <c r="C203" s="2" t="s">
        <v>547</v>
      </c>
      <c r="D203" s="207">
        <v>44652</v>
      </c>
      <c r="E203" s="140" t="s">
        <v>548</v>
      </c>
      <c r="F203" s="149">
        <v>9011101025819</v>
      </c>
      <c r="G203" s="140" t="s">
        <v>39</v>
      </c>
      <c r="H203" s="147">
        <v>49481982</v>
      </c>
      <c r="I203" s="147">
        <v>12550824</v>
      </c>
      <c r="J203" s="142">
        <f t="shared" si="10"/>
        <v>0.25364432653485869</v>
      </c>
      <c r="K203" s="143"/>
      <c r="L203" s="143"/>
      <c r="M203" s="143"/>
      <c r="N203" s="141"/>
    </row>
    <row r="204" spans="2:14" s="5" customFormat="1" ht="102.95" customHeight="1" x14ac:dyDescent="0.15">
      <c r="B204" s="6" t="s">
        <v>549</v>
      </c>
      <c r="C204" s="2" t="s">
        <v>547</v>
      </c>
      <c r="D204" s="207">
        <v>44652</v>
      </c>
      <c r="E204" s="140" t="s">
        <v>548</v>
      </c>
      <c r="F204" s="149">
        <v>9011101025819</v>
      </c>
      <c r="G204" s="140" t="s">
        <v>39</v>
      </c>
      <c r="H204" s="147">
        <v>9803640</v>
      </c>
      <c r="I204" s="147">
        <v>7595049</v>
      </c>
      <c r="J204" s="142">
        <f t="shared" si="10"/>
        <v>0.77471724787935914</v>
      </c>
      <c r="K204" s="143"/>
      <c r="L204" s="143"/>
      <c r="M204" s="143"/>
      <c r="N204" s="141" t="s">
        <v>227</v>
      </c>
    </row>
    <row r="205" spans="2:14" s="5" customFormat="1" ht="102.95" customHeight="1" x14ac:dyDescent="0.15">
      <c r="B205" s="6" t="s">
        <v>550</v>
      </c>
      <c r="C205" s="2" t="s">
        <v>551</v>
      </c>
      <c r="D205" s="207">
        <v>44652</v>
      </c>
      <c r="E205" s="140" t="s">
        <v>548</v>
      </c>
      <c r="F205" s="149">
        <v>9011101025819</v>
      </c>
      <c r="G205" s="140" t="s">
        <v>39</v>
      </c>
      <c r="H205" s="147">
        <v>8519676</v>
      </c>
      <c r="I205" s="147">
        <v>7238748</v>
      </c>
      <c r="J205" s="142">
        <f t="shared" si="10"/>
        <v>0.84965062051655482</v>
      </c>
      <c r="K205" s="143"/>
      <c r="L205" s="143"/>
      <c r="M205" s="143"/>
      <c r="N205" s="141"/>
    </row>
    <row r="206" spans="2:14" s="5" customFormat="1" ht="102.95" customHeight="1" x14ac:dyDescent="0.15">
      <c r="B206" s="6" t="s">
        <v>552</v>
      </c>
      <c r="C206" s="2" t="s">
        <v>553</v>
      </c>
      <c r="D206" s="207">
        <v>44652</v>
      </c>
      <c r="E206" s="140" t="s">
        <v>521</v>
      </c>
      <c r="F206" s="149">
        <v>6011401007346</v>
      </c>
      <c r="G206" s="140" t="s">
        <v>39</v>
      </c>
      <c r="H206" s="147">
        <v>6507210</v>
      </c>
      <c r="I206" s="147">
        <v>6151200</v>
      </c>
      <c r="J206" s="142">
        <f t="shared" si="10"/>
        <v>0.94528991687681818</v>
      </c>
      <c r="K206" s="143"/>
      <c r="L206" s="143"/>
      <c r="M206" s="143"/>
      <c r="N206" s="141"/>
    </row>
    <row r="207" spans="2:14" s="5" customFormat="1" ht="102.95" customHeight="1" x14ac:dyDescent="0.15">
      <c r="B207" s="6" t="s">
        <v>554</v>
      </c>
      <c r="C207" s="2" t="s">
        <v>553</v>
      </c>
      <c r="D207" s="207">
        <v>44652</v>
      </c>
      <c r="E207" s="140" t="s">
        <v>521</v>
      </c>
      <c r="F207" s="149">
        <v>6011401007346</v>
      </c>
      <c r="G207" s="140" t="s">
        <v>39</v>
      </c>
      <c r="H207" s="147">
        <v>5276498</v>
      </c>
      <c r="I207" s="147">
        <v>4620000</v>
      </c>
      <c r="J207" s="142">
        <f t="shared" si="10"/>
        <v>0.87558073555604499</v>
      </c>
      <c r="K207" s="143"/>
      <c r="L207" s="143"/>
      <c r="M207" s="143"/>
      <c r="N207" s="141"/>
    </row>
    <row r="208" spans="2:14" s="5" customFormat="1" ht="102.95" customHeight="1" x14ac:dyDescent="0.15">
      <c r="B208" s="6" t="s">
        <v>555</v>
      </c>
      <c r="C208" s="2" t="s">
        <v>553</v>
      </c>
      <c r="D208" s="207">
        <v>44652</v>
      </c>
      <c r="E208" s="140" t="s">
        <v>556</v>
      </c>
      <c r="F208" s="149">
        <v>1010401023102</v>
      </c>
      <c r="G208" s="140" t="s">
        <v>39</v>
      </c>
      <c r="H208" s="147">
        <v>17353215</v>
      </c>
      <c r="I208" s="147">
        <v>17270000</v>
      </c>
      <c r="J208" s="142">
        <f t="shared" si="10"/>
        <v>0.99520463499126821</v>
      </c>
      <c r="K208" s="143"/>
      <c r="L208" s="143"/>
      <c r="M208" s="143"/>
      <c r="N208" s="141"/>
    </row>
    <row r="209" spans="2:14" s="5" customFormat="1" ht="102.95" customHeight="1" x14ac:dyDescent="0.15">
      <c r="B209" s="6" t="s">
        <v>557</v>
      </c>
      <c r="C209" s="2" t="s">
        <v>553</v>
      </c>
      <c r="D209" s="207">
        <v>44652</v>
      </c>
      <c r="E209" s="140" t="s">
        <v>540</v>
      </c>
      <c r="F209" s="149">
        <v>3010401097680</v>
      </c>
      <c r="G209" s="140" t="s">
        <v>39</v>
      </c>
      <c r="H209" s="147">
        <v>1972300</v>
      </c>
      <c r="I209" s="147">
        <v>1320000</v>
      </c>
      <c r="J209" s="142">
        <f t="shared" si="10"/>
        <v>0.66926938092582267</v>
      </c>
      <c r="K209" s="143"/>
      <c r="L209" s="143"/>
      <c r="M209" s="143"/>
      <c r="N209" s="141"/>
    </row>
    <row r="210" spans="2:14" s="5" customFormat="1" ht="102.95" customHeight="1" x14ac:dyDescent="0.15">
      <c r="B210" s="6" t="s">
        <v>558</v>
      </c>
      <c r="C210" s="2" t="s">
        <v>559</v>
      </c>
      <c r="D210" s="207">
        <v>44652</v>
      </c>
      <c r="E210" s="140" t="s">
        <v>560</v>
      </c>
      <c r="F210" s="149">
        <v>7010001088960</v>
      </c>
      <c r="G210" s="140" t="s">
        <v>269</v>
      </c>
      <c r="H210" s="147">
        <v>20671180</v>
      </c>
      <c r="I210" s="147">
        <v>18700000</v>
      </c>
      <c r="J210" s="142">
        <f t="shared" si="10"/>
        <v>0.90464114772354554</v>
      </c>
      <c r="K210" s="143"/>
      <c r="L210" s="143"/>
      <c r="M210" s="143"/>
      <c r="N210" s="141"/>
    </row>
    <row r="211" spans="2:14" s="5" customFormat="1" ht="102.95" customHeight="1" x14ac:dyDescent="0.15">
      <c r="B211" s="6" t="s">
        <v>561</v>
      </c>
      <c r="C211" s="2" t="s">
        <v>559</v>
      </c>
      <c r="D211" s="207">
        <v>44652</v>
      </c>
      <c r="E211" s="140" t="s">
        <v>562</v>
      </c>
      <c r="F211" s="149">
        <v>3011101058626</v>
      </c>
      <c r="G211" s="140" t="s">
        <v>39</v>
      </c>
      <c r="H211" s="147">
        <v>19931234</v>
      </c>
      <c r="I211" s="147">
        <v>17820000</v>
      </c>
      <c r="J211" s="142">
        <f t="shared" si="10"/>
        <v>0.89407409496070334</v>
      </c>
      <c r="K211" s="143"/>
      <c r="L211" s="143"/>
      <c r="M211" s="143"/>
      <c r="N211" s="29" t="s">
        <v>563</v>
      </c>
    </row>
    <row r="212" spans="2:14" s="5" customFormat="1" ht="102.95" customHeight="1" x14ac:dyDescent="0.15">
      <c r="B212" s="6" t="s">
        <v>564</v>
      </c>
      <c r="C212" s="2" t="s">
        <v>565</v>
      </c>
      <c r="D212" s="207">
        <v>44655</v>
      </c>
      <c r="E212" s="140" t="s">
        <v>566</v>
      </c>
      <c r="F212" s="149">
        <v>7020001053534</v>
      </c>
      <c r="G212" s="140" t="s">
        <v>39</v>
      </c>
      <c r="H212" s="147">
        <v>9991070</v>
      </c>
      <c r="I212" s="147">
        <v>7678000</v>
      </c>
      <c r="J212" s="142">
        <f t="shared" si="10"/>
        <v>0.76848625822859817</v>
      </c>
      <c r="K212" s="143"/>
      <c r="L212" s="143"/>
      <c r="M212" s="143"/>
      <c r="N212" s="141"/>
    </row>
    <row r="213" spans="2:14" s="5" customFormat="1" ht="102.95" customHeight="1" x14ac:dyDescent="0.15">
      <c r="B213" s="6" t="s">
        <v>567</v>
      </c>
      <c r="C213" s="2" t="s">
        <v>349</v>
      </c>
      <c r="D213" s="207">
        <v>44656</v>
      </c>
      <c r="E213" s="140" t="s">
        <v>568</v>
      </c>
      <c r="F213" s="149">
        <v>3011101037571</v>
      </c>
      <c r="G213" s="140" t="s">
        <v>39</v>
      </c>
      <c r="H213" s="147">
        <v>3953130</v>
      </c>
      <c r="I213" s="147">
        <v>3267000</v>
      </c>
      <c r="J213" s="142">
        <f t="shared" si="10"/>
        <v>0.82643373731701208</v>
      </c>
      <c r="K213" s="143"/>
      <c r="L213" s="143"/>
      <c r="M213" s="143"/>
      <c r="N213" s="141"/>
    </row>
    <row r="214" spans="2:14" s="5" customFormat="1" ht="102.95" customHeight="1" x14ac:dyDescent="0.15">
      <c r="B214" s="6" t="s">
        <v>569</v>
      </c>
      <c r="C214" s="2" t="s">
        <v>570</v>
      </c>
      <c r="D214" s="207">
        <v>44656</v>
      </c>
      <c r="E214" s="140" t="s">
        <v>571</v>
      </c>
      <c r="F214" s="149">
        <v>1270001004229</v>
      </c>
      <c r="G214" s="140" t="s">
        <v>39</v>
      </c>
      <c r="H214" s="147">
        <v>93956500</v>
      </c>
      <c r="I214" s="147">
        <v>68478360</v>
      </c>
      <c r="J214" s="142">
        <f t="shared" si="10"/>
        <v>0.72883046941935892</v>
      </c>
      <c r="K214" s="143"/>
      <c r="L214" s="143"/>
      <c r="M214" s="143"/>
      <c r="N214" s="141"/>
    </row>
    <row r="215" spans="2:14" s="5" customFormat="1" ht="102.95" customHeight="1" x14ac:dyDescent="0.15">
      <c r="B215" s="6" t="s">
        <v>572</v>
      </c>
      <c r="C215" s="2" t="s">
        <v>570</v>
      </c>
      <c r="D215" s="207">
        <v>44657</v>
      </c>
      <c r="E215" s="140" t="s">
        <v>556</v>
      </c>
      <c r="F215" s="149">
        <v>1010401023102</v>
      </c>
      <c r="G215" s="140" t="s">
        <v>269</v>
      </c>
      <c r="H215" s="147">
        <v>36782846</v>
      </c>
      <c r="I215" s="147">
        <v>36300000</v>
      </c>
      <c r="J215" s="142">
        <f t="shared" si="10"/>
        <v>0.98687306577636758</v>
      </c>
      <c r="K215" s="143"/>
      <c r="L215" s="143"/>
      <c r="M215" s="143"/>
      <c r="N215" s="141"/>
    </row>
    <row r="216" spans="2:14" s="5" customFormat="1" ht="102.95" customHeight="1" x14ac:dyDescent="0.15">
      <c r="B216" s="6" t="s">
        <v>573</v>
      </c>
      <c r="C216" s="2" t="s">
        <v>570</v>
      </c>
      <c r="D216" s="207">
        <v>44657</v>
      </c>
      <c r="E216" s="140" t="s">
        <v>574</v>
      </c>
      <c r="F216" s="149">
        <v>6010001030403</v>
      </c>
      <c r="G216" s="140" t="s">
        <v>269</v>
      </c>
      <c r="H216" s="147">
        <v>36091892</v>
      </c>
      <c r="I216" s="147">
        <v>35750000</v>
      </c>
      <c r="J216" s="142">
        <f t="shared" si="10"/>
        <v>0.99052717989957417</v>
      </c>
      <c r="K216" s="143"/>
      <c r="L216" s="143"/>
      <c r="M216" s="143"/>
      <c r="N216" s="141"/>
    </row>
    <row r="217" spans="2:14" s="5" customFormat="1" ht="102.95" customHeight="1" x14ac:dyDescent="0.15">
      <c r="B217" s="6" t="s">
        <v>575</v>
      </c>
      <c r="C217" s="2" t="s">
        <v>576</v>
      </c>
      <c r="D217" s="207">
        <v>44659</v>
      </c>
      <c r="E217" s="140" t="s">
        <v>513</v>
      </c>
      <c r="F217" s="149">
        <v>9010001027685</v>
      </c>
      <c r="G217" s="140" t="s">
        <v>269</v>
      </c>
      <c r="H217" s="147">
        <v>36000383</v>
      </c>
      <c r="I217" s="147">
        <v>35200000</v>
      </c>
      <c r="J217" s="142">
        <f t="shared" ref="J217:J221" si="11">I217/H217</f>
        <v>0.97776737541931147</v>
      </c>
      <c r="K217" s="143"/>
      <c r="L217" s="143"/>
      <c r="M217" s="143"/>
      <c r="N217" s="141"/>
    </row>
    <row r="218" spans="2:14" s="5" customFormat="1" ht="102.95" customHeight="1" x14ac:dyDescent="0.15">
      <c r="B218" s="6" t="s">
        <v>577</v>
      </c>
      <c r="C218" s="2" t="s">
        <v>570</v>
      </c>
      <c r="D218" s="207">
        <v>44659</v>
      </c>
      <c r="E218" s="140" t="s">
        <v>556</v>
      </c>
      <c r="F218" s="149">
        <v>1010401023102</v>
      </c>
      <c r="G218" s="140" t="s">
        <v>39</v>
      </c>
      <c r="H218" s="147">
        <v>9946998</v>
      </c>
      <c r="I218" s="147">
        <v>8690000</v>
      </c>
      <c r="J218" s="142">
        <f t="shared" si="11"/>
        <v>0.87363041593051494</v>
      </c>
      <c r="K218" s="143"/>
      <c r="L218" s="143"/>
      <c r="M218" s="143"/>
      <c r="N218" s="141"/>
    </row>
    <row r="219" spans="2:14" s="5" customFormat="1" ht="102.95" customHeight="1" x14ac:dyDescent="0.15">
      <c r="B219" s="146" t="s">
        <v>578</v>
      </c>
      <c r="C219" s="2" t="s">
        <v>448</v>
      </c>
      <c r="D219" s="207">
        <v>44662</v>
      </c>
      <c r="E219" s="140" t="s">
        <v>579</v>
      </c>
      <c r="F219" s="149" t="s">
        <v>580</v>
      </c>
      <c r="G219" s="140" t="s">
        <v>269</v>
      </c>
      <c r="H219" s="147">
        <v>184752909</v>
      </c>
      <c r="I219" s="147">
        <v>183920000</v>
      </c>
      <c r="J219" s="148">
        <f t="shared" si="11"/>
        <v>0.99549176787251559</v>
      </c>
      <c r="K219" s="143"/>
      <c r="L219" s="143"/>
      <c r="M219" s="143"/>
      <c r="N219" s="29"/>
    </row>
    <row r="220" spans="2:14" s="5" customFormat="1" ht="102.95" customHeight="1" x14ac:dyDescent="0.15">
      <c r="B220" s="6" t="s">
        <v>581</v>
      </c>
      <c r="C220" s="2" t="s">
        <v>582</v>
      </c>
      <c r="D220" s="207">
        <v>44665</v>
      </c>
      <c r="E220" s="140" t="s">
        <v>583</v>
      </c>
      <c r="F220" s="149">
        <v>5010405001703</v>
      </c>
      <c r="G220" s="140" t="s">
        <v>269</v>
      </c>
      <c r="H220" s="147">
        <v>37989353</v>
      </c>
      <c r="I220" s="147">
        <v>37400000</v>
      </c>
      <c r="J220" s="142">
        <f t="shared" si="11"/>
        <v>0.98448636385041888</v>
      </c>
      <c r="K220" s="143"/>
      <c r="L220" s="143"/>
      <c r="M220" s="143"/>
      <c r="N220" s="141"/>
    </row>
    <row r="221" spans="2:14" s="5" customFormat="1" ht="102.95" customHeight="1" x14ac:dyDescent="0.15">
      <c r="B221" s="6" t="s">
        <v>584</v>
      </c>
      <c r="C221" s="2" t="s">
        <v>582</v>
      </c>
      <c r="D221" s="207">
        <v>44666</v>
      </c>
      <c r="E221" s="140" t="s">
        <v>585</v>
      </c>
      <c r="F221" s="149">
        <v>1030005004315</v>
      </c>
      <c r="G221" s="140" t="s">
        <v>269</v>
      </c>
      <c r="H221" s="147">
        <v>59813252</v>
      </c>
      <c r="I221" s="147">
        <v>53962150</v>
      </c>
      <c r="J221" s="142">
        <f t="shared" si="11"/>
        <v>0.90217716301397555</v>
      </c>
      <c r="K221" s="143"/>
      <c r="L221" s="143"/>
      <c r="M221" s="143"/>
      <c r="N221" s="141"/>
    </row>
    <row r="222" spans="2:14" s="5" customFormat="1" ht="102.95" customHeight="1" x14ac:dyDescent="0.15">
      <c r="B222" s="6" t="s">
        <v>295</v>
      </c>
      <c r="C222" s="2" t="s">
        <v>250</v>
      </c>
      <c r="D222" s="207">
        <v>44669</v>
      </c>
      <c r="E222" s="140" t="s">
        <v>296</v>
      </c>
      <c r="F222" s="149">
        <v>1010601001700</v>
      </c>
      <c r="G222" s="140" t="s">
        <v>221</v>
      </c>
      <c r="H222" s="147">
        <v>8195000</v>
      </c>
      <c r="I222" s="147">
        <v>8195000</v>
      </c>
      <c r="J222" s="142">
        <v>1</v>
      </c>
      <c r="K222" s="143"/>
      <c r="L222" s="143" t="s">
        <v>15</v>
      </c>
      <c r="M222" s="143" t="s">
        <v>15</v>
      </c>
      <c r="N222" s="141" t="s">
        <v>15</v>
      </c>
    </row>
    <row r="223" spans="2:14" s="5" customFormat="1" ht="102.95" customHeight="1" x14ac:dyDescent="0.15">
      <c r="B223" s="6" t="s">
        <v>589</v>
      </c>
      <c r="C223" s="2" t="s">
        <v>448</v>
      </c>
      <c r="D223" s="207">
        <v>44669</v>
      </c>
      <c r="E223" s="140" t="s">
        <v>494</v>
      </c>
      <c r="F223" s="149">
        <v>7011601017458</v>
      </c>
      <c r="G223" s="140" t="s">
        <v>39</v>
      </c>
      <c r="H223" s="147">
        <v>8529001</v>
      </c>
      <c r="I223" s="147">
        <v>4950000</v>
      </c>
      <c r="J223" s="142">
        <f t="shared" ref="J223:J225" si="12">I223/H223</f>
        <v>0.58037277753865901</v>
      </c>
      <c r="K223" s="143"/>
      <c r="L223" s="143"/>
      <c r="M223" s="143"/>
      <c r="N223" s="141"/>
    </row>
    <row r="224" spans="2:14" s="5" customFormat="1" ht="102.95" customHeight="1" x14ac:dyDescent="0.15">
      <c r="B224" s="146" t="s">
        <v>590</v>
      </c>
      <c r="C224" s="2" t="s">
        <v>442</v>
      </c>
      <c r="D224" s="207">
        <v>44671</v>
      </c>
      <c r="E224" s="140" t="s">
        <v>587</v>
      </c>
      <c r="F224" s="149" t="s">
        <v>588</v>
      </c>
      <c r="G224" s="140" t="s">
        <v>269</v>
      </c>
      <c r="H224" s="147">
        <v>34724642</v>
      </c>
      <c r="I224" s="147">
        <v>26400000</v>
      </c>
      <c r="J224" s="148">
        <f t="shared" si="12"/>
        <v>0.76026701729567148</v>
      </c>
      <c r="K224" s="143"/>
      <c r="L224" s="143"/>
      <c r="M224" s="143"/>
      <c r="N224" s="141"/>
    </row>
    <row r="225" spans="2:14" s="5" customFormat="1" ht="102.95" customHeight="1" x14ac:dyDescent="0.15">
      <c r="B225" s="146" t="s">
        <v>591</v>
      </c>
      <c r="C225" s="2" t="s">
        <v>448</v>
      </c>
      <c r="D225" s="207">
        <v>44676</v>
      </c>
      <c r="E225" s="140" t="s">
        <v>592</v>
      </c>
      <c r="F225" s="149" t="s">
        <v>593</v>
      </c>
      <c r="G225" s="140" t="s">
        <v>269</v>
      </c>
      <c r="H225" s="147">
        <v>60248738</v>
      </c>
      <c r="I225" s="147">
        <v>56100000</v>
      </c>
      <c r="J225" s="148">
        <f t="shared" si="12"/>
        <v>0.93113983565929626</v>
      </c>
      <c r="K225" s="143"/>
      <c r="L225" s="143"/>
      <c r="M225" s="143"/>
      <c r="N225" s="141"/>
    </row>
    <row r="226" spans="2:14" s="5" customFormat="1" ht="102.95" customHeight="1" x14ac:dyDescent="0.15">
      <c r="B226" s="6" t="s">
        <v>594</v>
      </c>
      <c r="C226" s="2" t="s">
        <v>267</v>
      </c>
      <c r="D226" s="207">
        <v>44679</v>
      </c>
      <c r="E226" s="140" t="s">
        <v>595</v>
      </c>
      <c r="F226" s="149">
        <v>9013301030086</v>
      </c>
      <c r="G226" s="140" t="s">
        <v>39</v>
      </c>
      <c r="H226" s="147">
        <v>11714120</v>
      </c>
      <c r="I226" s="147">
        <v>11289960</v>
      </c>
      <c r="J226" s="142">
        <f t="shared" ref="J226:J232" si="13">I226/H226</f>
        <v>0.96379070728317617</v>
      </c>
      <c r="K226" s="143"/>
      <c r="L226" s="143"/>
      <c r="M226" s="143"/>
      <c r="N226" s="141" t="s">
        <v>477</v>
      </c>
    </row>
    <row r="227" spans="2:14" s="5" customFormat="1" ht="102.95" customHeight="1" x14ac:dyDescent="0.15">
      <c r="B227" s="6" t="s">
        <v>596</v>
      </c>
      <c r="C227" s="2" t="s">
        <v>448</v>
      </c>
      <c r="D227" s="207">
        <v>44690</v>
      </c>
      <c r="E227" s="140" t="s">
        <v>587</v>
      </c>
      <c r="F227" s="149">
        <v>6010001030403</v>
      </c>
      <c r="G227" s="140" t="s">
        <v>269</v>
      </c>
      <c r="H227" s="147">
        <v>57221462</v>
      </c>
      <c r="I227" s="147">
        <v>49500000</v>
      </c>
      <c r="J227" s="148">
        <f t="shared" si="13"/>
        <v>0.86506003638984263</v>
      </c>
      <c r="K227" s="143"/>
      <c r="L227" s="143"/>
      <c r="M227" s="143"/>
      <c r="N227" s="141"/>
    </row>
    <row r="228" spans="2:14" s="5" customFormat="1" ht="102.95" customHeight="1" x14ac:dyDescent="0.15">
      <c r="B228" s="6" t="s">
        <v>597</v>
      </c>
      <c r="C228" s="2" t="s">
        <v>226</v>
      </c>
      <c r="D228" s="207">
        <v>44691</v>
      </c>
      <c r="E228" s="140" t="s">
        <v>598</v>
      </c>
      <c r="F228" s="149">
        <v>6011501006529</v>
      </c>
      <c r="G228" s="140" t="s">
        <v>269</v>
      </c>
      <c r="H228" s="147">
        <v>48026656</v>
      </c>
      <c r="I228" s="147">
        <v>47960000</v>
      </c>
      <c r="J228" s="142">
        <f t="shared" si="13"/>
        <v>0.99861210407820189</v>
      </c>
      <c r="K228" s="143"/>
      <c r="L228" s="143"/>
      <c r="M228" s="143"/>
      <c r="N228" s="141"/>
    </row>
    <row r="229" spans="2:14" s="5" customFormat="1" ht="102.95" customHeight="1" x14ac:dyDescent="0.15">
      <c r="B229" s="6" t="s">
        <v>390</v>
      </c>
      <c r="C229" s="2" t="s">
        <v>383</v>
      </c>
      <c r="D229" s="207">
        <v>44694</v>
      </c>
      <c r="E229" s="140" t="s">
        <v>391</v>
      </c>
      <c r="F229" s="149">
        <v>5010001067883</v>
      </c>
      <c r="G229" s="140" t="s">
        <v>221</v>
      </c>
      <c r="H229" s="147">
        <v>6474814</v>
      </c>
      <c r="I229" s="147">
        <v>4862471</v>
      </c>
      <c r="J229" s="142">
        <f t="shared" si="13"/>
        <v>0.75098234482102499</v>
      </c>
      <c r="K229" s="143"/>
      <c r="L229" s="143"/>
      <c r="M229" s="143"/>
      <c r="N229" s="141"/>
    </row>
    <row r="230" spans="2:14" s="5" customFormat="1" ht="102.95" customHeight="1" x14ac:dyDescent="0.15">
      <c r="B230" s="6" t="s">
        <v>599</v>
      </c>
      <c r="C230" s="2" t="s">
        <v>448</v>
      </c>
      <c r="D230" s="207">
        <v>44699</v>
      </c>
      <c r="E230" s="140" t="s">
        <v>600</v>
      </c>
      <c r="F230" s="149">
        <v>7010001012532</v>
      </c>
      <c r="G230" s="140" t="s">
        <v>269</v>
      </c>
      <c r="H230" s="147">
        <v>65707424</v>
      </c>
      <c r="I230" s="147">
        <v>61600000</v>
      </c>
      <c r="J230" s="148">
        <f t="shared" si="13"/>
        <v>0.93748919452389423</v>
      </c>
      <c r="K230" s="143"/>
      <c r="L230" s="143"/>
      <c r="M230" s="143"/>
      <c r="N230" s="141"/>
    </row>
    <row r="231" spans="2:14" s="5" customFormat="1" ht="102.95" customHeight="1" x14ac:dyDescent="0.15">
      <c r="B231" s="6" t="s">
        <v>601</v>
      </c>
      <c r="C231" s="2" t="s">
        <v>226</v>
      </c>
      <c r="D231" s="207">
        <v>44699</v>
      </c>
      <c r="E231" s="140" t="s">
        <v>602</v>
      </c>
      <c r="F231" s="149">
        <v>4010001080243</v>
      </c>
      <c r="G231" s="140" t="s">
        <v>39</v>
      </c>
      <c r="H231" s="147">
        <v>9989760</v>
      </c>
      <c r="I231" s="147">
        <v>9790000</v>
      </c>
      <c r="J231" s="142">
        <f t="shared" si="13"/>
        <v>0.98000352360817478</v>
      </c>
      <c r="K231" s="143"/>
      <c r="L231" s="143"/>
      <c r="M231" s="143"/>
      <c r="N231" s="141"/>
    </row>
    <row r="232" spans="2:14" s="5" customFormat="1" ht="102.95" customHeight="1" x14ac:dyDescent="0.15">
      <c r="B232" s="6" t="s">
        <v>603</v>
      </c>
      <c r="C232" s="2" t="s">
        <v>570</v>
      </c>
      <c r="D232" s="207">
        <v>44705</v>
      </c>
      <c r="E232" s="140" t="s">
        <v>560</v>
      </c>
      <c r="F232" s="149">
        <v>7010001088960</v>
      </c>
      <c r="G232" s="140" t="s">
        <v>269</v>
      </c>
      <c r="H232" s="147">
        <v>64614000</v>
      </c>
      <c r="I232" s="147">
        <v>63800000</v>
      </c>
      <c r="J232" s="142">
        <f t="shared" si="13"/>
        <v>0.98740211099761666</v>
      </c>
      <c r="K232" s="143"/>
      <c r="L232" s="143"/>
      <c r="M232" s="143"/>
      <c r="N232" s="141"/>
    </row>
    <row r="233" spans="2:14" s="5" customFormat="1" ht="102.95" customHeight="1" x14ac:dyDescent="0.15">
      <c r="B233" s="6" t="s">
        <v>604</v>
      </c>
      <c r="C233" s="2" t="s">
        <v>570</v>
      </c>
      <c r="D233" s="207">
        <v>44713</v>
      </c>
      <c r="E233" s="140" t="s">
        <v>517</v>
      </c>
      <c r="F233" s="149">
        <v>3010401011971</v>
      </c>
      <c r="G233" s="140" t="s">
        <v>269</v>
      </c>
      <c r="H233" s="147">
        <v>18401092</v>
      </c>
      <c r="I233" s="147">
        <v>16500000</v>
      </c>
      <c r="J233" s="142">
        <f t="shared" ref="J233:J240" si="14">I233/H233</f>
        <v>0.89668591407509946</v>
      </c>
      <c r="K233" s="143"/>
      <c r="L233" s="143"/>
      <c r="M233" s="143"/>
      <c r="N233" s="141"/>
    </row>
    <row r="234" spans="2:14" s="5" customFormat="1" ht="102.95" customHeight="1" x14ac:dyDescent="0.15">
      <c r="B234" s="6" t="s">
        <v>605</v>
      </c>
      <c r="C234" s="2" t="s">
        <v>570</v>
      </c>
      <c r="D234" s="207">
        <v>44715</v>
      </c>
      <c r="E234" s="140" t="s">
        <v>587</v>
      </c>
      <c r="F234" s="149">
        <v>6010001030403</v>
      </c>
      <c r="G234" s="140" t="s">
        <v>269</v>
      </c>
      <c r="H234" s="147">
        <v>29085598</v>
      </c>
      <c r="I234" s="147">
        <v>23650000</v>
      </c>
      <c r="J234" s="142">
        <f t="shared" si="14"/>
        <v>0.81311719979076935</v>
      </c>
      <c r="K234" s="143"/>
      <c r="L234" s="143"/>
      <c r="M234" s="143"/>
      <c r="N234" s="141"/>
    </row>
    <row r="235" spans="2:14" s="5" customFormat="1" ht="102.95" customHeight="1" x14ac:dyDescent="0.15">
      <c r="B235" s="6" t="s">
        <v>606</v>
      </c>
      <c r="C235" s="2" t="s">
        <v>570</v>
      </c>
      <c r="D235" s="207">
        <v>44718</v>
      </c>
      <c r="E235" s="140" t="s">
        <v>513</v>
      </c>
      <c r="F235" s="149">
        <v>9010001027685</v>
      </c>
      <c r="G235" s="140" t="s">
        <v>269</v>
      </c>
      <c r="H235" s="147">
        <v>22454066</v>
      </c>
      <c r="I235" s="147">
        <v>14300000</v>
      </c>
      <c r="J235" s="142">
        <f t="shared" si="14"/>
        <v>0.63685570355052845</v>
      </c>
      <c r="K235" s="143"/>
      <c r="L235" s="143"/>
      <c r="M235" s="143"/>
      <c r="N235" s="141"/>
    </row>
    <row r="236" spans="2:14" s="5" customFormat="1" ht="102.95" customHeight="1" x14ac:dyDescent="0.15">
      <c r="B236" s="6" t="s">
        <v>607</v>
      </c>
      <c r="C236" s="2" t="s">
        <v>608</v>
      </c>
      <c r="D236" s="207">
        <v>44721</v>
      </c>
      <c r="E236" s="2" t="s">
        <v>609</v>
      </c>
      <c r="F236" s="151">
        <v>1270001004229</v>
      </c>
      <c r="G236" s="140" t="s">
        <v>39</v>
      </c>
      <c r="H236" s="147">
        <v>27617584</v>
      </c>
      <c r="I236" s="147">
        <v>20026120</v>
      </c>
      <c r="J236" s="142">
        <f t="shared" si="14"/>
        <v>0.72512208164189884</v>
      </c>
      <c r="K236" s="143"/>
      <c r="L236" s="143"/>
      <c r="M236" s="143"/>
      <c r="N236" s="141"/>
    </row>
    <row r="237" spans="2:14" s="5" customFormat="1" ht="102.95" customHeight="1" x14ac:dyDescent="0.15">
      <c r="B237" s="6" t="s">
        <v>610</v>
      </c>
      <c r="C237" s="2" t="s">
        <v>611</v>
      </c>
      <c r="D237" s="207">
        <v>44722</v>
      </c>
      <c r="E237" s="140" t="s">
        <v>612</v>
      </c>
      <c r="F237" s="149">
        <v>7011001055661</v>
      </c>
      <c r="G237" s="140" t="s">
        <v>39</v>
      </c>
      <c r="H237" s="147">
        <v>5656860</v>
      </c>
      <c r="I237" s="147">
        <v>3575000</v>
      </c>
      <c r="J237" s="142">
        <f t="shared" si="14"/>
        <v>0.63197604324660672</v>
      </c>
      <c r="K237" s="143"/>
      <c r="L237" s="143"/>
      <c r="M237" s="143"/>
      <c r="N237" s="141"/>
    </row>
    <row r="238" spans="2:14" s="5" customFormat="1" ht="102.95" customHeight="1" x14ac:dyDescent="0.15">
      <c r="B238" s="6" t="s">
        <v>613</v>
      </c>
      <c r="C238" s="2" t="s">
        <v>611</v>
      </c>
      <c r="D238" s="207">
        <v>44722</v>
      </c>
      <c r="E238" s="140" t="s">
        <v>612</v>
      </c>
      <c r="F238" s="149">
        <v>7011001055661</v>
      </c>
      <c r="G238" s="140" t="s">
        <v>39</v>
      </c>
      <c r="H238" s="147">
        <v>6053960</v>
      </c>
      <c r="I238" s="147">
        <v>3168000</v>
      </c>
      <c r="J238" s="142">
        <f t="shared" si="14"/>
        <v>0.52329384402936263</v>
      </c>
      <c r="K238" s="143"/>
      <c r="L238" s="143"/>
      <c r="M238" s="143"/>
      <c r="N238" s="141"/>
    </row>
    <row r="239" spans="2:14" s="5" customFormat="1" ht="102.95" customHeight="1" x14ac:dyDescent="0.15">
      <c r="B239" s="6" t="s">
        <v>614</v>
      </c>
      <c r="C239" s="2" t="s">
        <v>448</v>
      </c>
      <c r="D239" s="207">
        <v>44729</v>
      </c>
      <c r="E239" s="140" t="s">
        <v>615</v>
      </c>
      <c r="F239" s="149">
        <v>7010001064648</v>
      </c>
      <c r="G239" s="140" t="s">
        <v>221</v>
      </c>
      <c r="H239" s="147">
        <v>9037427</v>
      </c>
      <c r="I239" s="147">
        <v>4997300</v>
      </c>
      <c r="J239" s="148">
        <f t="shared" si="14"/>
        <v>0.55295605707243889</v>
      </c>
      <c r="K239" s="143"/>
      <c r="L239" s="143"/>
      <c r="M239" s="143"/>
      <c r="N239" s="141"/>
    </row>
    <row r="240" spans="2:14" s="5" customFormat="1" ht="102.95" customHeight="1" x14ac:dyDescent="0.15">
      <c r="B240" s="6" t="s">
        <v>616</v>
      </c>
      <c r="C240" s="2" t="s">
        <v>570</v>
      </c>
      <c r="D240" s="207">
        <v>44729</v>
      </c>
      <c r="E240" s="140" t="s">
        <v>617</v>
      </c>
      <c r="F240" s="149">
        <v>5010401023057</v>
      </c>
      <c r="G240" s="140" t="s">
        <v>269</v>
      </c>
      <c r="H240" s="147">
        <v>18282376</v>
      </c>
      <c r="I240" s="147">
        <v>11220000</v>
      </c>
      <c r="J240" s="142">
        <f t="shared" si="14"/>
        <v>0.61370578966322542</v>
      </c>
      <c r="K240" s="143"/>
      <c r="L240" s="143"/>
      <c r="M240" s="143"/>
      <c r="N240" s="141"/>
    </row>
    <row r="241" spans="2:14" s="5" customFormat="1" ht="102.95" customHeight="1" x14ac:dyDescent="0.15">
      <c r="B241" s="6" t="s">
        <v>618</v>
      </c>
      <c r="C241" s="2" t="s">
        <v>448</v>
      </c>
      <c r="D241" s="207">
        <v>44734</v>
      </c>
      <c r="E241" s="140" t="s">
        <v>619</v>
      </c>
      <c r="F241" s="149">
        <v>1010001133490</v>
      </c>
      <c r="G241" s="140" t="s">
        <v>221</v>
      </c>
      <c r="H241" s="152" t="s">
        <v>1329</v>
      </c>
      <c r="I241" s="152" t="s">
        <v>1330</v>
      </c>
      <c r="J241" s="153" t="s">
        <v>1331</v>
      </c>
      <c r="K241" s="143"/>
      <c r="L241" s="143"/>
      <c r="M241" s="143"/>
      <c r="N241" s="154" t="s">
        <v>1332</v>
      </c>
    </row>
    <row r="242" spans="2:14" s="5" customFormat="1" ht="102.95" customHeight="1" x14ac:dyDescent="0.15">
      <c r="B242" s="6" t="s">
        <v>620</v>
      </c>
      <c r="C242" s="2" t="s">
        <v>621</v>
      </c>
      <c r="D242" s="207">
        <v>44742</v>
      </c>
      <c r="E242" s="140" t="s">
        <v>622</v>
      </c>
      <c r="F242" s="149">
        <v>3011101015783</v>
      </c>
      <c r="G242" s="140" t="s">
        <v>221</v>
      </c>
      <c r="H242" s="147">
        <v>3987856</v>
      </c>
      <c r="I242" s="147">
        <v>2530000</v>
      </c>
      <c r="J242" s="148">
        <f>I242/H242</f>
        <v>0.63442611769331692</v>
      </c>
      <c r="K242" s="143"/>
      <c r="L242" s="143"/>
      <c r="M242" s="143"/>
      <c r="N242" s="141"/>
    </row>
    <row r="243" spans="2:14" s="5" customFormat="1" ht="102.95" customHeight="1" x14ac:dyDescent="0.15">
      <c r="B243" s="6" t="s">
        <v>623</v>
      </c>
      <c r="C243" s="2" t="s">
        <v>624</v>
      </c>
      <c r="D243" s="207">
        <v>44743</v>
      </c>
      <c r="E243" s="140" t="s">
        <v>625</v>
      </c>
      <c r="F243" s="149">
        <v>9010001072822</v>
      </c>
      <c r="G243" s="76" t="s">
        <v>39</v>
      </c>
      <c r="H243" s="147">
        <v>9715343</v>
      </c>
      <c r="I243" s="147">
        <v>3555500</v>
      </c>
      <c r="J243" s="142">
        <f>SUM(I243/H243)</f>
        <v>0.36596752168194163</v>
      </c>
      <c r="K243" s="143"/>
      <c r="L243" s="143"/>
      <c r="M243" s="143"/>
      <c r="N243" s="141"/>
    </row>
    <row r="244" spans="2:14" s="5" customFormat="1" ht="102.95" customHeight="1" x14ac:dyDescent="0.15">
      <c r="B244" s="6" t="s">
        <v>626</v>
      </c>
      <c r="C244" s="2" t="s">
        <v>627</v>
      </c>
      <c r="D244" s="207">
        <v>44749</v>
      </c>
      <c r="E244" s="140" t="s">
        <v>280</v>
      </c>
      <c r="F244" s="149">
        <v>9012801003907</v>
      </c>
      <c r="G244" s="140" t="s">
        <v>221</v>
      </c>
      <c r="H244" s="147">
        <v>9718618</v>
      </c>
      <c r="I244" s="147">
        <v>8558000</v>
      </c>
      <c r="J244" s="142">
        <f>I244/H244</f>
        <v>0.88057787640176821</v>
      </c>
      <c r="K244" s="143"/>
      <c r="L244" s="143"/>
      <c r="M244" s="143"/>
      <c r="N244" s="141"/>
    </row>
    <row r="245" spans="2:14" s="5" customFormat="1" ht="102.95" customHeight="1" x14ac:dyDescent="0.15">
      <c r="B245" s="6" t="s">
        <v>628</v>
      </c>
      <c r="C245" s="2" t="s">
        <v>629</v>
      </c>
      <c r="D245" s="207">
        <v>44749</v>
      </c>
      <c r="E245" s="140" t="s">
        <v>630</v>
      </c>
      <c r="F245" s="149">
        <v>9010005005687</v>
      </c>
      <c r="G245" s="140" t="s">
        <v>39</v>
      </c>
      <c r="H245" s="147">
        <v>9535530</v>
      </c>
      <c r="I245" s="147">
        <v>9306000</v>
      </c>
      <c r="J245" s="142">
        <f>I245/H245</f>
        <v>0.97592897300936599</v>
      </c>
      <c r="K245" s="143"/>
      <c r="L245" s="143"/>
      <c r="M245" s="143"/>
      <c r="N245" s="29" t="s">
        <v>631</v>
      </c>
    </row>
    <row r="246" spans="2:14" s="5" customFormat="1" ht="102.95" customHeight="1" x14ac:dyDescent="0.15">
      <c r="B246" s="6" t="s">
        <v>632</v>
      </c>
      <c r="C246" s="2" t="s">
        <v>539</v>
      </c>
      <c r="D246" s="207">
        <v>44749</v>
      </c>
      <c r="E246" s="140" t="s">
        <v>633</v>
      </c>
      <c r="F246" s="149">
        <v>8010001031283</v>
      </c>
      <c r="G246" s="140" t="s">
        <v>39</v>
      </c>
      <c r="H246" s="147">
        <v>3708017</v>
      </c>
      <c r="I246" s="147">
        <v>3320295</v>
      </c>
      <c r="J246" s="142">
        <f>I246/H246</f>
        <v>0.89543683321840217</v>
      </c>
      <c r="K246" s="143"/>
      <c r="L246" s="143"/>
      <c r="M246" s="143"/>
      <c r="N246" s="141"/>
    </row>
    <row r="247" spans="2:14" s="5" customFormat="1" ht="102.95" customHeight="1" x14ac:dyDescent="0.15">
      <c r="B247" s="6" t="s">
        <v>634</v>
      </c>
      <c r="C247" s="2" t="s">
        <v>635</v>
      </c>
      <c r="D247" s="207">
        <v>44753</v>
      </c>
      <c r="E247" s="140" t="s">
        <v>636</v>
      </c>
      <c r="F247" s="149">
        <v>6010001032853</v>
      </c>
      <c r="G247" s="140" t="s">
        <v>269</v>
      </c>
      <c r="H247" s="147">
        <v>9955000</v>
      </c>
      <c r="I247" s="147">
        <v>9900000</v>
      </c>
      <c r="J247" s="148">
        <f>I247/H247</f>
        <v>0.99447513812154698</v>
      </c>
      <c r="K247" s="143"/>
      <c r="L247" s="143"/>
      <c r="M247" s="143"/>
      <c r="N247" s="141"/>
    </row>
    <row r="248" spans="2:14" s="5" customFormat="1" ht="102.95" customHeight="1" x14ac:dyDescent="0.15">
      <c r="B248" s="6" t="s">
        <v>637</v>
      </c>
      <c r="C248" s="2" t="s">
        <v>638</v>
      </c>
      <c r="D248" s="207">
        <v>44754</v>
      </c>
      <c r="E248" s="140" t="s">
        <v>639</v>
      </c>
      <c r="F248" s="149">
        <v>1010001013115</v>
      </c>
      <c r="G248" s="76" t="s">
        <v>39</v>
      </c>
      <c r="H248" s="147">
        <v>14759596</v>
      </c>
      <c r="I248" s="147">
        <v>14758700</v>
      </c>
      <c r="J248" s="142">
        <f>SUM(I248/H248)</f>
        <v>0.99993929373134605</v>
      </c>
      <c r="K248" s="143"/>
      <c r="L248" s="143"/>
      <c r="M248" s="143"/>
      <c r="N248" s="141"/>
    </row>
    <row r="249" spans="2:14" s="5" customFormat="1" ht="102.95" customHeight="1" x14ac:dyDescent="0.15">
      <c r="B249" s="6" t="s">
        <v>640</v>
      </c>
      <c r="C249" s="2" t="s">
        <v>641</v>
      </c>
      <c r="D249" s="207">
        <v>44754</v>
      </c>
      <c r="E249" s="140" t="s">
        <v>642</v>
      </c>
      <c r="F249" s="149">
        <v>6011501006529</v>
      </c>
      <c r="G249" s="140" t="s">
        <v>221</v>
      </c>
      <c r="H249" s="147">
        <v>6022472</v>
      </c>
      <c r="I249" s="147">
        <v>4675000</v>
      </c>
      <c r="J249" s="142">
        <f>I249/H249</f>
        <v>0.77625931677224902</v>
      </c>
      <c r="K249" s="143"/>
      <c r="L249" s="143"/>
      <c r="M249" s="143"/>
      <c r="N249" s="141"/>
    </row>
    <row r="250" spans="2:14" s="5" customFormat="1" ht="102.95" customHeight="1" x14ac:dyDescent="0.15">
      <c r="B250" s="6" t="s">
        <v>643</v>
      </c>
      <c r="C250" s="2" t="s">
        <v>226</v>
      </c>
      <c r="D250" s="207">
        <v>44755</v>
      </c>
      <c r="E250" s="140" t="s">
        <v>644</v>
      </c>
      <c r="F250" s="149">
        <v>7010401011646</v>
      </c>
      <c r="G250" s="140" t="s">
        <v>39</v>
      </c>
      <c r="H250" s="147">
        <v>9659430</v>
      </c>
      <c r="I250" s="147">
        <v>9570000</v>
      </c>
      <c r="J250" s="142">
        <f>I250/H250</f>
        <v>0.99074168972703358</v>
      </c>
      <c r="K250" s="143"/>
      <c r="L250" s="143"/>
      <c r="M250" s="143"/>
      <c r="N250" s="141"/>
    </row>
    <row r="251" spans="2:14" s="5" customFormat="1" ht="102.95" customHeight="1" x14ac:dyDescent="0.15">
      <c r="B251" s="6" t="s">
        <v>645</v>
      </c>
      <c r="C251" s="2" t="s">
        <v>646</v>
      </c>
      <c r="D251" s="207">
        <v>44757</v>
      </c>
      <c r="E251" s="140" t="s">
        <v>647</v>
      </c>
      <c r="F251" s="149">
        <v>4011401002621</v>
      </c>
      <c r="G251" s="76" t="s">
        <v>39</v>
      </c>
      <c r="H251" s="147">
        <v>5955983</v>
      </c>
      <c r="I251" s="147">
        <v>4157208</v>
      </c>
      <c r="J251" s="142">
        <f>SUM(I251/H251)</f>
        <v>0.69798856041059887</v>
      </c>
      <c r="K251" s="143"/>
      <c r="L251" s="143"/>
      <c r="M251" s="143"/>
      <c r="N251" s="141"/>
    </row>
    <row r="252" spans="2:14" s="5" customFormat="1" ht="102.95" customHeight="1" x14ac:dyDescent="0.15">
      <c r="B252" s="6" t="s">
        <v>648</v>
      </c>
      <c r="C252" s="2" t="s">
        <v>649</v>
      </c>
      <c r="D252" s="207">
        <v>44757</v>
      </c>
      <c r="E252" s="140" t="s">
        <v>475</v>
      </c>
      <c r="F252" s="149">
        <v>5011101006649</v>
      </c>
      <c r="G252" s="140" t="s">
        <v>39</v>
      </c>
      <c r="H252" s="147">
        <v>5336980</v>
      </c>
      <c r="I252" s="147">
        <v>4001800</v>
      </c>
      <c r="J252" s="142">
        <f>I252/H252</f>
        <v>0.74982480728801681</v>
      </c>
      <c r="K252" s="143"/>
      <c r="L252" s="143"/>
      <c r="M252" s="143"/>
      <c r="N252" s="141"/>
    </row>
    <row r="253" spans="2:14" s="5" customFormat="1" ht="102.95" customHeight="1" x14ac:dyDescent="0.15">
      <c r="B253" s="6" t="s">
        <v>650</v>
      </c>
      <c r="C253" s="2" t="s">
        <v>651</v>
      </c>
      <c r="D253" s="207">
        <v>44757</v>
      </c>
      <c r="E253" s="140" t="s">
        <v>652</v>
      </c>
      <c r="F253" s="149">
        <v>4010001069617</v>
      </c>
      <c r="G253" s="140" t="s">
        <v>269</v>
      </c>
      <c r="H253" s="147">
        <v>9734771</v>
      </c>
      <c r="I253" s="147">
        <v>8800000</v>
      </c>
      <c r="J253" s="142">
        <f>I253/H253</f>
        <v>0.90397606682273268</v>
      </c>
      <c r="K253" s="143"/>
      <c r="L253" s="143"/>
      <c r="M253" s="143"/>
      <c r="N253" s="141"/>
    </row>
    <row r="254" spans="2:14" s="5" customFormat="1" ht="102.95" customHeight="1" x14ac:dyDescent="0.15">
      <c r="B254" s="6" t="s">
        <v>653</v>
      </c>
      <c r="C254" s="2" t="s">
        <v>654</v>
      </c>
      <c r="D254" s="207">
        <v>44762</v>
      </c>
      <c r="E254" s="140" t="s">
        <v>655</v>
      </c>
      <c r="F254" s="149">
        <v>3011201012730</v>
      </c>
      <c r="G254" s="140" t="s">
        <v>221</v>
      </c>
      <c r="H254" s="147">
        <v>4946437</v>
      </c>
      <c r="I254" s="147">
        <v>2625889</v>
      </c>
      <c r="J254" s="142">
        <f>I254/H254</f>
        <v>0.53086474163119834</v>
      </c>
      <c r="K254" s="143"/>
      <c r="L254" s="143"/>
      <c r="M254" s="143"/>
      <c r="N254" s="141"/>
    </row>
    <row r="255" spans="2:14" s="5" customFormat="1" ht="102.95" customHeight="1" x14ac:dyDescent="0.15">
      <c r="B255" s="6" t="s">
        <v>658</v>
      </c>
      <c r="C255" s="2" t="s">
        <v>659</v>
      </c>
      <c r="D255" s="207">
        <v>44764</v>
      </c>
      <c r="E255" s="140" t="s">
        <v>660</v>
      </c>
      <c r="F255" s="149">
        <v>3010701020177</v>
      </c>
      <c r="G255" s="76" t="s">
        <v>39</v>
      </c>
      <c r="H255" s="147">
        <v>9006030</v>
      </c>
      <c r="I255" s="147">
        <v>7191893</v>
      </c>
      <c r="J255" s="142">
        <f>SUM(I255/H255)</f>
        <v>0.7985641842187956</v>
      </c>
      <c r="K255" s="143"/>
      <c r="L255" s="143"/>
      <c r="M255" s="143"/>
      <c r="N255" s="141"/>
    </row>
    <row r="256" spans="2:14" s="5" customFormat="1" ht="102.95" customHeight="1" x14ac:dyDescent="0.15">
      <c r="B256" s="6" t="s">
        <v>661</v>
      </c>
      <c r="C256" s="2" t="s">
        <v>662</v>
      </c>
      <c r="D256" s="207">
        <v>44764</v>
      </c>
      <c r="E256" s="140" t="s">
        <v>236</v>
      </c>
      <c r="F256" s="149">
        <v>6030001066131</v>
      </c>
      <c r="G256" s="140" t="s">
        <v>221</v>
      </c>
      <c r="H256" s="147">
        <v>9488384</v>
      </c>
      <c r="I256" s="147">
        <v>7969500</v>
      </c>
      <c r="J256" s="142">
        <f t="shared" ref="J256:J261" si="15">I256/H256</f>
        <v>0.83992174009820852</v>
      </c>
      <c r="K256" s="143"/>
      <c r="L256" s="143"/>
      <c r="M256" s="143"/>
      <c r="N256" s="141"/>
    </row>
    <row r="257" spans="2:14" s="5" customFormat="1" ht="102.95" customHeight="1" x14ac:dyDescent="0.15">
      <c r="B257" s="6" t="s">
        <v>663</v>
      </c>
      <c r="C257" s="2" t="s">
        <v>582</v>
      </c>
      <c r="D257" s="207">
        <v>44764</v>
      </c>
      <c r="E257" s="140" t="s">
        <v>664</v>
      </c>
      <c r="F257" s="149">
        <v>2180001129042</v>
      </c>
      <c r="G257" s="140" t="s">
        <v>39</v>
      </c>
      <c r="H257" s="147">
        <v>3932500</v>
      </c>
      <c r="I257" s="147">
        <v>1094500</v>
      </c>
      <c r="J257" s="142">
        <f t="shared" si="15"/>
        <v>0.27832167832167831</v>
      </c>
      <c r="K257" s="143"/>
      <c r="L257" s="143"/>
      <c r="M257" s="143"/>
      <c r="N257" s="141"/>
    </row>
    <row r="258" spans="2:14" s="5" customFormat="1" ht="102.95" customHeight="1" x14ac:dyDescent="0.15">
      <c r="B258" s="6" t="s">
        <v>665</v>
      </c>
      <c r="C258" s="2" t="s">
        <v>627</v>
      </c>
      <c r="D258" s="207">
        <v>44767</v>
      </c>
      <c r="E258" s="140" t="s">
        <v>666</v>
      </c>
      <c r="F258" s="149">
        <v>3010001181141</v>
      </c>
      <c r="G258" s="140" t="s">
        <v>221</v>
      </c>
      <c r="H258" s="147">
        <v>9821296</v>
      </c>
      <c r="I258" s="147">
        <v>4928000</v>
      </c>
      <c r="J258" s="142">
        <f t="shared" si="15"/>
        <v>0.50176677293913141</v>
      </c>
      <c r="K258" s="143"/>
      <c r="L258" s="143"/>
      <c r="M258" s="143"/>
      <c r="N258" s="141"/>
    </row>
    <row r="259" spans="2:14" s="5" customFormat="1" ht="102.95" customHeight="1" x14ac:dyDescent="0.15">
      <c r="B259" s="6" t="s">
        <v>667</v>
      </c>
      <c r="C259" s="2" t="s">
        <v>668</v>
      </c>
      <c r="D259" s="207">
        <v>44769</v>
      </c>
      <c r="E259" s="140" t="s">
        <v>224</v>
      </c>
      <c r="F259" s="149">
        <v>3011101002154</v>
      </c>
      <c r="G259" s="140" t="s">
        <v>221</v>
      </c>
      <c r="H259" s="147">
        <v>8462195</v>
      </c>
      <c r="I259" s="147">
        <v>7576250</v>
      </c>
      <c r="J259" s="142">
        <f t="shared" si="15"/>
        <v>0.89530553242982469</v>
      </c>
      <c r="K259" s="143"/>
      <c r="L259" s="143"/>
      <c r="M259" s="143"/>
      <c r="N259" s="141"/>
    </row>
    <row r="260" spans="2:14" s="5" customFormat="1" ht="102.95" customHeight="1" x14ac:dyDescent="0.15">
      <c r="B260" s="6" t="s">
        <v>669</v>
      </c>
      <c r="C260" s="2" t="s">
        <v>670</v>
      </c>
      <c r="D260" s="207">
        <v>44770</v>
      </c>
      <c r="E260" s="140" t="s">
        <v>671</v>
      </c>
      <c r="F260" s="149">
        <v>4011101026268</v>
      </c>
      <c r="G260" s="140" t="s">
        <v>221</v>
      </c>
      <c r="H260" s="147">
        <v>4048000</v>
      </c>
      <c r="I260" s="147">
        <v>3095400</v>
      </c>
      <c r="J260" s="148">
        <f t="shared" si="15"/>
        <v>0.76467391304347831</v>
      </c>
      <c r="K260" s="143"/>
      <c r="L260" s="143"/>
      <c r="M260" s="143"/>
      <c r="N260" s="141"/>
    </row>
    <row r="261" spans="2:14" s="5" customFormat="1" ht="102.95" customHeight="1" x14ac:dyDescent="0.15">
      <c r="B261" s="6" t="s">
        <v>672</v>
      </c>
      <c r="C261" s="2" t="s">
        <v>570</v>
      </c>
      <c r="D261" s="207">
        <v>44771</v>
      </c>
      <c r="E261" s="140" t="s">
        <v>513</v>
      </c>
      <c r="F261" s="149">
        <v>9010001027685</v>
      </c>
      <c r="G261" s="140" t="s">
        <v>269</v>
      </c>
      <c r="H261" s="147">
        <v>16857775</v>
      </c>
      <c r="I261" s="147">
        <v>11550000</v>
      </c>
      <c r="J261" s="142">
        <f t="shared" si="15"/>
        <v>0.68514379863297503</v>
      </c>
      <c r="K261" s="143"/>
      <c r="L261" s="143"/>
      <c r="M261" s="143"/>
      <c r="N261" s="141"/>
    </row>
    <row r="262" spans="2:14" ht="121.5" customHeight="1" x14ac:dyDescent="0.15">
      <c r="B262" s="65" t="s">
        <v>673</v>
      </c>
      <c r="C262" s="22" t="s">
        <v>142</v>
      </c>
      <c r="D262" s="25">
        <v>44725</v>
      </c>
      <c r="E262" s="2" t="s">
        <v>674</v>
      </c>
      <c r="F262" s="94" t="s">
        <v>675</v>
      </c>
      <c r="G262" s="76" t="s">
        <v>22</v>
      </c>
      <c r="H262" s="268">
        <v>16262000</v>
      </c>
      <c r="I262" s="269">
        <v>10510500</v>
      </c>
      <c r="J262" s="112">
        <f>I262/H262</f>
        <v>0.6463227155331448</v>
      </c>
      <c r="K262" s="155"/>
      <c r="L262" s="155"/>
      <c r="M262" s="155"/>
      <c r="N262" s="156"/>
    </row>
    <row r="263" spans="2:14" ht="97.5" customHeight="1" x14ac:dyDescent="0.15">
      <c r="B263" s="157" t="s">
        <v>676</v>
      </c>
      <c r="C263" s="22" t="s">
        <v>677</v>
      </c>
      <c r="D263" s="25">
        <v>44748</v>
      </c>
      <c r="E263" s="2" t="s">
        <v>678</v>
      </c>
      <c r="F263" s="94" t="s">
        <v>679</v>
      </c>
      <c r="G263" s="76" t="s">
        <v>680</v>
      </c>
      <c r="H263" s="268">
        <v>7678000</v>
      </c>
      <c r="I263" s="269">
        <v>7480000</v>
      </c>
      <c r="J263" s="112">
        <f>I263/H263</f>
        <v>0.97421203438395421</v>
      </c>
      <c r="K263" s="138"/>
      <c r="L263" s="138"/>
      <c r="M263" s="138"/>
      <c r="N263" s="42"/>
    </row>
    <row r="264" spans="2:14" ht="115.5" customHeight="1" x14ac:dyDescent="0.15">
      <c r="B264" s="6" t="s">
        <v>682</v>
      </c>
      <c r="C264" s="22" t="s">
        <v>677</v>
      </c>
      <c r="D264" s="25">
        <v>44754</v>
      </c>
      <c r="E264" s="2" t="s">
        <v>681</v>
      </c>
      <c r="F264" s="94">
        <v>4390001001525</v>
      </c>
      <c r="G264" s="76" t="s">
        <v>683</v>
      </c>
      <c r="H264" s="270">
        <v>19745000</v>
      </c>
      <c r="I264" s="171">
        <v>17380000</v>
      </c>
      <c r="J264" s="112">
        <v>0.88022284122562677</v>
      </c>
      <c r="K264" s="138"/>
      <c r="L264" s="138"/>
      <c r="M264" s="138"/>
      <c r="N264" s="42"/>
    </row>
    <row r="265" spans="2:14" s="5" customFormat="1" ht="102" customHeight="1" x14ac:dyDescent="0.15">
      <c r="B265" s="6" t="s">
        <v>295</v>
      </c>
      <c r="C265" s="2" t="s">
        <v>250</v>
      </c>
      <c r="D265" s="207">
        <v>44669</v>
      </c>
      <c r="E265" s="140" t="s">
        <v>296</v>
      </c>
      <c r="F265" s="149">
        <v>1010601001700</v>
      </c>
      <c r="G265" s="140" t="s">
        <v>221</v>
      </c>
      <c r="H265" s="147">
        <v>8195000</v>
      </c>
      <c r="I265" s="147">
        <v>8195000</v>
      </c>
      <c r="J265" s="142">
        <v>1</v>
      </c>
      <c r="K265" s="143"/>
      <c r="L265" s="143" t="s">
        <v>15</v>
      </c>
      <c r="M265" s="143" t="s">
        <v>15</v>
      </c>
      <c r="N265" s="141" t="s">
        <v>15</v>
      </c>
    </row>
    <row r="266" spans="2:14" s="5" customFormat="1" ht="102" customHeight="1" x14ac:dyDescent="0.15">
      <c r="B266" s="6" t="s">
        <v>390</v>
      </c>
      <c r="C266" s="2" t="s">
        <v>383</v>
      </c>
      <c r="D266" s="207">
        <v>44694</v>
      </c>
      <c r="E266" s="140" t="s">
        <v>391</v>
      </c>
      <c r="F266" s="149">
        <v>5010001067883</v>
      </c>
      <c r="G266" s="140" t="s">
        <v>221</v>
      </c>
      <c r="H266" s="147">
        <v>6474814</v>
      </c>
      <c r="I266" s="147">
        <v>4862471</v>
      </c>
      <c r="J266" s="142">
        <f t="shared" ref="J266:J267" si="16">I266/H266</f>
        <v>0.75098234482102499</v>
      </c>
      <c r="K266" s="143"/>
      <c r="L266" s="143"/>
      <c r="M266" s="143"/>
      <c r="N266" s="141"/>
    </row>
    <row r="267" spans="2:14" s="5" customFormat="1" ht="102" customHeight="1" x14ac:dyDescent="0.15">
      <c r="B267" s="6" t="s">
        <v>603</v>
      </c>
      <c r="C267" s="2" t="s">
        <v>570</v>
      </c>
      <c r="D267" s="207">
        <v>44705</v>
      </c>
      <c r="E267" s="140" t="s">
        <v>560</v>
      </c>
      <c r="F267" s="149">
        <v>7010001088960</v>
      </c>
      <c r="G267" s="140" t="s">
        <v>269</v>
      </c>
      <c r="H267" s="147">
        <v>64614000</v>
      </c>
      <c r="I267" s="147">
        <v>63800000</v>
      </c>
      <c r="J267" s="142">
        <f t="shared" si="16"/>
        <v>0.98740211099761666</v>
      </c>
      <c r="K267" s="143"/>
      <c r="L267" s="143"/>
      <c r="M267" s="143"/>
      <c r="N267" s="141"/>
    </row>
    <row r="268" spans="2:14" s="5" customFormat="1" ht="102" customHeight="1" x14ac:dyDescent="0.15">
      <c r="B268" s="11" t="s">
        <v>684</v>
      </c>
      <c r="C268" s="24" t="s">
        <v>685</v>
      </c>
      <c r="D268" s="207">
        <v>44774</v>
      </c>
      <c r="E268" s="140" t="s">
        <v>430</v>
      </c>
      <c r="F268" s="230">
        <v>9010601040880</v>
      </c>
      <c r="G268" s="76" t="s">
        <v>39</v>
      </c>
      <c r="H268" s="147">
        <v>2963078</v>
      </c>
      <c r="I268" s="147">
        <v>1434939</v>
      </c>
      <c r="J268" s="142">
        <f>SUM(I268/H268)</f>
        <v>0.48427311059648109</v>
      </c>
      <c r="K268" s="158"/>
      <c r="L268" s="158"/>
      <c r="M268" s="159"/>
      <c r="N268" s="160"/>
    </row>
    <row r="269" spans="2:14" s="5" customFormat="1" ht="102" customHeight="1" x14ac:dyDescent="0.15">
      <c r="B269" s="11" t="s">
        <v>686</v>
      </c>
      <c r="C269" s="24" t="s">
        <v>687</v>
      </c>
      <c r="D269" s="207">
        <v>44774</v>
      </c>
      <c r="E269" s="140" t="s">
        <v>467</v>
      </c>
      <c r="F269" s="149" t="s">
        <v>468</v>
      </c>
      <c r="G269" s="140" t="s">
        <v>269</v>
      </c>
      <c r="H269" s="147">
        <v>38939087</v>
      </c>
      <c r="I269" s="147">
        <v>19800000</v>
      </c>
      <c r="J269" s="142">
        <f>I269/H269</f>
        <v>0.50848649841225091</v>
      </c>
      <c r="K269" s="158"/>
      <c r="L269" s="158"/>
      <c r="M269" s="159"/>
      <c r="N269" s="160"/>
    </row>
    <row r="270" spans="2:14" s="5" customFormat="1" ht="102" customHeight="1" x14ac:dyDescent="0.15">
      <c r="B270" s="11" t="s">
        <v>688</v>
      </c>
      <c r="C270" s="24" t="s">
        <v>689</v>
      </c>
      <c r="D270" s="207">
        <v>44777</v>
      </c>
      <c r="E270" s="140" t="s">
        <v>690</v>
      </c>
      <c r="F270" s="149">
        <v>7010701007666</v>
      </c>
      <c r="G270" s="140" t="s">
        <v>221</v>
      </c>
      <c r="H270" s="147">
        <v>14052430</v>
      </c>
      <c r="I270" s="147">
        <v>13527800</v>
      </c>
      <c r="J270" s="142">
        <f>I270/H270</f>
        <v>0.9626662434895602</v>
      </c>
      <c r="K270" s="158"/>
      <c r="L270" s="158"/>
      <c r="M270" s="159"/>
      <c r="N270" s="160"/>
    </row>
    <row r="271" spans="2:14" s="5" customFormat="1" ht="102" customHeight="1" x14ac:dyDescent="0.15">
      <c r="B271" s="11" t="s">
        <v>691</v>
      </c>
      <c r="C271" s="24" t="s">
        <v>692</v>
      </c>
      <c r="D271" s="207">
        <v>44778</v>
      </c>
      <c r="E271" s="140" t="s">
        <v>647</v>
      </c>
      <c r="F271" s="149">
        <v>4011401002621</v>
      </c>
      <c r="G271" s="76" t="s">
        <v>39</v>
      </c>
      <c r="H271" s="147">
        <v>7292428</v>
      </c>
      <c r="I271" s="147">
        <v>4989435</v>
      </c>
      <c r="J271" s="142">
        <f>SUM(I271/H271)</f>
        <v>0.68419393376252735</v>
      </c>
      <c r="K271" s="158"/>
      <c r="L271" s="158"/>
      <c r="M271" s="159"/>
      <c r="N271" s="160"/>
    </row>
    <row r="272" spans="2:14" s="5" customFormat="1" ht="102" customHeight="1" x14ac:dyDescent="0.15">
      <c r="B272" s="11" t="s">
        <v>693</v>
      </c>
      <c r="C272" s="24" t="s">
        <v>687</v>
      </c>
      <c r="D272" s="207">
        <v>44778</v>
      </c>
      <c r="E272" s="140" t="s">
        <v>617</v>
      </c>
      <c r="F272" s="149">
        <v>5010401023057</v>
      </c>
      <c r="G272" s="140" t="s">
        <v>269</v>
      </c>
      <c r="H272" s="147">
        <v>25167946</v>
      </c>
      <c r="I272" s="147">
        <v>17515685</v>
      </c>
      <c r="J272" s="142">
        <f>I272/H272</f>
        <v>0.69595210511020644</v>
      </c>
      <c r="K272" s="158"/>
      <c r="L272" s="158"/>
      <c r="M272" s="159"/>
      <c r="N272" s="160"/>
    </row>
    <row r="273" spans="1:15" s="5" customFormat="1" ht="138.75" customHeight="1" x14ac:dyDescent="0.15">
      <c r="B273" s="11" t="s">
        <v>694</v>
      </c>
      <c r="C273" s="24" t="s">
        <v>695</v>
      </c>
      <c r="D273" s="207">
        <v>44778</v>
      </c>
      <c r="E273" s="140" t="s">
        <v>696</v>
      </c>
      <c r="F273" s="149">
        <v>2011101011783</v>
      </c>
      <c r="G273" s="140" t="s">
        <v>39</v>
      </c>
      <c r="H273" s="147">
        <v>9542302</v>
      </c>
      <c r="I273" s="147">
        <v>8542050</v>
      </c>
      <c r="J273" s="142">
        <f>I273/H273</f>
        <v>0.89517707572030314</v>
      </c>
      <c r="K273" s="158"/>
      <c r="L273" s="158"/>
      <c r="M273" s="159"/>
      <c r="N273" s="160"/>
    </row>
    <row r="274" spans="1:15" s="5" customFormat="1" ht="102" customHeight="1" x14ac:dyDescent="0.15">
      <c r="B274" s="6" t="s">
        <v>697</v>
      </c>
      <c r="C274" s="2" t="s">
        <v>698</v>
      </c>
      <c r="D274" s="207">
        <v>44783</v>
      </c>
      <c r="E274" s="140" t="s">
        <v>699</v>
      </c>
      <c r="F274" s="149">
        <v>8010001017910</v>
      </c>
      <c r="G274" s="76" t="s">
        <v>39</v>
      </c>
      <c r="H274" s="152">
        <v>4372500</v>
      </c>
      <c r="I274" s="152">
        <v>4372500</v>
      </c>
      <c r="J274" s="153">
        <v>1</v>
      </c>
      <c r="K274" s="143"/>
      <c r="L274" s="143"/>
      <c r="M274" s="143"/>
      <c r="N274" s="29" t="s">
        <v>700</v>
      </c>
    </row>
    <row r="275" spans="1:15" s="5" customFormat="1" ht="102" customHeight="1" x14ac:dyDescent="0.15">
      <c r="B275" s="6" t="s">
        <v>701</v>
      </c>
      <c r="C275" s="2" t="s">
        <v>702</v>
      </c>
      <c r="D275" s="207">
        <v>44783</v>
      </c>
      <c r="E275" s="140" t="s">
        <v>703</v>
      </c>
      <c r="F275" s="149">
        <v>7010001088960</v>
      </c>
      <c r="G275" s="140" t="s">
        <v>269</v>
      </c>
      <c r="H275" s="147">
        <v>5460968</v>
      </c>
      <c r="I275" s="147">
        <v>3300000</v>
      </c>
      <c r="J275" s="142">
        <f>I275/H275</f>
        <v>0.60428847046897183</v>
      </c>
      <c r="K275" s="143"/>
      <c r="L275" s="143"/>
      <c r="M275" s="143"/>
      <c r="N275" s="141"/>
    </row>
    <row r="276" spans="1:15" s="5" customFormat="1" ht="137.25" customHeight="1" x14ac:dyDescent="0.15">
      <c r="B276" s="6" t="s">
        <v>704</v>
      </c>
      <c r="C276" s="2" t="s">
        <v>705</v>
      </c>
      <c r="D276" s="207">
        <v>44795</v>
      </c>
      <c r="E276" s="140" t="s">
        <v>706</v>
      </c>
      <c r="F276" s="149">
        <v>3011001044239</v>
      </c>
      <c r="G276" s="140" t="s">
        <v>39</v>
      </c>
      <c r="H276" s="147">
        <v>3324068</v>
      </c>
      <c r="I276" s="147">
        <v>1375000</v>
      </c>
      <c r="J276" s="142">
        <f>I276/H276</f>
        <v>0.41364978093107602</v>
      </c>
      <c r="K276" s="143"/>
      <c r="L276" s="143"/>
      <c r="M276" s="143"/>
      <c r="N276" s="141"/>
    </row>
    <row r="277" spans="1:15" s="5" customFormat="1" ht="102" customHeight="1" x14ac:dyDescent="0.15">
      <c r="B277" s="6" t="s">
        <v>707</v>
      </c>
      <c r="C277" s="2" t="s">
        <v>708</v>
      </c>
      <c r="D277" s="207">
        <v>44804</v>
      </c>
      <c r="E277" s="140" t="s">
        <v>709</v>
      </c>
      <c r="F277" s="149">
        <v>5010001120808</v>
      </c>
      <c r="G277" s="76" t="s">
        <v>39</v>
      </c>
      <c r="H277" s="147">
        <v>1684925</v>
      </c>
      <c r="I277" s="147">
        <v>1349392</v>
      </c>
      <c r="J277" s="142">
        <f>SUM(I277/H277)</f>
        <v>0.80086175942549376</v>
      </c>
      <c r="K277" s="143"/>
      <c r="L277" s="143"/>
      <c r="M277" s="143"/>
      <c r="N277" s="141"/>
    </row>
    <row r="278" spans="1:15" s="5" customFormat="1" ht="90" customHeight="1" x14ac:dyDescent="0.15">
      <c r="B278" s="11" t="s">
        <v>710</v>
      </c>
      <c r="C278" s="24" t="s">
        <v>711</v>
      </c>
      <c r="D278" s="207">
        <v>44804</v>
      </c>
      <c r="E278" s="140" t="s">
        <v>712</v>
      </c>
      <c r="F278" s="149">
        <v>1011101048439</v>
      </c>
      <c r="G278" s="140" t="s">
        <v>269</v>
      </c>
      <c r="H278" s="147">
        <v>4840000</v>
      </c>
      <c r="I278" s="147">
        <v>4400000</v>
      </c>
      <c r="J278" s="142">
        <v>0.90909090909090906</v>
      </c>
      <c r="K278" s="158"/>
      <c r="L278" s="158"/>
      <c r="M278" s="159"/>
      <c r="N278" s="160"/>
    </row>
    <row r="279" spans="1:15" s="8" customFormat="1" ht="101.25" customHeight="1" x14ac:dyDescent="0.15">
      <c r="B279" s="6" t="s">
        <v>713</v>
      </c>
      <c r="C279" s="2" t="s">
        <v>146</v>
      </c>
      <c r="D279" s="25">
        <v>44720</v>
      </c>
      <c r="E279" s="2" t="s">
        <v>714</v>
      </c>
      <c r="F279" s="109">
        <v>3011101015783</v>
      </c>
      <c r="G279" s="2" t="s">
        <v>123</v>
      </c>
      <c r="H279" s="110">
        <v>6787000</v>
      </c>
      <c r="I279" s="269">
        <v>6578000</v>
      </c>
      <c r="J279" s="112">
        <f>I279/H279</f>
        <v>0.9692058346839546</v>
      </c>
      <c r="K279" s="95"/>
      <c r="L279" s="143"/>
      <c r="M279" s="143"/>
      <c r="N279" s="143"/>
      <c r="O279" s="7"/>
    </row>
    <row r="280" spans="1:15" ht="103.5" customHeight="1" x14ac:dyDescent="0.15">
      <c r="B280" s="6" t="s">
        <v>715</v>
      </c>
      <c r="C280" s="2" t="s">
        <v>677</v>
      </c>
      <c r="D280" s="25">
        <v>44789</v>
      </c>
      <c r="E280" s="2" t="s">
        <v>678</v>
      </c>
      <c r="F280" s="94" t="s">
        <v>679</v>
      </c>
      <c r="G280" s="76" t="s">
        <v>123</v>
      </c>
      <c r="H280" s="110">
        <v>4510000</v>
      </c>
      <c r="I280" s="111">
        <v>4180000</v>
      </c>
      <c r="J280" s="112">
        <f>I280/H280</f>
        <v>0.92682926829268297</v>
      </c>
      <c r="K280" s="67"/>
      <c r="L280" s="67"/>
      <c r="M280" s="69"/>
      <c r="N280" s="42"/>
    </row>
    <row r="281" spans="1:15" ht="67.5" x14ac:dyDescent="0.15">
      <c r="A281" s="9"/>
      <c r="B281" s="39" t="s">
        <v>716</v>
      </c>
      <c r="C281" s="22" t="s">
        <v>125</v>
      </c>
      <c r="D281" s="161">
        <v>44652</v>
      </c>
      <c r="E281" s="22" t="s">
        <v>717</v>
      </c>
      <c r="F281" s="226">
        <v>9010001018924</v>
      </c>
      <c r="G281" s="22" t="s">
        <v>140</v>
      </c>
      <c r="H281" s="171">
        <v>3696873</v>
      </c>
      <c r="I281" s="171">
        <v>3575000</v>
      </c>
      <c r="J281" s="41">
        <f>I281/H281</f>
        <v>0.96703349019563289</v>
      </c>
      <c r="K281" s="69"/>
      <c r="L281" s="69"/>
      <c r="M281" s="69"/>
      <c r="N281" s="42"/>
    </row>
    <row r="282" spans="1:15" ht="73.5" customHeight="1" x14ac:dyDescent="0.15">
      <c r="B282" s="65" t="s">
        <v>718</v>
      </c>
      <c r="C282" s="23" t="s">
        <v>719</v>
      </c>
      <c r="D282" s="208">
        <v>44792</v>
      </c>
      <c r="E282" s="23" t="s">
        <v>720</v>
      </c>
      <c r="F282" s="192">
        <v>8010401024011</v>
      </c>
      <c r="G282" s="23" t="s">
        <v>102</v>
      </c>
      <c r="H282" s="271">
        <v>79688675</v>
      </c>
      <c r="I282" s="269">
        <v>73700000</v>
      </c>
      <c r="J282" s="162">
        <v>0.92479999999999996</v>
      </c>
      <c r="K282" s="67"/>
      <c r="L282" s="67"/>
      <c r="M282" s="67"/>
      <c r="N282" s="68"/>
    </row>
    <row r="283" spans="1:15" s="8" customFormat="1" ht="101.25" customHeight="1" x14ac:dyDescent="0.15">
      <c r="B283" s="6" t="s">
        <v>721</v>
      </c>
      <c r="C283" s="2" t="s">
        <v>722</v>
      </c>
      <c r="D283" s="25">
        <v>44825</v>
      </c>
      <c r="E283" s="2" t="s">
        <v>723</v>
      </c>
      <c r="F283" s="109">
        <v>7010001089876</v>
      </c>
      <c r="G283" s="2" t="s">
        <v>680</v>
      </c>
      <c r="H283" s="110">
        <v>3824999</v>
      </c>
      <c r="I283" s="269">
        <v>1232000</v>
      </c>
      <c r="J283" s="112">
        <f>I283/H283</f>
        <v>0.32209158747492483</v>
      </c>
      <c r="K283" s="95"/>
      <c r="L283" s="143"/>
      <c r="M283" s="143"/>
      <c r="N283" s="143"/>
      <c r="O283" s="7"/>
    </row>
    <row r="284" spans="1:15" ht="103.5" customHeight="1" x14ac:dyDescent="0.15">
      <c r="B284" s="6" t="s">
        <v>724</v>
      </c>
      <c r="C284" s="2" t="s">
        <v>677</v>
      </c>
      <c r="D284" s="25">
        <v>44826</v>
      </c>
      <c r="E284" s="2" t="s">
        <v>725</v>
      </c>
      <c r="F284" s="109">
        <v>3011101015783</v>
      </c>
      <c r="G284" s="76" t="s">
        <v>680</v>
      </c>
      <c r="H284" s="110">
        <v>7095000</v>
      </c>
      <c r="I284" s="111">
        <v>6930000</v>
      </c>
      <c r="J284" s="112">
        <f>I284/H284</f>
        <v>0.97674418604651159</v>
      </c>
      <c r="K284" s="67"/>
      <c r="L284" s="67"/>
      <c r="M284" s="69"/>
      <c r="N284" s="42"/>
    </row>
    <row r="285" spans="1:15" ht="81.75" customHeight="1" x14ac:dyDescent="0.15">
      <c r="B285" s="6" t="s">
        <v>726</v>
      </c>
      <c r="C285" s="2" t="s">
        <v>727</v>
      </c>
      <c r="D285" s="207">
        <v>44805</v>
      </c>
      <c r="E285" s="140" t="s">
        <v>728</v>
      </c>
      <c r="F285" s="135">
        <v>2010001128507</v>
      </c>
      <c r="G285" s="140" t="s">
        <v>221</v>
      </c>
      <c r="H285" s="147">
        <v>24755665</v>
      </c>
      <c r="I285" s="147">
        <v>23521344</v>
      </c>
      <c r="J285" s="137">
        <f>I285/H285</f>
        <v>0.9501398568772037</v>
      </c>
      <c r="K285" s="138"/>
      <c r="L285" s="138"/>
      <c r="M285" s="138"/>
      <c r="N285" s="141"/>
    </row>
    <row r="286" spans="1:15" ht="97.5" customHeight="1" x14ac:dyDescent="0.15">
      <c r="B286" s="11" t="s">
        <v>729</v>
      </c>
      <c r="C286" s="24" t="s">
        <v>692</v>
      </c>
      <c r="D286" s="207">
        <v>44809</v>
      </c>
      <c r="E286" s="140" t="s">
        <v>730</v>
      </c>
      <c r="F286" s="135">
        <v>7010501016231</v>
      </c>
      <c r="G286" s="140" t="s">
        <v>731</v>
      </c>
      <c r="H286" s="147">
        <v>7832000</v>
      </c>
      <c r="I286" s="147">
        <v>7810000</v>
      </c>
      <c r="J286" s="137">
        <f>SUM(I286/H286)</f>
        <v>0.9971910112359551</v>
      </c>
      <c r="K286" s="53"/>
      <c r="L286" s="53"/>
      <c r="M286" s="63"/>
      <c r="N286" s="160"/>
    </row>
    <row r="287" spans="1:15" ht="97.5" customHeight="1" x14ac:dyDescent="0.15">
      <c r="B287" s="11" t="s">
        <v>732</v>
      </c>
      <c r="C287" s="24" t="s">
        <v>695</v>
      </c>
      <c r="D287" s="207">
        <v>44810</v>
      </c>
      <c r="E287" s="140" t="s">
        <v>733</v>
      </c>
      <c r="F287" s="135">
        <v>3120901024710</v>
      </c>
      <c r="G287" s="140" t="s">
        <v>39</v>
      </c>
      <c r="H287" s="147">
        <v>8708674</v>
      </c>
      <c r="I287" s="147">
        <v>6380000</v>
      </c>
      <c r="J287" s="137">
        <f t="shared" ref="J287:J296" si="17">I287/H287</f>
        <v>0.732602919801568</v>
      </c>
      <c r="K287" s="53"/>
      <c r="L287" s="53"/>
      <c r="M287" s="63"/>
      <c r="N287" s="160"/>
    </row>
    <row r="288" spans="1:15" ht="97.5" customHeight="1" x14ac:dyDescent="0.15">
      <c r="B288" s="11" t="s">
        <v>734</v>
      </c>
      <c r="C288" s="24" t="s">
        <v>654</v>
      </c>
      <c r="D288" s="207">
        <v>44810</v>
      </c>
      <c r="E288" s="140" t="s">
        <v>253</v>
      </c>
      <c r="F288" s="135">
        <v>4010401034633</v>
      </c>
      <c r="G288" s="140" t="s">
        <v>221</v>
      </c>
      <c r="H288" s="147">
        <v>9459604</v>
      </c>
      <c r="I288" s="147">
        <v>4398900</v>
      </c>
      <c r="J288" s="137">
        <f t="shared" si="17"/>
        <v>0.46501946593113203</v>
      </c>
      <c r="K288" s="53"/>
      <c r="L288" s="53"/>
      <c r="M288" s="63"/>
      <c r="N288" s="160"/>
    </row>
    <row r="289" spans="2:14" ht="97.5" customHeight="1" x14ac:dyDescent="0.15">
      <c r="B289" s="11" t="s">
        <v>735</v>
      </c>
      <c r="C289" s="24" t="s">
        <v>695</v>
      </c>
      <c r="D289" s="207">
        <v>44812</v>
      </c>
      <c r="E289" s="140" t="s">
        <v>736</v>
      </c>
      <c r="F289" s="135">
        <v>9010601021385</v>
      </c>
      <c r="G289" s="140" t="s">
        <v>269</v>
      </c>
      <c r="H289" s="147">
        <v>67127230</v>
      </c>
      <c r="I289" s="147">
        <v>39160000</v>
      </c>
      <c r="J289" s="137">
        <f t="shared" si="17"/>
        <v>0.58336981877548055</v>
      </c>
      <c r="K289" s="53"/>
      <c r="L289" s="53"/>
      <c r="M289" s="63"/>
      <c r="N289" s="160"/>
    </row>
    <row r="290" spans="2:14" ht="97.5" customHeight="1" x14ac:dyDescent="0.15">
      <c r="B290" s="11" t="s">
        <v>737</v>
      </c>
      <c r="C290" s="24" t="s">
        <v>627</v>
      </c>
      <c r="D290" s="207">
        <v>44818</v>
      </c>
      <c r="E290" s="140" t="s">
        <v>738</v>
      </c>
      <c r="F290" s="135">
        <v>7010001077022</v>
      </c>
      <c r="G290" s="140" t="s">
        <v>221</v>
      </c>
      <c r="H290" s="147">
        <v>5104172</v>
      </c>
      <c r="I290" s="147">
        <v>2684000</v>
      </c>
      <c r="J290" s="137">
        <f t="shared" si="17"/>
        <v>0.52584434850549711</v>
      </c>
      <c r="K290" s="53"/>
      <c r="L290" s="53"/>
      <c r="M290" s="63"/>
      <c r="N290" s="160"/>
    </row>
    <row r="291" spans="2:14" ht="97.5" customHeight="1" x14ac:dyDescent="0.15">
      <c r="B291" s="11" t="s">
        <v>739</v>
      </c>
      <c r="C291" s="24" t="s">
        <v>641</v>
      </c>
      <c r="D291" s="207">
        <v>44820</v>
      </c>
      <c r="E291" s="140" t="s">
        <v>740</v>
      </c>
      <c r="F291" s="135">
        <v>2180001040835</v>
      </c>
      <c r="G291" s="140" t="s">
        <v>221</v>
      </c>
      <c r="H291" s="147">
        <v>5302588</v>
      </c>
      <c r="I291" s="147">
        <v>3309240</v>
      </c>
      <c r="J291" s="137">
        <f t="shared" si="17"/>
        <v>0.62408016613774253</v>
      </c>
      <c r="K291" s="53"/>
      <c r="L291" s="53"/>
      <c r="M291" s="63"/>
      <c r="N291" s="160"/>
    </row>
    <row r="292" spans="2:14" ht="97.5" customHeight="1" x14ac:dyDescent="0.15">
      <c r="B292" s="11" t="s">
        <v>741</v>
      </c>
      <c r="C292" s="24" t="s">
        <v>687</v>
      </c>
      <c r="D292" s="207">
        <v>44831</v>
      </c>
      <c r="E292" s="140" t="s">
        <v>742</v>
      </c>
      <c r="F292" s="135">
        <v>9010001144299</v>
      </c>
      <c r="G292" s="140" t="s">
        <v>39</v>
      </c>
      <c r="H292" s="147">
        <v>7360436</v>
      </c>
      <c r="I292" s="147">
        <v>3278000</v>
      </c>
      <c r="J292" s="137">
        <f t="shared" si="17"/>
        <v>0.44535405239580916</v>
      </c>
      <c r="K292" s="53"/>
      <c r="L292" s="53"/>
      <c r="M292" s="63"/>
      <c r="N292" s="160"/>
    </row>
    <row r="293" spans="2:14" ht="111" customHeight="1" x14ac:dyDescent="0.15">
      <c r="B293" s="11" t="s">
        <v>743</v>
      </c>
      <c r="C293" s="24" t="s">
        <v>695</v>
      </c>
      <c r="D293" s="207">
        <v>44831</v>
      </c>
      <c r="E293" s="140" t="s">
        <v>513</v>
      </c>
      <c r="F293" s="135">
        <v>9010001027685</v>
      </c>
      <c r="G293" s="140" t="s">
        <v>39</v>
      </c>
      <c r="H293" s="147">
        <v>11769367</v>
      </c>
      <c r="I293" s="147">
        <v>10582550</v>
      </c>
      <c r="J293" s="137">
        <f t="shared" si="17"/>
        <v>0.89916050710288842</v>
      </c>
      <c r="K293" s="53"/>
      <c r="L293" s="53"/>
      <c r="M293" s="63"/>
      <c r="N293" s="160"/>
    </row>
    <row r="294" spans="2:14" ht="97.5" customHeight="1" x14ac:dyDescent="0.15">
      <c r="B294" s="11" t="s">
        <v>744</v>
      </c>
      <c r="C294" s="24" t="s">
        <v>687</v>
      </c>
      <c r="D294" s="207">
        <v>44832</v>
      </c>
      <c r="E294" s="140" t="s">
        <v>521</v>
      </c>
      <c r="F294" s="135">
        <v>6011401007346</v>
      </c>
      <c r="G294" s="140" t="s">
        <v>39</v>
      </c>
      <c r="H294" s="147">
        <v>18250701</v>
      </c>
      <c r="I294" s="147">
        <v>18150000</v>
      </c>
      <c r="J294" s="137">
        <f t="shared" si="17"/>
        <v>0.9944823489245701</v>
      </c>
      <c r="K294" s="53"/>
      <c r="L294" s="53"/>
      <c r="M294" s="63"/>
      <c r="N294" s="160"/>
    </row>
    <row r="295" spans="2:14" ht="97.5" customHeight="1" x14ac:dyDescent="0.15">
      <c r="B295" s="11" t="s">
        <v>745</v>
      </c>
      <c r="C295" s="24" t="s">
        <v>668</v>
      </c>
      <c r="D295" s="207">
        <v>44832</v>
      </c>
      <c r="E295" s="140" t="s">
        <v>253</v>
      </c>
      <c r="F295" s="135">
        <v>4010401034633</v>
      </c>
      <c r="G295" s="140" t="s">
        <v>221</v>
      </c>
      <c r="H295" s="147">
        <v>7476759</v>
      </c>
      <c r="I295" s="147">
        <v>4212230</v>
      </c>
      <c r="J295" s="137">
        <f t="shared" si="17"/>
        <v>0.56337645763358157</v>
      </c>
      <c r="K295" s="53"/>
      <c r="L295" s="53"/>
      <c r="M295" s="63"/>
      <c r="N295" s="160"/>
    </row>
    <row r="296" spans="2:14" ht="97.5" customHeight="1" x14ac:dyDescent="0.15">
      <c r="B296" s="11" t="s">
        <v>746</v>
      </c>
      <c r="C296" s="24" t="s">
        <v>641</v>
      </c>
      <c r="D296" s="207">
        <v>44833</v>
      </c>
      <c r="E296" s="140" t="s">
        <v>236</v>
      </c>
      <c r="F296" s="135">
        <v>6030001066131</v>
      </c>
      <c r="G296" s="140" t="s">
        <v>221</v>
      </c>
      <c r="H296" s="147">
        <v>10740081</v>
      </c>
      <c r="I296" s="147">
        <v>1100000</v>
      </c>
      <c r="J296" s="137">
        <f t="shared" si="17"/>
        <v>0.10242008416882517</v>
      </c>
      <c r="K296" s="53"/>
      <c r="L296" s="53"/>
      <c r="M296" s="63"/>
      <c r="N296" s="160" t="s">
        <v>227</v>
      </c>
    </row>
    <row r="297" spans="2:14" ht="97.5" customHeight="1" x14ac:dyDescent="0.15">
      <c r="B297" s="11" t="s">
        <v>747</v>
      </c>
      <c r="C297" s="24" t="s">
        <v>670</v>
      </c>
      <c r="D297" s="207">
        <v>44833</v>
      </c>
      <c r="E297" s="140" t="s">
        <v>730</v>
      </c>
      <c r="F297" s="135">
        <v>7010501016231</v>
      </c>
      <c r="G297" s="140" t="s">
        <v>731</v>
      </c>
      <c r="H297" s="147">
        <v>15675000</v>
      </c>
      <c r="I297" s="147">
        <v>15675000</v>
      </c>
      <c r="J297" s="137">
        <f>SUM(I297/H297)</f>
        <v>1</v>
      </c>
      <c r="K297" s="53"/>
      <c r="L297" s="53"/>
      <c r="M297" s="63"/>
      <c r="N297" s="160"/>
    </row>
    <row r="298" spans="2:14" ht="97.5" customHeight="1" x14ac:dyDescent="0.15">
      <c r="B298" s="11" t="s">
        <v>748</v>
      </c>
      <c r="C298" s="24" t="s">
        <v>708</v>
      </c>
      <c r="D298" s="207">
        <v>44834</v>
      </c>
      <c r="E298" s="140" t="s">
        <v>749</v>
      </c>
      <c r="F298" s="135">
        <v>5010001141787</v>
      </c>
      <c r="G298" s="30" t="s">
        <v>39</v>
      </c>
      <c r="H298" s="147">
        <v>5798471</v>
      </c>
      <c r="I298" s="147">
        <v>3740000</v>
      </c>
      <c r="J298" s="142">
        <f>SUM(I298/H298)</f>
        <v>0.6449976209245506</v>
      </c>
      <c r="K298" s="53"/>
      <c r="L298" s="53"/>
      <c r="M298" s="63"/>
      <c r="N298" s="160"/>
    </row>
    <row r="299" spans="2:14" ht="97.5" customHeight="1" x14ac:dyDescent="0.15">
      <c r="B299" s="11" t="s">
        <v>750</v>
      </c>
      <c r="C299" s="24" t="s">
        <v>670</v>
      </c>
      <c r="D299" s="207">
        <v>44834</v>
      </c>
      <c r="E299" s="140" t="s">
        <v>751</v>
      </c>
      <c r="F299" s="135">
        <v>9010001018924</v>
      </c>
      <c r="G299" s="140" t="s">
        <v>731</v>
      </c>
      <c r="H299" s="147">
        <v>5284675</v>
      </c>
      <c r="I299" s="147">
        <v>5280000</v>
      </c>
      <c r="J299" s="137">
        <f>SUM(I299/H299)</f>
        <v>0.99911536660248734</v>
      </c>
      <c r="K299" s="53"/>
      <c r="L299" s="53"/>
      <c r="M299" s="63"/>
      <c r="N299" s="160"/>
    </row>
    <row r="300" spans="2:14" ht="97.5" customHeight="1" x14ac:dyDescent="0.15">
      <c r="B300" s="39" t="s">
        <v>752</v>
      </c>
      <c r="C300" s="22" t="s">
        <v>753</v>
      </c>
      <c r="D300" s="71">
        <v>44768</v>
      </c>
      <c r="E300" s="22" t="s">
        <v>754</v>
      </c>
      <c r="F300" s="163" t="s">
        <v>761</v>
      </c>
      <c r="G300" s="44" t="s">
        <v>755</v>
      </c>
      <c r="H300" s="254">
        <v>21401375</v>
      </c>
      <c r="I300" s="254">
        <v>20460000</v>
      </c>
      <c r="J300" s="41">
        <v>0.95601334026435214</v>
      </c>
      <c r="K300" s="40"/>
      <c r="L300" s="40"/>
      <c r="M300" s="40"/>
      <c r="N300" s="42"/>
    </row>
    <row r="301" spans="2:14" ht="67.5" x14ac:dyDescent="0.15">
      <c r="B301" s="65" t="s">
        <v>756</v>
      </c>
      <c r="C301" s="23" t="s">
        <v>757</v>
      </c>
      <c r="D301" s="161">
        <v>44819</v>
      </c>
      <c r="E301" s="23" t="s">
        <v>758</v>
      </c>
      <c r="F301" s="164" t="s">
        <v>759</v>
      </c>
      <c r="G301" s="23" t="s">
        <v>760</v>
      </c>
      <c r="H301" s="271">
        <v>11047300</v>
      </c>
      <c r="I301" s="271">
        <v>11000000</v>
      </c>
      <c r="J301" s="66">
        <f>I301/H301</f>
        <v>0.99571841083341628</v>
      </c>
      <c r="K301" s="67"/>
      <c r="L301" s="67"/>
      <c r="M301" s="67"/>
      <c r="N301" s="68"/>
    </row>
    <row r="302" spans="2:14" s="10" customFormat="1" ht="75" customHeight="1" x14ac:dyDescent="0.15">
      <c r="B302" s="11" t="s">
        <v>762</v>
      </c>
      <c r="C302" s="30" t="s">
        <v>763</v>
      </c>
      <c r="D302" s="209">
        <v>44652</v>
      </c>
      <c r="E302" s="24" t="s">
        <v>764</v>
      </c>
      <c r="F302" s="231" t="s">
        <v>765</v>
      </c>
      <c r="G302" s="24" t="s">
        <v>123</v>
      </c>
      <c r="H302" s="272">
        <v>1851300</v>
      </c>
      <c r="I302" s="272">
        <v>1650000</v>
      </c>
      <c r="J302" s="165">
        <v>0.89100000000000001</v>
      </c>
      <c r="K302" s="158"/>
      <c r="L302" s="158"/>
      <c r="M302" s="158"/>
      <c r="N302" s="160"/>
    </row>
    <row r="303" spans="2:14" s="10" customFormat="1" ht="74.25" customHeight="1" x14ac:dyDescent="0.15">
      <c r="B303" s="11" t="s">
        <v>766</v>
      </c>
      <c r="C303" s="30" t="s">
        <v>763</v>
      </c>
      <c r="D303" s="209">
        <v>44652</v>
      </c>
      <c r="E303" s="24" t="s">
        <v>767</v>
      </c>
      <c r="F303" s="232" t="s">
        <v>768</v>
      </c>
      <c r="G303" s="24" t="s">
        <v>140</v>
      </c>
      <c r="H303" s="272">
        <v>54649269</v>
      </c>
      <c r="I303" s="272">
        <v>50820000</v>
      </c>
      <c r="J303" s="165">
        <v>0.93</v>
      </c>
      <c r="K303" s="158"/>
      <c r="L303" s="158"/>
      <c r="M303" s="158"/>
      <c r="N303" s="160"/>
    </row>
    <row r="304" spans="2:14" s="10" customFormat="1" ht="70.5" customHeight="1" x14ac:dyDescent="0.15">
      <c r="B304" s="11" t="s">
        <v>769</v>
      </c>
      <c r="C304" s="30" t="s">
        <v>763</v>
      </c>
      <c r="D304" s="209">
        <v>44652</v>
      </c>
      <c r="E304" s="24" t="s">
        <v>770</v>
      </c>
      <c r="F304" s="232" t="s">
        <v>182</v>
      </c>
      <c r="G304" s="24" t="s">
        <v>140</v>
      </c>
      <c r="H304" s="272">
        <v>40042216</v>
      </c>
      <c r="I304" s="272">
        <v>34650000</v>
      </c>
      <c r="J304" s="165">
        <v>0.86499999999999999</v>
      </c>
      <c r="K304" s="158"/>
      <c r="L304" s="158"/>
      <c r="M304" s="158"/>
      <c r="N304" s="160"/>
    </row>
    <row r="305" spans="2:14" s="10" customFormat="1" ht="81" customHeight="1" x14ac:dyDescent="0.15">
      <c r="B305" s="11" t="s">
        <v>771</v>
      </c>
      <c r="C305" s="30" t="s">
        <v>763</v>
      </c>
      <c r="D305" s="209">
        <v>44652</v>
      </c>
      <c r="E305" s="24" t="s">
        <v>770</v>
      </c>
      <c r="F305" s="232" t="s">
        <v>182</v>
      </c>
      <c r="G305" s="24" t="s">
        <v>123</v>
      </c>
      <c r="H305" s="272">
        <v>45212354</v>
      </c>
      <c r="I305" s="272">
        <v>43989000</v>
      </c>
      <c r="J305" s="165">
        <v>0.97299999999999998</v>
      </c>
      <c r="K305" s="158"/>
      <c r="L305" s="158"/>
      <c r="M305" s="158"/>
      <c r="N305" s="160"/>
    </row>
    <row r="306" spans="2:14" s="10" customFormat="1" ht="72.75" customHeight="1" x14ac:dyDescent="0.15">
      <c r="B306" s="11" t="s">
        <v>772</v>
      </c>
      <c r="C306" s="30" t="s">
        <v>763</v>
      </c>
      <c r="D306" s="209">
        <v>44701</v>
      </c>
      <c r="E306" s="24" t="s">
        <v>773</v>
      </c>
      <c r="F306" s="232" t="s">
        <v>774</v>
      </c>
      <c r="G306" s="24" t="s">
        <v>140</v>
      </c>
      <c r="H306" s="272">
        <v>57502632</v>
      </c>
      <c r="I306" s="272">
        <v>55000000</v>
      </c>
      <c r="J306" s="165">
        <v>0.95647795739158514</v>
      </c>
      <c r="K306" s="158"/>
      <c r="L306" s="158"/>
      <c r="M306" s="158"/>
      <c r="N306" s="160"/>
    </row>
    <row r="307" spans="2:14" s="10" customFormat="1" ht="76.5" customHeight="1" x14ac:dyDescent="0.15">
      <c r="B307" s="11" t="s">
        <v>775</v>
      </c>
      <c r="C307" s="30" t="s">
        <v>763</v>
      </c>
      <c r="D307" s="209">
        <v>44679</v>
      </c>
      <c r="E307" s="24" t="s">
        <v>770</v>
      </c>
      <c r="F307" s="232" t="s">
        <v>182</v>
      </c>
      <c r="G307" s="24" t="s">
        <v>140</v>
      </c>
      <c r="H307" s="272">
        <v>80402608</v>
      </c>
      <c r="I307" s="272">
        <v>76780000</v>
      </c>
      <c r="J307" s="165">
        <v>0.95499999999999996</v>
      </c>
      <c r="K307" s="158"/>
      <c r="L307" s="158"/>
      <c r="M307" s="158"/>
      <c r="N307" s="160"/>
    </row>
    <row r="308" spans="2:14" s="10" customFormat="1" ht="78.75" customHeight="1" x14ac:dyDescent="0.15">
      <c r="B308" s="11" t="s">
        <v>776</v>
      </c>
      <c r="C308" s="30" t="s">
        <v>777</v>
      </c>
      <c r="D308" s="209">
        <v>44777</v>
      </c>
      <c r="E308" s="24" t="s">
        <v>778</v>
      </c>
      <c r="F308" s="232" t="s">
        <v>779</v>
      </c>
      <c r="G308" s="24" t="s">
        <v>140</v>
      </c>
      <c r="H308" s="272">
        <v>220062700</v>
      </c>
      <c r="I308" s="272">
        <v>185900000</v>
      </c>
      <c r="J308" s="165">
        <v>0.84499999999999997</v>
      </c>
      <c r="K308" s="158"/>
      <c r="L308" s="158"/>
      <c r="M308" s="158"/>
      <c r="N308" s="160"/>
    </row>
    <row r="309" spans="2:14" s="10" customFormat="1" ht="77.25" customHeight="1" x14ac:dyDescent="0.15">
      <c r="B309" s="11" t="s">
        <v>780</v>
      </c>
      <c r="C309" s="30" t="s">
        <v>763</v>
      </c>
      <c r="D309" s="209">
        <v>44652</v>
      </c>
      <c r="E309" s="24" t="s">
        <v>781</v>
      </c>
      <c r="F309" s="232" t="s">
        <v>782</v>
      </c>
      <c r="G309" s="24" t="s">
        <v>123</v>
      </c>
      <c r="H309" s="272">
        <v>7084968</v>
      </c>
      <c r="I309" s="272">
        <v>6930000</v>
      </c>
      <c r="J309" s="165">
        <v>0.97799999999999998</v>
      </c>
      <c r="K309" s="158"/>
      <c r="L309" s="158"/>
      <c r="M309" s="158"/>
      <c r="N309" s="160"/>
    </row>
    <row r="310" spans="2:14" s="10" customFormat="1" ht="88.5" customHeight="1" x14ac:dyDescent="0.15">
      <c r="B310" s="11" t="s">
        <v>783</v>
      </c>
      <c r="C310" s="30" t="s">
        <v>763</v>
      </c>
      <c r="D310" s="209">
        <v>44652</v>
      </c>
      <c r="E310" s="24" t="s">
        <v>784</v>
      </c>
      <c r="F310" s="232" t="s">
        <v>785</v>
      </c>
      <c r="G310" s="24" t="s">
        <v>123</v>
      </c>
      <c r="H310" s="272">
        <v>75581440</v>
      </c>
      <c r="I310" s="272">
        <v>71500000</v>
      </c>
      <c r="J310" s="165">
        <v>0.94599999999999995</v>
      </c>
      <c r="K310" s="158"/>
      <c r="L310" s="158"/>
      <c r="M310" s="158"/>
      <c r="N310" s="160"/>
    </row>
    <row r="311" spans="2:14" s="10" customFormat="1" ht="76.5" customHeight="1" x14ac:dyDescent="0.15">
      <c r="B311" s="11" t="s">
        <v>786</v>
      </c>
      <c r="C311" s="30" t="s">
        <v>777</v>
      </c>
      <c r="D311" s="209">
        <v>44777</v>
      </c>
      <c r="E311" s="24" t="s">
        <v>787</v>
      </c>
      <c r="F311" s="232" t="s">
        <v>788</v>
      </c>
      <c r="G311" s="24" t="s">
        <v>123</v>
      </c>
      <c r="H311" s="272">
        <v>58729902</v>
      </c>
      <c r="I311" s="272">
        <v>27500000</v>
      </c>
      <c r="J311" s="165">
        <v>0.46800000000000003</v>
      </c>
      <c r="K311" s="158"/>
      <c r="L311" s="158"/>
      <c r="M311" s="158"/>
      <c r="N311" s="160"/>
    </row>
    <row r="312" spans="2:14" s="10" customFormat="1" ht="73.5" customHeight="1" x14ac:dyDescent="0.15">
      <c r="B312" s="11" t="s">
        <v>789</v>
      </c>
      <c r="C312" s="30" t="s">
        <v>777</v>
      </c>
      <c r="D312" s="209">
        <v>44795</v>
      </c>
      <c r="E312" s="24" t="s">
        <v>770</v>
      </c>
      <c r="F312" s="232" t="s">
        <v>182</v>
      </c>
      <c r="G312" s="24" t="s">
        <v>140</v>
      </c>
      <c r="H312" s="272">
        <v>60667579</v>
      </c>
      <c r="I312" s="272">
        <v>42900000</v>
      </c>
      <c r="J312" s="165">
        <v>0.70699999999999996</v>
      </c>
      <c r="K312" s="158"/>
      <c r="L312" s="158"/>
      <c r="M312" s="158"/>
      <c r="N312" s="160"/>
    </row>
    <row r="313" spans="2:14" s="10" customFormat="1" ht="94.5" customHeight="1" x14ac:dyDescent="0.15">
      <c r="B313" s="11" t="s">
        <v>790</v>
      </c>
      <c r="C313" s="30" t="s">
        <v>777</v>
      </c>
      <c r="D313" s="209">
        <v>44824</v>
      </c>
      <c r="E313" s="24" t="s">
        <v>791</v>
      </c>
      <c r="F313" s="232" t="s">
        <v>792</v>
      </c>
      <c r="G313" s="24" t="s">
        <v>140</v>
      </c>
      <c r="H313" s="272">
        <v>46085600</v>
      </c>
      <c r="I313" s="272">
        <v>42350000</v>
      </c>
      <c r="J313" s="165">
        <v>0.91900000000000004</v>
      </c>
      <c r="K313" s="158"/>
      <c r="L313" s="158"/>
      <c r="M313" s="158"/>
      <c r="N313" s="160"/>
    </row>
    <row r="314" spans="2:14" s="10" customFormat="1" ht="81.75" customHeight="1" x14ac:dyDescent="0.15">
      <c r="B314" s="11" t="s">
        <v>793</v>
      </c>
      <c r="C314" s="30" t="s">
        <v>777</v>
      </c>
      <c r="D314" s="209">
        <v>44831</v>
      </c>
      <c r="E314" s="24" t="s">
        <v>767</v>
      </c>
      <c r="F314" s="232" t="s">
        <v>768</v>
      </c>
      <c r="G314" s="24" t="s">
        <v>140</v>
      </c>
      <c r="H314" s="272">
        <v>9400672</v>
      </c>
      <c r="I314" s="272">
        <v>5500000</v>
      </c>
      <c r="J314" s="165">
        <v>0.58499999999999996</v>
      </c>
      <c r="K314" s="158"/>
      <c r="L314" s="158"/>
      <c r="M314" s="158"/>
      <c r="N314" s="160"/>
    </row>
    <row r="315" spans="2:14" s="10" customFormat="1" ht="76.5" customHeight="1" x14ac:dyDescent="0.15">
      <c r="B315" s="11" t="s">
        <v>794</v>
      </c>
      <c r="C315" s="30" t="s">
        <v>763</v>
      </c>
      <c r="D315" s="210">
        <v>44714</v>
      </c>
      <c r="E315" s="24" t="s">
        <v>795</v>
      </c>
      <c r="F315" s="233">
        <v>3010001181141</v>
      </c>
      <c r="G315" s="24" t="s">
        <v>140</v>
      </c>
      <c r="H315" s="272">
        <v>1927772</v>
      </c>
      <c r="I315" s="272">
        <v>1650000</v>
      </c>
      <c r="J315" s="166">
        <v>0.85591034624426543</v>
      </c>
      <c r="K315" s="158"/>
      <c r="L315" s="158"/>
      <c r="M315" s="158"/>
      <c r="N315" s="160"/>
    </row>
    <row r="316" spans="2:14" s="10" customFormat="1" ht="67.5" x14ac:dyDescent="0.15">
      <c r="B316" s="11" t="s">
        <v>796</v>
      </c>
      <c r="C316" s="30" t="s">
        <v>763</v>
      </c>
      <c r="D316" s="210">
        <v>44720</v>
      </c>
      <c r="E316" s="2" t="s">
        <v>797</v>
      </c>
      <c r="F316" s="233">
        <v>1010401023102</v>
      </c>
      <c r="G316" s="24" t="s">
        <v>140</v>
      </c>
      <c r="H316" s="272">
        <v>79993556</v>
      </c>
      <c r="I316" s="272">
        <v>66000000</v>
      </c>
      <c r="J316" s="166">
        <v>0.8250664591032808</v>
      </c>
      <c r="K316" s="158"/>
      <c r="L316" s="158"/>
      <c r="M316" s="158"/>
      <c r="N316" s="160"/>
    </row>
    <row r="317" spans="2:14" s="10" customFormat="1" ht="67.5" x14ac:dyDescent="0.15">
      <c r="B317" s="11" t="s">
        <v>798</v>
      </c>
      <c r="C317" s="30" t="s">
        <v>763</v>
      </c>
      <c r="D317" s="210">
        <v>44652</v>
      </c>
      <c r="E317" s="24" t="s">
        <v>799</v>
      </c>
      <c r="F317" s="232" t="s">
        <v>768</v>
      </c>
      <c r="G317" s="24" t="s">
        <v>140</v>
      </c>
      <c r="H317" s="272">
        <v>7209180</v>
      </c>
      <c r="I317" s="272">
        <v>6875000</v>
      </c>
      <c r="J317" s="166">
        <v>0.9536452134639446</v>
      </c>
      <c r="K317" s="158"/>
      <c r="L317" s="158"/>
      <c r="M317" s="158"/>
      <c r="N317" s="160"/>
    </row>
    <row r="318" spans="2:14" s="10" customFormat="1" ht="67.5" x14ac:dyDescent="0.15">
      <c r="B318" s="11" t="s">
        <v>800</v>
      </c>
      <c r="C318" s="30" t="s">
        <v>763</v>
      </c>
      <c r="D318" s="210">
        <v>44714</v>
      </c>
      <c r="E318" s="24" t="s">
        <v>801</v>
      </c>
      <c r="F318" s="233">
        <v>5010401023057</v>
      </c>
      <c r="G318" s="24" t="s">
        <v>140</v>
      </c>
      <c r="H318" s="272">
        <v>9599099</v>
      </c>
      <c r="I318" s="272">
        <v>9350000</v>
      </c>
      <c r="J318" s="166">
        <v>0.97404975196109556</v>
      </c>
      <c r="K318" s="158"/>
      <c r="L318" s="158"/>
      <c r="M318" s="158"/>
      <c r="N318" s="160"/>
    </row>
    <row r="319" spans="2:14" s="10" customFormat="1" ht="67.5" x14ac:dyDescent="0.15">
      <c r="B319" s="11" t="s">
        <v>802</v>
      </c>
      <c r="C319" s="30" t="s">
        <v>763</v>
      </c>
      <c r="D319" s="210">
        <v>44652</v>
      </c>
      <c r="E319" s="24" t="s">
        <v>799</v>
      </c>
      <c r="F319" s="232" t="s">
        <v>768</v>
      </c>
      <c r="G319" s="24" t="s">
        <v>140</v>
      </c>
      <c r="H319" s="272">
        <v>9998319</v>
      </c>
      <c r="I319" s="272">
        <v>9900000</v>
      </c>
      <c r="J319" s="166">
        <v>0.99016644697973732</v>
      </c>
      <c r="K319" s="158"/>
      <c r="L319" s="158"/>
      <c r="M319" s="158"/>
      <c r="N319" s="160"/>
    </row>
    <row r="320" spans="2:14" s="10" customFormat="1" ht="67.5" x14ac:dyDescent="0.15">
      <c r="B320" s="11" t="s">
        <v>803</v>
      </c>
      <c r="C320" s="30" t="s">
        <v>763</v>
      </c>
      <c r="D320" s="210">
        <v>44714</v>
      </c>
      <c r="E320" s="24" t="s">
        <v>804</v>
      </c>
      <c r="F320" s="233">
        <v>3010501033008</v>
      </c>
      <c r="G320" s="24" t="s">
        <v>140</v>
      </c>
      <c r="H320" s="272">
        <v>9992136</v>
      </c>
      <c r="I320" s="272">
        <v>9900000</v>
      </c>
      <c r="J320" s="166">
        <v>0.99077914872255546</v>
      </c>
      <c r="K320" s="158"/>
      <c r="L320" s="158"/>
      <c r="M320" s="158"/>
      <c r="N320" s="160"/>
    </row>
    <row r="321" spans="2:14" s="10" customFormat="1" ht="67.5" x14ac:dyDescent="0.15">
      <c r="B321" s="11" t="s">
        <v>805</v>
      </c>
      <c r="C321" s="30" t="s">
        <v>763</v>
      </c>
      <c r="D321" s="210">
        <v>44652</v>
      </c>
      <c r="E321" s="24" t="s">
        <v>806</v>
      </c>
      <c r="F321" s="233">
        <v>5010005004635</v>
      </c>
      <c r="G321" s="24" t="s">
        <v>140</v>
      </c>
      <c r="H321" s="272">
        <v>9988517</v>
      </c>
      <c r="I321" s="272">
        <v>7700239</v>
      </c>
      <c r="J321" s="166">
        <v>0.77090913495967417</v>
      </c>
      <c r="K321" s="158" t="s">
        <v>105</v>
      </c>
      <c r="L321" s="158" t="s">
        <v>83</v>
      </c>
      <c r="M321" s="158" t="s">
        <v>807</v>
      </c>
      <c r="N321" s="160"/>
    </row>
    <row r="322" spans="2:14" s="10" customFormat="1" ht="67.5" x14ac:dyDescent="0.15">
      <c r="B322" s="11" t="s">
        <v>808</v>
      </c>
      <c r="C322" s="30" t="s">
        <v>763</v>
      </c>
      <c r="D322" s="210">
        <v>44713</v>
      </c>
      <c r="E322" s="24" t="s">
        <v>799</v>
      </c>
      <c r="F322" s="232" t="s">
        <v>768</v>
      </c>
      <c r="G322" s="24" t="s">
        <v>140</v>
      </c>
      <c r="H322" s="272">
        <v>36317600</v>
      </c>
      <c r="I322" s="272">
        <v>31900000</v>
      </c>
      <c r="J322" s="166">
        <v>0.87836200629997574</v>
      </c>
      <c r="K322" s="158"/>
      <c r="L322" s="158"/>
      <c r="M322" s="158"/>
      <c r="N322" s="160"/>
    </row>
    <row r="323" spans="2:14" s="10" customFormat="1" ht="67.5" x14ac:dyDescent="0.15">
      <c r="B323" s="11" t="s">
        <v>809</v>
      </c>
      <c r="C323" s="30" t="s">
        <v>777</v>
      </c>
      <c r="D323" s="210">
        <v>44783</v>
      </c>
      <c r="E323" s="24" t="s">
        <v>810</v>
      </c>
      <c r="F323" s="233">
        <v>6010401027065</v>
      </c>
      <c r="G323" s="24" t="s">
        <v>140</v>
      </c>
      <c r="H323" s="272">
        <v>10064976</v>
      </c>
      <c r="I323" s="272">
        <v>6322800</v>
      </c>
      <c r="J323" s="166">
        <v>0.62819821925059727</v>
      </c>
      <c r="K323" s="158"/>
      <c r="L323" s="158"/>
      <c r="M323" s="158"/>
      <c r="N323" s="160"/>
    </row>
    <row r="324" spans="2:14" s="10" customFormat="1" ht="67.5" x14ac:dyDescent="0.15">
      <c r="B324" s="11" t="s">
        <v>811</v>
      </c>
      <c r="C324" s="30" t="s">
        <v>777</v>
      </c>
      <c r="D324" s="210">
        <v>44763</v>
      </c>
      <c r="E324" s="24" t="s">
        <v>806</v>
      </c>
      <c r="F324" s="233">
        <v>5010005004635</v>
      </c>
      <c r="G324" s="24" t="s">
        <v>140</v>
      </c>
      <c r="H324" s="272">
        <v>56321333</v>
      </c>
      <c r="I324" s="272">
        <v>55000000</v>
      </c>
      <c r="J324" s="166">
        <v>0.97653938694952414</v>
      </c>
      <c r="K324" s="158" t="s">
        <v>105</v>
      </c>
      <c r="L324" s="158" t="s">
        <v>83</v>
      </c>
      <c r="M324" s="158" t="s">
        <v>807</v>
      </c>
      <c r="N324" s="160"/>
    </row>
    <row r="325" spans="2:14" s="10" customFormat="1" ht="67.5" x14ac:dyDescent="0.15">
      <c r="B325" s="11" t="s">
        <v>812</v>
      </c>
      <c r="C325" s="30" t="s">
        <v>777</v>
      </c>
      <c r="D325" s="210">
        <v>44824</v>
      </c>
      <c r="E325" s="24" t="s">
        <v>813</v>
      </c>
      <c r="F325" s="233">
        <v>9010001027685</v>
      </c>
      <c r="G325" s="24" t="s">
        <v>123</v>
      </c>
      <c r="H325" s="272">
        <v>22982000</v>
      </c>
      <c r="I325" s="272">
        <v>10187002</v>
      </c>
      <c r="J325" s="166">
        <v>0.44326002958837352</v>
      </c>
      <c r="K325" s="158"/>
      <c r="L325" s="158"/>
      <c r="M325" s="158"/>
      <c r="N325" s="160"/>
    </row>
    <row r="326" spans="2:14" s="10" customFormat="1" ht="67.5" x14ac:dyDescent="0.15">
      <c r="B326" s="11" t="s">
        <v>814</v>
      </c>
      <c r="C326" s="24" t="s">
        <v>763</v>
      </c>
      <c r="D326" s="210">
        <v>44659</v>
      </c>
      <c r="E326" s="24" t="s">
        <v>815</v>
      </c>
      <c r="F326" s="232" t="s">
        <v>816</v>
      </c>
      <c r="G326" s="24" t="s">
        <v>140</v>
      </c>
      <c r="H326" s="272">
        <v>62702794</v>
      </c>
      <c r="I326" s="272">
        <v>53847291</v>
      </c>
      <c r="J326" s="165">
        <v>0.85877020089407818</v>
      </c>
      <c r="K326" s="158"/>
      <c r="L326" s="158"/>
      <c r="M326" s="158"/>
      <c r="N326" s="160"/>
    </row>
    <row r="327" spans="2:14" s="10" customFormat="1" ht="67.5" x14ac:dyDescent="0.15">
      <c r="B327" s="11" t="s">
        <v>817</v>
      </c>
      <c r="C327" s="24" t="s">
        <v>763</v>
      </c>
      <c r="D327" s="210">
        <v>44672</v>
      </c>
      <c r="E327" s="24" t="s">
        <v>818</v>
      </c>
      <c r="F327" s="232" t="s">
        <v>819</v>
      </c>
      <c r="G327" s="24" t="s">
        <v>140</v>
      </c>
      <c r="H327" s="272">
        <v>13386325</v>
      </c>
      <c r="I327" s="272">
        <v>13200000</v>
      </c>
      <c r="J327" s="165">
        <v>0.98608094454601991</v>
      </c>
      <c r="K327" s="158" t="s">
        <v>105</v>
      </c>
      <c r="L327" s="158" t="s">
        <v>83</v>
      </c>
      <c r="M327" s="158" t="s">
        <v>807</v>
      </c>
      <c r="N327" s="160"/>
    </row>
    <row r="328" spans="2:14" s="10" customFormat="1" ht="67.5" x14ac:dyDescent="0.15">
      <c r="B328" s="11" t="s">
        <v>820</v>
      </c>
      <c r="C328" s="24" t="s">
        <v>763</v>
      </c>
      <c r="D328" s="210">
        <v>44706</v>
      </c>
      <c r="E328" s="24" t="s">
        <v>821</v>
      </c>
      <c r="F328" s="232" t="s">
        <v>822</v>
      </c>
      <c r="G328" s="24" t="s">
        <v>140</v>
      </c>
      <c r="H328" s="272">
        <v>18119317</v>
      </c>
      <c r="I328" s="272">
        <v>16830000</v>
      </c>
      <c r="J328" s="165">
        <v>0.92884295804306527</v>
      </c>
      <c r="K328" s="158"/>
      <c r="L328" s="158"/>
      <c r="M328" s="158"/>
      <c r="N328" s="160"/>
    </row>
    <row r="329" spans="2:14" s="10" customFormat="1" ht="67.5" x14ac:dyDescent="0.15">
      <c r="B329" s="11" t="s">
        <v>823</v>
      </c>
      <c r="C329" s="24" t="s">
        <v>763</v>
      </c>
      <c r="D329" s="210">
        <v>44690</v>
      </c>
      <c r="E329" s="24" t="s">
        <v>824</v>
      </c>
      <c r="F329" s="232" t="s">
        <v>825</v>
      </c>
      <c r="G329" s="24" t="s">
        <v>140</v>
      </c>
      <c r="H329" s="272">
        <v>93381896</v>
      </c>
      <c r="I329" s="272">
        <v>92400000</v>
      </c>
      <c r="J329" s="165">
        <v>0.9894851567374473</v>
      </c>
      <c r="K329" s="158"/>
      <c r="L329" s="158"/>
      <c r="M329" s="158"/>
      <c r="N329" s="160"/>
    </row>
    <row r="330" spans="2:14" s="10" customFormat="1" ht="67.5" x14ac:dyDescent="0.15">
      <c r="B330" s="11" t="s">
        <v>826</v>
      </c>
      <c r="C330" s="24" t="s">
        <v>763</v>
      </c>
      <c r="D330" s="210">
        <v>44700</v>
      </c>
      <c r="E330" s="24" t="s">
        <v>827</v>
      </c>
      <c r="F330" s="232" t="s">
        <v>169</v>
      </c>
      <c r="G330" s="24" t="s">
        <v>140</v>
      </c>
      <c r="H330" s="272">
        <v>248724199</v>
      </c>
      <c r="I330" s="272">
        <v>231000000</v>
      </c>
      <c r="J330" s="165">
        <v>0.92873954737311271</v>
      </c>
      <c r="K330" s="158"/>
      <c r="L330" s="158"/>
      <c r="M330" s="158"/>
      <c r="N330" s="160"/>
    </row>
    <row r="331" spans="2:14" s="10" customFormat="1" ht="94.5" customHeight="1" x14ac:dyDescent="0.15">
      <c r="B331" s="11" t="s">
        <v>828</v>
      </c>
      <c r="C331" s="24" t="s">
        <v>763</v>
      </c>
      <c r="D331" s="210">
        <v>44652</v>
      </c>
      <c r="E331" s="24" t="s">
        <v>829</v>
      </c>
      <c r="F331" s="233">
        <v>1013205001281</v>
      </c>
      <c r="G331" s="24" t="s">
        <v>123</v>
      </c>
      <c r="H331" s="272">
        <v>6051804</v>
      </c>
      <c r="I331" s="111">
        <v>5997035</v>
      </c>
      <c r="J331" s="165">
        <f>I331/H331</f>
        <v>0.9909499712812907</v>
      </c>
      <c r="K331" s="158"/>
      <c r="L331" s="158"/>
      <c r="M331" s="158"/>
      <c r="N331" s="160"/>
    </row>
    <row r="332" spans="2:14" s="10" customFormat="1" ht="94.5" customHeight="1" x14ac:dyDescent="0.15">
      <c r="B332" s="11" t="s">
        <v>830</v>
      </c>
      <c r="C332" s="24" t="s">
        <v>831</v>
      </c>
      <c r="D332" s="210">
        <v>44750</v>
      </c>
      <c r="E332" s="24" t="s">
        <v>832</v>
      </c>
      <c r="F332" s="233">
        <v>5010005018940</v>
      </c>
      <c r="G332" s="24" t="s">
        <v>123</v>
      </c>
      <c r="H332" s="272">
        <v>2236960</v>
      </c>
      <c r="I332" s="111">
        <v>663740</v>
      </c>
      <c r="J332" s="165">
        <f t="shared" ref="J332:J348" si="18">I332/H332</f>
        <v>0.2967151848937844</v>
      </c>
      <c r="K332" s="158" t="s">
        <v>105</v>
      </c>
      <c r="L332" s="158" t="s">
        <v>83</v>
      </c>
      <c r="M332" s="158" t="s">
        <v>807</v>
      </c>
      <c r="N332" s="160"/>
    </row>
    <row r="333" spans="2:14" s="10" customFormat="1" ht="94.5" customHeight="1" x14ac:dyDescent="0.15">
      <c r="B333" s="11" t="s">
        <v>833</v>
      </c>
      <c r="C333" s="24" t="s">
        <v>763</v>
      </c>
      <c r="D333" s="210">
        <v>44652</v>
      </c>
      <c r="E333" s="24" t="s">
        <v>834</v>
      </c>
      <c r="F333" s="79">
        <v>1010001143390</v>
      </c>
      <c r="G333" s="24" t="s">
        <v>102</v>
      </c>
      <c r="H333" s="272">
        <v>16965000</v>
      </c>
      <c r="I333" s="111">
        <v>10780000</v>
      </c>
      <c r="J333" s="165">
        <f t="shared" si="18"/>
        <v>0.63542587680518714</v>
      </c>
      <c r="K333" s="158"/>
      <c r="L333" s="158"/>
      <c r="M333" s="158"/>
      <c r="N333" s="160"/>
    </row>
    <row r="334" spans="2:14" s="10" customFormat="1" ht="94.5" customHeight="1" x14ac:dyDescent="0.15">
      <c r="B334" s="11" t="s">
        <v>835</v>
      </c>
      <c r="C334" s="24" t="s">
        <v>763</v>
      </c>
      <c r="D334" s="210">
        <v>44718</v>
      </c>
      <c r="E334" s="24" t="s">
        <v>836</v>
      </c>
      <c r="F334" s="79">
        <v>9010001144299</v>
      </c>
      <c r="G334" s="24" t="s">
        <v>102</v>
      </c>
      <c r="H334" s="272">
        <v>11986997</v>
      </c>
      <c r="I334" s="111">
        <v>10725000</v>
      </c>
      <c r="J334" s="165">
        <f t="shared" si="18"/>
        <v>0.89471950314161253</v>
      </c>
      <c r="K334" s="158"/>
      <c r="L334" s="158"/>
      <c r="M334" s="158"/>
      <c r="N334" s="160"/>
    </row>
    <row r="335" spans="2:14" s="10" customFormat="1" ht="94.5" customHeight="1" x14ac:dyDescent="0.15">
      <c r="B335" s="6" t="s">
        <v>837</v>
      </c>
      <c r="C335" s="24" t="s">
        <v>763</v>
      </c>
      <c r="D335" s="211">
        <v>44652</v>
      </c>
      <c r="E335" s="2" t="s">
        <v>834</v>
      </c>
      <c r="F335" s="79">
        <v>1010001143390</v>
      </c>
      <c r="G335" s="24" t="s">
        <v>102</v>
      </c>
      <c r="H335" s="111">
        <v>22803999</v>
      </c>
      <c r="I335" s="111">
        <v>22770000</v>
      </c>
      <c r="J335" s="165">
        <f t="shared" si="18"/>
        <v>0.99850907728947014</v>
      </c>
      <c r="K335" s="158"/>
      <c r="L335" s="158"/>
      <c r="M335" s="159"/>
      <c r="N335" s="141"/>
    </row>
    <row r="336" spans="2:14" s="10" customFormat="1" ht="94.5" customHeight="1" x14ac:dyDescent="0.15">
      <c r="B336" s="11" t="s">
        <v>838</v>
      </c>
      <c r="C336" s="24" t="s">
        <v>831</v>
      </c>
      <c r="D336" s="210">
        <v>44777</v>
      </c>
      <c r="E336" s="24" t="s">
        <v>839</v>
      </c>
      <c r="F336" s="79">
        <v>5050005005266</v>
      </c>
      <c r="G336" s="24" t="s">
        <v>102</v>
      </c>
      <c r="H336" s="272">
        <v>55723000</v>
      </c>
      <c r="I336" s="111">
        <v>55660000</v>
      </c>
      <c r="J336" s="165">
        <f t="shared" si="18"/>
        <v>0.99886940760547704</v>
      </c>
      <c r="K336" s="158"/>
      <c r="L336" s="158"/>
      <c r="M336" s="158"/>
      <c r="N336" s="160"/>
    </row>
    <row r="337" spans="2:14" s="10" customFormat="1" ht="94.5" customHeight="1" x14ac:dyDescent="0.15">
      <c r="B337" s="11" t="s">
        <v>840</v>
      </c>
      <c r="C337" s="24" t="s">
        <v>763</v>
      </c>
      <c r="D337" s="210">
        <v>44652</v>
      </c>
      <c r="E337" s="24" t="s">
        <v>841</v>
      </c>
      <c r="F337" s="79">
        <v>2011101025379</v>
      </c>
      <c r="G337" s="24" t="s">
        <v>123</v>
      </c>
      <c r="H337" s="272">
        <v>9067895</v>
      </c>
      <c r="I337" s="111">
        <v>7590000</v>
      </c>
      <c r="J337" s="165">
        <f t="shared" si="18"/>
        <v>0.83701895533638182</v>
      </c>
      <c r="K337" s="158"/>
      <c r="L337" s="158"/>
      <c r="M337" s="158"/>
      <c r="N337" s="160"/>
    </row>
    <row r="338" spans="2:14" s="10" customFormat="1" ht="94.5" customHeight="1" x14ac:dyDescent="0.15">
      <c r="B338" s="11" t="s">
        <v>842</v>
      </c>
      <c r="C338" s="24" t="s">
        <v>763</v>
      </c>
      <c r="D338" s="210">
        <v>44652</v>
      </c>
      <c r="E338" s="24" t="s">
        <v>843</v>
      </c>
      <c r="F338" s="79">
        <v>6010001030403</v>
      </c>
      <c r="G338" s="24" t="s">
        <v>102</v>
      </c>
      <c r="H338" s="272">
        <v>72623000</v>
      </c>
      <c r="I338" s="111">
        <v>69300000</v>
      </c>
      <c r="J338" s="165">
        <f t="shared" si="18"/>
        <v>0.95424314611073624</v>
      </c>
      <c r="K338" s="158"/>
      <c r="L338" s="158"/>
      <c r="M338" s="158"/>
      <c r="N338" s="160"/>
    </row>
    <row r="339" spans="2:14" s="10" customFormat="1" ht="94.5" customHeight="1" x14ac:dyDescent="0.15">
      <c r="B339" s="11" t="s">
        <v>844</v>
      </c>
      <c r="C339" s="24" t="s">
        <v>763</v>
      </c>
      <c r="D339" s="210">
        <v>44652</v>
      </c>
      <c r="E339" s="24" t="s">
        <v>845</v>
      </c>
      <c r="F339" s="79">
        <v>9120901025281</v>
      </c>
      <c r="G339" s="24" t="s">
        <v>102</v>
      </c>
      <c r="H339" s="272">
        <v>150749720</v>
      </c>
      <c r="I339" s="111">
        <v>137500000</v>
      </c>
      <c r="J339" s="165">
        <f t="shared" si="18"/>
        <v>0.91210783011736274</v>
      </c>
      <c r="K339" s="158"/>
      <c r="L339" s="158"/>
      <c r="M339" s="158"/>
      <c r="N339" s="160"/>
    </row>
    <row r="340" spans="2:14" s="10" customFormat="1" ht="94.5" customHeight="1" x14ac:dyDescent="0.15">
      <c r="B340" s="11" t="s">
        <v>846</v>
      </c>
      <c r="C340" s="24" t="s">
        <v>763</v>
      </c>
      <c r="D340" s="210">
        <v>44652</v>
      </c>
      <c r="E340" s="24" t="s">
        <v>847</v>
      </c>
      <c r="F340" s="79">
        <v>6010001030403</v>
      </c>
      <c r="G340" s="24" t="s">
        <v>102</v>
      </c>
      <c r="H340" s="272">
        <v>282516850</v>
      </c>
      <c r="I340" s="111">
        <v>275000000</v>
      </c>
      <c r="J340" s="165">
        <f t="shared" si="18"/>
        <v>0.97339326840151308</v>
      </c>
      <c r="K340" s="158"/>
      <c r="L340" s="158"/>
      <c r="M340" s="158"/>
      <c r="N340" s="160"/>
    </row>
    <row r="341" spans="2:14" s="10" customFormat="1" ht="94.5" customHeight="1" x14ac:dyDescent="0.15">
      <c r="B341" s="6" t="s">
        <v>848</v>
      </c>
      <c r="C341" s="24" t="s">
        <v>763</v>
      </c>
      <c r="D341" s="211">
        <v>44652</v>
      </c>
      <c r="E341" s="2" t="s">
        <v>849</v>
      </c>
      <c r="F341" s="79">
        <v>6011205002221</v>
      </c>
      <c r="G341" s="2" t="s">
        <v>102</v>
      </c>
      <c r="H341" s="111">
        <v>4180924</v>
      </c>
      <c r="I341" s="111">
        <v>3300000</v>
      </c>
      <c r="J341" s="165">
        <f t="shared" si="18"/>
        <v>0.78929920754359562</v>
      </c>
      <c r="K341" s="158"/>
      <c r="L341" s="158"/>
      <c r="M341" s="159"/>
      <c r="N341" s="141"/>
    </row>
    <row r="342" spans="2:14" s="10" customFormat="1" ht="94.5" customHeight="1" x14ac:dyDescent="0.15">
      <c r="B342" s="11" t="s">
        <v>850</v>
      </c>
      <c r="C342" s="24" t="s">
        <v>831</v>
      </c>
      <c r="D342" s="210">
        <v>44753</v>
      </c>
      <c r="E342" s="24" t="s">
        <v>834</v>
      </c>
      <c r="F342" s="79">
        <v>1010001143390</v>
      </c>
      <c r="G342" s="24" t="s">
        <v>106</v>
      </c>
      <c r="H342" s="272">
        <v>21384734</v>
      </c>
      <c r="I342" s="111">
        <v>15180000</v>
      </c>
      <c r="J342" s="165">
        <f t="shared" si="18"/>
        <v>0.70985217772640985</v>
      </c>
      <c r="K342" s="158"/>
      <c r="L342" s="158"/>
      <c r="M342" s="158"/>
      <c r="N342" s="160"/>
    </row>
    <row r="343" spans="2:14" s="10" customFormat="1" ht="94.5" customHeight="1" x14ac:dyDescent="0.15">
      <c r="B343" s="11" t="s">
        <v>851</v>
      </c>
      <c r="C343" s="24" t="s">
        <v>831</v>
      </c>
      <c r="D343" s="210">
        <v>44824</v>
      </c>
      <c r="E343" s="24" t="s">
        <v>852</v>
      </c>
      <c r="F343" s="79">
        <v>4010005018685</v>
      </c>
      <c r="G343" s="24" t="s">
        <v>106</v>
      </c>
      <c r="H343" s="272">
        <v>15317808</v>
      </c>
      <c r="I343" s="111">
        <v>12543070</v>
      </c>
      <c r="J343" s="165">
        <f t="shared" si="18"/>
        <v>0.81885541325495137</v>
      </c>
      <c r="K343" s="158"/>
      <c r="L343" s="158"/>
      <c r="M343" s="158"/>
      <c r="N343" s="160"/>
    </row>
    <row r="344" spans="2:14" s="10" customFormat="1" ht="94.5" customHeight="1" x14ac:dyDescent="0.15">
      <c r="B344" s="11" t="s">
        <v>853</v>
      </c>
      <c r="C344" s="24" t="s">
        <v>1366</v>
      </c>
      <c r="D344" s="210">
        <v>44776</v>
      </c>
      <c r="E344" s="24" t="s">
        <v>855</v>
      </c>
      <c r="F344" s="79">
        <v>6011205002221</v>
      </c>
      <c r="G344" s="24" t="s">
        <v>106</v>
      </c>
      <c r="H344" s="272">
        <v>7127351</v>
      </c>
      <c r="I344" s="111">
        <v>6050000</v>
      </c>
      <c r="J344" s="165">
        <f t="shared" si="18"/>
        <v>0.84884271870432648</v>
      </c>
      <c r="K344" s="158"/>
      <c r="L344" s="158"/>
      <c r="M344" s="158"/>
      <c r="N344" s="160"/>
    </row>
    <row r="345" spans="2:14" s="10" customFormat="1" ht="94.5" customHeight="1" x14ac:dyDescent="0.15">
      <c r="B345" s="11" t="s">
        <v>856</v>
      </c>
      <c r="C345" s="24" t="s">
        <v>763</v>
      </c>
      <c r="D345" s="210">
        <v>44732</v>
      </c>
      <c r="E345" s="24" t="s">
        <v>857</v>
      </c>
      <c r="F345" s="234">
        <v>4010401058533</v>
      </c>
      <c r="G345" s="24" t="s">
        <v>106</v>
      </c>
      <c r="H345" s="272">
        <v>10038813</v>
      </c>
      <c r="I345" s="111">
        <v>8574060</v>
      </c>
      <c r="J345" s="165">
        <f t="shared" si="18"/>
        <v>0.85409101653751296</v>
      </c>
      <c r="K345" s="158"/>
      <c r="L345" s="158"/>
      <c r="M345" s="158"/>
      <c r="N345" s="160"/>
    </row>
    <row r="346" spans="2:14" s="10" customFormat="1" ht="94.5" customHeight="1" x14ac:dyDescent="0.15">
      <c r="B346" s="11" t="s">
        <v>858</v>
      </c>
      <c r="C346" s="24" t="s">
        <v>854</v>
      </c>
      <c r="D346" s="210">
        <v>44748</v>
      </c>
      <c r="E346" s="24" t="s">
        <v>859</v>
      </c>
      <c r="F346" s="79">
        <v>4010705002096</v>
      </c>
      <c r="G346" s="24" t="s">
        <v>102</v>
      </c>
      <c r="H346" s="272">
        <v>4968033</v>
      </c>
      <c r="I346" s="111">
        <v>4950000</v>
      </c>
      <c r="J346" s="165">
        <f t="shared" si="18"/>
        <v>0.99637019319316111</v>
      </c>
      <c r="K346" s="158"/>
      <c r="L346" s="158"/>
      <c r="M346" s="158"/>
      <c r="N346" s="160"/>
    </row>
    <row r="347" spans="2:14" s="10" customFormat="1" ht="94.5" customHeight="1" x14ac:dyDescent="0.15">
      <c r="B347" s="11" t="s">
        <v>860</v>
      </c>
      <c r="C347" s="24" t="s">
        <v>854</v>
      </c>
      <c r="D347" s="210">
        <v>44805</v>
      </c>
      <c r="E347" s="24" t="s">
        <v>861</v>
      </c>
      <c r="F347" s="79">
        <v>6011205002221</v>
      </c>
      <c r="G347" s="24" t="s">
        <v>102</v>
      </c>
      <c r="H347" s="272">
        <v>14113107</v>
      </c>
      <c r="I347" s="111">
        <v>13200000</v>
      </c>
      <c r="J347" s="165">
        <f t="shared" si="18"/>
        <v>0.93530078103992265</v>
      </c>
      <c r="K347" s="158"/>
      <c r="L347" s="158"/>
      <c r="M347" s="158"/>
      <c r="N347" s="160"/>
    </row>
    <row r="348" spans="2:14" s="10" customFormat="1" ht="94.5" customHeight="1" x14ac:dyDescent="0.15">
      <c r="B348" s="6" t="s">
        <v>862</v>
      </c>
      <c r="C348" s="24" t="s">
        <v>854</v>
      </c>
      <c r="D348" s="211">
        <v>44790</v>
      </c>
      <c r="E348" s="2" t="s">
        <v>863</v>
      </c>
      <c r="F348" s="79">
        <v>1010001143390</v>
      </c>
      <c r="G348" s="24" t="s">
        <v>102</v>
      </c>
      <c r="H348" s="111">
        <v>30029998</v>
      </c>
      <c r="I348" s="111">
        <v>28600000</v>
      </c>
      <c r="J348" s="165">
        <f t="shared" si="18"/>
        <v>0.95238101580959145</v>
      </c>
      <c r="K348" s="158"/>
      <c r="L348" s="158"/>
      <c r="M348" s="159"/>
      <c r="N348" s="141"/>
    </row>
    <row r="349" spans="2:14" ht="67.5" x14ac:dyDescent="0.15">
      <c r="B349" s="65" t="s">
        <v>864</v>
      </c>
      <c r="C349" s="23" t="s">
        <v>865</v>
      </c>
      <c r="D349" s="212">
        <v>44846</v>
      </c>
      <c r="E349" s="23" t="s">
        <v>866</v>
      </c>
      <c r="F349" s="164" t="s">
        <v>816</v>
      </c>
      <c r="G349" s="23" t="s">
        <v>867</v>
      </c>
      <c r="H349" s="273">
        <v>33264000</v>
      </c>
      <c r="I349" s="273">
        <v>26276679</v>
      </c>
      <c r="J349" s="167">
        <v>0.78900000000000003</v>
      </c>
      <c r="K349" s="67"/>
      <c r="L349" s="67"/>
      <c r="M349" s="67"/>
      <c r="N349" s="68"/>
    </row>
    <row r="350" spans="2:14" ht="67.5" x14ac:dyDescent="0.15">
      <c r="B350" s="39" t="s">
        <v>868</v>
      </c>
      <c r="C350" s="23" t="s">
        <v>865</v>
      </c>
      <c r="D350" s="212">
        <v>44848</v>
      </c>
      <c r="E350" s="22" t="s">
        <v>869</v>
      </c>
      <c r="F350" s="193">
        <v>1010001100425</v>
      </c>
      <c r="G350" s="23" t="s">
        <v>867</v>
      </c>
      <c r="H350" s="254">
        <v>7476596</v>
      </c>
      <c r="I350" s="171">
        <v>3839000</v>
      </c>
      <c r="J350" s="88">
        <v>0.51346896368347306</v>
      </c>
      <c r="K350" s="67"/>
      <c r="L350" s="67"/>
      <c r="M350" s="69"/>
      <c r="N350" s="42"/>
    </row>
    <row r="351" spans="2:14" ht="94.5" customHeight="1" x14ac:dyDescent="0.15">
      <c r="B351" s="39" t="s">
        <v>870</v>
      </c>
      <c r="C351" s="22" t="s">
        <v>865</v>
      </c>
      <c r="D351" s="212">
        <v>44848</v>
      </c>
      <c r="E351" s="22" t="s">
        <v>871</v>
      </c>
      <c r="F351" s="193">
        <v>2011205002209</v>
      </c>
      <c r="G351" s="22" t="s">
        <v>872</v>
      </c>
      <c r="H351" s="254">
        <v>18168524</v>
      </c>
      <c r="I351" s="254">
        <v>9900000</v>
      </c>
      <c r="J351" s="41">
        <f>I351/H351</f>
        <v>0.54489841882587708</v>
      </c>
      <c r="K351" s="67"/>
      <c r="L351" s="67"/>
      <c r="M351" s="69"/>
      <c r="N351" s="42"/>
    </row>
    <row r="352" spans="2:14" ht="94.5" customHeight="1" x14ac:dyDescent="0.15">
      <c r="B352" s="39" t="s">
        <v>873</v>
      </c>
      <c r="C352" s="22" t="s">
        <v>865</v>
      </c>
      <c r="D352" s="71">
        <v>44848</v>
      </c>
      <c r="E352" s="22" t="s">
        <v>874</v>
      </c>
      <c r="F352" s="193">
        <v>9040001104713</v>
      </c>
      <c r="G352" s="22" t="s">
        <v>867</v>
      </c>
      <c r="H352" s="254">
        <v>17823300</v>
      </c>
      <c r="I352" s="254">
        <v>16500000</v>
      </c>
      <c r="J352" s="41">
        <f>I352/H352</f>
        <v>0.92575448990927611</v>
      </c>
      <c r="K352" s="40"/>
      <c r="L352" s="40"/>
      <c r="M352" s="69"/>
      <c r="N352" s="42"/>
    </row>
    <row r="353" spans="1:17" s="10" customFormat="1" ht="90.75" customHeight="1" x14ac:dyDescent="0.15">
      <c r="A353" s="11"/>
      <c r="B353" s="11" t="s">
        <v>875</v>
      </c>
      <c r="C353" s="24" t="s">
        <v>245</v>
      </c>
      <c r="D353" s="207">
        <v>44837</v>
      </c>
      <c r="E353" s="140" t="s">
        <v>263</v>
      </c>
      <c r="F353" s="135">
        <v>6011401007346</v>
      </c>
      <c r="G353" s="140" t="s">
        <v>221</v>
      </c>
      <c r="H353" s="147">
        <v>9836090</v>
      </c>
      <c r="I353" s="147">
        <v>6578000</v>
      </c>
      <c r="J353" s="137">
        <f>SUM(I353/H353)</f>
        <v>0.66876167257517982</v>
      </c>
      <c r="K353" s="53"/>
      <c r="L353" s="53"/>
      <c r="M353" s="63"/>
      <c r="N353" s="160"/>
      <c r="O353" s="12"/>
      <c r="P353"/>
    </row>
    <row r="354" spans="1:17" s="10" customFormat="1" ht="90.75" customHeight="1" x14ac:dyDescent="0.15">
      <c r="A354" s="11"/>
      <c r="B354" s="11" t="s">
        <v>876</v>
      </c>
      <c r="C354" s="24" t="s">
        <v>877</v>
      </c>
      <c r="D354" s="207">
        <v>44846</v>
      </c>
      <c r="E354" s="140" t="s">
        <v>878</v>
      </c>
      <c r="F354" s="135">
        <v>1010001122667</v>
      </c>
      <c r="G354" s="140" t="s">
        <v>221</v>
      </c>
      <c r="H354" s="147">
        <v>9472100</v>
      </c>
      <c r="I354" s="147">
        <v>9472100</v>
      </c>
      <c r="J354" s="137">
        <f>I354/H354</f>
        <v>1</v>
      </c>
      <c r="K354" s="53"/>
      <c r="L354" s="53"/>
      <c r="M354" s="63"/>
      <c r="N354" s="160"/>
      <c r="O354"/>
      <c r="P354"/>
    </row>
    <row r="355" spans="1:17" s="10" customFormat="1" ht="90.75" customHeight="1" x14ac:dyDescent="0.15">
      <c r="A355" s="11"/>
      <c r="B355" s="11" t="s">
        <v>879</v>
      </c>
      <c r="C355" s="24" t="s">
        <v>880</v>
      </c>
      <c r="D355" s="207">
        <v>44847</v>
      </c>
      <c r="E355" s="140" t="s">
        <v>881</v>
      </c>
      <c r="F355" s="135">
        <v>3011001041302</v>
      </c>
      <c r="G355" s="140" t="s">
        <v>269</v>
      </c>
      <c r="H355" s="147">
        <v>22605000</v>
      </c>
      <c r="I355" s="147">
        <v>22550000</v>
      </c>
      <c r="J355" s="137">
        <v>0.9975669099756691</v>
      </c>
      <c r="K355" s="53"/>
      <c r="L355" s="53"/>
      <c r="M355" s="63"/>
      <c r="N355" s="160"/>
      <c r="O355"/>
      <c r="P355"/>
    </row>
    <row r="356" spans="1:17" s="10" customFormat="1" ht="90.75" customHeight="1" x14ac:dyDescent="0.15">
      <c r="A356" s="11"/>
      <c r="B356" s="11" t="s">
        <v>882</v>
      </c>
      <c r="C356" s="24" t="s">
        <v>250</v>
      </c>
      <c r="D356" s="207">
        <v>44848</v>
      </c>
      <c r="E356" s="140" t="s">
        <v>243</v>
      </c>
      <c r="F356" s="135">
        <v>1011001017799</v>
      </c>
      <c r="G356" s="140" t="s">
        <v>269</v>
      </c>
      <c r="H356" s="147">
        <v>42627080</v>
      </c>
      <c r="I356" s="147">
        <v>39842000</v>
      </c>
      <c r="J356" s="137">
        <f>SUM(I356/H356)</f>
        <v>0.93466406800559643</v>
      </c>
      <c r="K356" s="53"/>
      <c r="L356" s="53"/>
      <c r="M356" s="63"/>
      <c r="N356" s="160"/>
      <c r="O356" s="12"/>
      <c r="P356"/>
    </row>
    <row r="357" spans="1:17" s="10" customFormat="1" ht="90.75" customHeight="1" x14ac:dyDescent="0.15">
      <c r="A357" s="11"/>
      <c r="B357" s="11" t="s">
        <v>883</v>
      </c>
      <c r="C357" s="24" t="s">
        <v>250</v>
      </c>
      <c r="D357" s="207">
        <v>44851</v>
      </c>
      <c r="E357" s="140" t="s">
        <v>286</v>
      </c>
      <c r="F357" s="135">
        <v>3010001046641</v>
      </c>
      <c r="G357" s="140" t="s">
        <v>221</v>
      </c>
      <c r="H357" s="147">
        <v>8284395</v>
      </c>
      <c r="I357" s="147">
        <v>8250000</v>
      </c>
      <c r="J357" s="137">
        <f>SUM(I357/H357)</f>
        <v>0.99584821824647429</v>
      </c>
      <c r="K357" s="53"/>
      <c r="L357" s="53"/>
      <c r="M357" s="63"/>
      <c r="N357" s="160"/>
      <c r="O357" s="12"/>
      <c r="P357"/>
    </row>
    <row r="358" spans="1:17" s="10" customFormat="1" ht="90.75" customHeight="1" x14ac:dyDescent="0.15">
      <c r="A358" s="11"/>
      <c r="B358" s="11" t="s">
        <v>884</v>
      </c>
      <c r="C358" s="24" t="s">
        <v>885</v>
      </c>
      <c r="D358" s="207">
        <v>44851</v>
      </c>
      <c r="E358" s="140" t="s">
        <v>886</v>
      </c>
      <c r="F358" s="135">
        <v>2050002027497</v>
      </c>
      <c r="G358" s="140" t="s">
        <v>221</v>
      </c>
      <c r="H358" s="147">
        <v>3489750</v>
      </c>
      <c r="I358" s="147">
        <v>2687770</v>
      </c>
      <c r="J358" s="137">
        <v>0.77018984167920335</v>
      </c>
      <c r="K358" s="53"/>
      <c r="L358" s="53"/>
      <c r="M358" s="63"/>
      <c r="N358" s="160"/>
      <c r="O358"/>
      <c r="P358"/>
    </row>
    <row r="359" spans="1:17" s="10" customFormat="1" ht="90.75" customHeight="1" x14ac:dyDescent="0.15">
      <c r="A359" s="11"/>
      <c r="B359" s="11" t="s">
        <v>887</v>
      </c>
      <c r="C359" s="24" t="s">
        <v>695</v>
      </c>
      <c r="D359" s="207">
        <v>44852</v>
      </c>
      <c r="E359" s="140" t="s">
        <v>888</v>
      </c>
      <c r="F359" s="135">
        <v>1010005018944</v>
      </c>
      <c r="G359" s="140" t="s">
        <v>39</v>
      </c>
      <c r="H359" s="147">
        <v>7741277</v>
      </c>
      <c r="I359" s="147">
        <v>7480000</v>
      </c>
      <c r="J359" s="137">
        <f>I359/H359</f>
        <v>0.96624885015740947</v>
      </c>
      <c r="K359" s="53"/>
      <c r="L359" s="53"/>
      <c r="M359" s="63"/>
      <c r="N359" s="160"/>
      <c r="P359"/>
    </row>
    <row r="360" spans="1:17" s="10" customFormat="1" ht="104.25" customHeight="1" x14ac:dyDescent="0.15">
      <c r="A360" s="6"/>
      <c r="B360" s="6" t="s">
        <v>889</v>
      </c>
      <c r="C360" s="2" t="s">
        <v>250</v>
      </c>
      <c r="D360" s="207">
        <v>44853</v>
      </c>
      <c r="E360" s="140" t="s">
        <v>263</v>
      </c>
      <c r="F360" s="135">
        <v>6011401007346</v>
      </c>
      <c r="G360" s="140" t="s">
        <v>221</v>
      </c>
      <c r="H360" s="147">
        <v>4205593</v>
      </c>
      <c r="I360" s="147">
        <v>3960000</v>
      </c>
      <c r="J360" s="137">
        <f>SUM(I360/H360)</f>
        <v>0.94160324120760142</v>
      </c>
      <c r="K360" s="138"/>
      <c r="L360" s="138"/>
      <c r="M360" s="138"/>
      <c r="N360" s="141"/>
      <c r="O360" s="12"/>
      <c r="P360"/>
    </row>
    <row r="361" spans="1:17" s="10" customFormat="1" ht="112.5" customHeight="1" x14ac:dyDescent="0.15">
      <c r="A361" s="6"/>
      <c r="B361" s="6" t="s">
        <v>890</v>
      </c>
      <c r="C361" s="2" t="s">
        <v>695</v>
      </c>
      <c r="D361" s="207">
        <v>44853</v>
      </c>
      <c r="E361" s="140" t="s">
        <v>891</v>
      </c>
      <c r="F361" s="135">
        <v>7010401022916</v>
      </c>
      <c r="G361" s="140" t="s">
        <v>39</v>
      </c>
      <c r="H361" s="147">
        <v>9766757</v>
      </c>
      <c r="I361" s="147">
        <v>9570000</v>
      </c>
      <c r="J361" s="137">
        <f>I361/H361</f>
        <v>0.9798544184113519</v>
      </c>
      <c r="K361" s="138"/>
      <c r="L361" s="138"/>
      <c r="M361" s="138"/>
      <c r="N361" s="141"/>
      <c r="P361"/>
    </row>
    <row r="362" spans="1:17" s="10" customFormat="1" ht="90.75" customHeight="1" x14ac:dyDescent="0.15">
      <c r="A362" s="6"/>
      <c r="B362" s="6" t="s">
        <v>892</v>
      </c>
      <c r="C362" s="2" t="s">
        <v>893</v>
      </c>
      <c r="D362" s="207">
        <v>44854</v>
      </c>
      <c r="E362" s="140" t="s">
        <v>894</v>
      </c>
      <c r="F362" s="135">
        <v>7011001043906</v>
      </c>
      <c r="G362" s="140" t="s">
        <v>221</v>
      </c>
      <c r="H362" s="147">
        <v>3357118</v>
      </c>
      <c r="I362" s="147">
        <v>2585000</v>
      </c>
      <c r="J362" s="137">
        <f>I362/H362</f>
        <v>0.77000570131880974</v>
      </c>
      <c r="K362" s="138"/>
      <c r="L362" s="138"/>
      <c r="M362" s="138"/>
      <c r="N362" s="141"/>
      <c r="O362"/>
      <c r="P362" s="13"/>
    </row>
    <row r="363" spans="1:17" s="10" customFormat="1" ht="90.75" customHeight="1" x14ac:dyDescent="0.15">
      <c r="A363" s="11"/>
      <c r="B363" s="11" t="s">
        <v>895</v>
      </c>
      <c r="C363" s="24" t="s">
        <v>893</v>
      </c>
      <c r="D363" s="207">
        <v>44854</v>
      </c>
      <c r="E363" s="140" t="s">
        <v>894</v>
      </c>
      <c r="F363" s="135">
        <v>7011001043906</v>
      </c>
      <c r="G363" s="140" t="s">
        <v>221</v>
      </c>
      <c r="H363" s="147">
        <v>2625205</v>
      </c>
      <c r="I363" s="147">
        <v>2332000</v>
      </c>
      <c r="J363" s="137">
        <f>I363/H363</f>
        <v>0.8883115794766504</v>
      </c>
      <c r="K363" s="53"/>
      <c r="L363" s="53"/>
      <c r="M363" s="63"/>
      <c r="N363" s="160"/>
      <c r="O363"/>
      <c r="P363"/>
    </row>
    <row r="364" spans="1:17" s="10" customFormat="1" ht="90.75" customHeight="1" x14ac:dyDescent="0.15">
      <c r="A364" s="11"/>
      <c r="B364" s="11" t="s">
        <v>896</v>
      </c>
      <c r="C364" s="2" t="s">
        <v>893</v>
      </c>
      <c r="D364" s="207">
        <v>44854</v>
      </c>
      <c r="E364" s="140" t="s">
        <v>894</v>
      </c>
      <c r="F364" s="135">
        <v>7011001043906</v>
      </c>
      <c r="G364" s="140" t="s">
        <v>221</v>
      </c>
      <c r="H364" s="147">
        <v>3546169</v>
      </c>
      <c r="I364" s="147">
        <v>2816000</v>
      </c>
      <c r="J364" s="137">
        <f>I364/H364</f>
        <v>0.7940963896531722</v>
      </c>
      <c r="K364" s="53"/>
      <c r="L364" s="53"/>
      <c r="M364" s="63"/>
      <c r="N364" s="160"/>
      <c r="O364"/>
      <c r="P364"/>
    </row>
    <row r="365" spans="1:17" s="10" customFormat="1" ht="90.75" customHeight="1" x14ac:dyDescent="0.15">
      <c r="A365" s="11"/>
      <c r="B365" s="11" t="s">
        <v>897</v>
      </c>
      <c r="C365" s="2" t="s">
        <v>242</v>
      </c>
      <c r="D365" s="207">
        <v>44855</v>
      </c>
      <c r="E365" s="140" t="s">
        <v>243</v>
      </c>
      <c r="F365" s="135">
        <v>1011001017799</v>
      </c>
      <c r="G365" s="140" t="s">
        <v>221</v>
      </c>
      <c r="H365" s="147">
        <v>8463351</v>
      </c>
      <c r="I365" s="147">
        <v>8250000</v>
      </c>
      <c r="J365" s="137">
        <f>SUM(I365/H365)</f>
        <v>0.97479119086517863</v>
      </c>
      <c r="K365" s="53"/>
      <c r="L365" s="53"/>
      <c r="M365" s="63"/>
      <c r="N365" s="160"/>
      <c r="O365" s="12"/>
      <c r="P365"/>
      <c r="Q365" s="14"/>
    </row>
    <row r="366" spans="1:17" s="10" customFormat="1" ht="102.75" customHeight="1" x14ac:dyDescent="0.15">
      <c r="A366" s="11"/>
      <c r="B366" s="11" t="s">
        <v>898</v>
      </c>
      <c r="C366" s="2" t="s">
        <v>899</v>
      </c>
      <c r="D366" s="207">
        <v>44855</v>
      </c>
      <c r="E366" s="140" t="s">
        <v>900</v>
      </c>
      <c r="F366" s="135">
        <v>6010001021699</v>
      </c>
      <c r="G366" s="140" t="s">
        <v>221</v>
      </c>
      <c r="H366" s="147">
        <v>14535335</v>
      </c>
      <c r="I366" s="147">
        <v>14293578</v>
      </c>
      <c r="J366" s="137">
        <v>0.98336763480167466</v>
      </c>
      <c r="K366" s="53"/>
      <c r="L366" s="53"/>
      <c r="M366" s="63"/>
      <c r="N366" s="160"/>
      <c r="O366"/>
      <c r="P366"/>
    </row>
    <row r="367" spans="1:17" s="10" customFormat="1" ht="90.75" customHeight="1" x14ac:dyDescent="0.15">
      <c r="A367" s="11"/>
      <c r="B367" s="11" t="s">
        <v>901</v>
      </c>
      <c r="C367" s="2" t="s">
        <v>219</v>
      </c>
      <c r="D367" s="207">
        <v>44858</v>
      </c>
      <c r="E367" s="140" t="s">
        <v>243</v>
      </c>
      <c r="F367" s="135">
        <v>1011001017799</v>
      </c>
      <c r="G367" s="140" t="s">
        <v>221</v>
      </c>
      <c r="H367" s="147">
        <v>12970129</v>
      </c>
      <c r="I367" s="147">
        <v>12958000</v>
      </c>
      <c r="J367" s="137">
        <f>SUM(I367/H367)</f>
        <v>0.99906485124396216</v>
      </c>
      <c r="K367" s="53"/>
      <c r="L367" s="53"/>
      <c r="M367" s="63"/>
      <c r="N367" s="160"/>
      <c r="O367" s="12"/>
      <c r="P367"/>
    </row>
    <row r="368" spans="1:17" s="10" customFormat="1" ht="90.75" customHeight="1" x14ac:dyDescent="0.15">
      <c r="A368" s="11"/>
      <c r="B368" s="11" t="s">
        <v>902</v>
      </c>
      <c r="C368" s="24" t="s">
        <v>903</v>
      </c>
      <c r="D368" s="207">
        <v>44858</v>
      </c>
      <c r="E368" s="140" t="s">
        <v>391</v>
      </c>
      <c r="F368" s="135">
        <v>5010001067883</v>
      </c>
      <c r="G368" s="140" t="s">
        <v>221</v>
      </c>
      <c r="H368" s="147">
        <v>6611986</v>
      </c>
      <c r="I368" s="147">
        <v>4322303</v>
      </c>
      <c r="J368" s="137">
        <v>0.65370722200561227</v>
      </c>
      <c r="K368" s="53"/>
      <c r="L368" s="53"/>
      <c r="M368" s="63"/>
      <c r="N368" s="160"/>
      <c r="O368"/>
      <c r="P368"/>
    </row>
    <row r="369" spans="1:16" s="10" customFormat="1" ht="90.75" customHeight="1" x14ac:dyDescent="0.15">
      <c r="A369" s="11"/>
      <c r="B369" s="11" t="s">
        <v>904</v>
      </c>
      <c r="C369" s="24" t="s">
        <v>905</v>
      </c>
      <c r="D369" s="207">
        <v>44861</v>
      </c>
      <c r="E369" s="140" t="s">
        <v>906</v>
      </c>
      <c r="F369" s="135">
        <v>4010001054032</v>
      </c>
      <c r="G369" s="140" t="s">
        <v>269</v>
      </c>
      <c r="H369" s="147">
        <v>21992272</v>
      </c>
      <c r="I369" s="147">
        <v>13200000</v>
      </c>
      <c r="J369" s="137">
        <f>I369/H369</f>
        <v>0.60021083769789674</v>
      </c>
      <c r="K369" s="53"/>
      <c r="L369" s="53"/>
      <c r="M369" s="63"/>
      <c r="N369" s="160"/>
      <c r="O369"/>
      <c r="P369"/>
    </row>
    <row r="370" spans="1:16" s="10" customFormat="1" ht="112.5" customHeight="1" x14ac:dyDescent="0.15">
      <c r="A370" s="11"/>
      <c r="B370" s="11" t="s">
        <v>907</v>
      </c>
      <c r="C370" s="24" t="s">
        <v>687</v>
      </c>
      <c r="D370" s="207">
        <v>44862</v>
      </c>
      <c r="E370" s="32" t="s">
        <v>908</v>
      </c>
      <c r="F370" s="235">
        <v>3010001046641</v>
      </c>
      <c r="G370" s="140" t="s">
        <v>39</v>
      </c>
      <c r="H370" s="147">
        <v>9734771</v>
      </c>
      <c r="I370" s="147">
        <v>9570000</v>
      </c>
      <c r="J370" s="137">
        <f>I370/H370</f>
        <v>0.98307397266972174</v>
      </c>
      <c r="K370" s="53"/>
      <c r="L370" s="53"/>
      <c r="M370" s="63"/>
      <c r="N370" s="160"/>
      <c r="P370"/>
    </row>
    <row r="371" spans="1:16" s="10" customFormat="1" ht="90.75" customHeight="1" x14ac:dyDescent="0.15">
      <c r="A371" s="11"/>
      <c r="B371" s="11" t="s">
        <v>909</v>
      </c>
      <c r="C371" s="24" t="s">
        <v>910</v>
      </c>
      <c r="D371" s="207">
        <v>44862</v>
      </c>
      <c r="E371" s="140" t="s">
        <v>911</v>
      </c>
      <c r="F371" s="135">
        <v>4010001080334</v>
      </c>
      <c r="G371" s="140" t="s">
        <v>221</v>
      </c>
      <c r="H371" s="147">
        <v>5392200</v>
      </c>
      <c r="I371" s="147">
        <v>5390781</v>
      </c>
      <c r="J371" s="137">
        <v>0.99973684210526315</v>
      </c>
      <c r="K371" s="53"/>
      <c r="L371" s="53"/>
      <c r="M371" s="63"/>
      <c r="N371" s="160"/>
      <c r="O371"/>
      <c r="P371"/>
    </row>
    <row r="372" spans="1:16" s="10" customFormat="1" ht="90.75" customHeight="1" x14ac:dyDescent="0.15">
      <c r="A372" s="11"/>
      <c r="B372" s="11" t="s">
        <v>912</v>
      </c>
      <c r="C372" s="24" t="s">
        <v>315</v>
      </c>
      <c r="D372" s="207">
        <v>44865</v>
      </c>
      <c r="E372" s="140" t="s">
        <v>666</v>
      </c>
      <c r="F372" s="135">
        <v>3010001181141</v>
      </c>
      <c r="G372" s="140" t="s">
        <v>221</v>
      </c>
      <c r="H372" s="147">
        <v>8417951</v>
      </c>
      <c r="I372" s="147">
        <v>2530000</v>
      </c>
      <c r="J372" s="137">
        <f>SUM(I372/H372)</f>
        <v>0.30054819753643136</v>
      </c>
      <c r="K372" s="53"/>
      <c r="L372" s="53"/>
      <c r="M372" s="63"/>
      <c r="N372" s="160"/>
      <c r="O372" s="12"/>
      <c r="P372"/>
    </row>
    <row r="373" spans="1:16" s="15" customFormat="1" ht="96" customHeight="1" x14ac:dyDescent="0.15">
      <c r="B373" s="65" t="s">
        <v>913</v>
      </c>
      <c r="C373" s="23" t="s">
        <v>914</v>
      </c>
      <c r="D373" s="164" t="s">
        <v>915</v>
      </c>
      <c r="E373" s="23" t="s">
        <v>916</v>
      </c>
      <c r="F373" s="192">
        <v>6011401007346</v>
      </c>
      <c r="G373" s="23" t="s">
        <v>221</v>
      </c>
      <c r="H373" s="272">
        <v>25696000</v>
      </c>
      <c r="I373" s="271">
        <v>19999999</v>
      </c>
      <c r="J373" s="162">
        <f>I373/H373</f>
        <v>0.77833121886674972</v>
      </c>
      <c r="K373" s="67"/>
      <c r="L373" s="67"/>
      <c r="M373" s="67"/>
      <c r="N373" s="68"/>
    </row>
    <row r="374" spans="1:16" s="15" customFormat="1" ht="76.5" customHeight="1" x14ac:dyDescent="0.15">
      <c r="B374" s="65" t="s">
        <v>917</v>
      </c>
      <c r="C374" s="23" t="s">
        <v>918</v>
      </c>
      <c r="D374" s="210">
        <v>44889</v>
      </c>
      <c r="E374" s="23" t="s">
        <v>919</v>
      </c>
      <c r="F374" s="236">
        <v>3011005003380</v>
      </c>
      <c r="G374" s="23" t="s">
        <v>106</v>
      </c>
      <c r="H374" s="273">
        <v>4055986</v>
      </c>
      <c r="I374" s="273">
        <v>1757025</v>
      </c>
      <c r="J374" s="167">
        <v>0.43309999999999998</v>
      </c>
      <c r="K374" s="67" t="s">
        <v>105</v>
      </c>
      <c r="L374" s="67" t="s">
        <v>83</v>
      </c>
      <c r="M374" s="67">
        <v>2</v>
      </c>
      <c r="N374" s="68"/>
    </row>
    <row r="375" spans="1:16" s="10" customFormat="1" ht="102" customHeight="1" x14ac:dyDescent="0.15">
      <c r="B375" s="11" t="s">
        <v>920</v>
      </c>
      <c r="C375" s="2" t="s">
        <v>670</v>
      </c>
      <c r="D375" s="207">
        <v>44774</v>
      </c>
      <c r="E375" s="140" t="s">
        <v>921</v>
      </c>
      <c r="F375" s="135">
        <v>8020001124978</v>
      </c>
      <c r="G375" s="140" t="s">
        <v>39</v>
      </c>
      <c r="H375" s="147">
        <v>4381300</v>
      </c>
      <c r="I375" s="147">
        <v>2997500</v>
      </c>
      <c r="J375" s="137">
        <v>0.68415767009791617</v>
      </c>
      <c r="K375" s="53"/>
      <c r="L375" s="53"/>
      <c r="M375" s="63"/>
      <c r="N375" s="160"/>
    </row>
    <row r="376" spans="1:16" s="10" customFormat="1" ht="102" customHeight="1" x14ac:dyDescent="0.15">
      <c r="B376" s="11" t="s">
        <v>922</v>
      </c>
      <c r="C376" s="2" t="s">
        <v>670</v>
      </c>
      <c r="D376" s="207">
        <v>44775</v>
      </c>
      <c r="E376" s="140" t="s">
        <v>921</v>
      </c>
      <c r="F376" s="135">
        <v>7180001043511</v>
      </c>
      <c r="G376" s="140" t="s">
        <v>39</v>
      </c>
      <c r="H376" s="147">
        <v>2696650</v>
      </c>
      <c r="I376" s="147">
        <v>2050950</v>
      </c>
      <c r="J376" s="137">
        <v>0.76055476239037301</v>
      </c>
      <c r="K376" s="53"/>
      <c r="L376" s="53"/>
      <c r="M376" s="63"/>
      <c r="N376" s="160"/>
    </row>
    <row r="377" spans="1:16" s="10" customFormat="1" ht="102" customHeight="1" x14ac:dyDescent="0.15">
      <c r="B377" s="11" t="s">
        <v>923</v>
      </c>
      <c r="C377" s="2" t="s">
        <v>670</v>
      </c>
      <c r="D377" s="207">
        <v>44775</v>
      </c>
      <c r="E377" s="140" t="s">
        <v>924</v>
      </c>
      <c r="F377" s="135">
        <v>2013301044596</v>
      </c>
      <c r="G377" s="140" t="s">
        <v>39</v>
      </c>
      <c r="H377" s="147">
        <v>8935300</v>
      </c>
      <c r="I377" s="147">
        <v>2790042</v>
      </c>
      <c r="J377" s="137">
        <v>0.31224939285754255</v>
      </c>
      <c r="K377" s="53"/>
      <c r="L377" s="53"/>
      <c r="M377" s="63"/>
      <c r="N377" s="160"/>
    </row>
    <row r="378" spans="1:16" s="10" customFormat="1" ht="168.75" customHeight="1" x14ac:dyDescent="0.15">
      <c r="B378" s="11" t="s">
        <v>925</v>
      </c>
      <c r="C378" s="32" t="s">
        <v>926</v>
      </c>
      <c r="D378" s="207">
        <v>44778</v>
      </c>
      <c r="E378" s="140" t="s">
        <v>927</v>
      </c>
      <c r="F378" s="135">
        <v>7180005002298</v>
      </c>
      <c r="G378" s="140" t="s">
        <v>221</v>
      </c>
      <c r="H378" s="147">
        <v>5503573</v>
      </c>
      <c r="I378" s="147">
        <v>5498900</v>
      </c>
      <c r="J378" s="137">
        <v>0.99915091523270427</v>
      </c>
      <c r="K378" s="53"/>
      <c r="L378" s="53" t="s">
        <v>15</v>
      </c>
      <c r="M378" s="63" t="s">
        <v>15</v>
      </c>
      <c r="N378" s="160" t="s">
        <v>15</v>
      </c>
      <c r="O378" s="10" t="s">
        <v>15</v>
      </c>
    </row>
    <row r="379" spans="1:16" s="10" customFormat="1" ht="102" customHeight="1" x14ac:dyDescent="0.15">
      <c r="B379" s="11" t="s">
        <v>928</v>
      </c>
      <c r="C379" s="31" t="s">
        <v>885</v>
      </c>
      <c r="D379" s="207">
        <v>44781</v>
      </c>
      <c r="E379" s="140" t="s">
        <v>929</v>
      </c>
      <c r="F379" s="135">
        <v>9010001120746</v>
      </c>
      <c r="G379" s="140" t="s">
        <v>221</v>
      </c>
      <c r="H379" s="147">
        <v>3112241</v>
      </c>
      <c r="I379" s="147">
        <v>3047000</v>
      </c>
      <c r="J379" s="137">
        <v>0.97903729177785392</v>
      </c>
      <c r="K379" s="53"/>
      <c r="L379" s="53" t="s">
        <v>15</v>
      </c>
      <c r="M379" s="63" t="s">
        <v>15</v>
      </c>
      <c r="N379" s="160" t="s">
        <v>15</v>
      </c>
      <c r="O379" s="10" t="s">
        <v>15</v>
      </c>
    </row>
    <row r="380" spans="1:16" s="10" customFormat="1" ht="102" customHeight="1" x14ac:dyDescent="0.15">
      <c r="B380" s="11" t="s">
        <v>930</v>
      </c>
      <c r="C380" s="32" t="s">
        <v>885</v>
      </c>
      <c r="D380" s="207">
        <v>44781</v>
      </c>
      <c r="E380" s="140" t="s">
        <v>929</v>
      </c>
      <c r="F380" s="135">
        <v>9010001120746</v>
      </c>
      <c r="G380" s="140" t="s">
        <v>221</v>
      </c>
      <c r="H380" s="147">
        <v>5221876</v>
      </c>
      <c r="I380" s="147">
        <v>2167000</v>
      </c>
      <c r="J380" s="137">
        <v>0.41498495942837405</v>
      </c>
      <c r="K380" s="53"/>
      <c r="L380" s="53" t="s">
        <v>15</v>
      </c>
      <c r="M380" s="63" t="s">
        <v>15</v>
      </c>
      <c r="N380" s="160" t="s">
        <v>15</v>
      </c>
      <c r="O380" s="10" t="s">
        <v>15</v>
      </c>
    </row>
    <row r="381" spans="1:16" s="10" customFormat="1" ht="102" customHeight="1" x14ac:dyDescent="0.15">
      <c r="B381" s="11" t="s">
        <v>931</v>
      </c>
      <c r="C381" s="32" t="s">
        <v>885</v>
      </c>
      <c r="D381" s="207">
        <v>44781</v>
      </c>
      <c r="E381" s="140" t="s">
        <v>929</v>
      </c>
      <c r="F381" s="135">
        <v>9010001120746</v>
      </c>
      <c r="G381" s="140" t="s">
        <v>221</v>
      </c>
      <c r="H381" s="147">
        <v>3890997</v>
      </c>
      <c r="I381" s="147">
        <v>2607000</v>
      </c>
      <c r="J381" s="137">
        <v>0.67000822668328963</v>
      </c>
      <c r="K381" s="53"/>
      <c r="L381" s="53" t="s">
        <v>15</v>
      </c>
      <c r="M381" s="63" t="s">
        <v>15</v>
      </c>
      <c r="N381" s="160" t="s">
        <v>15</v>
      </c>
      <c r="O381" s="10" t="s">
        <v>15</v>
      </c>
    </row>
    <row r="382" spans="1:16" s="10" customFormat="1" ht="102" customHeight="1" x14ac:dyDescent="0.15">
      <c r="B382" s="11" t="s">
        <v>932</v>
      </c>
      <c r="C382" s="51" t="s">
        <v>933</v>
      </c>
      <c r="D382" s="207">
        <v>44782</v>
      </c>
      <c r="E382" s="140" t="s">
        <v>934</v>
      </c>
      <c r="F382" s="135">
        <v>4010001054032</v>
      </c>
      <c r="G382" s="140" t="s">
        <v>269</v>
      </c>
      <c r="H382" s="147">
        <v>29204314</v>
      </c>
      <c r="I382" s="147">
        <v>27940000</v>
      </c>
      <c r="J382" s="137">
        <v>0.9567079712949258</v>
      </c>
      <c r="K382" s="53"/>
      <c r="L382" s="53" t="s">
        <v>15</v>
      </c>
      <c r="M382" s="63" t="s">
        <v>15</v>
      </c>
      <c r="N382" s="160" t="s">
        <v>15</v>
      </c>
      <c r="O382" s="10" t="s">
        <v>15</v>
      </c>
    </row>
    <row r="383" spans="1:16" s="10" customFormat="1" ht="102" customHeight="1" x14ac:dyDescent="0.15">
      <c r="B383" s="11" t="s">
        <v>935</v>
      </c>
      <c r="C383" s="51" t="s">
        <v>933</v>
      </c>
      <c r="D383" s="207">
        <v>44782</v>
      </c>
      <c r="E383" s="140" t="s">
        <v>936</v>
      </c>
      <c r="F383" s="135">
        <v>5010405001703</v>
      </c>
      <c r="G383" s="140" t="s">
        <v>269</v>
      </c>
      <c r="H383" s="147">
        <v>36030527</v>
      </c>
      <c r="I383" s="147">
        <v>29700000</v>
      </c>
      <c r="J383" s="137">
        <v>0.82430101563599112</v>
      </c>
      <c r="K383" s="53"/>
      <c r="L383" s="53" t="s">
        <v>15</v>
      </c>
      <c r="M383" s="63" t="s">
        <v>15</v>
      </c>
      <c r="N383" s="160" t="s">
        <v>15</v>
      </c>
      <c r="O383" s="10" t="s">
        <v>15</v>
      </c>
    </row>
    <row r="384" spans="1:16" s="10" customFormat="1" ht="102" customHeight="1" x14ac:dyDescent="0.15">
      <c r="B384" s="11" t="s">
        <v>937</v>
      </c>
      <c r="C384" s="24" t="s">
        <v>938</v>
      </c>
      <c r="D384" s="213">
        <v>44785</v>
      </c>
      <c r="E384" s="140" t="s">
        <v>939</v>
      </c>
      <c r="F384" s="135">
        <v>8010001092202</v>
      </c>
      <c r="G384" s="140" t="s">
        <v>39</v>
      </c>
      <c r="H384" s="152" t="s">
        <v>940</v>
      </c>
      <c r="I384" s="152" t="s">
        <v>941</v>
      </c>
      <c r="J384" s="137">
        <v>0.59375</v>
      </c>
      <c r="K384" s="53"/>
      <c r="L384" s="53"/>
      <c r="M384" s="63"/>
      <c r="N384" s="168" t="s">
        <v>942</v>
      </c>
    </row>
    <row r="385" spans="2:15" s="10" customFormat="1" ht="102" customHeight="1" x14ac:dyDescent="0.15">
      <c r="B385" s="11" t="s">
        <v>943</v>
      </c>
      <c r="C385" s="51" t="s">
        <v>933</v>
      </c>
      <c r="D385" s="207">
        <v>44795</v>
      </c>
      <c r="E385" s="140" t="s">
        <v>944</v>
      </c>
      <c r="F385" s="135">
        <v>1011101070467</v>
      </c>
      <c r="G385" s="140" t="s">
        <v>269</v>
      </c>
      <c r="H385" s="147">
        <v>19469543</v>
      </c>
      <c r="I385" s="147">
        <v>6490000</v>
      </c>
      <c r="J385" s="137">
        <v>0.33334115751972193</v>
      </c>
      <c r="K385" s="53"/>
      <c r="L385" s="53" t="s">
        <v>15</v>
      </c>
      <c r="M385" s="63" t="s">
        <v>15</v>
      </c>
      <c r="N385" s="160" t="s">
        <v>15</v>
      </c>
      <c r="O385" s="10" t="s">
        <v>15</v>
      </c>
    </row>
    <row r="386" spans="2:15" s="10" customFormat="1" ht="102" customHeight="1" x14ac:dyDescent="0.15">
      <c r="B386" s="11" t="s">
        <v>945</v>
      </c>
      <c r="C386" s="24" t="s">
        <v>933</v>
      </c>
      <c r="D386" s="207">
        <v>44795</v>
      </c>
      <c r="E386" s="140" t="s">
        <v>946</v>
      </c>
      <c r="F386" s="135">
        <v>8011205000149</v>
      </c>
      <c r="G386" s="140" t="s">
        <v>269</v>
      </c>
      <c r="H386" s="147">
        <v>76472185</v>
      </c>
      <c r="I386" s="147">
        <v>74580000</v>
      </c>
      <c r="J386" s="137">
        <v>0.97525655896977448</v>
      </c>
      <c r="K386" s="53"/>
      <c r="L386" s="53" t="s">
        <v>15</v>
      </c>
      <c r="M386" s="63" t="s">
        <v>15</v>
      </c>
      <c r="N386" s="160" t="s">
        <v>15</v>
      </c>
      <c r="O386" s="10" t="s">
        <v>15</v>
      </c>
    </row>
    <row r="387" spans="2:15" s="10" customFormat="1" ht="158.25" customHeight="1" x14ac:dyDescent="0.15">
      <c r="B387" s="11" t="s">
        <v>947</v>
      </c>
      <c r="C387" s="24" t="s">
        <v>926</v>
      </c>
      <c r="D387" s="207">
        <v>44796</v>
      </c>
      <c r="E387" s="140" t="s">
        <v>948</v>
      </c>
      <c r="F387" s="135">
        <v>3010005004232</v>
      </c>
      <c r="G387" s="140" t="s">
        <v>221</v>
      </c>
      <c r="H387" s="147">
        <v>5503573</v>
      </c>
      <c r="I387" s="147">
        <v>5500000</v>
      </c>
      <c r="J387" s="137">
        <v>0.99935078538978228</v>
      </c>
      <c r="K387" s="53"/>
      <c r="L387" s="53" t="s">
        <v>15</v>
      </c>
      <c r="M387" s="63" t="s">
        <v>15</v>
      </c>
      <c r="N387" s="160" t="s">
        <v>15</v>
      </c>
      <c r="O387" s="10" t="s">
        <v>15</v>
      </c>
    </row>
    <row r="388" spans="2:15" s="10" customFormat="1" ht="102" customHeight="1" x14ac:dyDescent="0.15">
      <c r="B388" s="11" t="s">
        <v>949</v>
      </c>
      <c r="C388" s="24" t="s">
        <v>926</v>
      </c>
      <c r="D388" s="207">
        <v>44803</v>
      </c>
      <c r="E388" s="140" t="s">
        <v>950</v>
      </c>
      <c r="F388" s="135">
        <v>9130005004289</v>
      </c>
      <c r="G388" s="140" t="s">
        <v>269</v>
      </c>
      <c r="H388" s="147">
        <v>6206730</v>
      </c>
      <c r="I388" s="147">
        <v>5280000</v>
      </c>
      <c r="J388" s="137">
        <v>0.85068949350140899</v>
      </c>
      <c r="K388" s="53"/>
      <c r="L388" s="53" t="s">
        <v>15</v>
      </c>
      <c r="M388" s="63" t="s">
        <v>15</v>
      </c>
      <c r="N388" s="160" t="s">
        <v>15</v>
      </c>
      <c r="O388" s="10" t="s">
        <v>15</v>
      </c>
    </row>
    <row r="389" spans="2:15" s="10" customFormat="1" ht="102" customHeight="1" x14ac:dyDescent="0.15">
      <c r="B389" s="11" t="s">
        <v>951</v>
      </c>
      <c r="C389" s="24" t="s">
        <v>933</v>
      </c>
      <c r="D389" s="207">
        <v>44803</v>
      </c>
      <c r="E389" s="140" t="s">
        <v>284</v>
      </c>
      <c r="F389" s="135">
        <v>1010401023102</v>
      </c>
      <c r="G389" s="140" t="s">
        <v>269</v>
      </c>
      <c r="H389" s="147">
        <v>41739722</v>
      </c>
      <c r="I389" s="147">
        <v>29700000</v>
      </c>
      <c r="J389" s="137">
        <v>0.71155241522691504</v>
      </c>
      <c r="K389" s="53"/>
      <c r="L389" s="53" t="s">
        <v>15</v>
      </c>
      <c r="M389" s="63" t="s">
        <v>15</v>
      </c>
      <c r="N389" s="160" t="s">
        <v>15</v>
      </c>
      <c r="O389" s="10" t="s">
        <v>15</v>
      </c>
    </row>
    <row r="390" spans="2:15" s="10" customFormat="1" ht="102" customHeight="1" x14ac:dyDescent="0.15">
      <c r="B390" s="11" t="s">
        <v>952</v>
      </c>
      <c r="C390" s="24" t="s">
        <v>926</v>
      </c>
      <c r="D390" s="207">
        <v>44810</v>
      </c>
      <c r="E390" s="140" t="s">
        <v>953</v>
      </c>
      <c r="F390" s="135">
        <v>5010001022137</v>
      </c>
      <c r="G390" s="140" t="s">
        <v>269</v>
      </c>
      <c r="H390" s="147">
        <v>9022470</v>
      </c>
      <c r="I390" s="147">
        <v>7150000</v>
      </c>
      <c r="J390" s="137">
        <v>0.79246592119452874</v>
      </c>
      <c r="K390" s="53"/>
      <c r="L390" s="53" t="s">
        <v>15</v>
      </c>
      <c r="M390" s="63" t="s">
        <v>15</v>
      </c>
      <c r="N390" s="160" t="s">
        <v>15</v>
      </c>
      <c r="O390" s="10" t="s">
        <v>15</v>
      </c>
    </row>
    <row r="391" spans="2:15" s="10" customFormat="1" ht="102" customHeight="1" x14ac:dyDescent="0.15">
      <c r="B391" s="11" t="s">
        <v>954</v>
      </c>
      <c r="C391" s="24" t="s">
        <v>885</v>
      </c>
      <c r="D391" s="207">
        <v>44810</v>
      </c>
      <c r="E391" s="140" t="s">
        <v>955</v>
      </c>
      <c r="F391" s="135">
        <v>5010701021108</v>
      </c>
      <c r="G391" s="140" t="s">
        <v>221</v>
      </c>
      <c r="H391" s="147">
        <v>11287575</v>
      </c>
      <c r="I391" s="147">
        <v>11220000</v>
      </c>
      <c r="J391" s="137">
        <v>0.99401332881509097</v>
      </c>
      <c r="K391" s="53"/>
      <c r="L391" s="53" t="s">
        <v>15</v>
      </c>
      <c r="M391" s="63" t="s">
        <v>15</v>
      </c>
      <c r="N391" s="160" t="s">
        <v>15</v>
      </c>
      <c r="O391" s="10" t="s">
        <v>15</v>
      </c>
    </row>
    <row r="392" spans="2:15" s="10" customFormat="1" ht="102" customHeight="1" x14ac:dyDescent="0.15">
      <c r="B392" s="11" t="s">
        <v>956</v>
      </c>
      <c r="C392" s="24" t="s">
        <v>885</v>
      </c>
      <c r="D392" s="207">
        <v>44811</v>
      </c>
      <c r="E392" s="140" t="s">
        <v>957</v>
      </c>
      <c r="F392" s="135">
        <v>9010001120746</v>
      </c>
      <c r="G392" s="140" t="s">
        <v>221</v>
      </c>
      <c r="H392" s="147">
        <v>5898822</v>
      </c>
      <c r="I392" s="147">
        <v>3817000</v>
      </c>
      <c r="J392" s="137">
        <v>0.64707834886355275</v>
      </c>
      <c r="K392" s="53"/>
      <c r="L392" s="53" t="s">
        <v>15</v>
      </c>
      <c r="M392" s="63" t="s">
        <v>15</v>
      </c>
      <c r="N392" s="160" t="s">
        <v>15</v>
      </c>
      <c r="O392" s="10" t="s">
        <v>15</v>
      </c>
    </row>
    <row r="393" spans="2:15" s="10" customFormat="1" ht="102" customHeight="1" x14ac:dyDescent="0.15">
      <c r="B393" s="11" t="s">
        <v>958</v>
      </c>
      <c r="C393" s="24" t="s">
        <v>933</v>
      </c>
      <c r="D393" s="207">
        <v>44817</v>
      </c>
      <c r="E393" s="140" t="s">
        <v>642</v>
      </c>
      <c r="F393" s="135">
        <v>6011501006529</v>
      </c>
      <c r="G393" s="140" t="s">
        <v>269</v>
      </c>
      <c r="H393" s="147">
        <v>815064543</v>
      </c>
      <c r="I393" s="147">
        <v>814000000</v>
      </c>
      <c r="J393" s="137">
        <v>0.99869391570380217</v>
      </c>
      <c r="K393" s="53"/>
      <c r="L393" s="53" t="s">
        <v>15</v>
      </c>
      <c r="M393" s="63" t="s">
        <v>15</v>
      </c>
      <c r="N393" s="160" t="s">
        <v>15</v>
      </c>
      <c r="O393" s="10" t="s">
        <v>15</v>
      </c>
    </row>
    <row r="394" spans="2:15" s="10" customFormat="1" ht="102" customHeight="1" x14ac:dyDescent="0.15">
      <c r="B394" s="11" t="s">
        <v>959</v>
      </c>
      <c r="C394" s="24" t="s">
        <v>960</v>
      </c>
      <c r="D394" s="207">
        <v>44819</v>
      </c>
      <c r="E394" s="140" t="s">
        <v>961</v>
      </c>
      <c r="F394" s="135">
        <v>2010001033161</v>
      </c>
      <c r="G394" s="140" t="s">
        <v>39</v>
      </c>
      <c r="H394" s="147">
        <v>20045300</v>
      </c>
      <c r="I394" s="147">
        <v>18679617</v>
      </c>
      <c r="J394" s="137">
        <v>0.93187016407836298</v>
      </c>
      <c r="K394" s="53"/>
      <c r="L394" s="53"/>
      <c r="M394" s="63"/>
      <c r="N394" s="160"/>
    </row>
    <row r="395" spans="2:15" s="10" customFormat="1" ht="102" customHeight="1" x14ac:dyDescent="0.15">
      <c r="B395" s="11" t="s">
        <v>962</v>
      </c>
      <c r="C395" s="24" t="s">
        <v>885</v>
      </c>
      <c r="D395" s="207">
        <v>44824</v>
      </c>
      <c r="E395" s="140" t="s">
        <v>963</v>
      </c>
      <c r="F395" s="135">
        <v>5011101021284</v>
      </c>
      <c r="G395" s="140" t="s">
        <v>221</v>
      </c>
      <c r="H395" s="147">
        <v>14942574</v>
      </c>
      <c r="I395" s="147">
        <v>1045000</v>
      </c>
      <c r="J395" s="137">
        <v>6.9934403537168358E-2</v>
      </c>
      <c r="K395" s="53"/>
      <c r="L395" s="53" t="s">
        <v>15</v>
      </c>
      <c r="M395" s="63" t="s">
        <v>15</v>
      </c>
      <c r="N395" s="160" t="s">
        <v>15</v>
      </c>
      <c r="O395" s="10" t="s">
        <v>15</v>
      </c>
    </row>
    <row r="396" spans="2:15" s="10" customFormat="1" ht="102" customHeight="1" x14ac:dyDescent="0.15">
      <c r="B396" s="11" t="s">
        <v>964</v>
      </c>
      <c r="C396" s="24" t="s">
        <v>885</v>
      </c>
      <c r="D396" s="207">
        <v>44824</v>
      </c>
      <c r="E396" s="140" t="s">
        <v>963</v>
      </c>
      <c r="F396" s="135">
        <v>5011101021284</v>
      </c>
      <c r="G396" s="140" t="s">
        <v>221</v>
      </c>
      <c r="H396" s="147">
        <v>14942574</v>
      </c>
      <c r="I396" s="147">
        <v>12100000</v>
      </c>
      <c r="J396" s="137">
        <v>0.80976677779879158</v>
      </c>
      <c r="K396" s="53"/>
      <c r="L396" s="53" t="s">
        <v>15</v>
      </c>
      <c r="M396" s="63" t="s">
        <v>15</v>
      </c>
      <c r="N396" s="160" t="s">
        <v>15</v>
      </c>
      <c r="O396" s="10" t="s">
        <v>15</v>
      </c>
    </row>
    <row r="397" spans="2:15" s="10" customFormat="1" ht="102" customHeight="1" x14ac:dyDescent="0.15">
      <c r="B397" s="11" t="s">
        <v>965</v>
      </c>
      <c r="C397" s="24" t="s">
        <v>885</v>
      </c>
      <c r="D397" s="207">
        <v>44824</v>
      </c>
      <c r="E397" s="140" t="s">
        <v>963</v>
      </c>
      <c r="F397" s="135">
        <v>5011101021284</v>
      </c>
      <c r="G397" s="140" t="s">
        <v>221</v>
      </c>
      <c r="H397" s="147">
        <v>14942574</v>
      </c>
      <c r="I397" s="147">
        <v>10450000</v>
      </c>
      <c r="J397" s="137">
        <v>0.69934403537168366</v>
      </c>
      <c r="K397" s="53"/>
      <c r="L397" s="53" t="s">
        <v>15</v>
      </c>
      <c r="M397" s="63" t="s">
        <v>15</v>
      </c>
      <c r="N397" s="160" t="s">
        <v>15</v>
      </c>
      <c r="O397" s="10" t="s">
        <v>15</v>
      </c>
    </row>
    <row r="398" spans="2:15" s="10" customFormat="1" ht="102" customHeight="1" x14ac:dyDescent="0.15">
      <c r="B398" s="11" t="s">
        <v>966</v>
      </c>
      <c r="C398" s="24" t="s">
        <v>933</v>
      </c>
      <c r="D398" s="207">
        <v>44826</v>
      </c>
      <c r="E398" s="140" t="s">
        <v>936</v>
      </c>
      <c r="F398" s="135">
        <v>5010405001703</v>
      </c>
      <c r="G398" s="140" t="s">
        <v>269</v>
      </c>
      <c r="H398" s="147">
        <v>24040137</v>
      </c>
      <c r="I398" s="147">
        <v>21370000</v>
      </c>
      <c r="J398" s="137">
        <v>0.88893004228719663</v>
      </c>
      <c r="K398" s="53"/>
      <c r="L398" s="53" t="s">
        <v>15</v>
      </c>
      <c r="M398" s="63" t="s">
        <v>15</v>
      </c>
      <c r="N398" s="160" t="s">
        <v>15</v>
      </c>
      <c r="O398" s="10" t="s">
        <v>15</v>
      </c>
    </row>
    <row r="399" spans="2:15" s="10" customFormat="1" ht="102" customHeight="1" x14ac:dyDescent="0.15">
      <c r="B399" s="11" t="s">
        <v>967</v>
      </c>
      <c r="C399" s="24" t="s">
        <v>926</v>
      </c>
      <c r="D399" s="207">
        <v>44831</v>
      </c>
      <c r="E399" s="140" t="s">
        <v>968</v>
      </c>
      <c r="F399" s="135">
        <v>3010005004232</v>
      </c>
      <c r="G399" s="140" t="s">
        <v>269</v>
      </c>
      <c r="H399" s="147">
        <v>6206730</v>
      </c>
      <c r="I399" s="147">
        <v>6050000</v>
      </c>
      <c r="J399" s="137">
        <v>0.9747483779703644</v>
      </c>
      <c r="K399" s="53"/>
      <c r="L399" s="53" t="s">
        <v>15</v>
      </c>
      <c r="M399" s="63" t="s">
        <v>15</v>
      </c>
      <c r="N399" s="160" t="s">
        <v>15</v>
      </c>
      <c r="O399" s="10" t="s">
        <v>15</v>
      </c>
    </row>
    <row r="400" spans="2:15" s="10" customFormat="1" ht="102" customHeight="1" x14ac:dyDescent="0.15">
      <c r="B400" s="11" t="s">
        <v>969</v>
      </c>
      <c r="C400" s="24" t="s">
        <v>926</v>
      </c>
      <c r="D400" s="207">
        <v>44831</v>
      </c>
      <c r="E400" s="140" t="s">
        <v>948</v>
      </c>
      <c r="F400" s="135">
        <v>3010005004232</v>
      </c>
      <c r="G400" s="140" t="s">
        <v>269</v>
      </c>
      <c r="H400" s="147">
        <v>6206730</v>
      </c>
      <c r="I400" s="147">
        <v>6050000</v>
      </c>
      <c r="J400" s="137">
        <v>0.9747483779703644</v>
      </c>
      <c r="K400" s="53"/>
      <c r="L400" s="53" t="s">
        <v>15</v>
      </c>
      <c r="M400" s="138" t="s">
        <v>15</v>
      </c>
      <c r="N400" s="169" t="s">
        <v>15</v>
      </c>
      <c r="O400" s="10" t="s">
        <v>15</v>
      </c>
    </row>
    <row r="401" spans="2:17" s="10" customFormat="1" ht="118.5" customHeight="1" x14ac:dyDescent="0.15">
      <c r="B401" s="11" t="s">
        <v>970</v>
      </c>
      <c r="C401" s="24" t="s">
        <v>971</v>
      </c>
      <c r="D401" s="207">
        <v>44833</v>
      </c>
      <c r="E401" s="140" t="s">
        <v>972</v>
      </c>
      <c r="F401" s="135">
        <v>6010401095847</v>
      </c>
      <c r="G401" s="140" t="s">
        <v>221</v>
      </c>
      <c r="H401" s="147">
        <v>12550868</v>
      </c>
      <c r="I401" s="147">
        <v>112200</v>
      </c>
      <c r="J401" s="137">
        <v>8.9396207497361938E-3</v>
      </c>
      <c r="K401" s="53"/>
      <c r="L401" s="53" t="s">
        <v>15</v>
      </c>
      <c r="M401" s="63" t="s">
        <v>15</v>
      </c>
      <c r="N401" s="160" t="s">
        <v>15</v>
      </c>
      <c r="O401" s="10" t="s">
        <v>15</v>
      </c>
    </row>
    <row r="402" spans="2:17" s="10" customFormat="1" ht="102" customHeight="1" x14ac:dyDescent="0.15">
      <c r="B402" s="11" t="s">
        <v>973</v>
      </c>
      <c r="C402" s="24" t="s">
        <v>974</v>
      </c>
      <c r="D402" s="207">
        <v>44851</v>
      </c>
      <c r="E402" s="140" t="s">
        <v>975</v>
      </c>
      <c r="F402" s="135">
        <v>6010901001825</v>
      </c>
      <c r="G402" s="140" t="s">
        <v>39</v>
      </c>
      <c r="H402" s="147">
        <v>2376000</v>
      </c>
      <c r="I402" s="147">
        <v>1534500</v>
      </c>
      <c r="J402" s="137">
        <f>I402/H402</f>
        <v>0.64583333333333337</v>
      </c>
      <c r="K402" s="53"/>
      <c r="L402" s="53"/>
      <c r="M402" s="63"/>
      <c r="N402" s="160" t="s">
        <v>377</v>
      </c>
      <c r="Q402" s="16"/>
    </row>
    <row r="403" spans="2:17" s="10" customFormat="1" ht="102" customHeight="1" x14ac:dyDescent="0.15">
      <c r="B403" s="11" t="s">
        <v>976</v>
      </c>
      <c r="C403" s="24" t="s">
        <v>885</v>
      </c>
      <c r="D403" s="207">
        <v>44866</v>
      </c>
      <c r="E403" s="140" t="s">
        <v>977</v>
      </c>
      <c r="F403" s="135">
        <v>5010001034611</v>
      </c>
      <c r="G403" s="140" t="s">
        <v>221</v>
      </c>
      <c r="H403" s="147">
        <v>8784600</v>
      </c>
      <c r="I403" s="147">
        <v>2673000</v>
      </c>
      <c r="J403" s="137">
        <v>0.30428249436513899</v>
      </c>
      <c r="K403" s="53"/>
      <c r="L403" s="53" t="s">
        <v>15</v>
      </c>
      <c r="M403" s="63" t="s">
        <v>15</v>
      </c>
      <c r="N403" s="160" t="s">
        <v>377</v>
      </c>
      <c r="O403" s="10" t="s">
        <v>15</v>
      </c>
    </row>
    <row r="404" spans="2:17" s="10" customFormat="1" ht="102" customHeight="1" x14ac:dyDescent="0.15">
      <c r="B404" s="11" t="s">
        <v>978</v>
      </c>
      <c r="C404" s="24" t="s">
        <v>979</v>
      </c>
      <c r="D404" s="207">
        <v>44866</v>
      </c>
      <c r="E404" s="140" t="s">
        <v>980</v>
      </c>
      <c r="F404" s="135">
        <v>6010001034957</v>
      </c>
      <c r="G404" s="32" t="s">
        <v>981</v>
      </c>
      <c r="H404" s="147">
        <v>11929456</v>
      </c>
      <c r="I404" s="147">
        <v>4791883</v>
      </c>
      <c r="J404" s="137">
        <v>0.40168495529050108</v>
      </c>
      <c r="K404" s="53"/>
      <c r="L404" s="53"/>
      <c r="M404" s="63"/>
      <c r="N404" s="160"/>
    </row>
    <row r="405" spans="2:17" s="10" customFormat="1" ht="102" customHeight="1" x14ac:dyDescent="0.15">
      <c r="B405" s="11" t="s">
        <v>982</v>
      </c>
      <c r="C405" s="24" t="s">
        <v>926</v>
      </c>
      <c r="D405" s="207">
        <v>44867</v>
      </c>
      <c r="E405" s="140" t="s">
        <v>953</v>
      </c>
      <c r="F405" s="135">
        <v>5010001022137</v>
      </c>
      <c r="G405" s="140" t="s">
        <v>221</v>
      </c>
      <c r="H405" s="147">
        <v>3814277</v>
      </c>
      <c r="I405" s="147">
        <v>3795000</v>
      </c>
      <c r="J405" s="137">
        <v>0.99494609332253525</v>
      </c>
      <c r="K405" s="53"/>
      <c r="L405" s="53" t="s">
        <v>15</v>
      </c>
      <c r="M405" s="63" t="s">
        <v>15</v>
      </c>
      <c r="N405" s="160" t="s">
        <v>15</v>
      </c>
      <c r="O405" s="10" t="s">
        <v>15</v>
      </c>
    </row>
    <row r="406" spans="2:17" s="10" customFormat="1" ht="102" customHeight="1" x14ac:dyDescent="0.15">
      <c r="B406" s="11" t="s">
        <v>985</v>
      </c>
      <c r="C406" s="24" t="s">
        <v>933</v>
      </c>
      <c r="D406" s="207">
        <v>44874</v>
      </c>
      <c r="E406" s="140" t="s">
        <v>986</v>
      </c>
      <c r="F406" s="135">
        <v>9010001027685</v>
      </c>
      <c r="G406" s="140" t="s">
        <v>269</v>
      </c>
      <c r="H406" s="147">
        <v>14483439</v>
      </c>
      <c r="I406" s="147">
        <v>14300000</v>
      </c>
      <c r="J406" s="137">
        <v>0.98733456881338744</v>
      </c>
      <c r="K406" s="53"/>
      <c r="L406" s="53" t="s">
        <v>15</v>
      </c>
      <c r="M406" s="63" t="s">
        <v>15</v>
      </c>
      <c r="N406" s="160" t="s">
        <v>15</v>
      </c>
      <c r="O406" s="10" t="s">
        <v>15</v>
      </c>
    </row>
    <row r="407" spans="2:17" s="10" customFormat="1" ht="102" customHeight="1" x14ac:dyDescent="0.15">
      <c r="B407" s="11" t="s">
        <v>987</v>
      </c>
      <c r="C407" s="24" t="s">
        <v>692</v>
      </c>
      <c r="D407" s="207">
        <v>44874</v>
      </c>
      <c r="E407" s="140" t="s">
        <v>988</v>
      </c>
      <c r="F407" s="135">
        <v>7140001088980</v>
      </c>
      <c r="G407" s="140" t="s">
        <v>39</v>
      </c>
      <c r="H407" s="147">
        <v>5679850</v>
      </c>
      <c r="I407" s="147">
        <v>1745807</v>
      </c>
      <c r="J407" s="137">
        <v>0.30736850444994146</v>
      </c>
      <c r="K407" s="53"/>
      <c r="L407" s="53"/>
      <c r="M407" s="63"/>
      <c r="N407" s="160"/>
    </row>
    <row r="408" spans="2:17" s="10" customFormat="1" ht="102" customHeight="1" x14ac:dyDescent="0.15">
      <c r="B408" s="11" t="s">
        <v>989</v>
      </c>
      <c r="C408" s="24" t="s">
        <v>990</v>
      </c>
      <c r="D408" s="207">
        <v>44880</v>
      </c>
      <c r="E408" s="140" t="s">
        <v>991</v>
      </c>
      <c r="F408" s="135">
        <v>6010401019178</v>
      </c>
      <c r="G408" s="140" t="s">
        <v>221</v>
      </c>
      <c r="H408" s="147">
        <v>9904455</v>
      </c>
      <c r="I408" s="147">
        <v>8369900</v>
      </c>
      <c r="J408" s="137">
        <v>0.84506416556993802</v>
      </c>
      <c r="K408" s="53"/>
      <c r="L408" s="53"/>
      <c r="M408" s="63"/>
      <c r="N408" s="160"/>
    </row>
    <row r="409" spans="2:17" s="10" customFormat="1" ht="102" customHeight="1" x14ac:dyDescent="0.15">
      <c r="B409" s="11" t="s">
        <v>992</v>
      </c>
      <c r="C409" s="24" t="s">
        <v>993</v>
      </c>
      <c r="D409" s="207">
        <v>44880</v>
      </c>
      <c r="E409" s="140" t="s">
        <v>994</v>
      </c>
      <c r="F409" s="135">
        <v>6010001047315</v>
      </c>
      <c r="G409" s="140" t="s">
        <v>221</v>
      </c>
      <c r="H409" s="147">
        <v>5849536</v>
      </c>
      <c r="I409" s="147">
        <v>5536168</v>
      </c>
      <c r="J409" s="137">
        <v>0.9464285714285714</v>
      </c>
      <c r="K409" s="53"/>
      <c r="L409" s="53"/>
      <c r="M409" s="63"/>
      <c r="N409" s="160"/>
    </row>
    <row r="410" spans="2:17" s="10" customFormat="1" ht="102" customHeight="1" x14ac:dyDescent="0.15">
      <c r="B410" s="11" t="s">
        <v>995</v>
      </c>
      <c r="C410" s="24" t="s">
        <v>938</v>
      </c>
      <c r="D410" s="207">
        <v>44883</v>
      </c>
      <c r="E410" s="140" t="s">
        <v>996</v>
      </c>
      <c r="F410" s="135">
        <v>9010001223367</v>
      </c>
      <c r="G410" s="140" t="s">
        <v>39</v>
      </c>
      <c r="H410" s="147">
        <v>1699934</v>
      </c>
      <c r="I410" s="147">
        <v>352000</v>
      </c>
      <c r="J410" s="137">
        <v>0.20706686259584195</v>
      </c>
      <c r="K410" s="53"/>
      <c r="L410" s="53"/>
      <c r="M410" s="63"/>
      <c r="N410" s="160"/>
    </row>
    <row r="411" spans="2:17" s="10" customFormat="1" ht="102" customHeight="1" x14ac:dyDescent="0.15">
      <c r="B411" s="11" t="s">
        <v>997</v>
      </c>
      <c r="C411" s="24" t="s">
        <v>926</v>
      </c>
      <c r="D411" s="207">
        <v>44887</v>
      </c>
      <c r="E411" s="140" t="s">
        <v>998</v>
      </c>
      <c r="F411" s="135">
        <v>1010005018746</v>
      </c>
      <c r="G411" s="140" t="s">
        <v>221</v>
      </c>
      <c r="H411" s="147">
        <v>4133342</v>
      </c>
      <c r="I411" s="147">
        <v>3873515</v>
      </c>
      <c r="J411" s="137">
        <v>0.93713876083808212</v>
      </c>
      <c r="K411" s="53" t="s">
        <v>82</v>
      </c>
      <c r="L411" s="53" t="s">
        <v>83</v>
      </c>
      <c r="M411" s="159">
        <v>1</v>
      </c>
      <c r="N411" s="160"/>
      <c r="O411" s="10" t="s">
        <v>15</v>
      </c>
    </row>
    <row r="412" spans="2:17" s="10" customFormat="1" ht="102" customHeight="1" x14ac:dyDescent="0.15">
      <c r="B412" s="11" t="s">
        <v>999</v>
      </c>
      <c r="C412" s="24" t="s">
        <v>1000</v>
      </c>
      <c r="D412" s="207">
        <v>44895</v>
      </c>
      <c r="E412" s="140" t="s">
        <v>1001</v>
      </c>
      <c r="F412" s="135">
        <v>7010001011328</v>
      </c>
      <c r="G412" s="30" t="s">
        <v>39</v>
      </c>
      <c r="H412" s="147">
        <v>3240501</v>
      </c>
      <c r="I412" s="147">
        <v>1749374</v>
      </c>
      <c r="J412" s="142">
        <f>SUM(I412/H412)</f>
        <v>0.53984677060738451</v>
      </c>
      <c r="K412" s="53"/>
      <c r="L412" s="53"/>
      <c r="M412" s="63"/>
      <c r="N412" s="160"/>
    </row>
    <row r="413" spans="2:17" s="15" customFormat="1" ht="131.25" customHeight="1" x14ac:dyDescent="0.15">
      <c r="B413" s="65" t="s">
        <v>1002</v>
      </c>
      <c r="C413" s="23" t="s">
        <v>1003</v>
      </c>
      <c r="D413" s="208">
        <v>44874</v>
      </c>
      <c r="E413" s="23" t="s">
        <v>1004</v>
      </c>
      <c r="F413" s="236">
        <v>1010001143390</v>
      </c>
      <c r="G413" s="23" t="s">
        <v>140</v>
      </c>
      <c r="H413" s="269">
        <v>5585009</v>
      </c>
      <c r="I413" s="269">
        <v>4400000</v>
      </c>
      <c r="J413" s="167">
        <v>0.78800000000000003</v>
      </c>
      <c r="K413" s="67"/>
      <c r="L413" s="67"/>
      <c r="M413" s="67"/>
      <c r="N413" s="68"/>
    </row>
    <row r="414" spans="2:17" s="17" customFormat="1" ht="67.5" x14ac:dyDescent="0.15">
      <c r="B414" s="65" t="s">
        <v>1005</v>
      </c>
      <c r="C414" s="23" t="s">
        <v>1006</v>
      </c>
      <c r="D414" s="214">
        <v>44937</v>
      </c>
      <c r="E414" s="23" t="s">
        <v>1007</v>
      </c>
      <c r="F414" s="237">
        <v>5010005028337</v>
      </c>
      <c r="G414" s="23" t="s">
        <v>221</v>
      </c>
      <c r="H414" s="274">
        <v>2337405</v>
      </c>
      <c r="I414" s="274">
        <v>1997600</v>
      </c>
      <c r="J414" s="88">
        <f t="shared" ref="J414" si="19">I414/H414</f>
        <v>0.85462296863401932</v>
      </c>
      <c r="K414" s="170"/>
      <c r="L414" s="170"/>
      <c r="M414" s="170" t="s">
        <v>807</v>
      </c>
      <c r="N414" s="156"/>
    </row>
    <row r="415" spans="2:17" s="8" customFormat="1" ht="101.25" customHeight="1" x14ac:dyDescent="0.15">
      <c r="B415" s="39" t="s">
        <v>1008</v>
      </c>
      <c r="C415" s="22" t="s">
        <v>722</v>
      </c>
      <c r="D415" s="71">
        <v>44944</v>
      </c>
      <c r="E415" s="22" t="s">
        <v>1009</v>
      </c>
      <c r="F415" s="238">
        <v>2011401007325</v>
      </c>
      <c r="G415" s="23" t="s">
        <v>680</v>
      </c>
      <c r="H415" s="171">
        <v>9575698</v>
      </c>
      <c r="I415" s="111">
        <v>8195000</v>
      </c>
      <c r="J415" s="172">
        <f>I415/H415</f>
        <v>0.85581228647770635</v>
      </c>
      <c r="K415" s="173"/>
      <c r="L415" s="40"/>
      <c r="M415" s="40"/>
      <c r="N415" s="40"/>
      <c r="O415" s="7"/>
    </row>
    <row r="416" spans="2:17" ht="67.5" x14ac:dyDescent="0.15">
      <c r="B416" s="65" t="s">
        <v>1010</v>
      </c>
      <c r="C416" s="23" t="s">
        <v>1011</v>
      </c>
      <c r="D416" s="215">
        <v>44657</v>
      </c>
      <c r="E416" s="23" t="s">
        <v>1012</v>
      </c>
      <c r="F416" s="192">
        <v>2010005001032</v>
      </c>
      <c r="G416" s="23" t="s">
        <v>27</v>
      </c>
      <c r="H416" s="271">
        <v>50938000</v>
      </c>
      <c r="I416" s="271">
        <v>47178000</v>
      </c>
      <c r="J416" s="66">
        <v>0.92618477364639362</v>
      </c>
      <c r="K416" s="67"/>
      <c r="L416" s="67"/>
      <c r="M416" s="67"/>
      <c r="N416" s="68"/>
    </row>
    <row r="417" spans="1:17" ht="67.5" x14ac:dyDescent="0.15">
      <c r="B417" s="65" t="s">
        <v>1013</v>
      </c>
      <c r="C417" s="23" t="s">
        <v>1011</v>
      </c>
      <c r="D417" s="215">
        <v>44671</v>
      </c>
      <c r="E417" s="23" t="s">
        <v>1014</v>
      </c>
      <c r="F417" s="192">
        <v>2010005016848</v>
      </c>
      <c r="G417" s="23" t="s">
        <v>27</v>
      </c>
      <c r="H417" s="271">
        <v>73671000</v>
      </c>
      <c r="I417" s="271">
        <v>69685840</v>
      </c>
      <c r="J417" s="66">
        <v>0.94590598743060361</v>
      </c>
      <c r="K417" s="67"/>
      <c r="L417" s="67"/>
      <c r="M417" s="67"/>
      <c r="N417" s="68"/>
    </row>
    <row r="418" spans="1:17" ht="67.5" x14ac:dyDescent="0.15">
      <c r="B418" s="39" t="s">
        <v>1015</v>
      </c>
      <c r="C418" s="22" t="s">
        <v>1011</v>
      </c>
      <c r="D418" s="216">
        <v>44663</v>
      </c>
      <c r="E418" s="22" t="s">
        <v>1016</v>
      </c>
      <c r="F418" s="193">
        <v>9011105006609</v>
      </c>
      <c r="G418" s="22" t="s">
        <v>27</v>
      </c>
      <c r="H418" s="254">
        <v>30038000</v>
      </c>
      <c r="I418" s="254">
        <v>30030000</v>
      </c>
      <c r="J418" s="41">
        <v>0.999</v>
      </c>
      <c r="K418" s="67"/>
      <c r="L418" s="67"/>
      <c r="M418" s="69"/>
      <c r="N418" s="42"/>
    </row>
    <row r="419" spans="1:17" ht="67.5" x14ac:dyDescent="0.15">
      <c r="B419" s="39" t="s">
        <v>1017</v>
      </c>
      <c r="C419" s="22" t="s">
        <v>1011</v>
      </c>
      <c r="D419" s="216">
        <v>44658</v>
      </c>
      <c r="E419" s="22" t="s">
        <v>1018</v>
      </c>
      <c r="F419" s="193">
        <v>2011105004387</v>
      </c>
      <c r="G419" s="22" t="s">
        <v>27</v>
      </c>
      <c r="H419" s="254">
        <v>20930000</v>
      </c>
      <c r="I419" s="254">
        <v>19899000</v>
      </c>
      <c r="J419" s="41">
        <v>0.95074056378404204</v>
      </c>
      <c r="K419" s="67"/>
      <c r="L419" s="67"/>
      <c r="M419" s="69"/>
      <c r="N419" s="42"/>
    </row>
    <row r="420" spans="1:17" ht="68.25" thickBot="1" x14ac:dyDescent="0.2">
      <c r="B420" s="174" t="s">
        <v>1019</v>
      </c>
      <c r="C420" s="175" t="s">
        <v>1011</v>
      </c>
      <c r="D420" s="217">
        <v>44652</v>
      </c>
      <c r="E420" s="175" t="s">
        <v>1020</v>
      </c>
      <c r="F420" s="239">
        <v>5120001238738</v>
      </c>
      <c r="G420" s="175" t="s">
        <v>27</v>
      </c>
      <c r="H420" s="275">
        <v>150260000</v>
      </c>
      <c r="I420" s="275">
        <v>64196902</v>
      </c>
      <c r="J420" s="176">
        <v>0.42723879941434845</v>
      </c>
      <c r="K420" s="177"/>
      <c r="L420" s="177"/>
      <c r="M420" s="178"/>
      <c r="N420" s="179"/>
    </row>
    <row r="421" spans="1:17" s="12" customFormat="1" ht="78.75" x14ac:dyDescent="0.15">
      <c r="B421" s="6" t="s">
        <v>1022</v>
      </c>
      <c r="C421" s="2" t="s">
        <v>250</v>
      </c>
      <c r="D421" s="25">
        <v>44652</v>
      </c>
      <c r="E421" s="2" t="s">
        <v>1023</v>
      </c>
      <c r="F421" s="135">
        <v>1010901026918</v>
      </c>
      <c r="G421" s="2" t="s">
        <v>221</v>
      </c>
      <c r="H421" s="270">
        <v>11736340</v>
      </c>
      <c r="I421" s="270">
        <v>7865000</v>
      </c>
      <c r="J421" s="137">
        <v>0.67014077642604086</v>
      </c>
      <c r="K421" s="138" t="s">
        <v>1024</v>
      </c>
      <c r="L421" s="138"/>
      <c r="M421" s="138"/>
      <c r="N421" s="141"/>
      <c r="O421"/>
      <c r="Q421"/>
    </row>
    <row r="422" spans="1:17" s="12" customFormat="1" ht="78.75" x14ac:dyDescent="0.15">
      <c r="B422" s="6" t="s">
        <v>1025</v>
      </c>
      <c r="C422" s="2" t="s">
        <v>1026</v>
      </c>
      <c r="D422" s="25">
        <v>44652</v>
      </c>
      <c r="E422" s="2" t="s">
        <v>1027</v>
      </c>
      <c r="F422" s="135">
        <v>1011001014417</v>
      </c>
      <c r="G422" s="2" t="s">
        <v>221</v>
      </c>
      <c r="H422" s="270">
        <v>9862435</v>
      </c>
      <c r="I422" s="270">
        <v>5760700</v>
      </c>
      <c r="J422" s="137">
        <v>0.58410524378614415</v>
      </c>
      <c r="K422" s="138" t="s">
        <v>1024</v>
      </c>
      <c r="L422" s="138"/>
      <c r="M422" s="138"/>
      <c r="N422" s="141"/>
      <c r="O422"/>
      <c r="Q422"/>
    </row>
    <row r="423" spans="1:17" s="12" customFormat="1" ht="78.75" x14ac:dyDescent="0.15">
      <c r="A423"/>
      <c r="B423" s="6" t="s">
        <v>1028</v>
      </c>
      <c r="C423" s="2" t="s">
        <v>250</v>
      </c>
      <c r="D423" s="25">
        <v>44652</v>
      </c>
      <c r="E423" s="2" t="s">
        <v>240</v>
      </c>
      <c r="F423" s="135">
        <v>3010401097680</v>
      </c>
      <c r="G423" s="2" t="s">
        <v>221</v>
      </c>
      <c r="H423" s="270">
        <v>7642250</v>
      </c>
      <c r="I423" s="270">
        <v>4884000</v>
      </c>
      <c r="J423" s="137">
        <v>0.63907880532565675</v>
      </c>
      <c r="K423" s="138" t="s">
        <v>1024</v>
      </c>
      <c r="L423" s="138"/>
      <c r="M423" s="138"/>
      <c r="N423" s="141"/>
      <c r="O423"/>
      <c r="Q423"/>
    </row>
    <row r="424" spans="1:17" s="12" customFormat="1" ht="78.75" x14ac:dyDescent="0.15">
      <c r="A424"/>
      <c r="B424" s="11" t="s">
        <v>1029</v>
      </c>
      <c r="C424" s="24" t="s">
        <v>219</v>
      </c>
      <c r="D424" s="25">
        <v>44652</v>
      </c>
      <c r="E424" s="2" t="s">
        <v>1027</v>
      </c>
      <c r="F424" s="135">
        <v>1011001014417</v>
      </c>
      <c r="G424" s="2" t="s">
        <v>221</v>
      </c>
      <c r="H424" s="270">
        <v>11795575</v>
      </c>
      <c r="I424" s="270">
        <v>7425000</v>
      </c>
      <c r="J424" s="137">
        <v>0.6294733406383326</v>
      </c>
      <c r="K424" s="53" t="s">
        <v>1024</v>
      </c>
      <c r="L424" s="53"/>
      <c r="M424" s="63"/>
      <c r="N424" s="141"/>
      <c r="O424"/>
      <c r="Q424"/>
    </row>
    <row r="425" spans="1:17" ht="78.75" x14ac:dyDescent="0.15">
      <c r="B425" s="11" t="s">
        <v>1030</v>
      </c>
      <c r="C425" s="24" t="s">
        <v>250</v>
      </c>
      <c r="D425" s="25">
        <v>44652</v>
      </c>
      <c r="E425" s="2" t="s">
        <v>1031</v>
      </c>
      <c r="F425" s="135">
        <v>6010001050839</v>
      </c>
      <c r="G425" s="2" t="s">
        <v>221</v>
      </c>
      <c r="H425" s="270">
        <v>6383355</v>
      </c>
      <c r="I425" s="270">
        <v>6380000</v>
      </c>
      <c r="J425" s="137">
        <v>0.99947441431660933</v>
      </c>
      <c r="K425" s="53" t="s">
        <v>1024</v>
      </c>
      <c r="L425" s="53"/>
      <c r="M425" s="63"/>
      <c r="N425" s="160"/>
      <c r="P425" s="12"/>
    </row>
    <row r="426" spans="1:17" ht="78.75" x14ac:dyDescent="0.15">
      <c r="B426" s="11" t="s">
        <v>1032</v>
      </c>
      <c r="C426" s="24" t="s">
        <v>250</v>
      </c>
      <c r="D426" s="25">
        <v>44652</v>
      </c>
      <c r="E426" s="2" t="s">
        <v>1027</v>
      </c>
      <c r="F426" s="135">
        <v>1011001014417</v>
      </c>
      <c r="G426" s="2" t="s">
        <v>221</v>
      </c>
      <c r="H426" s="270">
        <v>7955200</v>
      </c>
      <c r="I426" s="270">
        <v>4829000</v>
      </c>
      <c r="J426" s="137">
        <v>0.60702433628318586</v>
      </c>
      <c r="K426" s="53" t="s">
        <v>1024</v>
      </c>
      <c r="L426" s="53"/>
      <c r="M426" s="63"/>
      <c r="N426" s="160"/>
      <c r="P426" s="12"/>
    </row>
    <row r="427" spans="1:17" ht="78.75" x14ac:dyDescent="0.15">
      <c r="B427" s="11" t="s">
        <v>1033</v>
      </c>
      <c r="C427" s="24" t="s">
        <v>1034</v>
      </c>
      <c r="D427" s="25">
        <v>44652</v>
      </c>
      <c r="E427" s="2" t="s">
        <v>240</v>
      </c>
      <c r="F427" s="135">
        <v>3010401097680</v>
      </c>
      <c r="G427" s="2" t="s">
        <v>221</v>
      </c>
      <c r="H427" s="270">
        <v>7657540</v>
      </c>
      <c r="I427" s="270">
        <v>5940000</v>
      </c>
      <c r="J427" s="137">
        <v>0.77570603614215528</v>
      </c>
      <c r="K427" s="53" t="s">
        <v>1024</v>
      </c>
      <c r="L427" s="53"/>
      <c r="M427" s="63"/>
      <c r="N427" s="160"/>
      <c r="P427" s="12"/>
    </row>
    <row r="428" spans="1:17" ht="78.75" x14ac:dyDescent="0.15">
      <c r="B428" s="11" t="s">
        <v>1035</v>
      </c>
      <c r="C428" s="24" t="s">
        <v>242</v>
      </c>
      <c r="D428" s="25">
        <v>44652</v>
      </c>
      <c r="E428" s="2" t="s">
        <v>1023</v>
      </c>
      <c r="F428" s="135">
        <v>1010901026918</v>
      </c>
      <c r="G428" s="2" t="s">
        <v>221</v>
      </c>
      <c r="H428" s="270">
        <v>9437188</v>
      </c>
      <c r="I428" s="270">
        <v>9350000</v>
      </c>
      <c r="J428" s="137">
        <v>0.99076123099380875</v>
      </c>
      <c r="K428" s="53" t="s">
        <v>1024</v>
      </c>
      <c r="L428" s="53"/>
      <c r="M428" s="63"/>
      <c r="N428" s="160"/>
      <c r="P428" s="12"/>
    </row>
    <row r="429" spans="1:17" ht="78.75" x14ac:dyDescent="0.15">
      <c r="B429" s="11" t="s">
        <v>1036</v>
      </c>
      <c r="C429" s="24" t="s">
        <v>242</v>
      </c>
      <c r="D429" s="25">
        <v>44652</v>
      </c>
      <c r="E429" s="2" t="s">
        <v>1037</v>
      </c>
      <c r="F429" s="135">
        <v>7010001033371</v>
      </c>
      <c r="G429" s="2" t="s">
        <v>221</v>
      </c>
      <c r="H429" s="180" t="s">
        <v>1038</v>
      </c>
      <c r="I429" s="180" t="s">
        <v>1039</v>
      </c>
      <c r="J429" s="137">
        <v>0.43388169568751361</v>
      </c>
      <c r="K429" s="53" t="s">
        <v>1024</v>
      </c>
      <c r="L429" s="53"/>
      <c r="M429" s="63"/>
      <c r="N429" s="181" t="s">
        <v>1040</v>
      </c>
      <c r="P429" s="12"/>
    </row>
    <row r="430" spans="1:17" ht="78.75" x14ac:dyDescent="0.15">
      <c r="B430" s="11" t="s">
        <v>1041</v>
      </c>
      <c r="C430" s="24" t="s">
        <v>242</v>
      </c>
      <c r="D430" s="25">
        <v>44652</v>
      </c>
      <c r="E430" s="2" t="s">
        <v>240</v>
      </c>
      <c r="F430" s="135">
        <v>3010401097680</v>
      </c>
      <c r="G430" s="2" t="s">
        <v>221</v>
      </c>
      <c r="H430" s="270">
        <v>6754935</v>
      </c>
      <c r="I430" s="270">
        <v>5926800</v>
      </c>
      <c r="J430" s="137">
        <v>0.87740296538752782</v>
      </c>
      <c r="K430" s="53" t="s">
        <v>1024</v>
      </c>
      <c r="L430" s="53"/>
      <c r="M430" s="63"/>
      <c r="N430" s="160"/>
      <c r="P430" s="12"/>
    </row>
    <row r="431" spans="1:17" ht="78.75" x14ac:dyDescent="0.15">
      <c r="B431" s="11" t="s">
        <v>1042</v>
      </c>
      <c r="C431" s="24" t="s">
        <v>1034</v>
      </c>
      <c r="D431" s="25">
        <v>44652</v>
      </c>
      <c r="E431" s="2" t="s">
        <v>1043</v>
      </c>
      <c r="F431" s="135">
        <v>2011001040296</v>
      </c>
      <c r="G431" s="2" t="s">
        <v>221</v>
      </c>
      <c r="H431" s="270">
        <v>7657540</v>
      </c>
      <c r="I431" s="270">
        <v>5940000</v>
      </c>
      <c r="J431" s="137">
        <v>0.77570603614215528</v>
      </c>
      <c r="K431" s="53" t="s">
        <v>1024</v>
      </c>
      <c r="L431" s="53"/>
      <c r="M431" s="63"/>
      <c r="N431" s="160"/>
      <c r="P431" s="12"/>
    </row>
    <row r="432" spans="1:17" ht="78.75" x14ac:dyDescent="0.15">
      <c r="B432" s="11" t="s">
        <v>1044</v>
      </c>
      <c r="C432" s="24" t="s">
        <v>393</v>
      </c>
      <c r="D432" s="25">
        <v>44652</v>
      </c>
      <c r="E432" s="2" t="s">
        <v>1045</v>
      </c>
      <c r="F432" s="135">
        <v>5020001074177</v>
      </c>
      <c r="G432" s="2" t="s">
        <v>221</v>
      </c>
      <c r="H432" s="270">
        <v>5734410</v>
      </c>
      <c r="I432" s="270">
        <v>3927000</v>
      </c>
      <c r="J432" s="137">
        <v>0.68481325890544975</v>
      </c>
      <c r="K432" s="53" t="s">
        <v>1024</v>
      </c>
      <c r="L432" s="53"/>
      <c r="M432" s="63"/>
      <c r="N432" s="160"/>
      <c r="P432" s="12"/>
    </row>
    <row r="433" spans="2:18" ht="78.75" x14ac:dyDescent="0.15">
      <c r="B433" s="11" t="s">
        <v>1046</v>
      </c>
      <c r="C433" s="24" t="s">
        <v>1047</v>
      </c>
      <c r="D433" s="25">
        <v>44652</v>
      </c>
      <c r="E433" s="2" t="s">
        <v>1048</v>
      </c>
      <c r="F433" s="135">
        <v>2010001127112</v>
      </c>
      <c r="G433" s="2" t="s">
        <v>221</v>
      </c>
      <c r="H433" s="270">
        <v>6131345</v>
      </c>
      <c r="I433" s="270">
        <v>3718000</v>
      </c>
      <c r="J433" s="137">
        <v>0.6063922353088923</v>
      </c>
      <c r="K433" s="53" t="s">
        <v>1024</v>
      </c>
      <c r="L433" s="53"/>
      <c r="M433" s="63"/>
      <c r="N433" s="160"/>
      <c r="P433" s="12"/>
    </row>
    <row r="434" spans="2:18" ht="90" x14ac:dyDescent="0.15">
      <c r="B434" s="11" t="s">
        <v>1049</v>
      </c>
      <c r="C434" s="24" t="s">
        <v>347</v>
      </c>
      <c r="D434" s="25">
        <v>44652</v>
      </c>
      <c r="E434" s="2" t="s">
        <v>1027</v>
      </c>
      <c r="F434" s="135">
        <v>1011001014417</v>
      </c>
      <c r="G434" s="2" t="s">
        <v>221</v>
      </c>
      <c r="H434" s="270">
        <v>3649030</v>
      </c>
      <c r="I434" s="270">
        <v>2113000</v>
      </c>
      <c r="J434" s="137">
        <v>0.57905799623461573</v>
      </c>
      <c r="K434" s="53" t="s">
        <v>1024</v>
      </c>
      <c r="L434" s="53"/>
      <c r="M434" s="63"/>
      <c r="N434" s="160"/>
      <c r="P434" s="12"/>
      <c r="R434">
        <v>110</v>
      </c>
    </row>
    <row r="435" spans="2:18" ht="101.25" x14ac:dyDescent="0.15">
      <c r="B435" s="11" t="s">
        <v>1050</v>
      </c>
      <c r="C435" s="24" t="s">
        <v>368</v>
      </c>
      <c r="D435" s="25">
        <v>44652</v>
      </c>
      <c r="E435" s="2" t="s">
        <v>1051</v>
      </c>
      <c r="F435" s="135">
        <v>3010401158607</v>
      </c>
      <c r="G435" s="2" t="s">
        <v>269</v>
      </c>
      <c r="H435" s="270">
        <v>110246400</v>
      </c>
      <c r="I435" s="270">
        <v>104504466</v>
      </c>
      <c r="J435" s="137">
        <v>0.94791726532567044</v>
      </c>
      <c r="K435" s="53" t="s">
        <v>1024</v>
      </c>
      <c r="L435" s="53"/>
      <c r="M435" s="63"/>
      <c r="N435" s="160"/>
      <c r="P435" s="12"/>
      <c r="Q435" s="18"/>
    </row>
    <row r="436" spans="2:18" ht="78.75" x14ac:dyDescent="0.15">
      <c r="B436" s="11" t="s">
        <v>1052</v>
      </c>
      <c r="C436" s="24" t="s">
        <v>250</v>
      </c>
      <c r="D436" s="25">
        <v>44652</v>
      </c>
      <c r="E436" s="2" t="s">
        <v>1053</v>
      </c>
      <c r="F436" s="135">
        <v>6290001049738</v>
      </c>
      <c r="G436" s="2" t="s">
        <v>269</v>
      </c>
      <c r="H436" s="270">
        <v>2001061425</v>
      </c>
      <c r="I436" s="270">
        <v>1870000000</v>
      </c>
      <c r="J436" s="137">
        <v>0.93450404702094536</v>
      </c>
      <c r="K436" s="53" t="s">
        <v>1024</v>
      </c>
      <c r="L436" s="53"/>
      <c r="M436" s="63"/>
      <c r="N436" s="160"/>
      <c r="P436" s="12"/>
    </row>
    <row r="437" spans="2:18" ht="101.25" x14ac:dyDescent="0.15">
      <c r="B437" s="11" t="s">
        <v>1054</v>
      </c>
      <c r="C437" s="24" t="s">
        <v>368</v>
      </c>
      <c r="D437" s="25">
        <v>44652</v>
      </c>
      <c r="E437" s="2" t="s">
        <v>1055</v>
      </c>
      <c r="F437" s="135">
        <v>8010001144647</v>
      </c>
      <c r="G437" s="2" t="s">
        <v>221</v>
      </c>
      <c r="H437" s="270">
        <v>30459000</v>
      </c>
      <c r="I437" s="270">
        <v>29700000</v>
      </c>
      <c r="J437" s="137">
        <v>0.97508125677139756</v>
      </c>
      <c r="K437" s="53" t="s">
        <v>1024</v>
      </c>
      <c r="L437" s="53"/>
      <c r="M437" s="63"/>
      <c r="N437" s="160"/>
      <c r="P437" s="12"/>
    </row>
    <row r="438" spans="2:18" ht="78.75" x14ac:dyDescent="0.15">
      <c r="B438" s="11" t="s">
        <v>1056</v>
      </c>
      <c r="C438" s="24" t="s">
        <v>250</v>
      </c>
      <c r="D438" s="25">
        <v>44652</v>
      </c>
      <c r="E438" s="2" t="s">
        <v>1023</v>
      </c>
      <c r="F438" s="135">
        <v>1010901026918</v>
      </c>
      <c r="G438" s="2" t="s">
        <v>221</v>
      </c>
      <c r="H438" s="270">
        <v>25219150</v>
      </c>
      <c r="I438" s="270">
        <v>18348000</v>
      </c>
      <c r="J438" s="137">
        <v>0.72754236364032887</v>
      </c>
      <c r="K438" s="53" t="s">
        <v>1024</v>
      </c>
      <c r="L438" s="53"/>
      <c r="M438" s="63"/>
      <c r="N438" s="160"/>
      <c r="P438" s="12"/>
    </row>
    <row r="439" spans="2:18" ht="90" x14ac:dyDescent="0.15">
      <c r="B439" s="11" t="s">
        <v>1057</v>
      </c>
      <c r="C439" s="24" t="s">
        <v>229</v>
      </c>
      <c r="D439" s="25">
        <v>44652</v>
      </c>
      <c r="E439" s="2" t="s">
        <v>1048</v>
      </c>
      <c r="F439" s="135">
        <v>2010001127112</v>
      </c>
      <c r="G439" s="2" t="s">
        <v>221</v>
      </c>
      <c r="H439" s="270">
        <v>32541850</v>
      </c>
      <c r="I439" s="270">
        <v>26400000</v>
      </c>
      <c r="J439" s="137">
        <v>0.81126303513783016</v>
      </c>
      <c r="K439" s="53" t="s">
        <v>1024</v>
      </c>
      <c r="L439" s="53"/>
      <c r="M439" s="63"/>
      <c r="N439" s="160"/>
      <c r="P439" s="12"/>
    </row>
    <row r="440" spans="2:18" ht="78.75" x14ac:dyDescent="0.15">
      <c r="B440" s="11" t="s">
        <v>1058</v>
      </c>
      <c r="C440" s="24" t="s">
        <v>250</v>
      </c>
      <c r="D440" s="25">
        <v>44652</v>
      </c>
      <c r="E440" s="2" t="s">
        <v>1027</v>
      </c>
      <c r="F440" s="135">
        <v>1011001014417</v>
      </c>
      <c r="G440" s="2" t="s">
        <v>221</v>
      </c>
      <c r="H440" s="270">
        <v>9812880</v>
      </c>
      <c r="I440" s="270">
        <v>5909200</v>
      </c>
      <c r="J440" s="137">
        <v>0.60218814456102587</v>
      </c>
      <c r="K440" s="53" t="s">
        <v>1024</v>
      </c>
      <c r="L440" s="53"/>
      <c r="M440" s="63"/>
      <c r="N440" s="160"/>
      <c r="P440" s="12"/>
    </row>
    <row r="441" spans="2:18" ht="101.25" x14ac:dyDescent="0.15">
      <c r="B441" s="11" t="s">
        <v>1059</v>
      </c>
      <c r="C441" s="24" t="s">
        <v>368</v>
      </c>
      <c r="D441" s="25">
        <v>44652</v>
      </c>
      <c r="E441" s="2" t="s">
        <v>1060</v>
      </c>
      <c r="F441" s="135">
        <v>1010401092989</v>
      </c>
      <c r="G441" s="2" t="s">
        <v>221</v>
      </c>
      <c r="H441" s="270">
        <v>3401145</v>
      </c>
      <c r="I441" s="270">
        <v>2396900</v>
      </c>
      <c r="J441" s="137">
        <v>0.70473325894661942</v>
      </c>
      <c r="K441" s="53" t="s">
        <v>1024</v>
      </c>
      <c r="L441" s="53"/>
      <c r="M441" s="63"/>
      <c r="N441" s="160"/>
      <c r="P441" s="12"/>
    </row>
    <row r="442" spans="2:18" ht="90" x14ac:dyDescent="0.15">
      <c r="B442" s="11" t="s">
        <v>1061</v>
      </c>
      <c r="C442" s="24" t="s">
        <v>267</v>
      </c>
      <c r="D442" s="25">
        <v>44652</v>
      </c>
      <c r="E442" s="2" t="s">
        <v>1023</v>
      </c>
      <c r="F442" s="135">
        <v>1010901026918</v>
      </c>
      <c r="G442" s="2" t="s">
        <v>221</v>
      </c>
      <c r="H442" s="270">
        <v>7585710</v>
      </c>
      <c r="I442" s="270">
        <v>6160000</v>
      </c>
      <c r="J442" s="137">
        <v>0.81205318948391114</v>
      </c>
      <c r="K442" s="53" t="s">
        <v>1024</v>
      </c>
      <c r="L442" s="53"/>
      <c r="M442" s="63"/>
      <c r="N442" s="160"/>
      <c r="P442" s="12"/>
    </row>
    <row r="443" spans="2:18" ht="90" x14ac:dyDescent="0.15">
      <c r="B443" s="11" t="s">
        <v>1062</v>
      </c>
      <c r="C443" s="24" t="s">
        <v>229</v>
      </c>
      <c r="D443" s="25">
        <v>44652</v>
      </c>
      <c r="E443" s="2" t="s">
        <v>1053</v>
      </c>
      <c r="F443" s="135">
        <v>6290001049738</v>
      </c>
      <c r="G443" s="2" t="s">
        <v>221</v>
      </c>
      <c r="H443" s="270">
        <v>14156560</v>
      </c>
      <c r="I443" s="270">
        <v>9163572</v>
      </c>
      <c r="J443" s="137">
        <v>0.64730216945359609</v>
      </c>
      <c r="K443" s="53" t="s">
        <v>1024</v>
      </c>
      <c r="L443" s="53"/>
      <c r="M443" s="63"/>
      <c r="N443" s="160"/>
      <c r="P443" s="12"/>
    </row>
    <row r="444" spans="2:18" ht="78.75" x14ac:dyDescent="0.15">
      <c r="B444" s="11" t="s">
        <v>1063</v>
      </c>
      <c r="C444" s="24" t="s">
        <v>250</v>
      </c>
      <c r="D444" s="25">
        <v>44656</v>
      </c>
      <c r="E444" s="2" t="s">
        <v>1064</v>
      </c>
      <c r="F444" s="135">
        <v>9010601021385</v>
      </c>
      <c r="G444" s="2" t="s">
        <v>269</v>
      </c>
      <c r="H444" s="270">
        <v>629351800</v>
      </c>
      <c r="I444" s="270">
        <v>594000000</v>
      </c>
      <c r="J444" s="137">
        <v>0.94382823724346221</v>
      </c>
      <c r="K444" s="53" t="s">
        <v>1024</v>
      </c>
      <c r="L444" s="53"/>
      <c r="M444" s="63"/>
      <c r="N444" s="160"/>
      <c r="P444" s="12"/>
    </row>
    <row r="445" spans="2:18" ht="78.75" x14ac:dyDescent="0.15">
      <c r="B445" s="11" t="s">
        <v>1065</v>
      </c>
      <c r="C445" s="24" t="s">
        <v>250</v>
      </c>
      <c r="D445" s="25">
        <v>44656</v>
      </c>
      <c r="E445" s="2" t="s">
        <v>587</v>
      </c>
      <c r="F445" s="135">
        <v>6010001030403</v>
      </c>
      <c r="G445" s="2" t="s">
        <v>269</v>
      </c>
      <c r="H445" s="270">
        <v>197227800</v>
      </c>
      <c r="I445" s="270">
        <v>187000000</v>
      </c>
      <c r="J445" s="137">
        <v>0.94814219902062491</v>
      </c>
      <c r="K445" s="53" t="s">
        <v>1024</v>
      </c>
      <c r="L445" s="53"/>
      <c r="M445" s="63"/>
      <c r="N445" s="160"/>
      <c r="P445" s="12"/>
    </row>
    <row r="446" spans="2:18" ht="90" x14ac:dyDescent="0.15">
      <c r="B446" s="11" t="s">
        <v>1066</v>
      </c>
      <c r="C446" s="24" t="s">
        <v>242</v>
      </c>
      <c r="D446" s="25">
        <v>44659</v>
      </c>
      <c r="E446" s="2" t="s">
        <v>587</v>
      </c>
      <c r="F446" s="135">
        <v>6010001030403</v>
      </c>
      <c r="G446" s="2" t="s">
        <v>269</v>
      </c>
      <c r="H446" s="270">
        <v>694600500</v>
      </c>
      <c r="I446" s="270">
        <v>693000000</v>
      </c>
      <c r="J446" s="137">
        <v>0.99769579780031836</v>
      </c>
      <c r="K446" s="53" t="s">
        <v>1024</v>
      </c>
      <c r="L446" s="53"/>
      <c r="M446" s="63"/>
      <c r="N446" s="160"/>
      <c r="P446" s="12"/>
    </row>
    <row r="447" spans="2:18" ht="78.75" x14ac:dyDescent="0.15">
      <c r="B447" s="50" t="s">
        <v>586</v>
      </c>
      <c r="C447" s="24" t="s">
        <v>448</v>
      </c>
      <c r="D447" s="25">
        <v>44669</v>
      </c>
      <c r="E447" s="2" t="s">
        <v>587</v>
      </c>
      <c r="F447" s="135" t="s">
        <v>588</v>
      </c>
      <c r="G447" s="2" t="s">
        <v>269</v>
      </c>
      <c r="H447" s="182" t="s">
        <v>1220</v>
      </c>
      <c r="I447" s="182" t="s">
        <v>1221</v>
      </c>
      <c r="J447" s="60" t="s">
        <v>1222</v>
      </c>
      <c r="K447" s="53"/>
      <c r="L447" s="53"/>
      <c r="M447" s="63"/>
      <c r="N447" s="181" t="s">
        <v>1067</v>
      </c>
      <c r="O447" s="12"/>
      <c r="P447" s="12"/>
      <c r="Q447" s="12"/>
    </row>
    <row r="448" spans="2:18" ht="78.75" x14ac:dyDescent="0.15">
      <c r="B448" s="11" t="s">
        <v>1068</v>
      </c>
      <c r="C448" s="24" t="s">
        <v>393</v>
      </c>
      <c r="D448" s="25">
        <v>44672</v>
      </c>
      <c r="E448" s="2" t="s">
        <v>1023</v>
      </c>
      <c r="F448" s="135">
        <v>1010901026918</v>
      </c>
      <c r="G448" s="2" t="s">
        <v>221</v>
      </c>
      <c r="H448" s="270">
        <v>3424740</v>
      </c>
      <c r="I448" s="270">
        <v>3080000</v>
      </c>
      <c r="J448" s="137">
        <v>0.89933834393267809</v>
      </c>
      <c r="K448" s="53" t="s">
        <v>1024</v>
      </c>
      <c r="L448" s="53"/>
      <c r="M448" s="63"/>
      <c r="N448" s="160"/>
      <c r="P448" s="12"/>
    </row>
    <row r="449" spans="2:17" ht="78.75" x14ac:dyDescent="0.15">
      <c r="B449" s="11" t="s">
        <v>1069</v>
      </c>
      <c r="C449" s="24" t="s">
        <v>242</v>
      </c>
      <c r="D449" s="25">
        <v>44676</v>
      </c>
      <c r="E449" s="2" t="s">
        <v>467</v>
      </c>
      <c r="F449" s="135">
        <v>7010001008844</v>
      </c>
      <c r="G449" s="2" t="s">
        <v>269</v>
      </c>
      <c r="H449" s="270">
        <v>544350400</v>
      </c>
      <c r="I449" s="270">
        <v>484000000</v>
      </c>
      <c r="J449" s="137">
        <v>0.88913317598370456</v>
      </c>
      <c r="K449" s="53" t="s">
        <v>1024</v>
      </c>
      <c r="L449" s="53"/>
      <c r="M449" s="63"/>
      <c r="N449" s="160"/>
      <c r="P449" s="12"/>
    </row>
    <row r="450" spans="2:17" ht="90" x14ac:dyDescent="0.15">
      <c r="B450" s="11" t="s">
        <v>1070</v>
      </c>
      <c r="C450" s="24" t="s">
        <v>267</v>
      </c>
      <c r="D450" s="25">
        <v>44677</v>
      </c>
      <c r="E450" s="2" t="s">
        <v>1023</v>
      </c>
      <c r="F450" s="135">
        <v>1010901026918</v>
      </c>
      <c r="G450" s="2" t="s">
        <v>221</v>
      </c>
      <c r="H450" s="270">
        <v>75667350</v>
      </c>
      <c r="I450" s="270">
        <v>74250000</v>
      </c>
      <c r="J450" s="137">
        <v>0.98126867136221896</v>
      </c>
      <c r="K450" s="53" t="s">
        <v>1024</v>
      </c>
      <c r="L450" s="53"/>
      <c r="M450" s="63"/>
      <c r="N450" s="160"/>
      <c r="P450" s="12"/>
    </row>
    <row r="451" spans="2:17" ht="90" x14ac:dyDescent="0.15">
      <c r="B451" s="11" t="s">
        <v>1071</v>
      </c>
      <c r="C451" s="24" t="s">
        <v>245</v>
      </c>
      <c r="D451" s="25">
        <v>44705</v>
      </c>
      <c r="E451" s="2" t="s">
        <v>1072</v>
      </c>
      <c r="F451" s="135">
        <v>7120001037989</v>
      </c>
      <c r="G451" s="2" t="s">
        <v>221</v>
      </c>
      <c r="H451" s="270">
        <v>14423365</v>
      </c>
      <c r="I451" s="270">
        <v>13181300</v>
      </c>
      <c r="J451" s="137">
        <v>0.91388521333267236</v>
      </c>
      <c r="K451" s="53" t="s">
        <v>1024</v>
      </c>
      <c r="L451" s="53"/>
      <c r="M451" s="63"/>
      <c r="N451" s="160"/>
      <c r="P451" s="12"/>
    </row>
    <row r="452" spans="2:17" ht="78.75" x14ac:dyDescent="0.15">
      <c r="B452" s="11" t="s">
        <v>1073</v>
      </c>
      <c r="C452" s="24" t="s">
        <v>312</v>
      </c>
      <c r="D452" s="25">
        <v>44705</v>
      </c>
      <c r="E452" s="2" t="s">
        <v>1074</v>
      </c>
      <c r="F452" s="135">
        <v>9010001074249</v>
      </c>
      <c r="G452" s="2" t="s">
        <v>221</v>
      </c>
      <c r="H452" s="270">
        <v>12832600</v>
      </c>
      <c r="I452" s="270">
        <v>5280000</v>
      </c>
      <c r="J452" s="137">
        <v>0.41145208297617009</v>
      </c>
      <c r="K452" s="53" t="s">
        <v>1024</v>
      </c>
      <c r="L452" s="53"/>
      <c r="M452" s="63"/>
      <c r="N452" s="160"/>
      <c r="P452" s="12"/>
    </row>
    <row r="453" spans="2:17" ht="78.75" x14ac:dyDescent="0.15">
      <c r="B453" s="11" t="s">
        <v>1075</v>
      </c>
      <c r="C453" s="24" t="s">
        <v>393</v>
      </c>
      <c r="D453" s="25">
        <v>44712</v>
      </c>
      <c r="E453" s="2" t="s">
        <v>1076</v>
      </c>
      <c r="F453" s="135">
        <v>1011001017717</v>
      </c>
      <c r="G453" s="2" t="s">
        <v>221</v>
      </c>
      <c r="H453" s="270">
        <v>87516660</v>
      </c>
      <c r="I453" s="270">
        <v>53180600</v>
      </c>
      <c r="J453" s="137">
        <v>0.60766258675776708</v>
      </c>
      <c r="K453" s="53" t="s">
        <v>1024</v>
      </c>
      <c r="L453" s="53"/>
      <c r="M453" s="63"/>
      <c r="N453" s="160"/>
      <c r="P453" s="12"/>
    </row>
    <row r="454" spans="2:17" ht="78.75" x14ac:dyDescent="0.15">
      <c r="B454" s="11" t="s">
        <v>1077</v>
      </c>
      <c r="C454" s="24" t="s">
        <v>250</v>
      </c>
      <c r="D454" s="25">
        <v>44715</v>
      </c>
      <c r="E454" s="2" t="s">
        <v>1078</v>
      </c>
      <c r="F454" s="135">
        <v>2010001193831</v>
      </c>
      <c r="G454" s="2" t="s">
        <v>269</v>
      </c>
      <c r="H454" s="270">
        <v>167800050</v>
      </c>
      <c r="I454" s="270">
        <v>121000000</v>
      </c>
      <c r="J454" s="137">
        <v>0.72109632863637407</v>
      </c>
      <c r="K454" s="53" t="s">
        <v>1024</v>
      </c>
      <c r="L454" s="53"/>
      <c r="M454" s="63"/>
      <c r="N454" s="160"/>
      <c r="P454" s="12"/>
    </row>
    <row r="455" spans="2:17" ht="101.25" x14ac:dyDescent="0.15">
      <c r="B455" s="11" t="s">
        <v>1079</v>
      </c>
      <c r="C455" s="24" t="s">
        <v>368</v>
      </c>
      <c r="D455" s="25">
        <v>44719</v>
      </c>
      <c r="E455" s="2" t="s">
        <v>1080</v>
      </c>
      <c r="F455" s="135">
        <v>4120001130359</v>
      </c>
      <c r="G455" s="2" t="s">
        <v>221</v>
      </c>
      <c r="H455" s="270">
        <v>1759725</v>
      </c>
      <c r="I455" s="270">
        <v>1177000</v>
      </c>
      <c r="J455" s="137">
        <v>0.66885450851695583</v>
      </c>
      <c r="K455" s="53" t="s">
        <v>1024</v>
      </c>
      <c r="L455" s="53"/>
      <c r="M455" s="63"/>
      <c r="N455" s="160"/>
      <c r="P455" s="12"/>
    </row>
    <row r="456" spans="2:17" ht="90" x14ac:dyDescent="0.15">
      <c r="B456" s="11" t="s">
        <v>1081</v>
      </c>
      <c r="C456" s="24" t="s">
        <v>229</v>
      </c>
      <c r="D456" s="25">
        <v>44725</v>
      </c>
      <c r="E456" s="2" t="s">
        <v>1082</v>
      </c>
      <c r="F456" s="135">
        <v>6320001000886</v>
      </c>
      <c r="G456" s="2" t="s">
        <v>221</v>
      </c>
      <c r="H456" s="270">
        <v>73384245</v>
      </c>
      <c r="I456" s="270">
        <v>73150000</v>
      </c>
      <c r="J456" s="137">
        <v>0.99680796606955624</v>
      </c>
      <c r="K456" s="53" t="s">
        <v>1024</v>
      </c>
      <c r="L456" s="53"/>
      <c r="M456" s="63"/>
      <c r="N456" s="160"/>
      <c r="P456" s="12"/>
    </row>
    <row r="457" spans="2:17" ht="101.25" x14ac:dyDescent="0.15">
      <c r="B457" s="11" t="s">
        <v>1083</v>
      </c>
      <c r="C457" s="24" t="s">
        <v>368</v>
      </c>
      <c r="D457" s="25">
        <v>44725</v>
      </c>
      <c r="E457" s="2" t="s">
        <v>1084</v>
      </c>
      <c r="F457" s="135">
        <v>9080101017084</v>
      </c>
      <c r="G457" s="2" t="s">
        <v>221</v>
      </c>
      <c r="H457" s="270">
        <v>5165160</v>
      </c>
      <c r="I457" s="270">
        <v>4378000</v>
      </c>
      <c r="J457" s="137">
        <v>0.84760201039270811</v>
      </c>
      <c r="K457" s="53" t="s">
        <v>1024</v>
      </c>
      <c r="L457" s="53"/>
      <c r="M457" s="63"/>
      <c r="N457" s="160"/>
      <c r="P457" s="12"/>
    </row>
    <row r="458" spans="2:17" ht="78.75" x14ac:dyDescent="0.15">
      <c r="B458" s="11" t="s">
        <v>1085</v>
      </c>
      <c r="C458" s="24" t="s">
        <v>315</v>
      </c>
      <c r="D458" s="25">
        <v>44725</v>
      </c>
      <c r="E458" s="2" t="s">
        <v>1037</v>
      </c>
      <c r="F458" s="135">
        <v>7010001033371</v>
      </c>
      <c r="G458" s="2" t="s">
        <v>221</v>
      </c>
      <c r="H458" s="270">
        <v>3885750</v>
      </c>
      <c r="I458" s="270">
        <v>3300000</v>
      </c>
      <c r="J458" s="137">
        <v>0.84925690021231426</v>
      </c>
      <c r="K458" s="53" t="s">
        <v>1024</v>
      </c>
      <c r="L458" s="53"/>
      <c r="M458" s="63"/>
      <c r="N458" s="160"/>
      <c r="P458" s="12"/>
    </row>
    <row r="459" spans="2:17" ht="78.75" x14ac:dyDescent="0.15">
      <c r="B459" s="11" t="s">
        <v>1086</v>
      </c>
      <c r="C459" s="24" t="s">
        <v>971</v>
      </c>
      <c r="D459" s="25">
        <v>44742</v>
      </c>
      <c r="E459" s="2" t="s">
        <v>1087</v>
      </c>
      <c r="F459" s="135">
        <v>1020001071491</v>
      </c>
      <c r="G459" s="2" t="s">
        <v>269</v>
      </c>
      <c r="H459" s="270">
        <v>136006200</v>
      </c>
      <c r="I459" s="270">
        <v>135146000</v>
      </c>
      <c r="J459" s="137">
        <v>0.99367528833244367</v>
      </c>
      <c r="K459" s="53" t="s">
        <v>1024</v>
      </c>
      <c r="L459" s="53"/>
      <c r="M459" s="63"/>
      <c r="N459" s="160"/>
      <c r="P459" s="12"/>
    </row>
    <row r="460" spans="2:17" ht="78.75" x14ac:dyDescent="0.15">
      <c r="B460" s="11" t="s">
        <v>1088</v>
      </c>
      <c r="C460" s="24" t="s">
        <v>885</v>
      </c>
      <c r="D460" s="25">
        <v>44753</v>
      </c>
      <c r="E460" s="2" t="s">
        <v>1076</v>
      </c>
      <c r="F460" s="135">
        <v>1011001017717</v>
      </c>
      <c r="G460" s="2" t="s">
        <v>221</v>
      </c>
      <c r="H460" s="270">
        <v>27385050</v>
      </c>
      <c r="I460" s="270">
        <v>18488800</v>
      </c>
      <c r="J460" s="137">
        <v>0.6751420939527224</v>
      </c>
      <c r="K460" s="53" t="s">
        <v>1024</v>
      </c>
      <c r="L460" s="53"/>
      <c r="M460" s="63"/>
      <c r="N460" s="160"/>
      <c r="P460" s="12"/>
    </row>
    <row r="461" spans="2:17" ht="101.25" x14ac:dyDescent="0.15">
      <c r="B461" s="11" t="s">
        <v>1089</v>
      </c>
      <c r="C461" s="24" t="s">
        <v>899</v>
      </c>
      <c r="D461" s="25">
        <v>44755</v>
      </c>
      <c r="E461" s="2" t="s">
        <v>1090</v>
      </c>
      <c r="F461" s="135">
        <v>4010001080243</v>
      </c>
      <c r="G461" s="2" t="s">
        <v>221</v>
      </c>
      <c r="H461" s="270">
        <v>11250948</v>
      </c>
      <c r="I461" s="270">
        <v>8278875</v>
      </c>
      <c r="J461" s="137">
        <v>0.73583799338509071</v>
      </c>
      <c r="K461" s="53" t="s">
        <v>1024</v>
      </c>
      <c r="L461" s="53"/>
      <c r="M461" s="63"/>
      <c r="N461" s="160"/>
      <c r="P461" s="12"/>
    </row>
    <row r="462" spans="2:17" ht="90" x14ac:dyDescent="0.15">
      <c r="B462" s="11" t="s">
        <v>656</v>
      </c>
      <c r="C462" s="24" t="s">
        <v>635</v>
      </c>
      <c r="D462" s="25">
        <v>44762</v>
      </c>
      <c r="E462" s="2" t="s">
        <v>657</v>
      </c>
      <c r="F462" s="135">
        <v>3011101015783</v>
      </c>
      <c r="G462" s="2" t="s">
        <v>39</v>
      </c>
      <c r="H462" s="180" t="s">
        <v>1091</v>
      </c>
      <c r="I462" s="180" t="s">
        <v>1092</v>
      </c>
      <c r="J462" s="137">
        <v>0.98743000000000003</v>
      </c>
      <c r="K462" s="53"/>
      <c r="L462" s="53"/>
      <c r="M462" s="63"/>
      <c r="N462" s="181" t="s">
        <v>1093</v>
      </c>
      <c r="O462" s="12"/>
      <c r="P462" s="12"/>
      <c r="Q462" s="12"/>
    </row>
    <row r="463" spans="2:17" ht="101.25" x14ac:dyDescent="0.15">
      <c r="B463" s="11" t="s">
        <v>1094</v>
      </c>
      <c r="C463" s="24" t="s">
        <v>899</v>
      </c>
      <c r="D463" s="25">
        <v>44770</v>
      </c>
      <c r="E463" s="2" t="s">
        <v>1037</v>
      </c>
      <c r="F463" s="135">
        <v>7010001033371</v>
      </c>
      <c r="G463" s="2" t="s">
        <v>221</v>
      </c>
      <c r="H463" s="270">
        <v>12648130</v>
      </c>
      <c r="I463" s="270">
        <v>10560000</v>
      </c>
      <c r="J463" s="137">
        <v>0.83490602958698246</v>
      </c>
      <c r="K463" s="53" t="s">
        <v>1024</v>
      </c>
      <c r="L463" s="53"/>
      <c r="M463" s="63"/>
      <c r="N463" s="160"/>
      <c r="P463" s="12"/>
    </row>
    <row r="464" spans="2:17" ht="101.25" x14ac:dyDescent="0.15">
      <c r="B464" s="11" t="s">
        <v>1095</v>
      </c>
      <c r="C464" s="24" t="s">
        <v>899</v>
      </c>
      <c r="D464" s="25">
        <v>44781</v>
      </c>
      <c r="E464" s="2" t="s">
        <v>1055</v>
      </c>
      <c r="F464" s="135">
        <v>8010001144647</v>
      </c>
      <c r="G464" s="2" t="s">
        <v>269</v>
      </c>
      <c r="H464" s="270">
        <v>209523600</v>
      </c>
      <c r="I464" s="270">
        <v>198000000</v>
      </c>
      <c r="J464" s="137">
        <v>0.945000945000945</v>
      </c>
      <c r="K464" s="53" t="s">
        <v>1024</v>
      </c>
      <c r="L464" s="53"/>
      <c r="M464" s="63"/>
      <c r="N464" s="160"/>
      <c r="P464" s="12"/>
    </row>
    <row r="465" spans="2:16" ht="78.75" x14ac:dyDescent="0.15">
      <c r="B465" s="11" t="s">
        <v>1096</v>
      </c>
      <c r="C465" s="24" t="s">
        <v>1097</v>
      </c>
      <c r="D465" s="25">
        <v>44791</v>
      </c>
      <c r="E465" s="2" t="s">
        <v>1098</v>
      </c>
      <c r="F465" s="135">
        <v>9020001070619</v>
      </c>
      <c r="G465" s="2" t="s">
        <v>221</v>
      </c>
      <c r="H465" s="270">
        <v>18443810</v>
      </c>
      <c r="I465" s="270">
        <v>16545100</v>
      </c>
      <c r="J465" s="137">
        <v>0.89705435048398352</v>
      </c>
      <c r="K465" s="53" t="s">
        <v>1024</v>
      </c>
      <c r="L465" s="53"/>
      <c r="M465" s="63"/>
      <c r="N465" s="160"/>
      <c r="P465" s="12"/>
    </row>
    <row r="466" spans="2:16" ht="78.75" x14ac:dyDescent="0.15">
      <c r="B466" s="11" t="s">
        <v>1099</v>
      </c>
      <c r="C466" s="24" t="s">
        <v>1100</v>
      </c>
      <c r="D466" s="25">
        <v>44803</v>
      </c>
      <c r="E466" s="2" t="s">
        <v>1074</v>
      </c>
      <c r="F466" s="135">
        <v>9010001074249</v>
      </c>
      <c r="G466" s="2" t="s">
        <v>221</v>
      </c>
      <c r="H466" s="270">
        <v>8895799</v>
      </c>
      <c r="I466" s="270">
        <v>7810000</v>
      </c>
      <c r="J466" s="137">
        <v>0.87794249847596606</v>
      </c>
      <c r="K466" s="53" t="s">
        <v>1024</v>
      </c>
      <c r="L466" s="53"/>
      <c r="M466" s="63"/>
      <c r="N466" s="160"/>
      <c r="P466" s="12"/>
    </row>
    <row r="467" spans="2:16" ht="78.75" x14ac:dyDescent="0.15">
      <c r="B467" s="11" t="s">
        <v>1101</v>
      </c>
      <c r="C467" s="24" t="s">
        <v>979</v>
      </c>
      <c r="D467" s="25">
        <v>44818</v>
      </c>
      <c r="E467" s="2" t="s">
        <v>1102</v>
      </c>
      <c r="F467" s="135">
        <v>9010501031600</v>
      </c>
      <c r="G467" s="2" t="s">
        <v>221</v>
      </c>
      <c r="H467" s="270">
        <v>49688100</v>
      </c>
      <c r="I467" s="270">
        <v>16457100</v>
      </c>
      <c r="J467" s="137">
        <v>0.33120807597795043</v>
      </c>
      <c r="K467" s="53" t="s">
        <v>1024</v>
      </c>
      <c r="L467" s="53"/>
      <c r="M467" s="63"/>
      <c r="N467" s="160"/>
      <c r="P467" s="12"/>
    </row>
    <row r="468" spans="2:16" ht="78.75" x14ac:dyDescent="0.15">
      <c r="B468" s="11" t="s">
        <v>1103</v>
      </c>
      <c r="C468" s="24" t="s">
        <v>885</v>
      </c>
      <c r="D468" s="25">
        <v>44818</v>
      </c>
      <c r="E468" s="2" t="s">
        <v>1104</v>
      </c>
      <c r="F468" s="135">
        <v>7010401111553</v>
      </c>
      <c r="G468" s="2" t="s">
        <v>221</v>
      </c>
      <c r="H468" s="270">
        <v>75899092</v>
      </c>
      <c r="I468" s="270">
        <v>75790000</v>
      </c>
      <c r="J468" s="137">
        <v>0.99856267055210624</v>
      </c>
      <c r="K468" s="53" t="s">
        <v>1024</v>
      </c>
      <c r="L468" s="53"/>
      <c r="M468" s="63"/>
      <c r="N468" s="160"/>
      <c r="P468" s="12"/>
    </row>
    <row r="469" spans="2:16" ht="101.25" x14ac:dyDescent="0.15">
      <c r="B469" s="11" t="s">
        <v>1105</v>
      </c>
      <c r="C469" s="24" t="s">
        <v>899</v>
      </c>
      <c r="D469" s="25">
        <v>44818</v>
      </c>
      <c r="E469" s="2" t="s">
        <v>1106</v>
      </c>
      <c r="F469" s="135">
        <v>6020001108116</v>
      </c>
      <c r="G469" s="2" t="s">
        <v>221</v>
      </c>
      <c r="H469" s="270">
        <v>6069745</v>
      </c>
      <c r="I469" s="270">
        <v>1683000</v>
      </c>
      <c r="J469" s="137">
        <v>0.27727688724979388</v>
      </c>
      <c r="K469" s="53" t="s">
        <v>1024</v>
      </c>
      <c r="L469" s="53"/>
      <c r="M469" s="63"/>
      <c r="N469" s="160"/>
      <c r="P469" s="12"/>
    </row>
    <row r="470" spans="2:16" ht="101.25" x14ac:dyDescent="0.15">
      <c r="B470" s="11" t="s">
        <v>1107</v>
      </c>
      <c r="C470" s="24" t="s">
        <v>899</v>
      </c>
      <c r="D470" s="25">
        <v>44820</v>
      </c>
      <c r="E470" s="2" t="s">
        <v>1108</v>
      </c>
      <c r="F470" s="135">
        <v>4010001095076</v>
      </c>
      <c r="G470" s="2" t="s">
        <v>221</v>
      </c>
      <c r="H470" s="270">
        <v>2748075</v>
      </c>
      <c r="I470" s="270">
        <v>1435500</v>
      </c>
      <c r="J470" s="137">
        <v>0.52236565595917139</v>
      </c>
      <c r="K470" s="53" t="s">
        <v>1024</v>
      </c>
      <c r="L470" s="53"/>
      <c r="M470" s="63"/>
      <c r="N470" s="160"/>
      <c r="P470" s="12"/>
    </row>
    <row r="471" spans="2:16" ht="90" x14ac:dyDescent="0.15">
      <c r="B471" s="11" t="s">
        <v>1109</v>
      </c>
      <c r="C471" s="24" t="s">
        <v>1110</v>
      </c>
      <c r="D471" s="25">
        <v>44825</v>
      </c>
      <c r="E471" s="2" t="s">
        <v>1023</v>
      </c>
      <c r="F471" s="135">
        <v>1010901026918</v>
      </c>
      <c r="G471" s="2" t="s">
        <v>221</v>
      </c>
      <c r="H471" s="270">
        <v>49581675</v>
      </c>
      <c r="I471" s="270">
        <v>48400000</v>
      </c>
      <c r="J471" s="137">
        <v>0.97616710205937984</v>
      </c>
      <c r="K471" s="53" t="s">
        <v>1024</v>
      </c>
      <c r="L471" s="53"/>
      <c r="M471" s="63"/>
      <c r="N471" s="160"/>
      <c r="P471" s="12"/>
    </row>
    <row r="472" spans="2:16" ht="78.75" x14ac:dyDescent="0.15">
      <c r="B472" s="11" t="s">
        <v>1111</v>
      </c>
      <c r="C472" s="24" t="s">
        <v>933</v>
      </c>
      <c r="D472" s="25">
        <v>44826</v>
      </c>
      <c r="E472" s="2" t="s">
        <v>389</v>
      </c>
      <c r="F472" s="135">
        <v>9011101039249</v>
      </c>
      <c r="G472" s="2" t="s">
        <v>221</v>
      </c>
      <c r="H472" s="270">
        <v>2546555</v>
      </c>
      <c r="I472" s="270">
        <v>1298000</v>
      </c>
      <c r="J472" s="137">
        <v>0.50970821364549357</v>
      </c>
      <c r="K472" s="53" t="s">
        <v>1024</v>
      </c>
      <c r="L472" s="53"/>
      <c r="M472" s="63"/>
      <c r="N472" s="160"/>
      <c r="P472" s="12"/>
    </row>
    <row r="473" spans="2:16" ht="78.75" x14ac:dyDescent="0.15">
      <c r="B473" s="11" t="s">
        <v>1112</v>
      </c>
      <c r="C473" s="24" t="s">
        <v>1097</v>
      </c>
      <c r="D473" s="25">
        <v>44830</v>
      </c>
      <c r="E473" s="2" t="s">
        <v>1102</v>
      </c>
      <c r="F473" s="135">
        <v>9010501031600</v>
      </c>
      <c r="G473" s="2" t="s">
        <v>221</v>
      </c>
      <c r="H473" s="270">
        <v>23037190</v>
      </c>
      <c r="I473" s="270">
        <v>10972500</v>
      </c>
      <c r="J473" s="137">
        <v>0.47629506897325585</v>
      </c>
      <c r="K473" s="53" t="s">
        <v>1024</v>
      </c>
      <c r="L473" s="53"/>
      <c r="M473" s="63"/>
      <c r="N473" s="160"/>
      <c r="P473" s="12"/>
    </row>
    <row r="474" spans="2:16" ht="78.75" x14ac:dyDescent="0.15">
      <c r="B474" s="11" t="s">
        <v>1113</v>
      </c>
      <c r="C474" s="24" t="s">
        <v>933</v>
      </c>
      <c r="D474" s="25">
        <v>44834</v>
      </c>
      <c r="E474" s="2" t="s">
        <v>1114</v>
      </c>
      <c r="F474" s="135">
        <v>7010401099533</v>
      </c>
      <c r="G474" s="2" t="s">
        <v>221</v>
      </c>
      <c r="H474" s="270">
        <v>118417585</v>
      </c>
      <c r="I474" s="270">
        <v>117599900</v>
      </c>
      <c r="J474" s="137">
        <v>0.99309490224783759</v>
      </c>
      <c r="K474" s="53" t="s">
        <v>1024</v>
      </c>
      <c r="L474" s="53"/>
      <c r="M474" s="63"/>
      <c r="N474" s="160"/>
      <c r="P474" s="12"/>
    </row>
    <row r="475" spans="2:16" ht="78.75" x14ac:dyDescent="0.15">
      <c r="B475" s="11" t="s">
        <v>1115</v>
      </c>
      <c r="C475" s="24" t="s">
        <v>993</v>
      </c>
      <c r="D475" s="25">
        <v>44837</v>
      </c>
      <c r="E475" s="2" t="s">
        <v>1027</v>
      </c>
      <c r="F475" s="135">
        <v>1011001014417</v>
      </c>
      <c r="G475" s="2" t="s">
        <v>221</v>
      </c>
      <c r="H475" s="270">
        <v>83933850</v>
      </c>
      <c r="I475" s="270">
        <v>27225000</v>
      </c>
      <c r="J475" s="137">
        <v>0.32436257838762311</v>
      </c>
      <c r="K475" s="53" t="s">
        <v>1024</v>
      </c>
      <c r="L475" s="53"/>
      <c r="M475" s="63"/>
      <c r="N475" s="160"/>
      <c r="P475" s="12"/>
    </row>
    <row r="476" spans="2:16" ht="78.75" x14ac:dyDescent="0.15">
      <c r="B476" s="11" t="s">
        <v>1116</v>
      </c>
      <c r="C476" s="24" t="s">
        <v>1117</v>
      </c>
      <c r="D476" s="25">
        <v>44845</v>
      </c>
      <c r="E476" s="2" t="s">
        <v>1027</v>
      </c>
      <c r="F476" s="135">
        <v>1011001014417</v>
      </c>
      <c r="G476" s="2" t="s">
        <v>221</v>
      </c>
      <c r="H476" s="270">
        <v>36596175</v>
      </c>
      <c r="I476" s="270">
        <v>18698680</v>
      </c>
      <c r="J476" s="137">
        <v>0.51094629425069693</v>
      </c>
      <c r="K476" s="53" t="s">
        <v>1024</v>
      </c>
      <c r="L476" s="53"/>
      <c r="M476" s="63"/>
      <c r="N476" s="160"/>
      <c r="P476" s="12"/>
    </row>
    <row r="477" spans="2:16" ht="90" x14ac:dyDescent="0.15">
      <c r="B477" s="11" t="s">
        <v>1118</v>
      </c>
      <c r="C477" s="24" t="s">
        <v>1110</v>
      </c>
      <c r="D477" s="25">
        <v>44852</v>
      </c>
      <c r="E477" s="2" t="s">
        <v>1023</v>
      </c>
      <c r="F477" s="135">
        <v>1010901026918</v>
      </c>
      <c r="G477" s="2" t="s">
        <v>269</v>
      </c>
      <c r="H477" s="270">
        <v>131314425</v>
      </c>
      <c r="I477" s="270">
        <v>130900000</v>
      </c>
      <c r="J477" s="137">
        <v>0.99684402532318894</v>
      </c>
      <c r="K477" s="53" t="s">
        <v>1024</v>
      </c>
      <c r="L477" s="53"/>
      <c r="M477" s="63"/>
      <c r="N477" s="160"/>
      <c r="P477" s="12"/>
    </row>
    <row r="478" spans="2:16" ht="78.75" x14ac:dyDescent="0.15">
      <c r="B478" s="11" t="s">
        <v>1119</v>
      </c>
      <c r="C478" s="24" t="s">
        <v>1120</v>
      </c>
      <c r="D478" s="25">
        <v>44859</v>
      </c>
      <c r="E478" s="2" t="s">
        <v>1121</v>
      </c>
      <c r="F478" s="135">
        <v>40111010005131</v>
      </c>
      <c r="G478" s="2" t="s">
        <v>39</v>
      </c>
      <c r="H478" s="270">
        <v>29004213</v>
      </c>
      <c r="I478" s="270">
        <v>21890396</v>
      </c>
      <c r="J478" s="137">
        <f>I478/H478</f>
        <v>0.75473159709591153</v>
      </c>
      <c r="K478" s="53"/>
      <c r="L478" s="53"/>
      <c r="M478" s="63"/>
      <c r="N478" s="160"/>
      <c r="P478" s="12"/>
    </row>
    <row r="479" spans="2:16" ht="78.75" x14ac:dyDescent="0.15">
      <c r="B479" s="11" t="s">
        <v>1122</v>
      </c>
      <c r="C479" s="24" t="s">
        <v>979</v>
      </c>
      <c r="D479" s="25">
        <v>44860</v>
      </c>
      <c r="E479" s="2" t="s">
        <v>1031</v>
      </c>
      <c r="F479" s="135">
        <v>6010001050839</v>
      </c>
      <c r="G479" s="2" t="s">
        <v>221</v>
      </c>
      <c r="H479" s="270">
        <v>6332205</v>
      </c>
      <c r="I479" s="270">
        <v>3300000</v>
      </c>
      <c r="J479" s="137">
        <v>0.52114547776011677</v>
      </c>
      <c r="K479" s="53" t="s">
        <v>1024</v>
      </c>
      <c r="L479" s="53"/>
      <c r="M479" s="63"/>
      <c r="N479" s="160"/>
      <c r="P479" s="12"/>
    </row>
    <row r="480" spans="2:16" ht="78.75" x14ac:dyDescent="0.15">
      <c r="B480" s="11" t="s">
        <v>1123</v>
      </c>
      <c r="C480" s="24" t="s">
        <v>1097</v>
      </c>
      <c r="D480" s="25">
        <v>44862</v>
      </c>
      <c r="E480" s="2" t="s">
        <v>986</v>
      </c>
      <c r="F480" s="135">
        <v>9010001027685</v>
      </c>
      <c r="G480" s="2" t="s">
        <v>221</v>
      </c>
      <c r="H480" s="270">
        <v>31042770</v>
      </c>
      <c r="I480" s="270">
        <v>30510562</v>
      </c>
      <c r="J480" s="137">
        <v>0.98285565366750449</v>
      </c>
      <c r="K480" s="53" t="s">
        <v>1024</v>
      </c>
      <c r="L480" s="53"/>
      <c r="M480" s="63"/>
      <c r="N480" s="160"/>
      <c r="P480" s="12"/>
    </row>
    <row r="481" spans="2:17" ht="90" x14ac:dyDescent="0.15">
      <c r="B481" s="11" t="s">
        <v>1124</v>
      </c>
      <c r="C481" s="24" t="s">
        <v>1125</v>
      </c>
      <c r="D481" s="25">
        <v>44865</v>
      </c>
      <c r="E481" s="2" t="s">
        <v>1084</v>
      </c>
      <c r="F481" s="135">
        <v>9080101017084</v>
      </c>
      <c r="G481" s="2" t="s">
        <v>221</v>
      </c>
      <c r="H481" s="270">
        <v>9099860</v>
      </c>
      <c r="I481" s="270">
        <v>2948000</v>
      </c>
      <c r="J481" s="137">
        <v>0.32396102797185888</v>
      </c>
      <c r="K481" s="53" t="s">
        <v>1024</v>
      </c>
      <c r="L481" s="53"/>
      <c r="M481" s="63"/>
      <c r="N481" s="160"/>
      <c r="P481" s="12"/>
    </row>
    <row r="482" spans="2:17" ht="78.75" x14ac:dyDescent="0.15">
      <c r="B482" s="11" t="s">
        <v>983</v>
      </c>
      <c r="C482" s="24" t="s">
        <v>984</v>
      </c>
      <c r="D482" s="25">
        <v>44867</v>
      </c>
      <c r="E482" s="2" t="s">
        <v>430</v>
      </c>
      <c r="F482" s="229">
        <v>9010601040880</v>
      </c>
      <c r="G482" s="30" t="s">
        <v>39</v>
      </c>
      <c r="H482" s="183" t="s">
        <v>1126</v>
      </c>
      <c r="I482" s="183" t="s">
        <v>1127</v>
      </c>
      <c r="J482" s="60" t="s">
        <v>1128</v>
      </c>
      <c r="K482" s="53"/>
      <c r="L482" s="53"/>
      <c r="M482" s="63"/>
      <c r="N482" s="54" t="s">
        <v>1129</v>
      </c>
      <c r="O482" s="12"/>
      <c r="P482" s="12"/>
      <c r="Q482" s="12"/>
    </row>
    <row r="483" spans="2:17" ht="78.75" x14ac:dyDescent="0.15">
      <c r="B483" s="11" t="s">
        <v>1130</v>
      </c>
      <c r="C483" s="24" t="s">
        <v>971</v>
      </c>
      <c r="D483" s="25">
        <v>44872</v>
      </c>
      <c r="E483" s="2" t="s">
        <v>1131</v>
      </c>
      <c r="F483" s="135">
        <v>9010601021385</v>
      </c>
      <c r="G483" s="2" t="s">
        <v>269</v>
      </c>
      <c r="H483" s="270">
        <v>352767250</v>
      </c>
      <c r="I483" s="270">
        <v>213400000</v>
      </c>
      <c r="J483" s="137">
        <v>0.60493143850513331</v>
      </c>
      <c r="K483" s="53" t="s">
        <v>1024</v>
      </c>
      <c r="L483" s="53"/>
      <c r="M483" s="63"/>
      <c r="N483" s="160"/>
      <c r="P483" s="12"/>
    </row>
    <row r="484" spans="2:17" ht="78.75" x14ac:dyDescent="0.15">
      <c r="B484" s="11" t="s">
        <v>1132</v>
      </c>
      <c r="C484" s="24" t="s">
        <v>971</v>
      </c>
      <c r="D484" s="25">
        <v>44872</v>
      </c>
      <c r="E484" s="2" t="s">
        <v>934</v>
      </c>
      <c r="F484" s="135">
        <v>4010001054032</v>
      </c>
      <c r="G484" s="2" t="s">
        <v>269</v>
      </c>
      <c r="H484" s="270">
        <v>66396000</v>
      </c>
      <c r="I484" s="270">
        <v>62700000</v>
      </c>
      <c r="J484" s="137">
        <v>0.94433399602385681</v>
      </c>
      <c r="K484" s="53" t="s">
        <v>1024</v>
      </c>
      <c r="L484" s="53"/>
      <c r="M484" s="63"/>
      <c r="N484" s="160"/>
      <c r="P484" s="12"/>
    </row>
    <row r="485" spans="2:17" ht="78.75" x14ac:dyDescent="0.15">
      <c r="B485" s="11" t="s">
        <v>1133</v>
      </c>
      <c r="C485" s="24" t="s">
        <v>993</v>
      </c>
      <c r="D485" s="25">
        <v>44896</v>
      </c>
      <c r="E485" s="2" t="s">
        <v>1023</v>
      </c>
      <c r="F485" s="135">
        <v>1010901026918</v>
      </c>
      <c r="G485" s="2" t="s">
        <v>221</v>
      </c>
      <c r="H485" s="270">
        <v>40810352</v>
      </c>
      <c r="I485" s="270">
        <v>40150000</v>
      </c>
      <c r="J485" s="137">
        <v>0.98381900749104045</v>
      </c>
      <c r="K485" s="53" t="s">
        <v>1024</v>
      </c>
      <c r="L485" s="53"/>
      <c r="M485" s="63"/>
      <c r="N485" s="160"/>
      <c r="P485" s="12"/>
    </row>
    <row r="486" spans="2:17" ht="78.75" x14ac:dyDescent="0.15">
      <c r="B486" s="11" t="s">
        <v>1134</v>
      </c>
      <c r="C486" s="24" t="s">
        <v>933</v>
      </c>
      <c r="D486" s="25">
        <v>44918</v>
      </c>
      <c r="E486" s="2" t="s">
        <v>1135</v>
      </c>
      <c r="F486" s="135">
        <v>1011101070467</v>
      </c>
      <c r="G486" s="2" t="s">
        <v>221</v>
      </c>
      <c r="H486" s="270">
        <v>3723387</v>
      </c>
      <c r="I486" s="270">
        <v>2530000</v>
      </c>
      <c r="J486" s="137">
        <v>0.67948886323124613</v>
      </c>
      <c r="K486" s="53"/>
      <c r="L486" s="53"/>
      <c r="M486" s="63"/>
      <c r="N486" s="181" t="s">
        <v>1136</v>
      </c>
      <c r="O486" s="12"/>
      <c r="P486" s="12"/>
      <c r="Q486" s="12"/>
    </row>
    <row r="487" spans="2:17" ht="78.75" x14ac:dyDescent="0.15">
      <c r="B487" s="11" t="s">
        <v>1137</v>
      </c>
      <c r="C487" s="24" t="s">
        <v>993</v>
      </c>
      <c r="D487" s="25">
        <v>44936</v>
      </c>
      <c r="E487" s="2" t="s">
        <v>1031</v>
      </c>
      <c r="F487" s="135">
        <v>6010001050839</v>
      </c>
      <c r="G487" s="2" t="s">
        <v>221</v>
      </c>
      <c r="H487" s="270">
        <v>5229840</v>
      </c>
      <c r="I487" s="270">
        <v>5060000</v>
      </c>
      <c r="J487" s="137">
        <v>0.96752481911492516</v>
      </c>
      <c r="K487" s="53" t="s">
        <v>1024</v>
      </c>
      <c r="L487" s="53"/>
      <c r="M487" s="63"/>
      <c r="N487" s="160"/>
      <c r="P487" s="12"/>
    </row>
    <row r="488" spans="2:17" ht="78.75" x14ac:dyDescent="0.15">
      <c r="B488" s="11" t="s">
        <v>1138</v>
      </c>
      <c r="C488" s="24" t="s">
        <v>1139</v>
      </c>
      <c r="D488" s="25">
        <v>44938</v>
      </c>
      <c r="E488" s="2" t="s">
        <v>1140</v>
      </c>
      <c r="F488" s="135">
        <v>6011401007346</v>
      </c>
      <c r="G488" s="2" t="s">
        <v>39</v>
      </c>
      <c r="H488" s="270">
        <v>3366000</v>
      </c>
      <c r="I488" s="270">
        <v>1870000</v>
      </c>
      <c r="J488" s="137">
        <f>I488/H488</f>
        <v>0.55555555555555558</v>
      </c>
      <c r="K488" s="53"/>
      <c r="L488" s="53"/>
      <c r="M488" s="63"/>
      <c r="N488" s="160"/>
      <c r="P488" s="12"/>
    </row>
    <row r="489" spans="2:17" ht="78.75" x14ac:dyDescent="0.15">
      <c r="B489" s="65" t="s">
        <v>1141</v>
      </c>
      <c r="C489" s="47" t="s">
        <v>1142</v>
      </c>
      <c r="D489" s="102">
        <v>44939</v>
      </c>
      <c r="E489" s="184" t="s">
        <v>1143</v>
      </c>
      <c r="F489" s="185">
        <v>5010001169382</v>
      </c>
      <c r="G489" s="184" t="s">
        <v>731</v>
      </c>
      <c r="H489" s="276">
        <v>2041288</v>
      </c>
      <c r="I489" s="276">
        <v>859650</v>
      </c>
      <c r="J489" s="105">
        <f>I489/H489</f>
        <v>0.42113116816441382</v>
      </c>
      <c r="K489" s="49" t="s">
        <v>1024</v>
      </c>
      <c r="L489" s="49"/>
      <c r="M489" s="186"/>
      <c r="N489" s="187"/>
      <c r="O489" s="1"/>
      <c r="P489" s="1"/>
    </row>
    <row r="490" spans="2:17" ht="101.25" x14ac:dyDescent="0.15">
      <c r="B490" s="65" t="s">
        <v>1144</v>
      </c>
      <c r="C490" s="23" t="s">
        <v>1145</v>
      </c>
      <c r="D490" s="71">
        <v>44942</v>
      </c>
      <c r="E490" s="22" t="s">
        <v>1146</v>
      </c>
      <c r="F490" s="185">
        <v>3010401097680</v>
      </c>
      <c r="G490" s="22" t="s">
        <v>221</v>
      </c>
      <c r="H490" s="260">
        <v>2277638</v>
      </c>
      <c r="I490" s="260">
        <v>1507000</v>
      </c>
      <c r="J490" s="105">
        <f>SUM(I490/H490)</f>
        <v>0.66165035883665446</v>
      </c>
      <c r="K490" s="49" t="s">
        <v>1024</v>
      </c>
      <c r="L490" s="49"/>
      <c r="M490" s="186"/>
      <c r="N490" s="68"/>
      <c r="P490" s="12"/>
    </row>
    <row r="491" spans="2:17" ht="78.75" x14ac:dyDescent="0.15">
      <c r="B491" s="65" t="s">
        <v>1147</v>
      </c>
      <c r="C491" s="23" t="s">
        <v>1148</v>
      </c>
      <c r="D491" s="71">
        <v>44943</v>
      </c>
      <c r="E491" s="22" t="s">
        <v>749</v>
      </c>
      <c r="F491" s="185">
        <v>5010001141787</v>
      </c>
      <c r="G491" s="22" t="s">
        <v>106</v>
      </c>
      <c r="H491" s="260">
        <v>2904000</v>
      </c>
      <c r="I491" s="260">
        <v>2585000</v>
      </c>
      <c r="J491" s="88">
        <f>SUM(I491/H491)</f>
        <v>0.89015151515151514</v>
      </c>
      <c r="K491" s="49"/>
      <c r="L491" s="49"/>
      <c r="M491" s="186"/>
      <c r="N491" s="68"/>
      <c r="P491" s="12"/>
    </row>
    <row r="492" spans="2:17" ht="78.75" x14ac:dyDescent="0.15">
      <c r="B492" s="65" t="s">
        <v>1149</v>
      </c>
      <c r="C492" s="23" t="s">
        <v>1150</v>
      </c>
      <c r="D492" s="71">
        <v>44944</v>
      </c>
      <c r="E492" s="22" t="s">
        <v>1151</v>
      </c>
      <c r="F492" s="185">
        <v>8013301033040</v>
      </c>
      <c r="G492" s="22" t="s">
        <v>221</v>
      </c>
      <c r="H492" s="260">
        <v>1580700</v>
      </c>
      <c r="I492" s="260">
        <v>1398100</v>
      </c>
      <c r="J492" s="105">
        <v>0.8844815588030619</v>
      </c>
      <c r="K492" s="49" t="s">
        <v>1024</v>
      </c>
      <c r="L492" s="49" t="s">
        <v>15</v>
      </c>
      <c r="M492" s="186" t="s">
        <v>15</v>
      </c>
      <c r="N492" s="68" t="s">
        <v>15</v>
      </c>
      <c r="P492" s="12"/>
    </row>
    <row r="493" spans="2:17" ht="78.75" x14ac:dyDescent="0.15">
      <c r="B493" s="188" t="s">
        <v>1152</v>
      </c>
      <c r="C493" s="47" t="s">
        <v>1153</v>
      </c>
      <c r="D493" s="102">
        <v>44957</v>
      </c>
      <c r="E493" s="184" t="s">
        <v>1154</v>
      </c>
      <c r="F493" s="185">
        <v>2010001028871</v>
      </c>
      <c r="G493" s="184" t="s">
        <v>731</v>
      </c>
      <c r="H493" s="276">
        <v>9869413</v>
      </c>
      <c r="I493" s="276">
        <v>2206422</v>
      </c>
      <c r="J493" s="105">
        <f>I493/H493</f>
        <v>0.22356162418170158</v>
      </c>
      <c r="K493" s="49" t="s">
        <v>1024</v>
      </c>
      <c r="L493" s="49"/>
      <c r="M493" s="186"/>
      <c r="N493" s="187"/>
      <c r="O493" s="1"/>
      <c r="P493" s="1"/>
    </row>
    <row r="494" spans="2:17" ht="101.25" x14ac:dyDescent="0.15">
      <c r="B494" s="65" t="s">
        <v>1155</v>
      </c>
      <c r="C494" s="23" t="s">
        <v>899</v>
      </c>
      <c r="D494" s="71">
        <v>44958</v>
      </c>
      <c r="E494" s="22" t="s">
        <v>1156</v>
      </c>
      <c r="F494" s="185">
        <v>7010401022916</v>
      </c>
      <c r="G494" s="22" t="s">
        <v>221</v>
      </c>
      <c r="H494" s="260">
        <v>3856050</v>
      </c>
      <c r="I494" s="260">
        <v>3850000</v>
      </c>
      <c r="J494" s="105">
        <v>0.99843103694194835</v>
      </c>
      <c r="K494" s="49" t="s">
        <v>1024</v>
      </c>
      <c r="L494" s="49"/>
      <c r="M494" s="186"/>
      <c r="N494" s="68"/>
      <c r="P494" s="12"/>
    </row>
    <row r="495" spans="2:17" ht="78.75" x14ac:dyDescent="0.15">
      <c r="B495" s="39" t="s">
        <v>1157</v>
      </c>
      <c r="C495" s="22" t="s">
        <v>670</v>
      </c>
      <c r="D495" s="71">
        <v>44963</v>
      </c>
      <c r="E495" s="22" t="s">
        <v>1158</v>
      </c>
      <c r="F495" s="185">
        <v>2010001220024</v>
      </c>
      <c r="G495" s="22" t="s">
        <v>106</v>
      </c>
      <c r="H495" s="260">
        <v>1833618</v>
      </c>
      <c r="I495" s="260">
        <v>1134375</v>
      </c>
      <c r="J495" s="88">
        <f>SUM(I495/H495)</f>
        <v>0.61865393991551132</v>
      </c>
      <c r="K495" s="49"/>
      <c r="L495" s="106"/>
      <c r="M495" s="106"/>
      <c r="N495" s="42"/>
      <c r="P495" s="12"/>
    </row>
    <row r="496" spans="2:17" ht="78.75" x14ac:dyDescent="0.15">
      <c r="B496" s="39" t="s">
        <v>1159</v>
      </c>
      <c r="C496" s="22" t="s">
        <v>1148</v>
      </c>
      <c r="D496" s="71">
        <v>44963</v>
      </c>
      <c r="E496" s="22" t="s">
        <v>428</v>
      </c>
      <c r="F496" s="240">
        <v>5010601000566</v>
      </c>
      <c r="G496" s="22" t="s">
        <v>106</v>
      </c>
      <c r="H496" s="260">
        <v>3493501</v>
      </c>
      <c r="I496" s="260">
        <v>2090107</v>
      </c>
      <c r="J496" s="88">
        <f>SUM(I496/H496)</f>
        <v>0.59828435715346873</v>
      </c>
      <c r="K496" s="49"/>
      <c r="L496" s="106"/>
      <c r="M496" s="106"/>
      <c r="N496" s="42"/>
      <c r="P496" s="12"/>
    </row>
    <row r="497" spans="2:16" ht="90" x14ac:dyDescent="0.15">
      <c r="B497" s="65" t="s">
        <v>1160</v>
      </c>
      <c r="C497" s="23" t="s">
        <v>926</v>
      </c>
      <c r="D497" s="71">
        <v>44964</v>
      </c>
      <c r="E497" s="22" t="s">
        <v>253</v>
      </c>
      <c r="F497" s="185">
        <v>4010401034633</v>
      </c>
      <c r="G497" s="22" t="s">
        <v>221</v>
      </c>
      <c r="H497" s="260">
        <v>3335200</v>
      </c>
      <c r="I497" s="260">
        <v>1244100</v>
      </c>
      <c r="J497" s="105">
        <f>SUM(I497/H497)</f>
        <v>0.37302110817941952</v>
      </c>
      <c r="K497" s="49"/>
      <c r="L497" s="49"/>
      <c r="M497" s="186"/>
      <c r="N497" s="68"/>
      <c r="P497" s="12"/>
    </row>
    <row r="498" spans="2:16" ht="78.75" x14ac:dyDescent="0.15">
      <c r="B498" s="65" t="s">
        <v>1161</v>
      </c>
      <c r="C498" s="23" t="s">
        <v>993</v>
      </c>
      <c r="D498" s="71">
        <v>44965</v>
      </c>
      <c r="E498" s="22" t="s">
        <v>251</v>
      </c>
      <c r="F498" s="185">
        <v>5010001019439</v>
      </c>
      <c r="G498" s="22" t="s">
        <v>221</v>
      </c>
      <c r="H498" s="260">
        <v>2088208</v>
      </c>
      <c r="I498" s="260">
        <v>1815000</v>
      </c>
      <c r="J498" s="105">
        <f>SUM(I498/H498)</f>
        <v>0.86916628994812772</v>
      </c>
      <c r="K498" s="49"/>
      <c r="L498" s="49"/>
      <c r="M498" s="186"/>
      <c r="N498" s="68"/>
      <c r="P498" s="12"/>
    </row>
    <row r="499" spans="2:16" ht="78.75" x14ac:dyDescent="0.15">
      <c r="B499" s="65" t="s">
        <v>1162</v>
      </c>
      <c r="C499" s="23" t="s">
        <v>993</v>
      </c>
      <c r="D499" s="71">
        <v>44973</v>
      </c>
      <c r="E499" s="22" t="s">
        <v>1163</v>
      </c>
      <c r="F499" s="185">
        <v>8012801006761</v>
      </c>
      <c r="G499" s="22" t="s">
        <v>221</v>
      </c>
      <c r="H499" s="189" t="s">
        <v>1333</v>
      </c>
      <c r="I499" s="189" t="s">
        <v>1334</v>
      </c>
      <c r="J499" s="190" t="s">
        <v>1335</v>
      </c>
      <c r="K499" s="49" t="s">
        <v>1024</v>
      </c>
      <c r="L499" s="49"/>
      <c r="M499" s="186"/>
      <c r="N499" s="156" t="s">
        <v>1336</v>
      </c>
      <c r="P499" s="12"/>
    </row>
    <row r="500" spans="2:16" ht="90" x14ac:dyDescent="0.15">
      <c r="B500" s="65" t="s">
        <v>1164</v>
      </c>
      <c r="C500" s="23" t="s">
        <v>649</v>
      </c>
      <c r="D500" s="71">
        <v>44973</v>
      </c>
      <c r="E500" s="22" t="s">
        <v>1165</v>
      </c>
      <c r="F500" s="185">
        <v>3010601041018</v>
      </c>
      <c r="G500" s="22" t="s">
        <v>221</v>
      </c>
      <c r="H500" s="260">
        <v>7282000</v>
      </c>
      <c r="I500" s="260">
        <v>7260000</v>
      </c>
      <c r="J500" s="105">
        <f>SUM(I500/H500)</f>
        <v>0.99697885196374625</v>
      </c>
      <c r="K500" s="49" t="s">
        <v>1024</v>
      </c>
      <c r="L500" s="49"/>
      <c r="M500" s="186"/>
      <c r="N500" s="68"/>
      <c r="P500" s="12"/>
    </row>
    <row r="501" spans="2:16" ht="78.75" x14ac:dyDescent="0.15">
      <c r="B501" s="191" t="s">
        <v>1166</v>
      </c>
      <c r="C501" s="24" t="s">
        <v>933</v>
      </c>
      <c r="D501" s="25">
        <v>44979</v>
      </c>
      <c r="E501" s="2" t="s">
        <v>1167</v>
      </c>
      <c r="F501" s="135">
        <v>1010401068675</v>
      </c>
      <c r="G501" s="2" t="s">
        <v>221</v>
      </c>
      <c r="H501" s="270">
        <v>34134281</v>
      </c>
      <c r="I501" s="270">
        <v>11546480</v>
      </c>
      <c r="J501" s="142">
        <f>SUM(I501/H501)</f>
        <v>0.33826638973294909</v>
      </c>
      <c r="K501" s="53"/>
      <c r="L501" s="53"/>
      <c r="M501" s="63"/>
      <c r="N501" s="160" t="s">
        <v>377</v>
      </c>
      <c r="P501" s="12"/>
    </row>
    <row r="502" spans="2:16" ht="90" x14ac:dyDescent="0.15">
      <c r="B502" s="65" t="s">
        <v>1168</v>
      </c>
      <c r="C502" s="23" t="s">
        <v>1169</v>
      </c>
      <c r="D502" s="71">
        <v>44984</v>
      </c>
      <c r="E502" s="22" t="s">
        <v>1170</v>
      </c>
      <c r="F502" s="185">
        <v>8013301025013</v>
      </c>
      <c r="G502" s="22" t="s">
        <v>221</v>
      </c>
      <c r="H502" s="260">
        <v>10537560</v>
      </c>
      <c r="I502" s="260">
        <v>9900000</v>
      </c>
      <c r="J502" s="105">
        <f>SUM(I502/H502)</f>
        <v>0.9394964299135663</v>
      </c>
      <c r="K502" s="49" t="s">
        <v>1024</v>
      </c>
      <c r="L502" s="49"/>
      <c r="M502" s="186"/>
      <c r="N502" s="68"/>
      <c r="P502" s="12"/>
    </row>
    <row r="503" spans="2:16" ht="110.1" customHeight="1" x14ac:dyDescent="0.15">
      <c r="B503" s="39" t="s">
        <v>1171</v>
      </c>
      <c r="C503" s="22" t="s">
        <v>1172</v>
      </c>
      <c r="D503" s="161">
        <v>44713</v>
      </c>
      <c r="E503" s="22" t="s">
        <v>1173</v>
      </c>
      <c r="F503" s="193">
        <v>6011101045308</v>
      </c>
      <c r="G503" s="22" t="s">
        <v>22</v>
      </c>
      <c r="H503" s="254">
        <v>6318840</v>
      </c>
      <c r="I503" s="254">
        <v>5991268</v>
      </c>
      <c r="J503" s="88">
        <v>0.94799999999999995</v>
      </c>
      <c r="K503" s="67"/>
      <c r="L503" s="67"/>
      <c r="M503" s="69"/>
      <c r="N503" s="68"/>
    </row>
    <row r="504" spans="2:16" ht="110.1" customHeight="1" x14ac:dyDescent="0.15">
      <c r="B504" s="39" t="s">
        <v>1174</v>
      </c>
      <c r="C504" s="22" t="s">
        <v>1175</v>
      </c>
      <c r="D504" s="161">
        <v>44750</v>
      </c>
      <c r="E504" s="22" t="s">
        <v>1176</v>
      </c>
      <c r="F504" s="193">
        <v>5011101016581</v>
      </c>
      <c r="G504" s="22" t="s">
        <v>22</v>
      </c>
      <c r="H504" s="254">
        <v>4841650</v>
      </c>
      <c r="I504" s="254">
        <v>4840000</v>
      </c>
      <c r="J504" s="88">
        <v>0.999</v>
      </c>
      <c r="K504" s="67"/>
      <c r="L504" s="67"/>
      <c r="M504" s="69"/>
      <c r="N504" s="68"/>
    </row>
    <row r="505" spans="2:16" ht="110.1" customHeight="1" x14ac:dyDescent="0.15">
      <c r="B505" s="39" t="s">
        <v>1177</v>
      </c>
      <c r="C505" s="22" t="s">
        <v>1172</v>
      </c>
      <c r="D505" s="161">
        <v>44713</v>
      </c>
      <c r="E505" s="22" t="s">
        <v>1178</v>
      </c>
      <c r="F505" s="193">
        <v>1010405010138</v>
      </c>
      <c r="G505" s="22" t="s">
        <v>22</v>
      </c>
      <c r="H505" s="254">
        <v>6407787</v>
      </c>
      <c r="I505" s="254">
        <v>6097642</v>
      </c>
      <c r="J505" s="88">
        <v>0.95199999999999996</v>
      </c>
      <c r="K505" s="67" t="s">
        <v>105</v>
      </c>
      <c r="L505" s="67" t="s">
        <v>83</v>
      </c>
      <c r="M505" s="69">
        <v>1</v>
      </c>
      <c r="N505" s="42"/>
    </row>
    <row r="506" spans="2:16" ht="78.75" x14ac:dyDescent="0.15">
      <c r="B506" s="65" t="s">
        <v>1179</v>
      </c>
      <c r="C506" s="23" t="s">
        <v>1175</v>
      </c>
      <c r="D506" s="161">
        <v>44967</v>
      </c>
      <c r="E506" s="23" t="s">
        <v>1180</v>
      </c>
      <c r="F506" s="192">
        <v>6010001011007</v>
      </c>
      <c r="G506" s="23" t="s">
        <v>1181</v>
      </c>
      <c r="H506" s="271">
        <v>8459231</v>
      </c>
      <c r="I506" s="271">
        <v>8459220</v>
      </c>
      <c r="J506" s="162">
        <v>1</v>
      </c>
      <c r="K506" s="67"/>
      <c r="L506" s="67"/>
      <c r="M506" s="69"/>
      <c r="N506" s="42"/>
    </row>
    <row r="507" spans="2:16" ht="110.25" customHeight="1" x14ac:dyDescent="0.15">
      <c r="B507" s="65" t="s">
        <v>1182</v>
      </c>
      <c r="C507" s="23" t="s">
        <v>1183</v>
      </c>
      <c r="D507" s="212">
        <v>44816</v>
      </c>
      <c r="E507" s="23" t="s">
        <v>1184</v>
      </c>
      <c r="F507" s="192">
        <v>1010401023102</v>
      </c>
      <c r="G507" s="23" t="s">
        <v>1185</v>
      </c>
      <c r="H507" s="269">
        <v>99314718</v>
      </c>
      <c r="I507" s="269">
        <v>86474405</v>
      </c>
      <c r="J507" s="162">
        <v>0.87071087489771659</v>
      </c>
      <c r="K507" s="67"/>
      <c r="L507" s="67"/>
      <c r="M507" s="67"/>
      <c r="N507" s="68"/>
    </row>
    <row r="508" spans="2:16" ht="110.25" customHeight="1" x14ac:dyDescent="0.15">
      <c r="B508" s="39" t="s">
        <v>1186</v>
      </c>
      <c r="C508" s="22" t="s">
        <v>1183</v>
      </c>
      <c r="D508" s="71">
        <v>44915</v>
      </c>
      <c r="E508" s="22" t="s">
        <v>1187</v>
      </c>
      <c r="F508" s="193" t="s">
        <v>1188</v>
      </c>
      <c r="G508" s="22" t="s">
        <v>1189</v>
      </c>
      <c r="H508" s="171">
        <v>3267000</v>
      </c>
      <c r="I508" s="171">
        <v>844800</v>
      </c>
      <c r="J508" s="162">
        <v>0.25900000000000001</v>
      </c>
      <c r="K508" s="67"/>
      <c r="L508" s="67"/>
      <c r="M508" s="69"/>
      <c r="N508" s="42"/>
    </row>
    <row r="509" spans="2:16" ht="103.5" customHeight="1" x14ac:dyDescent="0.15">
      <c r="B509" s="65" t="s">
        <v>1190</v>
      </c>
      <c r="C509" s="23" t="s">
        <v>1183</v>
      </c>
      <c r="D509" s="214">
        <v>44956</v>
      </c>
      <c r="E509" s="23" t="s">
        <v>1191</v>
      </c>
      <c r="F509" s="194" t="s">
        <v>1192</v>
      </c>
      <c r="G509" s="22" t="s">
        <v>1189</v>
      </c>
      <c r="H509" s="277">
        <v>12493790</v>
      </c>
      <c r="I509" s="269">
        <v>7920000</v>
      </c>
      <c r="J509" s="195">
        <v>0.63391492893669577</v>
      </c>
      <c r="K509" s="67"/>
      <c r="L509" s="67"/>
      <c r="M509" s="69"/>
      <c r="N509" s="42"/>
    </row>
    <row r="510" spans="2:16" s="17" customFormat="1" ht="67.5" x14ac:dyDescent="0.15">
      <c r="B510" s="65" t="s">
        <v>1193</v>
      </c>
      <c r="C510" s="23" t="s">
        <v>1011</v>
      </c>
      <c r="D510" s="214">
        <v>44726</v>
      </c>
      <c r="E510" s="23" t="s">
        <v>1194</v>
      </c>
      <c r="F510" s="241">
        <v>9010001144299</v>
      </c>
      <c r="G510" s="22" t="s">
        <v>77</v>
      </c>
      <c r="H510" s="278">
        <v>9418000</v>
      </c>
      <c r="I510" s="278">
        <v>8800000</v>
      </c>
      <c r="J510" s="196">
        <f>I510/H510</f>
        <v>0.93438097260564879</v>
      </c>
      <c r="K510" s="170"/>
      <c r="L510" s="170"/>
      <c r="M510" s="170"/>
      <c r="N510" s="156"/>
    </row>
    <row r="511" spans="2:16" s="17" customFormat="1" ht="67.5" x14ac:dyDescent="0.15">
      <c r="B511" s="39" t="s">
        <v>1195</v>
      </c>
      <c r="C511" s="22" t="s">
        <v>1196</v>
      </c>
      <c r="D511" s="218">
        <v>44775</v>
      </c>
      <c r="E511" s="22" t="s">
        <v>1197</v>
      </c>
      <c r="F511" s="242">
        <v>9010001027685</v>
      </c>
      <c r="G511" s="22" t="s">
        <v>77</v>
      </c>
      <c r="H511" s="253">
        <v>9887000</v>
      </c>
      <c r="I511" s="253">
        <v>9350000</v>
      </c>
      <c r="J511" s="197">
        <f t="shared" ref="J511" si="20">I511/H511</f>
        <v>0.94568625467785983</v>
      </c>
      <c r="K511" s="170"/>
      <c r="L511" s="170"/>
      <c r="M511" s="198"/>
      <c r="N511" s="89"/>
    </row>
    <row r="512" spans="2:16" ht="67.5" x14ac:dyDescent="0.15">
      <c r="B512" s="39" t="s">
        <v>1198</v>
      </c>
      <c r="C512" s="22" t="s">
        <v>1196</v>
      </c>
      <c r="D512" s="71">
        <v>44747</v>
      </c>
      <c r="E512" s="22" t="s">
        <v>1199</v>
      </c>
      <c r="F512" s="243">
        <v>8010401024011</v>
      </c>
      <c r="G512" s="22" t="s">
        <v>77</v>
      </c>
      <c r="H512" s="261">
        <v>120071000</v>
      </c>
      <c r="I512" s="254">
        <v>115280000</v>
      </c>
      <c r="J512" s="41">
        <v>0.96009860832340865</v>
      </c>
      <c r="K512" s="67"/>
      <c r="L512" s="67"/>
      <c r="M512" s="69"/>
      <c r="N512" s="42"/>
    </row>
    <row r="513" spans="2:14" ht="67.5" x14ac:dyDescent="0.15">
      <c r="B513" s="39" t="s">
        <v>1200</v>
      </c>
      <c r="C513" s="22" t="s">
        <v>1011</v>
      </c>
      <c r="D513" s="71">
        <v>44652</v>
      </c>
      <c r="E513" s="22" t="s">
        <v>1201</v>
      </c>
      <c r="F513" s="242">
        <v>2010005001032</v>
      </c>
      <c r="G513" s="22" t="s">
        <v>77</v>
      </c>
      <c r="H513" s="261">
        <v>27877000</v>
      </c>
      <c r="I513" s="254">
        <v>23391000</v>
      </c>
      <c r="J513" s="197">
        <f t="shared" ref="J513:J514" si="21">I513/H513</f>
        <v>0.83907881048893351</v>
      </c>
      <c r="K513" s="67"/>
      <c r="L513" s="67"/>
      <c r="M513" s="69"/>
      <c r="N513" s="42"/>
    </row>
    <row r="514" spans="2:14" ht="67.5" x14ac:dyDescent="0.15">
      <c r="B514" s="39" t="s">
        <v>1202</v>
      </c>
      <c r="C514" s="22" t="s">
        <v>1011</v>
      </c>
      <c r="D514" s="71">
        <v>44652</v>
      </c>
      <c r="E514" s="22" t="s">
        <v>1203</v>
      </c>
      <c r="F514" s="242">
        <v>5010401159454</v>
      </c>
      <c r="G514" s="22" t="s">
        <v>77</v>
      </c>
      <c r="H514" s="261">
        <v>91004000</v>
      </c>
      <c r="I514" s="254">
        <v>79200000</v>
      </c>
      <c r="J514" s="197">
        <f t="shared" si="21"/>
        <v>0.87029141576194458</v>
      </c>
      <c r="K514" s="67"/>
      <c r="L514" s="67"/>
      <c r="M514" s="69"/>
      <c r="N514" s="42"/>
    </row>
    <row r="515" spans="2:14" ht="67.5" x14ac:dyDescent="0.15">
      <c r="B515" s="39" t="s">
        <v>1204</v>
      </c>
      <c r="C515" s="22" t="s">
        <v>1011</v>
      </c>
      <c r="D515" s="219">
        <v>44692</v>
      </c>
      <c r="E515" s="46" t="s">
        <v>1205</v>
      </c>
      <c r="F515" s="244" t="s">
        <v>470</v>
      </c>
      <c r="G515" s="22" t="s">
        <v>77</v>
      </c>
      <c r="H515" s="279">
        <v>18814000</v>
      </c>
      <c r="I515" s="254">
        <v>17600000</v>
      </c>
      <c r="J515" s="41">
        <f>I515/H515</f>
        <v>0.93547358350164767</v>
      </c>
      <c r="K515" s="67"/>
      <c r="L515" s="67"/>
      <c r="M515" s="69"/>
      <c r="N515" s="42"/>
    </row>
    <row r="516" spans="2:14" ht="67.5" x14ac:dyDescent="0.15">
      <c r="B516" s="65" t="s">
        <v>1206</v>
      </c>
      <c r="C516" s="23" t="s">
        <v>1006</v>
      </c>
      <c r="D516" s="214">
        <v>44963</v>
      </c>
      <c r="E516" s="23" t="s">
        <v>1207</v>
      </c>
      <c r="F516" s="192">
        <v>3011501004799</v>
      </c>
      <c r="G516" s="23" t="s">
        <v>221</v>
      </c>
      <c r="H516" s="271">
        <v>1512165</v>
      </c>
      <c r="I516" s="271">
        <v>1500000</v>
      </c>
      <c r="J516" s="88">
        <f t="shared" ref="J516:J519" si="22">I516/H516</f>
        <v>0.99195524297943671</v>
      </c>
      <c r="K516" s="67"/>
      <c r="L516" s="67"/>
      <c r="M516" s="170" t="s">
        <v>807</v>
      </c>
      <c r="N516" s="68"/>
    </row>
    <row r="517" spans="2:14" ht="67.5" x14ac:dyDescent="0.15">
      <c r="B517" s="39" t="s">
        <v>1208</v>
      </c>
      <c r="C517" s="23" t="s">
        <v>1006</v>
      </c>
      <c r="D517" s="214">
        <v>44966</v>
      </c>
      <c r="E517" s="22" t="s">
        <v>1209</v>
      </c>
      <c r="F517" s="193">
        <v>9010001027685</v>
      </c>
      <c r="G517" s="23" t="s">
        <v>1210</v>
      </c>
      <c r="H517" s="254">
        <v>9058376</v>
      </c>
      <c r="I517" s="254">
        <v>8182153</v>
      </c>
      <c r="J517" s="88">
        <f t="shared" si="22"/>
        <v>0.90326930566803587</v>
      </c>
      <c r="K517" s="67"/>
      <c r="L517" s="67"/>
      <c r="M517" s="170" t="s">
        <v>807</v>
      </c>
      <c r="N517" s="42"/>
    </row>
    <row r="518" spans="2:14" ht="78.75" x14ac:dyDescent="0.15">
      <c r="B518" s="39" t="s">
        <v>1211</v>
      </c>
      <c r="C518" s="23" t="s">
        <v>1006</v>
      </c>
      <c r="D518" s="214">
        <v>44967</v>
      </c>
      <c r="E518" s="22" t="s">
        <v>1212</v>
      </c>
      <c r="F518" s="193">
        <v>7010001088960</v>
      </c>
      <c r="G518" s="23" t="s">
        <v>1210</v>
      </c>
      <c r="H518" s="254">
        <v>5853241</v>
      </c>
      <c r="I518" s="254">
        <v>4950000</v>
      </c>
      <c r="J518" s="88">
        <f t="shared" si="22"/>
        <v>0.84568532202928259</v>
      </c>
      <c r="K518" s="67"/>
      <c r="L518" s="67"/>
      <c r="M518" s="69" t="s">
        <v>1213</v>
      </c>
      <c r="N518" s="42"/>
    </row>
    <row r="519" spans="2:14" ht="67.5" x14ac:dyDescent="0.15">
      <c r="B519" s="39" t="s">
        <v>1214</v>
      </c>
      <c r="C519" s="23" t="s">
        <v>1006</v>
      </c>
      <c r="D519" s="214">
        <v>44981</v>
      </c>
      <c r="E519" s="22" t="s">
        <v>1215</v>
      </c>
      <c r="F519" s="193">
        <v>3010401011971</v>
      </c>
      <c r="G519" s="23" t="s">
        <v>221</v>
      </c>
      <c r="H519" s="254">
        <v>3268452</v>
      </c>
      <c r="I519" s="254">
        <v>2063215</v>
      </c>
      <c r="J519" s="88">
        <f t="shared" si="22"/>
        <v>0.63125143034072395</v>
      </c>
      <c r="K519" s="67"/>
      <c r="L519" s="67"/>
      <c r="M519" s="69" t="s">
        <v>807</v>
      </c>
      <c r="N519" s="42"/>
    </row>
    <row r="520" spans="2:14" ht="102" customHeight="1" x14ac:dyDescent="0.15">
      <c r="B520" s="65" t="s">
        <v>1217</v>
      </c>
      <c r="C520" s="23" t="s">
        <v>1218</v>
      </c>
      <c r="D520" s="220">
        <v>44669</v>
      </c>
      <c r="E520" s="23" t="s">
        <v>1219</v>
      </c>
      <c r="F520" s="245">
        <v>3013305000743</v>
      </c>
      <c r="G520" s="23" t="s">
        <v>49</v>
      </c>
      <c r="H520" s="277">
        <v>64546800</v>
      </c>
      <c r="I520" s="277">
        <v>39600000</v>
      </c>
      <c r="J520" s="195">
        <v>0.61399999999999999</v>
      </c>
      <c r="K520" s="67"/>
      <c r="L520" s="67"/>
      <c r="M520" s="67"/>
      <c r="N520" s="68"/>
    </row>
    <row r="521" spans="2:14" ht="102" customHeight="1" x14ac:dyDescent="0.15">
      <c r="B521" s="199" t="s">
        <v>1223</v>
      </c>
      <c r="C521" s="200" t="s">
        <v>1224</v>
      </c>
      <c r="D521" s="221">
        <v>44652</v>
      </c>
      <c r="E521" s="200" t="s">
        <v>1225</v>
      </c>
      <c r="F521" s="246" t="s">
        <v>1226</v>
      </c>
      <c r="G521" s="200" t="s">
        <v>27</v>
      </c>
      <c r="H521" s="280">
        <v>43988689</v>
      </c>
      <c r="I521" s="280">
        <v>43449956</v>
      </c>
      <c r="J521" s="201">
        <v>0.98775291984719071</v>
      </c>
      <c r="K521" s="202"/>
      <c r="L521" s="202"/>
      <c r="M521" s="203"/>
      <c r="N521" s="204" t="s">
        <v>1227</v>
      </c>
    </row>
    <row r="522" spans="2:14" ht="102" customHeight="1" x14ac:dyDescent="0.15">
      <c r="B522" s="22" t="s">
        <v>1228</v>
      </c>
      <c r="C522" s="22" t="s">
        <v>1224</v>
      </c>
      <c r="D522" s="222">
        <v>44652</v>
      </c>
      <c r="E522" s="22" t="s">
        <v>1229</v>
      </c>
      <c r="F522" s="247" t="s">
        <v>1230</v>
      </c>
      <c r="G522" s="22" t="s">
        <v>39</v>
      </c>
      <c r="H522" s="256">
        <v>47371000</v>
      </c>
      <c r="I522" s="256">
        <v>44000000</v>
      </c>
      <c r="J522" s="108">
        <v>0.928838318802643</v>
      </c>
      <c r="K522" s="40"/>
      <c r="L522" s="40"/>
      <c r="M522" s="40"/>
      <c r="N522" s="40" t="s">
        <v>1227</v>
      </c>
    </row>
    <row r="523" spans="2:14" ht="102" customHeight="1" x14ac:dyDescent="0.15">
      <c r="B523" s="22" t="s">
        <v>1231</v>
      </c>
      <c r="C523" s="22" t="s">
        <v>1224</v>
      </c>
      <c r="D523" s="222">
        <v>44656</v>
      </c>
      <c r="E523" s="22" t="s">
        <v>1232</v>
      </c>
      <c r="F523" s="247" t="s">
        <v>1233</v>
      </c>
      <c r="G523" s="22" t="s">
        <v>27</v>
      </c>
      <c r="H523" s="256">
        <v>77413589</v>
      </c>
      <c r="I523" s="256">
        <v>65623800</v>
      </c>
      <c r="J523" s="108">
        <v>0.84770388309990385</v>
      </c>
      <c r="K523" s="40"/>
      <c r="L523" s="40"/>
      <c r="M523" s="40"/>
      <c r="N523" s="40" t="s">
        <v>1227</v>
      </c>
    </row>
    <row r="524" spans="2:14" ht="102" customHeight="1" x14ac:dyDescent="0.15">
      <c r="B524" s="22" t="s">
        <v>1234</v>
      </c>
      <c r="C524" s="22" t="s">
        <v>1224</v>
      </c>
      <c r="D524" s="222">
        <v>44669</v>
      </c>
      <c r="E524" s="22" t="s">
        <v>1235</v>
      </c>
      <c r="F524" s="247" t="s">
        <v>1236</v>
      </c>
      <c r="G524" s="22" t="s">
        <v>27</v>
      </c>
      <c r="H524" s="256">
        <v>109560000</v>
      </c>
      <c r="I524" s="256">
        <v>101750000</v>
      </c>
      <c r="J524" s="108">
        <v>0.92871485943775101</v>
      </c>
      <c r="K524" s="40"/>
      <c r="L524" s="40"/>
      <c r="M524" s="40"/>
      <c r="N524" s="40" t="s">
        <v>1227</v>
      </c>
    </row>
    <row r="525" spans="2:14" ht="102" customHeight="1" x14ac:dyDescent="0.15">
      <c r="B525" s="22" t="s">
        <v>1237</v>
      </c>
      <c r="C525" s="22" t="s">
        <v>1238</v>
      </c>
      <c r="D525" s="222">
        <v>44683</v>
      </c>
      <c r="E525" s="22" t="s">
        <v>1239</v>
      </c>
      <c r="F525" s="247" t="s">
        <v>1240</v>
      </c>
      <c r="G525" s="22" t="s">
        <v>27</v>
      </c>
      <c r="H525" s="256">
        <v>25660143</v>
      </c>
      <c r="I525" s="256">
        <v>24195600</v>
      </c>
      <c r="J525" s="108">
        <v>0.94292537652654551</v>
      </c>
      <c r="K525" s="40"/>
      <c r="L525" s="40"/>
      <c r="M525" s="40"/>
      <c r="N525" s="40" t="s">
        <v>1241</v>
      </c>
    </row>
    <row r="526" spans="2:14" ht="102" customHeight="1" x14ac:dyDescent="0.15">
      <c r="B526" s="22" t="s">
        <v>1242</v>
      </c>
      <c r="C526" s="22" t="s">
        <v>1243</v>
      </c>
      <c r="D526" s="222">
        <v>44720</v>
      </c>
      <c r="E526" s="22" t="s">
        <v>1244</v>
      </c>
      <c r="F526" s="247" t="s">
        <v>1245</v>
      </c>
      <c r="G526" s="22" t="s">
        <v>27</v>
      </c>
      <c r="H526" s="256">
        <v>16274000</v>
      </c>
      <c r="I526" s="256">
        <v>6798000</v>
      </c>
      <c r="J526" s="108">
        <v>0.41799999999999998</v>
      </c>
      <c r="K526" s="40"/>
      <c r="L526" s="40"/>
      <c r="M526" s="40"/>
      <c r="N526" s="40" t="s">
        <v>1246</v>
      </c>
    </row>
    <row r="527" spans="2:14" ht="102" customHeight="1" x14ac:dyDescent="0.15">
      <c r="B527" s="22" t="s">
        <v>1247</v>
      </c>
      <c r="C527" s="22" t="s">
        <v>1248</v>
      </c>
      <c r="D527" s="222">
        <v>44743</v>
      </c>
      <c r="E527" s="22" t="s">
        <v>1249</v>
      </c>
      <c r="F527" s="247" t="s">
        <v>44</v>
      </c>
      <c r="G527" s="22" t="s">
        <v>27</v>
      </c>
      <c r="H527" s="256">
        <v>9159000</v>
      </c>
      <c r="I527" s="256">
        <v>9020000</v>
      </c>
      <c r="J527" s="108">
        <v>0.98499999999999999</v>
      </c>
      <c r="K527" s="40"/>
      <c r="L527" s="40"/>
      <c r="M527" s="40"/>
      <c r="N527" s="40" t="s">
        <v>1250</v>
      </c>
    </row>
    <row r="528" spans="2:14" ht="102" customHeight="1" x14ac:dyDescent="0.15">
      <c r="B528" s="22" t="s">
        <v>1251</v>
      </c>
      <c r="C528" s="22" t="s">
        <v>1252</v>
      </c>
      <c r="D528" s="222">
        <v>44771</v>
      </c>
      <c r="E528" s="22" t="s">
        <v>1253</v>
      </c>
      <c r="F528" s="247" t="s">
        <v>1254</v>
      </c>
      <c r="G528" s="22" t="s">
        <v>39</v>
      </c>
      <c r="H528" s="256">
        <v>3434000</v>
      </c>
      <c r="I528" s="256">
        <v>3410000</v>
      </c>
      <c r="J528" s="108">
        <v>0.99301106581246357</v>
      </c>
      <c r="K528" s="40"/>
      <c r="L528" s="40"/>
      <c r="M528" s="40"/>
      <c r="N528" s="40" t="s">
        <v>1255</v>
      </c>
    </row>
    <row r="529" spans="2:14" ht="102" customHeight="1" x14ac:dyDescent="0.15">
      <c r="B529" s="22" t="s">
        <v>1256</v>
      </c>
      <c r="C529" s="22" t="s">
        <v>1252</v>
      </c>
      <c r="D529" s="222">
        <v>44768</v>
      </c>
      <c r="E529" s="22" t="s">
        <v>1257</v>
      </c>
      <c r="F529" s="247" t="s">
        <v>1258</v>
      </c>
      <c r="G529" s="22" t="s">
        <v>27</v>
      </c>
      <c r="H529" s="256">
        <v>8360000</v>
      </c>
      <c r="I529" s="256">
        <v>7788000</v>
      </c>
      <c r="J529" s="108">
        <v>0.93157894736842106</v>
      </c>
      <c r="K529" s="40"/>
      <c r="L529" s="40"/>
      <c r="M529" s="40"/>
      <c r="N529" s="40" t="s">
        <v>1250</v>
      </c>
    </row>
    <row r="530" spans="2:14" ht="102" customHeight="1" x14ac:dyDescent="0.15">
      <c r="B530" s="22" t="s">
        <v>1259</v>
      </c>
      <c r="C530" s="22" t="s">
        <v>1260</v>
      </c>
      <c r="D530" s="222">
        <v>44846</v>
      </c>
      <c r="E530" s="22" t="s">
        <v>1261</v>
      </c>
      <c r="F530" s="247" t="s">
        <v>1262</v>
      </c>
      <c r="G530" s="22" t="s">
        <v>27</v>
      </c>
      <c r="H530" s="256">
        <v>55698500</v>
      </c>
      <c r="I530" s="256">
        <v>39215000</v>
      </c>
      <c r="J530" s="108">
        <v>0.70405845758862451</v>
      </c>
      <c r="K530" s="40"/>
      <c r="L530" s="40"/>
      <c r="M530" s="40"/>
      <c r="N530" s="40" t="s">
        <v>1263</v>
      </c>
    </row>
    <row r="531" spans="2:14" ht="102" customHeight="1" x14ac:dyDescent="0.15">
      <c r="B531" s="22" t="s">
        <v>1264</v>
      </c>
      <c r="C531" s="22" t="s">
        <v>1260</v>
      </c>
      <c r="D531" s="222">
        <v>44848</v>
      </c>
      <c r="E531" s="22" t="s">
        <v>1261</v>
      </c>
      <c r="F531" s="247" t="s">
        <v>1262</v>
      </c>
      <c r="G531" s="22" t="s">
        <v>27</v>
      </c>
      <c r="H531" s="256">
        <v>33995500</v>
      </c>
      <c r="I531" s="256">
        <v>18975000</v>
      </c>
      <c r="J531" s="108">
        <v>0.55816210969098856</v>
      </c>
      <c r="K531" s="40"/>
      <c r="L531" s="40"/>
      <c r="M531" s="40"/>
      <c r="N531" s="40" t="s">
        <v>1265</v>
      </c>
    </row>
    <row r="532" spans="2:14" ht="102" customHeight="1" x14ac:dyDescent="0.15">
      <c r="B532" s="22" t="s">
        <v>1266</v>
      </c>
      <c r="C532" s="22" t="s">
        <v>1267</v>
      </c>
      <c r="D532" s="222">
        <v>44872</v>
      </c>
      <c r="E532" s="22" t="s">
        <v>1268</v>
      </c>
      <c r="F532" s="247" t="s">
        <v>136</v>
      </c>
      <c r="G532" s="22" t="s">
        <v>27</v>
      </c>
      <c r="H532" s="256">
        <v>14999600</v>
      </c>
      <c r="I532" s="256">
        <v>12765500</v>
      </c>
      <c r="J532" s="108">
        <v>0.85105602816075099</v>
      </c>
      <c r="K532" s="40"/>
      <c r="L532" s="40"/>
      <c r="M532" s="40"/>
      <c r="N532" s="40" t="s">
        <v>1269</v>
      </c>
    </row>
    <row r="533" spans="2:14" ht="102" customHeight="1" x14ac:dyDescent="0.15">
      <c r="B533" s="22" t="s">
        <v>1270</v>
      </c>
      <c r="C533" s="22" t="s">
        <v>1267</v>
      </c>
      <c r="D533" s="222">
        <v>44890</v>
      </c>
      <c r="E533" s="22" t="s">
        <v>1261</v>
      </c>
      <c r="F533" s="247" t="s">
        <v>1262</v>
      </c>
      <c r="G533" s="22" t="s">
        <v>27</v>
      </c>
      <c r="H533" s="256">
        <v>110357830</v>
      </c>
      <c r="I533" s="256">
        <v>29700000</v>
      </c>
      <c r="J533" s="108">
        <v>0.26912453787828194</v>
      </c>
      <c r="K533" s="40"/>
      <c r="L533" s="40"/>
      <c r="M533" s="40"/>
      <c r="N533" s="40" t="s">
        <v>1265</v>
      </c>
    </row>
    <row r="534" spans="2:14" ht="102" customHeight="1" x14ac:dyDescent="0.15">
      <c r="B534" s="22" t="s">
        <v>1271</v>
      </c>
      <c r="C534" s="44" t="s">
        <v>1272</v>
      </c>
      <c r="D534" s="222">
        <v>44946</v>
      </c>
      <c r="E534" s="22" t="s">
        <v>1273</v>
      </c>
      <c r="F534" s="247">
        <v>4010001059279</v>
      </c>
      <c r="G534" s="22" t="s">
        <v>221</v>
      </c>
      <c r="H534" s="256">
        <v>4285374</v>
      </c>
      <c r="I534" s="256">
        <v>4022832</v>
      </c>
      <c r="J534" s="108">
        <v>0.93873533558564548</v>
      </c>
      <c r="K534" s="40"/>
      <c r="L534" s="40"/>
      <c r="M534" s="40"/>
      <c r="N534" s="40"/>
    </row>
    <row r="535" spans="2:14" ht="102" customHeight="1" x14ac:dyDescent="0.15">
      <c r="B535" s="22" t="s">
        <v>1274</v>
      </c>
      <c r="C535" s="22" t="s">
        <v>1272</v>
      </c>
      <c r="D535" s="222">
        <v>44970</v>
      </c>
      <c r="E535" s="22" t="s">
        <v>1275</v>
      </c>
      <c r="F535" s="247">
        <v>9010001072822</v>
      </c>
      <c r="G535" s="22" t="s">
        <v>221</v>
      </c>
      <c r="H535" s="256">
        <v>3912549</v>
      </c>
      <c r="I535" s="256">
        <v>3603958</v>
      </c>
      <c r="J535" s="108">
        <v>0.92112788874976392</v>
      </c>
      <c r="K535" s="40"/>
      <c r="L535" s="40"/>
      <c r="M535" s="40"/>
      <c r="N535" s="40"/>
    </row>
    <row r="536" spans="2:14" ht="102" customHeight="1" x14ac:dyDescent="0.15">
      <c r="B536" s="22" t="s">
        <v>1276</v>
      </c>
      <c r="C536" s="22" t="s">
        <v>1272</v>
      </c>
      <c r="D536" s="222">
        <v>44936</v>
      </c>
      <c r="E536" s="22" t="s">
        <v>1277</v>
      </c>
      <c r="F536" s="247">
        <v>2500001014715</v>
      </c>
      <c r="G536" s="22" t="s">
        <v>221</v>
      </c>
      <c r="H536" s="256">
        <v>22480557</v>
      </c>
      <c r="I536" s="256">
        <v>14696047</v>
      </c>
      <c r="J536" s="108">
        <v>0.65372254788882678</v>
      </c>
      <c r="K536" s="40"/>
      <c r="L536" s="40"/>
      <c r="M536" s="40"/>
      <c r="N536" s="40"/>
    </row>
    <row r="537" spans="2:14" ht="102" customHeight="1" x14ac:dyDescent="0.15">
      <c r="B537" s="22" t="s">
        <v>1278</v>
      </c>
      <c r="C537" s="22" t="s">
        <v>1272</v>
      </c>
      <c r="D537" s="222">
        <v>44966</v>
      </c>
      <c r="E537" s="22" t="s">
        <v>1279</v>
      </c>
      <c r="F537" s="247">
        <v>5010001067883</v>
      </c>
      <c r="G537" s="22" t="s">
        <v>221</v>
      </c>
      <c r="H537" s="256">
        <v>110136824</v>
      </c>
      <c r="I537" s="256">
        <v>80203798</v>
      </c>
      <c r="J537" s="108">
        <v>0.72821963705799253</v>
      </c>
      <c r="K537" s="40"/>
      <c r="L537" s="40"/>
      <c r="M537" s="40"/>
      <c r="N537" s="40"/>
    </row>
    <row r="538" spans="2:14" ht="102" customHeight="1" x14ac:dyDescent="0.15">
      <c r="B538" s="22" t="s">
        <v>1280</v>
      </c>
      <c r="C538" s="22" t="s">
        <v>1281</v>
      </c>
      <c r="D538" s="222">
        <v>44761</v>
      </c>
      <c r="E538" s="22" t="s">
        <v>1282</v>
      </c>
      <c r="F538" s="247">
        <v>5040001001732</v>
      </c>
      <c r="G538" s="22" t="s">
        <v>221</v>
      </c>
      <c r="H538" s="256">
        <v>4342415</v>
      </c>
      <c r="I538" s="256">
        <v>2849000</v>
      </c>
      <c r="J538" s="108">
        <v>0.65608653249401538</v>
      </c>
      <c r="K538" s="40"/>
      <c r="L538" s="40"/>
      <c r="M538" s="40"/>
      <c r="N538" s="40"/>
    </row>
    <row r="539" spans="2:14" ht="102" customHeight="1" x14ac:dyDescent="0.15">
      <c r="B539" s="22" t="s">
        <v>1283</v>
      </c>
      <c r="C539" s="22" t="s">
        <v>1284</v>
      </c>
      <c r="D539" s="222">
        <v>44762</v>
      </c>
      <c r="E539" s="22" t="s">
        <v>339</v>
      </c>
      <c r="F539" s="247">
        <v>8040001018336</v>
      </c>
      <c r="G539" s="22" t="s">
        <v>221</v>
      </c>
      <c r="H539" s="256">
        <v>7259956</v>
      </c>
      <c r="I539" s="256">
        <v>5668740</v>
      </c>
      <c r="J539" s="108">
        <v>0.78082291407826709</v>
      </c>
      <c r="K539" s="40"/>
      <c r="L539" s="40"/>
      <c r="M539" s="40"/>
      <c r="N539" s="40" t="s">
        <v>321</v>
      </c>
    </row>
    <row r="540" spans="2:14" ht="102" customHeight="1" x14ac:dyDescent="0.15">
      <c r="B540" s="22" t="s">
        <v>1285</v>
      </c>
      <c r="C540" s="22" t="s">
        <v>1286</v>
      </c>
      <c r="D540" s="222">
        <v>44792</v>
      </c>
      <c r="E540" s="22" t="s">
        <v>1287</v>
      </c>
      <c r="F540" s="247">
        <v>4010401035862</v>
      </c>
      <c r="G540" s="22" t="s">
        <v>221</v>
      </c>
      <c r="H540" s="256">
        <v>13196040</v>
      </c>
      <c r="I540" s="256">
        <v>11703120</v>
      </c>
      <c r="J540" s="108">
        <v>0.88686605981794542</v>
      </c>
      <c r="K540" s="40"/>
      <c r="L540" s="40"/>
      <c r="M540" s="40"/>
      <c r="N540" s="40"/>
    </row>
    <row r="541" spans="2:14" ht="102" customHeight="1" x14ac:dyDescent="0.15">
      <c r="B541" s="22" t="s">
        <v>1288</v>
      </c>
      <c r="C541" s="22" t="s">
        <v>993</v>
      </c>
      <c r="D541" s="222">
        <v>44874</v>
      </c>
      <c r="E541" s="22" t="s">
        <v>260</v>
      </c>
      <c r="F541" s="247">
        <v>4020001069830</v>
      </c>
      <c r="G541" s="22" t="s">
        <v>221</v>
      </c>
      <c r="H541" s="256">
        <v>207500825</v>
      </c>
      <c r="I541" s="256">
        <v>56650000</v>
      </c>
      <c r="J541" s="108">
        <v>0.27301096272749759</v>
      </c>
      <c r="K541" s="40"/>
      <c r="L541" s="40"/>
      <c r="M541" s="40"/>
      <c r="N541" s="40"/>
    </row>
    <row r="542" spans="2:14" ht="102" customHeight="1" x14ac:dyDescent="0.15">
      <c r="B542" s="22" t="s">
        <v>1289</v>
      </c>
      <c r="C542" s="22" t="s">
        <v>993</v>
      </c>
      <c r="D542" s="222">
        <v>44874</v>
      </c>
      <c r="E542" s="22" t="s">
        <v>1290</v>
      </c>
      <c r="F542" s="247">
        <v>3011001037077</v>
      </c>
      <c r="G542" s="22" t="s">
        <v>221</v>
      </c>
      <c r="H542" s="256">
        <v>460325807</v>
      </c>
      <c r="I542" s="256">
        <v>188980000</v>
      </c>
      <c r="J542" s="108">
        <v>0.41053531461033205</v>
      </c>
      <c r="K542" s="40"/>
      <c r="L542" s="40"/>
      <c r="M542" s="40"/>
      <c r="N542" s="40"/>
    </row>
    <row r="543" spans="2:14" ht="102" customHeight="1" x14ac:dyDescent="0.15">
      <c r="B543" s="22" t="s">
        <v>1291</v>
      </c>
      <c r="C543" s="22" t="s">
        <v>1292</v>
      </c>
      <c r="D543" s="222">
        <v>44887</v>
      </c>
      <c r="E543" s="22" t="s">
        <v>1293</v>
      </c>
      <c r="F543" s="247">
        <v>6010001055730</v>
      </c>
      <c r="G543" s="22" t="s">
        <v>39</v>
      </c>
      <c r="H543" s="256">
        <v>4036366</v>
      </c>
      <c r="I543" s="256">
        <v>2425500</v>
      </c>
      <c r="J543" s="108">
        <v>0.60091181027686791</v>
      </c>
      <c r="K543" s="40"/>
      <c r="L543" s="40"/>
      <c r="M543" s="40"/>
      <c r="N543" s="40"/>
    </row>
    <row r="544" spans="2:14" ht="102" customHeight="1" x14ac:dyDescent="0.15">
      <c r="B544" s="22" t="s">
        <v>1294</v>
      </c>
      <c r="C544" s="22" t="s">
        <v>903</v>
      </c>
      <c r="D544" s="222">
        <v>44887</v>
      </c>
      <c r="E544" s="22" t="s">
        <v>278</v>
      </c>
      <c r="F544" s="247">
        <v>2180001129042</v>
      </c>
      <c r="G544" s="22" t="s">
        <v>221</v>
      </c>
      <c r="H544" s="256">
        <v>2407779</v>
      </c>
      <c r="I544" s="256">
        <v>1269608</v>
      </c>
      <c r="J544" s="108">
        <v>0.52729424087509691</v>
      </c>
      <c r="K544" s="40"/>
      <c r="L544" s="40"/>
      <c r="M544" s="40"/>
      <c r="N544" s="40"/>
    </row>
    <row r="545" spans="2:14" ht="102" customHeight="1" x14ac:dyDescent="0.15">
      <c r="B545" s="22" t="s">
        <v>1295</v>
      </c>
      <c r="C545" s="22" t="s">
        <v>1296</v>
      </c>
      <c r="D545" s="222">
        <v>44890</v>
      </c>
      <c r="E545" s="22" t="s">
        <v>1297</v>
      </c>
      <c r="F545" s="247">
        <v>5020001039725</v>
      </c>
      <c r="G545" s="22" t="s">
        <v>39</v>
      </c>
      <c r="H545" s="256">
        <v>2958450</v>
      </c>
      <c r="I545" s="256">
        <v>462000</v>
      </c>
      <c r="J545" s="108">
        <v>0.1561628555493586</v>
      </c>
      <c r="K545" s="40"/>
      <c r="L545" s="40"/>
      <c r="M545" s="40"/>
      <c r="N545" s="40"/>
    </row>
    <row r="546" spans="2:14" ht="102" customHeight="1" x14ac:dyDescent="0.15">
      <c r="B546" s="22" t="s">
        <v>1298</v>
      </c>
      <c r="C546" s="22" t="s">
        <v>933</v>
      </c>
      <c r="D546" s="222">
        <v>44896</v>
      </c>
      <c r="E546" s="22" t="s">
        <v>391</v>
      </c>
      <c r="F546" s="247">
        <v>5010001067883</v>
      </c>
      <c r="G546" s="22" t="s">
        <v>221</v>
      </c>
      <c r="H546" s="256">
        <v>6075234</v>
      </c>
      <c r="I546" s="256">
        <v>5560665</v>
      </c>
      <c r="J546" s="108">
        <v>0.91530054644808745</v>
      </c>
      <c r="K546" s="40"/>
      <c r="L546" s="40"/>
      <c r="M546" s="40"/>
      <c r="N546" s="40"/>
    </row>
    <row r="547" spans="2:14" ht="102" customHeight="1" x14ac:dyDescent="0.15">
      <c r="B547" s="22" t="s">
        <v>1299</v>
      </c>
      <c r="C547" s="22" t="s">
        <v>1300</v>
      </c>
      <c r="D547" s="222">
        <v>44900</v>
      </c>
      <c r="E547" s="22" t="s">
        <v>1301</v>
      </c>
      <c r="F547" s="247">
        <v>5030001020584</v>
      </c>
      <c r="G547" s="22" t="s">
        <v>106</v>
      </c>
      <c r="H547" s="256">
        <v>3678895</v>
      </c>
      <c r="I547" s="256">
        <v>2123000</v>
      </c>
      <c r="J547" s="108">
        <v>0.57707545336303423</v>
      </c>
      <c r="K547" s="40"/>
      <c r="L547" s="40"/>
      <c r="M547" s="40"/>
      <c r="N547" s="40"/>
    </row>
    <row r="548" spans="2:14" ht="102" customHeight="1" x14ac:dyDescent="0.15">
      <c r="B548" s="22" t="s">
        <v>1302</v>
      </c>
      <c r="C548" s="22" t="s">
        <v>885</v>
      </c>
      <c r="D548" s="222">
        <v>44901</v>
      </c>
      <c r="E548" s="22" t="s">
        <v>1303</v>
      </c>
      <c r="F548" s="247">
        <v>2010001220024</v>
      </c>
      <c r="G548" s="22" t="s">
        <v>221</v>
      </c>
      <c r="H548" s="256">
        <v>7232753</v>
      </c>
      <c r="I548" s="256">
        <v>5913908</v>
      </c>
      <c r="J548" s="108">
        <v>0.81765656866755987</v>
      </c>
      <c r="K548" s="40"/>
      <c r="L548" s="40"/>
      <c r="M548" s="40"/>
      <c r="N548" s="40"/>
    </row>
    <row r="549" spans="2:14" ht="102" customHeight="1" x14ac:dyDescent="0.15">
      <c r="B549" s="22" t="s">
        <v>1304</v>
      </c>
      <c r="C549" s="22" t="s">
        <v>910</v>
      </c>
      <c r="D549" s="222">
        <v>44902</v>
      </c>
      <c r="E549" s="22" t="s">
        <v>1305</v>
      </c>
      <c r="F549" s="247">
        <v>2010001028871</v>
      </c>
      <c r="G549" s="22" t="s">
        <v>221</v>
      </c>
      <c r="H549" s="256">
        <v>5399262</v>
      </c>
      <c r="I549" s="256">
        <v>3906078</v>
      </c>
      <c r="J549" s="108">
        <v>0.72344664881978316</v>
      </c>
      <c r="K549" s="40"/>
      <c r="L549" s="40"/>
      <c r="M549" s="40"/>
      <c r="N549" s="40"/>
    </row>
    <row r="550" spans="2:14" ht="102" customHeight="1" x14ac:dyDescent="0.15">
      <c r="B550" s="22" t="s">
        <v>1306</v>
      </c>
      <c r="C550" s="22" t="s">
        <v>933</v>
      </c>
      <c r="D550" s="222">
        <v>44910</v>
      </c>
      <c r="E550" s="22" t="s">
        <v>1307</v>
      </c>
      <c r="F550" s="247">
        <v>4030001001049</v>
      </c>
      <c r="G550" s="22" t="s">
        <v>221</v>
      </c>
      <c r="H550" s="256">
        <v>1896180</v>
      </c>
      <c r="I550" s="256">
        <v>1740024</v>
      </c>
      <c r="J550" s="108">
        <v>0.91764705882352937</v>
      </c>
      <c r="K550" s="40" t="s">
        <v>1024</v>
      </c>
      <c r="L550" s="40" t="s">
        <v>15</v>
      </c>
      <c r="M550" s="40" t="s">
        <v>15</v>
      </c>
      <c r="N550" s="40" t="s">
        <v>15</v>
      </c>
    </row>
    <row r="551" spans="2:14" ht="102" customHeight="1" x14ac:dyDescent="0.15">
      <c r="B551" s="22" t="s">
        <v>1308</v>
      </c>
      <c r="C551" s="22" t="s">
        <v>1216</v>
      </c>
      <c r="D551" s="222">
        <v>44911</v>
      </c>
      <c r="E551" s="22" t="s">
        <v>1309</v>
      </c>
      <c r="F551" s="247">
        <v>5011101061025</v>
      </c>
      <c r="G551" s="22" t="s">
        <v>39</v>
      </c>
      <c r="H551" s="256">
        <v>9533590</v>
      </c>
      <c r="I551" s="256">
        <v>9527100</v>
      </c>
      <c r="J551" s="108">
        <v>0.99931924909713965</v>
      </c>
      <c r="K551" s="40"/>
      <c r="L551" s="40"/>
      <c r="M551" s="40"/>
      <c r="N551" s="40"/>
    </row>
    <row r="552" spans="2:14" ht="102" customHeight="1" x14ac:dyDescent="0.15">
      <c r="B552" s="22" t="s">
        <v>1310</v>
      </c>
      <c r="C552" s="22" t="s">
        <v>1311</v>
      </c>
      <c r="D552" s="222">
        <v>44914</v>
      </c>
      <c r="E552" s="22" t="s">
        <v>282</v>
      </c>
      <c r="F552" s="247">
        <v>7010501016231</v>
      </c>
      <c r="G552" s="22" t="s">
        <v>221</v>
      </c>
      <c r="H552" s="256">
        <v>10398990</v>
      </c>
      <c r="I552" s="256">
        <v>9064000</v>
      </c>
      <c r="J552" s="108">
        <v>0.8716231095519853</v>
      </c>
      <c r="K552" s="40"/>
      <c r="L552" s="40"/>
      <c r="M552" s="40"/>
      <c r="N552" s="40"/>
    </row>
    <row r="553" spans="2:14" ht="102" customHeight="1" x14ac:dyDescent="0.15">
      <c r="B553" s="22" t="s">
        <v>1312</v>
      </c>
      <c r="C553" s="22" t="s">
        <v>1313</v>
      </c>
      <c r="D553" s="222">
        <v>44915</v>
      </c>
      <c r="E553" s="22" t="s">
        <v>240</v>
      </c>
      <c r="F553" s="247">
        <v>3010401097680</v>
      </c>
      <c r="G553" s="22" t="s">
        <v>221</v>
      </c>
      <c r="H553" s="256">
        <v>3550140</v>
      </c>
      <c r="I553" s="256">
        <v>3298900</v>
      </c>
      <c r="J553" s="108">
        <v>0.92923095990580651</v>
      </c>
      <c r="K553" s="40"/>
      <c r="L553" s="40"/>
      <c r="M553" s="40"/>
      <c r="N553" s="40"/>
    </row>
    <row r="554" spans="2:14" ht="102" customHeight="1" x14ac:dyDescent="0.15">
      <c r="B554" s="22" t="s">
        <v>1314</v>
      </c>
      <c r="C554" s="22" t="s">
        <v>938</v>
      </c>
      <c r="D554" s="222">
        <v>44916</v>
      </c>
      <c r="E554" s="22" t="s">
        <v>1315</v>
      </c>
      <c r="F554" s="247">
        <v>3010901014730</v>
      </c>
      <c r="G554" s="22" t="s">
        <v>39</v>
      </c>
      <c r="H554" s="256">
        <v>5935836</v>
      </c>
      <c r="I554" s="256">
        <v>5904800</v>
      </c>
      <c r="J554" s="108">
        <v>0.9947714188869099</v>
      </c>
      <c r="K554" s="40"/>
      <c r="L554" s="40"/>
      <c r="M554" s="40"/>
      <c r="N554" s="40"/>
    </row>
    <row r="555" spans="2:14" ht="102" customHeight="1" x14ac:dyDescent="0.15">
      <c r="B555" s="22" t="s">
        <v>1316</v>
      </c>
      <c r="C555" s="22" t="s">
        <v>1300</v>
      </c>
      <c r="D555" s="222">
        <v>44917</v>
      </c>
      <c r="E555" s="22" t="s">
        <v>1317</v>
      </c>
      <c r="F555" s="247">
        <v>5011501008212</v>
      </c>
      <c r="G555" s="22" t="s">
        <v>221</v>
      </c>
      <c r="H555" s="256">
        <v>4141288</v>
      </c>
      <c r="I555" s="256">
        <v>2948000</v>
      </c>
      <c r="J555" s="108">
        <v>0.71185582842825712</v>
      </c>
      <c r="K555" s="40"/>
      <c r="L555" s="40"/>
      <c r="M555" s="40"/>
      <c r="N555" s="40"/>
    </row>
    <row r="556" spans="2:14" ht="102" customHeight="1" x14ac:dyDescent="0.15">
      <c r="B556" s="22" t="s">
        <v>1318</v>
      </c>
      <c r="C556" s="22" t="s">
        <v>960</v>
      </c>
      <c r="D556" s="222">
        <v>44917</v>
      </c>
      <c r="E556" s="22" t="s">
        <v>1319</v>
      </c>
      <c r="F556" s="247">
        <v>4011401002621</v>
      </c>
      <c r="G556" s="22" t="s">
        <v>106</v>
      </c>
      <c r="H556" s="256">
        <v>2458863</v>
      </c>
      <c r="I556" s="256">
        <v>1279960</v>
      </c>
      <c r="J556" s="108">
        <v>0.52054953854688124</v>
      </c>
      <c r="K556" s="40"/>
      <c r="L556" s="40"/>
      <c r="M556" s="40"/>
      <c r="N556" s="40"/>
    </row>
    <row r="557" spans="2:14" ht="102" customHeight="1" x14ac:dyDescent="0.15">
      <c r="B557" s="22" t="s">
        <v>1320</v>
      </c>
      <c r="C557" s="22" t="s">
        <v>1321</v>
      </c>
      <c r="D557" s="222">
        <v>44917</v>
      </c>
      <c r="E557" s="22" t="s">
        <v>1322</v>
      </c>
      <c r="F557" s="247">
        <v>7010001088960</v>
      </c>
      <c r="G557" s="22" t="s">
        <v>39</v>
      </c>
      <c r="H557" s="256">
        <v>9853487</v>
      </c>
      <c r="I557" s="256">
        <v>6050000</v>
      </c>
      <c r="J557" s="108">
        <v>0.61399583720971063</v>
      </c>
      <c r="K557" s="40"/>
      <c r="L557" s="40"/>
      <c r="M557" s="40"/>
      <c r="N557" s="40"/>
    </row>
    <row r="558" spans="2:14" ht="102" customHeight="1" x14ac:dyDescent="0.15">
      <c r="B558" s="22" t="s">
        <v>1323</v>
      </c>
      <c r="C558" s="22" t="s">
        <v>1321</v>
      </c>
      <c r="D558" s="222">
        <v>44918</v>
      </c>
      <c r="E558" s="22" t="s">
        <v>696</v>
      </c>
      <c r="F558" s="247">
        <v>2011101011783</v>
      </c>
      <c r="G558" s="22" t="s">
        <v>39</v>
      </c>
      <c r="H558" s="256">
        <v>6247956</v>
      </c>
      <c r="I558" s="256">
        <v>5951000</v>
      </c>
      <c r="J558" s="108">
        <v>0.95247149627814276</v>
      </c>
      <c r="K558" s="40"/>
      <c r="L558" s="40"/>
      <c r="M558" s="40"/>
      <c r="N558" s="40"/>
    </row>
    <row r="559" spans="2:14" ht="102" customHeight="1" x14ac:dyDescent="0.15">
      <c r="B559" s="22" t="s">
        <v>1324</v>
      </c>
      <c r="C559" s="22" t="s">
        <v>1148</v>
      </c>
      <c r="D559" s="222">
        <v>44918</v>
      </c>
      <c r="E559" s="22" t="s">
        <v>1325</v>
      </c>
      <c r="F559" s="247">
        <v>4010401022860</v>
      </c>
      <c r="G559" s="22" t="s">
        <v>106</v>
      </c>
      <c r="H559" s="256">
        <v>42368700</v>
      </c>
      <c r="I559" s="256">
        <v>26334000</v>
      </c>
      <c r="J559" s="108">
        <v>0.62154373393566476</v>
      </c>
      <c r="K559" s="40"/>
      <c r="L559" s="40"/>
      <c r="M559" s="40"/>
      <c r="N559" s="40"/>
    </row>
    <row r="560" spans="2:14" ht="102" customHeight="1" x14ac:dyDescent="0.15">
      <c r="B560" s="22" t="s">
        <v>1326</v>
      </c>
      <c r="C560" s="22" t="s">
        <v>960</v>
      </c>
      <c r="D560" s="222">
        <v>44921</v>
      </c>
      <c r="E560" s="22" t="s">
        <v>1325</v>
      </c>
      <c r="F560" s="247">
        <v>4010401022860</v>
      </c>
      <c r="G560" s="22" t="s">
        <v>106</v>
      </c>
      <c r="H560" s="256">
        <v>3220800</v>
      </c>
      <c r="I560" s="256">
        <v>2444444</v>
      </c>
      <c r="J560" s="108">
        <v>0.75895553899652257</v>
      </c>
      <c r="K560" s="40"/>
      <c r="L560" s="40"/>
      <c r="M560" s="40"/>
      <c r="N560" s="40"/>
    </row>
    <row r="561" spans="2:14" ht="102" customHeight="1" x14ac:dyDescent="0.15">
      <c r="B561" s="22" t="s">
        <v>1327</v>
      </c>
      <c r="C561" s="22" t="s">
        <v>885</v>
      </c>
      <c r="D561" s="222">
        <v>44921</v>
      </c>
      <c r="E561" s="22" t="s">
        <v>1319</v>
      </c>
      <c r="F561" s="247">
        <v>4011401002621</v>
      </c>
      <c r="G561" s="22" t="s">
        <v>106</v>
      </c>
      <c r="H561" s="256">
        <v>5892847</v>
      </c>
      <c r="I561" s="256">
        <v>4589200</v>
      </c>
      <c r="J561" s="108">
        <v>0.77877467376974152</v>
      </c>
      <c r="K561" s="40"/>
      <c r="L561" s="40"/>
      <c r="M561" s="40"/>
      <c r="N561" s="40"/>
    </row>
    <row r="562" spans="2:14" ht="102" customHeight="1" x14ac:dyDescent="0.15">
      <c r="B562" s="22" t="s">
        <v>1328</v>
      </c>
      <c r="C562" s="22" t="s">
        <v>990</v>
      </c>
      <c r="D562" s="222">
        <v>44922</v>
      </c>
      <c r="E562" s="22" t="s">
        <v>690</v>
      </c>
      <c r="F562" s="247">
        <v>7010701007666</v>
      </c>
      <c r="G562" s="22" t="s">
        <v>221</v>
      </c>
      <c r="H562" s="256">
        <v>13622510</v>
      </c>
      <c r="I562" s="256">
        <v>13527800</v>
      </c>
      <c r="J562" s="108">
        <v>0.99304753676084656</v>
      </c>
      <c r="K562" s="40" t="s">
        <v>1024</v>
      </c>
      <c r="L562" s="40" t="s">
        <v>15</v>
      </c>
      <c r="M562" s="40" t="s">
        <v>15</v>
      </c>
      <c r="N562" s="40" t="s">
        <v>15</v>
      </c>
    </row>
    <row r="563" spans="2:14" ht="102" customHeight="1" x14ac:dyDescent="0.15">
      <c r="B563" s="22" t="s">
        <v>1337</v>
      </c>
      <c r="C563" s="22" t="s">
        <v>1150</v>
      </c>
      <c r="D563" s="222">
        <v>44943</v>
      </c>
      <c r="E563" s="22" t="s">
        <v>1338</v>
      </c>
      <c r="F563" s="247">
        <v>2020001101537</v>
      </c>
      <c r="G563" s="22" t="s">
        <v>269</v>
      </c>
      <c r="H563" s="256">
        <v>1925000</v>
      </c>
      <c r="I563" s="256">
        <v>1760000</v>
      </c>
      <c r="J563" s="108">
        <v>0.91428571428571426</v>
      </c>
      <c r="K563" s="40"/>
      <c r="L563" s="40"/>
      <c r="M563" s="40"/>
      <c r="N563" s="40"/>
    </row>
    <row r="564" spans="2:14" ht="102" customHeight="1" x14ac:dyDescent="0.15">
      <c r="B564" s="22" t="s">
        <v>1339</v>
      </c>
      <c r="C564" s="22" t="s">
        <v>903</v>
      </c>
      <c r="D564" s="222">
        <v>44978</v>
      </c>
      <c r="E564" s="22" t="s">
        <v>1303</v>
      </c>
      <c r="F564" s="247">
        <v>2010001220024</v>
      </c>
      <c r="G564" s="22" t="s">
        <v>221</v>
      </c>
      <c r="H564" s="256">
        <v>4138092</v>
      </c>
      <c r="I564" s="256">
        <v>4006090</v>
      </c>
      <c r="J564" s="108">
        <v>0.96810075754719804</v>
      </c>
      <c r="K564" s="40"/>
      <c r="L564" s="40"/>
      <c r="M564" s="40"/>
      <c r="N564" s="40"/>
    </row>
    <row r="565" spans="2:14" ht="102" customHeight="1" x14ac:dyDescent="0.15">
      <c r="B565" s="22" t="s">
        <v>1340</v>
      </c>
      <c r="C565" s="22" t="s">
        <v>971</v>
      </c>
      <c r="D565" s="222">
        <v>44985</v>
      </c>
      <c r="E565" s="22" t="s">
        <v>1341</v>
      </c>
      <c r="F565" s="247">
        <v>1010001031728</v>
      </c>
      <c r="G565" s="22" t="s">
        <v>269</v>
      </c>
      <c r="H565" s="256">
        <v>32378500</v>
      </c>
      <c r="I565" s="256">
        <v>22550000</v>
      </c>
      <c r="J565" s="108">
        <v>0.69644980465432305</v>
      </c>
      <c r="K565" s="40"/>
      <c r="L565" s="40"/>
      <c r="M565" s="40"/>
      <c r="N565" s="40"/>
    </row>
    <row r="566" spans="2:14" ht="102" customHeight="1" x14ac:dyDescent="0.15">
      <c r="B566" s="22" t="s">
        <v>1342</v>
      </c>
      <c r="C566" s="22" t="s">
        <v>933</v>
      </c>
      <c r="D566" s="222">
        <v>44896</v>
      </c>
      <c r="E566" s="22" t="s">
        <v>1343</v>
      </c>
      <c r="F566" s="247">
        <v>3010401076255</v>
      </c>
      <c r="G566" s="22" t="s">
        <v>269</v>
      </c>
      <c r="H566" s="256">
        <v>25832774</v>
      </c>
      <c r="I566" s="256">
        <v>23782000</v>
      </c>
      <c r="J566" s="108">
        <v>0.92061348115382424</v>
      </c>
      <c r="K566" s="40"/>
      <c r="L566" s="40"/>
      <c r="M566" s="40"/>
      <c r="N566" s="40"/>
    </row>
    <row r="567" spans="2:14" ht="102" customHeight="1" x14ac:dyDescent="0.15">
      <c r="B567" s="22" t="s">
        <v>1344</v>
      </c>
      <c r="C567" s="22" t="s">
        <v>885</v>
      </c>
      <c r="D567" s="222">
        <v>44908</v>
      </c>
      <c r="E567" s="22" t="s">
        <v>403</v>
      </c>
      <c r="F567" s="247">
        <v>9010001072822</v>
      </c>
      <c r="G567" s="22" t="s">
        <v>221</v>
      </c>
      <c r="H567" s="256">
        <v>6928350</v>
      </c>
      <c r="I567" s="256">
        <v>6270000</v>
      </c>
      <c r="J567" s="108">
        <v>0.90497737556561086</v>
      </c>
      <c r="K567" s="40"/>
      <c r="L567" s="40"/>
      <c r="M567" s="40"/>
      <c r="N567" s="40"/>
    </row>
    <row r="568" spans="2:14" ht="102" customHeight="1" x14ac:dyDescent="0.15">
      <c r="B568" s="22" t="s">
        <v>1345</v>
      </c>
      <c r="C568" s="22" t="s">
        <v>926</v>
      </c>
      <c r="D568" s="222">
        <v>44915</v>
      </c>
      <c r="E568" s="22" t="s">
        <v>1346</v>
      </c>
      <c r="F568" s="247">
        <v>9010405009684</v>
      </c>
      <c r="G568" s="22" t="s">
        <v>221</v>
      </c>
      <c r="H568" s="256">
        <v>7986000</v>
      </c>
      <c r="I568" s="256">
        <v>7601000</v>
      </c>
      <c r="J568" s="108">
        <v>0.95179063360881544</v>
      </c>
      <c r="K568" s="40"/>
      <c r="L568" s="40"/>
      <c r="M568" s="40"/>
      <c r="N568" s="40"/>
    </row>
    <row r="569" spans="2:14" ht="102" customHeight="1" x14ac:dyDescent="0.15">
      <c r="B569" s="22" t="s">
        <v>1347</v>
      </c>
      <c r="C569" s="22" t="s">
        <v>990</v>
      </c>
      <c r="D569" s="222">
        <v>45016</v>
      </c>
      <c r="E569" s="22" t="s">
        <v>1023</v>
      </c>
      <c r="F569" s="247">
        <v>1010901026918</v>
      </c>
      <c r="G569" s="22" t="s">
        <v>269</v>
      </c>
      <c r="H569" s="256">
        <v>99699655</v>
      </c>
      <c r="I569" s="256">
        <v>88000000</v>
      </c>
      <c r="J569" s="108">
        <v>0.88265099814036463</v>
      </c>
      <c r="K569" s="40"/>
      <c r="L569" s="40"/>
      <c r="M569" s="40"/>
      <c r="N569" s="40"/>
    </row>
    <row r="570" spans="2:14" ht="102" customHeight="1" x14ac:dyDescent="0.15">
      <c r="B570" s="22" t="s">
        <v>1348</v>
      </c>
      <c r="C570" s="22" t="s">
        <v>993</v>
      </c>
      <c r="D570" s="222">
        <v>44998</v>
      </c>
      <c r="E570" s="22" t="s">
        <v>1349</v>
      </c>
      <c r="F570" s="247">
        <v>6120101041611</v>
      </c>
      <c r="G570" s="22" t="s">
        <v>221</v>
      </c>
      <c r="H570" s="256">
        <v>291239921</v>
      </c>
      <c r="I570" s="256">
        <v>280649378</v>
      </c>
      <c r="J570" s="108">
        <v>0.96363636220049653</v>
      </c>
      <c r="K570" s="40"/>
      <c r="L570" s="40"/>
      <c r="M570" s="40"/>
      <c r="N570" s="40" t="s">
        <v>377</v>
      </c>
    </row>
    <row r="571" spans="2:14" ht="102" customHeight="1" x14ac:dyDescent="0.15">
      <c r="B571" s="22" t="s">
        <v>1350</v>
      </c>
      <c r="C571" s="22" t="s">
        <v>1351</v>
      </c>
      <c r="D571" s="222">
        <v>44690</v>
      </c>
      <c r="E571" s="22" t="s">
        <v>1352</v>
      </c>
      <c r="F571" s="247">
        <v>2180001040835</v>
      </c>
      <c r="G571" s="22" t="s">
        <v>106</v>
      </c>
      <c r="H571" s="256">
        <v>7282387</v>
      </c>
      <c r="I571" s="256">
        <v>2411838</v>
      </c>
      <c r="J571" s="205">
        <v>0.33118783717481642</v>
      </c>
      <c r="K571" s="40"/>
      <c r="L571" s="40"/>
      <c r="M571" s="40">
        <v>8</v>
      </c>
      <c r="N571" s="40"/>
    </row>
    <row r="572" spans="2:14" ht="102" customHeight="1" x14ac:dyDescent="0.15">
      <c r="B572" s="22" t="s">
        <v>1353</v>
      </c>
      <c r="C572" s="22" t="s">
        <v>1354</v>
      </c>
      <c r="D572" s="222">
        <v>44790</v>
      </c>
      <c r="E572" s="22" t="s">
        <v>1355</v>
      </c>
      <c r="F572" s="247">
        <v>2010001084213</v>
      </c>
      <c r="G572" s="22" t="s">
        <v>102</v>
      </c>
      <c r="H572" s="256">
        <v>115500000</v>
      </c>
      <c r="I572" s="256">
        <v>76670000</v>
      </c>
      <c r="J572" s="205">
        <v>0.66380952380952385</v>
      </c>
      <c r="K572" s="40"/>
      <c r="L572" s="40"/>
      <c r="M572" s="40">
        <v>1</v>
      </c>
      <c r="N572" s="40"/>
    </row>
    <row r="573" spans="2:14" ht="102" customHeight="1" x14ac:dyDescent="0.15">
      <c r="B573" s="22" t="s">
        <v>1356</v>
      </c>
      <c r="C573" s="22" t="s">
        <v>1357</v>
      </c>
      <c r="D573" s="222">
        <v>44999</v>
      </c>
      <c r="E573" s="22" t="s">
        <v>1358</v>
      </c>
      <c r="F573" s="247">
        <v>4010701009442</v>
      </c>
      <c r="G573" s="22" t="s">
        <v>106</v>
      </c>
      <c r="H573" s="256">
        <v>6190776</v>
      </c>
      <c r="I573" s="256">
        <v>4601300</v>
      </c>
      <c r="J573" s="205">
        <v>0.74325092686280358</v>
      </c>
      <c r="K573" s="40"/>
      <c r="L573" s="40"/>
      <c r="M573" s="40"/>
      <c r="N573" s="40"/>
    </row>
    <row r="574" spans="2:14" ht="102" customHeight="1" x14ac:dyDescent="0.15">
      <c r="B574" s="22" t="s">
        <v>1356</v>
      </c>
      <c r="C574" s="22" t="s">
        <v>1357</v>
      </c>
      <c r="D574" s="222">
        <v>45012</v>
      </c>
      <c r="E574" s="22" t="s">
        <v>1359</v>
      </c>
      <c r="F574" s="247">
        <v>5010601000566</v>
      </c>
      <c r="G574" s="22" t="s">
        <v>106</v>
      </c>
      <c r="H574" s="256">
        <v>4923315</v>
      </c>
      <c r="I574" s="256">
        <v>4851033</v>
      </c>
      <c r="J574" s="205">
        <v>0.98531842874161002</v>
      </c>
      <c r="K574" s="40"/>
      <c r="L574" s="40"/>
      <c r="M574" s="40"/>
      <c r="N574" s="40"/>
    </row>
    <row r="575" spans="2:14" ht="102" customHeight="1" x14ac:dyDescent="0.15">
      <c r="B575" s="22" t="s">
        <v>1360</v>
      </c>
      <c r="C575" s="22" t="s">
        <v>1357</v>
      </c>
      <c r="D575" s="222">
        <v>44992</v>
      </c>
      <c r="E575" s="22" t="s">
        <v>1361</v>
      </c>
      <c r="F575" s="247">
        <v>6010001030403</v>
      </c>
      <c r="G575" s="22" t="s">
        <v>27</v>
      </c>
      <c r="H575" s="256">
        <v>238333333</v>
      </c>
      <c r="I575" s="256">
        <v>199999800.00000003</v>
      </c>
      <c r="J575" s="205">
        <v>0.83916000117365053</v>
      </c>
      <c r="K575" s="40"/>
      <c r="L575" s="40"/>
      <c r="M575" s="40"/>
      <c r="N575" s="40"/>
    </row>
    <row r="576" spans="2:14" ht="121.5" customHeight="1" x14ac:dyDescent="0.15">
      <c r="B576" s="22" t="s">
        <v>1362</v>
      </c>
      <c r="C576" s="22" t="s">
        <v>1363</v>
      </c>
      <c r="D576" s="71">
        <v>44700</v>
      </c>
      <c r="E576" s="22" t="s">
        <v>1364</v>
      </c>
      <c r="F576" s="242">
        <v>3011001006164</v>
      </c>
      <c r="G576" s="37" t="s">
        <v>1365</v>
      </c>
      <c r="H576" s="256">
        <v>238333333</v>
      </c>
      <c r="I576" s="261">
        <v>45100000</v>
      </c>
      <c r="J576" s="88">
        <f>I576/H576</f>
        <v>0.18923076949542764</v>
      </c>
      <c r="K576" s="40"/>
      <c r="L576" s="40"/>
      <c r="M576" s="40"/>
      <c r="N576" s="40"/>
    </row>
    <row r="577" spans="2:19" ht="107.25" customHeight="1" x14ac:dyDescent="0.15">
      <c r="B577" s="45" t="s">
        <v>1369</v>
      </c>
      <c r="C577" s="46" t="s">
        <v>1370</v>
      </c>
      <c r="D577" s="223">
        <v>45013</v>
      </c>
      <c r="E577" s="47" t="s">
        <v>1371</v>
      </c>
      <c r="F577" s="248">
        <v>6010001030403</v>
      </c>
      <c r="G577" s="46" t="s">
        <v>22</v>
      </c>
      <c r="H577" s="281">
        <v>784264000</v>
      </c>
      <c r="I577" s="281">
        <v>770000000</v>
      </c>
      <c r="J577" s="48">
        <f>I577/H577</f>
        <v>0.98181224689645319</v>
      </c>
      <c r="K577" s="49"/>
      <c r="L577" s="49"/>
      <c r="M577" s="49" t="s">
        <v>807</v>
      </c>
      <c r="N577" s="187"/>
    </row>
    <row r="578" spans="2:19" s="33" customFormat="1" ht="99.75" customHeight="1" x14ac:dyDescent="0.15">
      <c r="B578" s="39" t="s">
        <v>1367</v>
      </c>
      <c r="C578" s="22" t="s">
        <v>1372</v>
      </c>
      <c r="D578" s="216">
        <v>44652</v>
      </c>
      <c r="E578" s="22" t="s">
        <v>1389</v>
      </c>
      <c r="F578" s="243">
        <v>3010005003969</v>
      </c>
      <c r="G578" s="22" t="s">
        <v>151</v>
      </c>
      <c r="H578" s="171">
        <v>103339880</v>
      </c>
      <c r="I578" s="171">
        <v>95502000</v>
      </c>
      <c r="J578" s="41">
        <f>I578/H578</f>
        <v>0.92415435357579279</v>
      </c>
      <c r="K578" s="22"/>
      <c r="L578" s="40"/>
      <c r="M578" s="40"/>
      <c r="N578" s="42"/>
      <c r="Q578" s="33" t="s">
        <v>15</v>
      </c>
      <c r="S578" s="33" t="s">
        <v>15</v>
      </c>
    </row>
    <row r="579" spans="2:19" s="34" customFormat="1" ht="159.75" customHeight="1" x14ac:dyDescent="0.15">
      <c r="B579" s="50" t="s">
        <v>1373</v>
      </c>
      <c r="C579" s="51" t="s">
        <v>1374</v>
      </c>
      <c r="D579" s="224">
        <v>44902</v>
      </c>
      <c r="E579" s="51" t="s">
        <v>1375</v>
      </c>
      <c r="F579" s="249">
        <v>1010001098247</v>
      </c>
      <c r="G579" s="51" t="s">
        <v>1376</v>
      </c>
      <c r="H579" s="281">
        <v>2110191</v>
      </c>
      <c r="I579" s="281">
        <v>1240609</v>
      </c>
      <c r="J579" s="52">
        <v>0.58789999999999998</v>
      </c>
      <c r="K579" s="53"/>
      <c r="L579" s="53"/>
      <c r="M579" s="53"/>
      <c r="N579" s="54" t="s">
        <v>1377</v>
      </c>
    </row>
    <row r="580" spans="2:19" s="34" customFormat="1" ht="175.5" customHeight="1" x14ac:dyDescent="0.15">
      <c r="B580" s="50" t="s">
        <v>1378</v>
      </c>
      <c r="C580" s="51" t="s">
        <v>1379</v>
      </c>
      <c r="D580" s="224">
        <v>44652</v>
      </c>
      <c r="E580" s="55" t="s">
        <v>1380</v>
      </c>
      <c r="F580" s="249">
        <v>9010701015683</v>
      </c>
      <c r="G580" s="51" t="s">
        <v>1376</v>
      </c>
      <c r="H580" s="56">
        <v>3095785</v>
      </c>
      <c r="I580" s="56">
        <v>2178000</v>
      </c>
      <c r="J580" s="57">
        <v>0.70350000000000001</v>
      </c>
      <c r="K580" s="58"/>
      <c r="L580" s="58"/>
      <c r="M580" s="58"/>
      <c r="N580" s="54" t="s">
        <v>1377</v>
      </c>
    </row>
    <row r="581" spans="2:19" s="34" customFormat="1" ht="175.5" customHeight="1" x14ac:dyDescent="0.15">
      <c r="B581" s="45" t="s">
        <v>1384</v>
      </c>
      <c r="C581" s="51" t="s">
        <v>1385</v>
      </c>
      <c r="D581" s="225">
        <v>44901</v>
      </c>
      <c r="E581" s="51" t="s">
        <v>1386</v>
      </c>
      <c r="F581" s="250">
        <v>7010001012532</v>
      </c>
      <c r="G581" s="51" t="s">
        <v>1387</v>
      </c>
      <c r="H581" s="59">
        <v>4981570</v>
      </c>
      <c r="I581" s="59">
        <v>3487000</v>
      </c>
      <c r="J581" s="60">
        <f>I581/H581</f>
        <v>0.69998012674719012</v>
      </c>
      <c r="K581" s="58"/>
      <c r="L581" s="58"/>
      <c r="M581" s="58"/>
      <c r="N581" s="54"/>
    </row>
    <row r="582" spans="2:19" s="34" customFormat="1" ht="102" customHeight="1" x14ac:dyDescent="0.15">
      <c r="B582" s="61" t="s">
        <v>1381</v>
      </c>
      <c r="C582" s="32" t="s">
        <v>1382</v>
      </c>
      <c r="D582" s="121">
        <v>44652</v>
      </c>
      <c r="E582" s="32" t="s">
        <v>1383</v>
      </c>
      <c r="F582" s="104">
        <v>8010701012863</v>
      </c>
      <c r="G582" s="32" t="s">
        <v>49</v>
      </c>
      <c r="H582" s="282">
        <v>66745828</v>
      </c>
      <c r="I582" s="282">
        <v>65229858</v>
      </c>
      <c r="J582" s="62">
        <v>0.97729999999999995</v>
      </c>
      <c r="K582" s="63"/>
      <c r="L582" s="63"/>
      <c r="M582" s="63"/>
      <c r="N582" s="64"/>
    </row>
    <row r="583" spans="2:19" s="43" customFormat="1" ht="67.5" x14ac:dyDescent="0.15">
      <c r="B583" s="65" t="s">
        <v>1390</v>
      </c>
      <c r="C583" s="46" t="s">
        <v>763</v>
      </c>
      <c r="D583" s="215">
        <v>44652</v>
      </c>
      <c r="E583" s="23" t="s">
        <v>1391</v>
      </c>
      <c r="F583" s="251" t="s">
        <v>1392</v>
      </c>
      <c r="G583" s="23" t="s">
        <v>106</v>
      </c>
      <c r="H583" s="271">
        <v>9734740</v>
      </c>
      <c r="I583" s="271">
        <v>3300000</v>
      </c>
      <c r="J583" s="66">
        <f>I583/H583</f>
        <v>0.33899210456571005</v>
      </c>
      <c r="K583" s="67"/>
      <c r="L583" s="67"/>
      <c r="M583" s="67"/>
      <c r="N583" s="68"/>
    </row>
    <row r="584" spans="2:19" s="43" customFormat="1" ht="94.5" customHeight="1" x14ac:dyDescent="0.15">
      <c r="B584" s="65" t="s">
        <v>1393</v>
      </c>
      <c r="C584" s="23" t="s">
        <v>1394</v>
      </c>
      <c r="D584" s="215">
        <v>44802</v>
      </c>
      <c r="E584" s="23" t="s">
        <v>1395</v>
      </c>
      <c r="F584" s="164" t="s">
        <v>1396</v>
      </c>
      <c r="G584" s="23" t="s">
        <v>106</v>
      </c>
      <c r="H584" s="271">
        <v>617445963</v>
      </c>
      <c r="I584" s="271">
        <v>75288400</v>
      </c>
      <c r="J584" s="66">
        <f t="shared" ref="J584:J633" si="23">I584/H584</f>
        <v>0.12193520487881139</v>
      </c>
      <c r="K584" s="67"/>
      <c r="L584" s="67"/>
      <c r="M584" s="67"/>
      <c r="N584" s="68"/>
    </row>
    <row r="585" spans="2:19" s="43" customFormat="1" ht="94.5" customHeight="1" x14ac:dyDescent="0.15">
      <c r="B585" s="65" t="s">
        <v>1397</v>
      </c>
      <c r="C585" s="23" t="s">
        <v>1394</v>
      </c>
      <c r="D585" s="215">
        <v>44817</v>
      </c>
      <c r="E585" s="23" t="s">
        <v>1398</v>
      </c>
      <c r="F585" s="164" t="s">
        <v>1399</v>
      </c>
      <c r="G585" s="23" t="s">
        <v>1400</v>
      </c>
      <c r="H585" s="271">
        <v>9523066</v>
      </c>
      <c r="I585" s="271">
        <v>8492000</v>
      </c>
      <c r="J585" s="66">
        <f t="shared" si="23"/>
        <v>0.89172961733122502</v>
      </c>
      <c r="K585" s="67"/>
      <c r="L585" s="67"/>
      <c r="M585" s="67"/>
      <c r="N585" s="68"/>
    </row>
    <row r="586" spans="2:19" s="43" customFormat="1" ht="111.75" customHeight="1" x14ac:dyDescent="0.15">
      <c r="B586" s="65" t="s">
        <v>1401</v>
      </c>
      <c r="C586" s="23" t="s">
        <v>1402</v>
      </c>
      <c r="D586" s="215">
        <v>44764</v>
      </c>
      <c r="E586" s="23" t="s">
        <v>1403</v>
      </c>
      <c r="F586" s="164" t="s">
        <v>166</v>
      </c>
      <c r="G586" s="23" t="s">
        <v>1400</v>
      </c>
      <c r="H586" s="271">
        <v>236480827</v>
      </c>
      <c r="I586" s="271">
        <v>219695300</v>
      </c>
      <c r="J586" s="66">
        <f t="shared" si="23"/>
        <v>0.92901950144144241</v>
      </c>
      <c r="K586" s="67"/>
      <c r="L586" s="67"/>
      <c r="M586" s="67"/>
      <c r="N586" s="68"/>
    </row>
    <row r="587" spans="2:19" s="43" customFormat="1" ht="111.75" customHeight="1" x14ac:dyDescent="0.15">
      <c r="B587" s="65" t="s">
        <v>1404</v>
      </c>
      <c r="C587" s="23" t="s">
        <v>1405</v>
      </c>
      <c r="D587" s="215">
        <v>44652</v>
      </c>
      <c r="E587" s="23" t="s">
        <v>1406</v>
      </c>
      <c r="F587" s="164" t="s">
        <v>1407</v>
      </c>
      <c r="G587" s="23" t="s">
        <v>106</v>
      </c>
      <c r="H587" s="271">
        <v>4375635</v>
      </c>
      <c r="I587" s="271">
        <v>2420000</v>
      </c>
      <c r="J587" s="66">
        <f t="shared" si="23"/>
        <v>0.55306258405922792</v>
      </c>
      <c r="K587" s="67"/>
      <c r="L587" s="67"/>
      <c r="M587" s="67"/>
      <c r="N587" s="68"/>
    </row>
    <row r="588" spans="2:19" s="43" customFormat="1" ht="111.75" customHeight="1" x14ac:dyDescent="0.15">
      <c r="B588" s="65" t="s">
        <v>1408</v>
      </c>
      <c r="C588" s="23" t="s">
        <v>1405</v>
      </c>
      <c r="D588" s="215">
        <v>44652</v>
      </c>
      <c r="E588" s="23" t="s">
        <v>1403</v>
      </c>
      <c r="F588" s="164" t="s">
        <v>1409</v>
      </c>
      <c r="G588" s="23" t="s">
        <v>1400</v>
      </c>
      <c r="H588" s="271">
        <v>119828720</v>
      </c>
      <c r="I588" s="271">
        <v>115000000</v>
      </c>
      <c r="J588" s="66">
        <f t="shared" si="23"/>
        <v>0.95970314962890368</v>
      </c>
      <c r="K588" s="67"/>
      <c r="L588" s="67"/>
      <c r="M588" s="67"/>
      <c r="N588" s="68"/>
    </row>
    <row r="589" spans="2:19" s="43" customFormat="1" ht="111.75" customHeight="1" x14ac:dyDescent="0.15">
      <c r="B589" s="65" t="s">
        <v>1410</v>
      </c>
      <c r="C589" s="23" t="s">
        <v>1405</v>
      </c>
      <c r="D589" s="215">
        <v>44652</v>
      </c>
      <c r="E589" s="23" t="s">
        <v>1411</v>
      </c>
      <c r="F589" s="164" t="s">
        <v>1412</v>
      </c>
      <c r="G589" s="23" t="s">
        <v>106</v>
      </c>
      <c r="H589" s="271">
        <v>12767040</v>
      </c>
      <c r="I589" s="271">
        <v>7920000</v>
      </c>
      <c r="J589" s="66">
        <f t="shared" si="23"/>
        <v>0.6203473945409429</v>
      </c>
      <c r="K589" s="67"/>
      <c r="L589" s="67"/>
      <c r="M589" s="67"/>
      <c r="N589" s="68"/>
    </row>
    <row r="590" spans="2:19" s="43" customFormat="1" ht="111.75" customHeight="1" x14ac:dyDescent="0.15">
      <c r="B590" s="65" t="s">
        <v>1413</v>
      </c>
      <c r="C590" s="23" t="s">
        <v>1402</v>
      </c>
      <c r="D590" s="215">
        <v>44748</v>
      </c>
      <c r="E590" s="23" t="s">
        <v>1215</v>
      </c>
      <c r="F590" s="164" t="s">
        <v>211</v>
      </c>
      <c r="G590" s="23" t="s">
        <v>1400</v>
      </c>
      <c r="H590" s="271">
        <v>35086975</v>
      </c>
      <c r="I590" s="271">
        <v>30800000</v>
      </c>
      <c r="J590" s="66">
        <f t="shared" si="23"/>
        <v>0.87781862072749217</v>
      </c>
      <c r="K590" s="67"/>
      <c r="L590" s="67"/>
      <c r="M590" s="67"/>
      <c r="N590" s="68"/>
    </row>
    <row r="591" spans="2:19" s="43" customFormat="1" ht="111.75" customHeight="1" x14ac:dyDescent="0.15">
      <c r="B591" s="65" t="s">
        <v>1414</v>
      </c>
      <c r="C591" s="23" t="s">
        <v>1402</v>
      </c>
      <c r="D591" s="215">
        <v>44757</v>
      </c>
      <c r="E591" s="23" t="s">
        <v>1215</v>
      </c>
      <c r="F591" s="164" t="s">
        <v>211</v>
      </c>
      <c r="G591" s="23" t="s">
        <v>1400</v>
      </c>
      <c r="H591" s="271">
        <v>16706036</v>
      </c>
      <c r="I591" s="271">
        <v>16500000</v>
      </c>
      <c r="J591" s="66">
        <f t="shared" si="23"/>
        <v>0.9876669725840409</v>
      </c>
      <c r="K591" s="67"/>
      <c r="L591" s="67"/>
      <c r="M591" s="67"/>
      <c r="N591" s="68"/>
    </row>
    <row r="592" spans="2:19" s="43" customFormat="1" ht="111.75" customHeight="1" x14ac:dyDescent="0.15">
      <c r="B592" s="65" t="s">
        <v>1415</v>
      </c>
      <c r="C592" s="23" t="s">
        <v>1402</v>
      </c>
      <c r="D592" s="215">
        <v>44873</v>
      </c>
      <c r="E592" s="23" t="s">
        <v>1416</v>
      </c>
      <c r="F592" s="164" t="s">
        <v>1417</v>
      </c>
      <c r="G592" s="23" t="s">
        <v>1400</v>
      </c>
      <c r="H592" s="271">
        <v>4840000</v>
      </c>
      <c r="I592" s="271">
        <v>3883000</v>
      </c>
      <c r="J592" s="66">
        <f t="shared" si="23"/>
        <v>0.80227272727272725</v>
      </c>
      <c r="K592" s="67"/>
      <c r="L592" s="67"/>
      <c r="M592" s="67"/>
      <c r="N592" s="68"/>
    </row>
    <row r="593" spans="2:14" s="43" customFormat="1" ht="111.75" customHeight="1" x14ac:dyDescent="0.15">
      <c r="B593" s="22" t="s">
        <v>1418</v>
      </c>
      <c r="C593" s="23" t="s">
        <v>1402</v>
      </c>
      <c r="D593" s="215">
        <v>44995</v>
      </c>
      <c r="E593" s="23" t="s">
        <v>1419</v>
      </c>
      <c r="F593" s="164" t="s">
        <v>675</v>
      </c>
      <c r="G593" s="23" t="s">
        <v>106</v>
      </c>
      <c r="H593" s="271">
        <v>8560750</v>
      </c>
      <c r="I593" s="271">
        <v>4954950</v>
      </c>
      <c r="J593" s="66">
        <f t="shared" si="23"/>
        <v>0.57879858657243821</v>
      </c>
      <c r="K593" s="67"/>
      <c r="L593" s="67"/>
      <c r="M593" s="67"/>
      <c r="N593" s="68"/>
    </row>
    <row r="594" spans="2:14" s="43" customFormat="1" ht="111.75" customHeight="1" x14ac:dyDescent="0.15">
      <c r="B594" s="65" t="s">
        <v>1420</v>
      </c>
      <c r="C594" s="23" t="s">
        <v>1402</v>
      </c>
      <c r="D594" s="215">
        <v>44771</v>
      </c>
      <c r="E594" s="23" t="s">
        <v>1421</v>
      </c>
      <c r="F594" s="164" t="s">
        <v>768</v>
      </c>
      <c r="G594" s="23" t="s">
        <v>1400</v>
      </c>
      <c r="H594" s="271">
        <v>436638906</v>
      </c>
      <c r="I594" s="271">
        <v>356400000</v>
      </c>
      <c r="J594" s="66">
        <f t="shared" si="23"/>
        <v>0.81623509747434186</v>
      </c>
      <c r="K594" s="67"/>
      <c r="L594" s="67"/>
      <c r="M594" s="67"/>
      <c r="N594" s="68"/>
    </row>
    <row r="595" spans="2:14" s="43" customFormat="1" ht="111.75" customHeight="1" x14ac:dyDescent="0.15">
      <c r="B595" s="65" t="s">
        <v>1422</v>
      </c>
      <c r="C595" s="23" t="s">
        <v>1402</v>
      </c>
      <c r="D595" s="215">
        <v>44866</v>
      </c>
      <c r="E595" s="23" t="s">
        <v>787</v>
      </c>
      <c r="F595" s="164" t="s">
        <v>1423</v>
      </c>
      <c r="G595" s="23" t="s">
        <v>1400</v>
      </c>
      <c r="H595" s="271">
        <v>22140030</v>
      </c>
      <c r="I595" s="271">
        <v>6470200</v>
      </c>
      <c r="J595" s="66">
        <f t="shared" si="23"/>
        <v>0.29223989308054232</v>
      </c>
      <c r="K595" s="67"/>
      <c r="L595" s="67"/>
      <c r="M595" s="67"/>
      <c r="N595" s="68"/>
    </row>
    <row r="596" spans="2:14" s="43" customFormat="1" ht="111.75" customHeight="1" x14ac:dyDescent="0.15">
      <c r="B596" s="65" t="s">
        <v>1424</v>
      </c>
      <c r="C596" s="23" t="s">
        <v>1402</v>
      </c>
      <c r="D596" s="215">
        <v>44848</v>
      </c>
      <c r="E596" s="23" t="s">
        <v>1419</v>
      </c>
      <c r="F596" s="164" t="s">
        <v>675</v>
      </c>
      <c r="G596" s="23" t="s">
        <v>106</v>
      </c>
      <c r="H596" s="271">
        <v>9065320</v>
      </c>
      <c r="I596" s="271">
        <v>2733500</v>
      </c>
      <c r="J596" s="66">
        <f t="shared" si="23"/>
        <v>0.30153375721982234</v>
      </c>
      <c r="K596" s="67"/>
      <c r="L596" s="67"/>
      <c r="M596" s="67"/>
      <c r="N596" s="68"/>
    </row>
    <row r="597" spans="2:14" s="43" customFormat="1" ht="111.75" customHeight="1" x14ac:dyDescent="0.15">
      <c r="B597" s="65" t="s">
        <v>1425</v>
      </c>
      <c r="C597" s="23" t="s">
        <v>1402</v>
      </c>
      <c r="D597" s="215">
        <v>44790</v>
      </c>
      <c r="E597" s="23" t="s">
        <v>1426</v>
      </c>
      <c r="F597" s="164" t="s">
        <v>1427</v>
      </c>
      <c r="G597" s="23" t="s">
        <v>106</v>
      </c>
      <c r="H597" s="271">
        <v>14539240</v>
      </c>
      <c r="I597" s="271">
        <v>14465000</v>
      </c>
      <c r="J597" s="66">
        <f t="shared" si="23"/>
        <v>0.99489381838390456</v>
      </c>
      <c r="K597" s="67"/>
      <c r="L597" s="67"/>
      <c r="M597" s="67"/>
      <c r="N597" s="68"/>
    </row>
    <row r="598" spans="2:14" s="43" customFormat="1" ht="111.75" customHeight="1" x14ac:dyDescent="0.15">
      <c r="B598" s="65" t="s">
        <v>1428</v>
      </c>
      <c r="C598" s="23" t="s">
        <v>1429</v>
      </c>
      <c r="D598" s="215">
        <v>44718</v>
      </c>
      <c r="E598" s="23" t="s">
        <v>1430</v>
      </c>
      <c r="F598" s="164" t="s">
        <v>1431</v>
      </c>
      <c r="G598" s="23" t="s">
        <v>106</v>
      </c>
      <c r="H598" s="271">
        <v>4870017</v>
      </c>
      <c r="I598" s="271">
        <v>4823060</v>
      </c>
      <c r="J598" s="66">
        <f t="shared" si="23"/>
        <v>0.99035793920226567</v>
      </c>
      <c r="K598" s="67"/>
      <c r="L598" s="67"/>
      <c r="M598" s="67"/>
      <c r="N598" s="68"/>
    </row>
    <row r="599" spans="2:14" s="43" customFormat="1" ht="111.75" customHeight="1" x14ac:dyDescent="0.15">
      <c r="B599" s="65" t="s">
        <v>1432</v>
      </c>
      <c r="C599" s="23" t="s">
        <v>1402</v>
      </c>
      <c r="D599" s="215">
        <v>44754</v>
      </c>
      <c r="E599" s="23" t="s">
        <v>1433</v>
      </c>
      <c r="F599" s="164" t="s">
        <v>1434</v>
      </c>
      <c r="G599" s="23" t="s">
        <v>1400</v>
      </c>
      <c r="H599" s="271">
        <v>21423528</v>
      </c>
      <c r="I599" s="271">
        <v>21359272</v>
      </c>
      <c r="J599" s="66">
        <f t="shared" si="23"/>
        <v>0.9970006807468873</v>
      </c>
      <c r="K599" s="67"/>
      <c r="L599" s="67"/>
      <c r="M599" s="67"/>
      <c r="N599" s="68"/>
    </row>
    <row r="600" spans="2:14" s="43" customFormat="1" ht="111.75" customHeight="1" x14ac:dyDescent="0.15">
      <c r="B600" s="65" t="s">
        <v>1435</v>
      </c>
      <c r="C600" s="23" t="s">
        <v>1429</v>
      </c>
      <c r="D600" s="215">
        <v>44652</v>
      </c>
      <c r="E600" s="23" t="s">
        <v>1215</v>
      </c>
      <c r="F600" s="164" t="s">
        <v>68</v>
      </c>
      <c r="G600" s="23" t="s">
        <v>106</v>
      </c>
      <c r="H600" s="271">
        <v>5394321</v>
      </c>
      <c r="I600" s="271">
        <v>4477000</v>
      </c>
      <c r="J600" s="66">
        <f t="shared" si="23"/>
        <v>0.82994690156555384</v>
      </c>
      <c r="K600" s="67"/>
      <c r="L600" s="67"/>
      <c r="M600" s="67"/>
      <c r="N600" s="68"/>
    </row>
    <row r="601" spans="2:14" s="43" customFormat="1" ht="111.75" customHeight="1" x14ac:dyDescent="0.15">
      <c r="B601" s="39" t="s">
        <v>1436</v>
      </c>
      <c r="C601" s="23" t="s">
        <v>1402</v>
      </c>
      <c r="D601" s="216">
        <v>44804</v>
      </c>
      <c r="E601" s="22" t="s">
        <v>1406</v>
      </c>
      <c r="F601" s="163" t="s">
        <v>1437</v>
      </c>
      <c r="G601" s="23" t="s">
        <v>106</v>
      </c>
      <c r="H601" s="254">
        <v>9621124</v>
      </c>
      <c r="I601" s="254">
        <v>9020000</v>
      </c>
      <c r="J601" s="66">
        <f t="shared" si="23"/>
        <v>0.93752039782462004</v>
      </c>
      <c r="K601" s="67"/>
      <c r="L601" s="67"/>
      <c r="M601" s="69"/>
      <c r="N601" s="42"/>
    </row>
    <row r="602" spans="2:14" s="43" customFormat="1" ht="111.75" customHeight="1" x14ac:dyDescent="0.15">
      <c r="B602" s="39" t="s">
        <v>1438</v>
      </c>
      <c r="C602" s="23" t="s">
        <v>1402</v>
      </c>
      <c r="D602" s="216">
        <v>44757</v>
      </c>
      <c r="E602" s="22" t="s">
        <v>787</v>
      </c>
      <c r="F602" s="163" t="s">
        <v>1423</v>
      </c>
      <c r="G602" s="23" t="s">
        <v>106</v>
      </c>
      <c r="H602" s="254">
        <v>9572505</v>
      </c>
      <c r="I602" s="254">
        <v>8690000</v>
      </c>
      <c r="J602" s="41">
        <f t="shared" si="23"/>
        <v>0.9078083531949056</v>
      </c>
      <c r="K602" s="67"/>
      <c r="L602" s="67"/>
      <c r="M602" s="69"/>
      <c r="N602" s="42"/>
    </row>
    <row r="603" spans="2:14" s="43" customFormat="1" ht="111.75" customHeight="1" x14ac:dyDescent="0.15">
      <c r="B603" s="22" t="s">
        <v>1439</v>
      </c>
      <c r="C603" s="22" t="s">
        <v>1402</v>
      </c>
      <c r="D603" s="216">
        <v>44757</v>
      </c>
      <c r="E603" s="22" t="s">
        <v>787</v>
      </c>
      <c r="F603" s="163" t="s">
        <v>1423</v>
      </c>
      <c r="G603" s="22" t="s">
        <v>106</v>
      </c>
      <c r="H603" s="254">
        <v>6594393</v>
      </c>
      <c r="I603" s="254">
        <v>4290000</v>
      </c>
      <c r="J603" s="41">
        <f t="shared" si="23"/>
        <v>0.65055267406719619</v>
      </c>
      <c r="K603" s="40"/>
      <c r="L603" s="40"/>
      <c r="M603" s="40"/>
      <c r="N603" s="40"/>
    </row>
    <row r="604" spans="2:14" s="43" customFormat="1" ht="111.75" customHeight="1" x14ac:dyDescent="0.15">
      <c r="B604" s="65" t="s">
        <v>1440</v>
      </c>
      <c r="C604" s="22" t="s">
        <v>1402</v>
      </c>
      <c r="D604" s="215">
        <v>44950</v>
      </c>
      <c r="E604" s="23" t="s">
        <v>1441</v>
      </c>
      <c r="F604" s="164" t="s">
        <v>1442</v>
      </c>
      <c r="G604" s="22" t="s">
        <v>106</v>
      </c>
      <c r="H604" s="271">
        <v>6057945</v>
      </c>
      <c r="I604" s="271">
        <v>3740000</v>
      </c>
      <c r="J604" s="66">
        <f t="shared" si="23"/>
        <v>0.61737107220352772</v>
      </c>
      <c r="K604" s="67"/>
      <c r="L604" s="67"/>
      <c r="M604" s="67"/>
      <c r="N604" s="68"/>
    </row>
    <row r="605" spans="2:14" s="43" customFormat="1" ht="111.75" customHeight="1" x14ac:dyDescent="0.15">
      <c r="B605" s="65" t="s">
        <v>1443</v>
      </c>
      <c r="C605" s="22" t="s">
        <v>1402</v>
      </c>
      <c r="D605" s="215">
        <v>44950</v>
      </c>
      <c r="E605" s="23" t="s">
        <v>1444</v>
      </c>
      <c r="F605" s="164" t="s">
        <v>1445</v>
      </c>
      <c r="G605" s="22" t="s">
        <v>106</v>
      </c>
      <c r="H605" s="271">
        <v>2966019</v>
      </c>
      <c r="I605" s="271">
        <v>880000</v>
      </c>
      <c r="J605" s="66">
        <f t="shared" si="23"/>
        <v>0.29669398611404713</v>
      </c>
      <c r="K605" s="67"/>
      <c r="L605" s="67"/>
      <c r="M605" s="67"/>
      <c r="N605" s="68"/>
    </row>
    <row r="606" spans="2:14" s="43" customFormat="1" ht="111.75" customHeight="1" x14ac:dyDescent="0.15">
      <c r="B606" s="65" t="s">
        <v>1446</v>
      </c>
      <c r="C606" s="22" t="s">
        <v>1402</v>
      </c>
      <c r="D606" s="215">
        <v>44950</v>
      </c>
      <c r="E606" s="23" t="s">
        <v>787</v>
      </c>
      <c r="F606" s="164" t="s">
        <v>1423</v>
      </c>
      <c r="G606" s="22" t="s">
        <v>106</v>
      </c>
      <c r="H606" s="271">
        <v>4042151</v>
      </c>
      <c r="I606" s="271">
        <v>1028500</v>
      </c>
      <c r="J606" s="66">
        <f t="shared" si="23"/>
        <v>0.25444373552596128</v>
      </c>
      <c r="K606" s="67"/>
      <c r="L606" s="67"/>
      <c r="M606" s="67"/>
      <c r="N606" s="68"/>
    </row>
    <row r="607" spans="2:14" s="43" customFormat="1" ht="111.75" customHeight="1" x14ac:dyDescent="0.15">
      <c r="B607" s="65" t="s">
        <v>1447</v>
      </c>
      <c r="C607" s="22" t="s">
        <v>1402</v>
      </c>
      <c r="D607" s="215">
        <v>44950</v>
      </c>
      <c r="E607" s="23" t="s">
        <v>1444</v>
      </c>
      <c r="F607" s="164" t="s">
        <v>1445</v>
      </c>
      <c r="G607" s="22" t="s">
        <v>106</v>
      </c>
      <c r="H607" s="271">
        <v>3359484</v>
      </c>
      <c r="I607" s="271">
        <v>3300000</v>
      </c>
      <c r="J607" s="66">
        <f t="shared" si="23"/>
        <v>0.98229370939108507</v>
      </c>
      <c r="K607" s="67"/>
      <c r="L607" s="67"/>
      <c r="M607" s="67"/>
      <c r="N607" s="68"/>
    </row>
    <row r="608" spans="2:14" s="43" customFormat="1" ht="111.75" customHeight="1" x14ac:dyDescent="0.15">
      <c r="B608" s="65" t="s">
        <v>1448</v>
      </c>
      <c r="C608" s="23" t="s">
        <v>1405</v>
      </c>
      <c r="D608" s="215">
        <v>44662</v>
      </c>
      <c r="E608" s="23" t="s">
        <v>787</v>
      </c>
      <c r="F608" s="164" t="s">
        <v>1423</v>
      </c>
      <c r="G608" s="22" t="s">
        <v>106</v>
      </c>
      <c r="H608" s="271">
        <v>13638561</v>
      </c>
      <c r="I608" s="271">
        <v>7700000</v>
      </c>
      <c r="J608" s="66">
        <f t="shared" si="23"/>
        <v>0.56457569093982862</v>
      </c>
      <c r="K608" s="67"/>
      <c r="L608" s="67"/>
      <c r="M608" s="67"/>
      <c r="N608" s="68"/>
    </row>
    <row r="609" spans="2:14" s="43" customFormat="1" ht="111.75" customHeight="1" x14ac:dyDescent="0.15">
      <c r="B609" s="65" t="s">
        <v>1449</v>
      </c>
      <c r="C609" s="23" t="s">
        <v>1405</v>
      </c>
      <c r="D609" s="215">
        <v>44652</v>
      </c>
      <c r="E609" s="23" t="s">
        <v>1450</v>
      </c>
      <c r="F609" s="164" t="s">
        <v>1451</v>
      </c>
      <c r="G609" s="23" t="s">
        <v>1400</v>
      </c>
      <c r="H609" s="271">
        <v>89922844</v>
      </c>
      <c r="I609" s="271">
        <v>88000000</v>
      </c>
      <c r="J609" s="66">
        <f t="shared" si="23"/>
        <v>0.97861673503120072</v>
      </c>
      <c r="K609" s="67"/>
      <c r="L609" s="67"/>
      <c r="M609" s="67"/>
      <c r="N609" s="68"/>
    </row>
    <row r="610" spans="2:14" s="43" customFormat="1" ht="111.75" customHeight="1" x14ac:dyDescent="0.15">
      <c r="B610" s="65" t="s">
        <v>1452</v>
      </c>
      <c r="C610" s="23" t="s">
        <v>1405</v>
      </c>
      <c r="D610" s="215">
        <v>44652</v>
      </c>
      <c r="E610" s="23" t="s">
        <v>1215</v>
      </c>
      <c r="F610" s="164" t="s">
        <v>68</v>
      </c>
      <c r="G610" s="22" t="s">
        <v>106</v>
      </c>
      <c r="H610" s="271">
        <v>41771489</v>
      </c>
      <c r="I610" s="271">
        <v>38500000</v>
      </c>
      <c r="J610" s="66">
        <f t="shared" si="23"/>
        <v>0.92168129319019487</v>
      </c>
      <c r="K610" s="67"/>
      <c r="L610" s="67"/>
      <c r="M610" s="67"/>
      <c r="N610" s="68"/>
    </row>
    <row r="611" spans="2:14" s="43" customFormat="1" ht="111.75" customHeight="1" x14ac:dyDescent="0.15">
      <c r="B611" s="65" t="s">
        <v>1453</v>
      </c>
      <c r="C611" s="23" t="s">
        <v>1405</v>
      </c>
      <c r="D611" s="215">
        <v>44652</v>
      </c>
      <c r="E611" s="23" t="s">
        <v>1403</v>
      </c>
      <c r="F611" s="164" t="s">
        <v>1409</v>
      </c>
      <c r="G611" s="23" t="s">
        <v>1400</v>
      </c>
      <c r="H611" s="271">
        <v>35867304</v>
      </c>
      <c r="I611" s="271">
        <v>21956000</v>
      </c>
      <c r="J611" s="66">
        <f t="shared" si="23"/>
        <v>0.61214525630362404</v>
      </c>
      <c r="K611" s="67"/>
      <c r="L611" s="67"/>
      <c r="M611" s="67"/>
      <c r="N611" s="68"/>
    </row>
    <row r="612" spans="2:14" s="43" customFormat="1" ht="111.75" customHeight="1" x14ac:dyDescent="0.15">
      <c r="B612" s="65" t="s">
        <v>1454</v>
      </c>
      <c r="C612" s="23" t="s">
        <v>1405</v>
      </c>
      <c r="D612" s="215">
        <v>44652</v>
      </c>
      <c r="E612" s="23" t="s">
        <v>1450</v>
      </c>
      <c r="F612" s="164" t="s">
        <v>1451</v>
      </c>
      <c r="G612" s="23" t="s">
        <v>1400</v>
      </c>
      <c r="H612" s="271">
        <v>31977453</v>
      </c>
      <c r="I612" s="271">
        <v>29400000</v>
      </c>
      <c r="J612" s="66">
        <f t="shared" si="23"/>
        <v>0.91939780194501419</v>
      </c>
      <c r="K612" s="67"/>
      <c r="L612" s="67"/>
      <c r="M612" s="67"/>
      <c r="N612" s="68"/>
    </row>
    <row r="613" spans="2:14" s="43" customFormat="1" ht="111.75" customHeight="1" x14ac:dyDescent="0.15">
      <c r="B613" s="65" t="s">
        <v>1455</v>
      </c>
      <c r="C613" s="22" t="s">
        <v>1402</v>
      </c>
      <c r="D613" s="215">
        <v>44945</v>
      </c>
      <c r="E613" s="23" t="s">
        <v>787</v>
      </c>
      <c r="F613" s="164" t="s">
        <v>1423</v>
      </c>
      <c r="G613" s="23" t="s">
        <v>106</v>
      </c>
      <c r="H613" s="271">
        <v>7606205</v>
      </c>
      <c r="I613" s="271">
        <v>825440</v>
      </c>
      <c r="J613" s="66">
        <f t="shared" si="23"/>
        <v>0.10852192387662442</v>
      </c>
      <c r="K613" s="67"/>
      <c r="L613" s="67"/>
      <c r="M613" s="67"/>
      <c r="N613" s="68"/>
    </row>
    <row r="614" spans="2:14" s="43" customFormat="1" ht="111.75" customHeight="1" x14ac:dyDescent="0.15">
      <c r="B614" s="65" t="s">
        <v>1456</v>
      </c>
      <c r="C614" s="23" t="s">
        <v>1405</v>
      </c>
      <c r="D614" s="215">
        <v>44687</v>
      </c>
      <c r="E614" s="23" t="s">
        <v>1457</v>
      </c>
      <c r="F614" s="164" t="s">
        <v>1458</v>
      </c>
      <c r="G614" s="23" t="s">
        <v>1400</v>
      </c>
      <c r="H614" s="271">
        <v>156682900</v>
      </c>
      <c r="I614" s="271">
        <v>145103651</v>
      </c>
      <c r="J614" s="66">
        <f t="shared" si="23"/>
        <v>0.92609755755095169</v>
      </c>
      <c r="K614" s="67"/>
      <c r="L614" s="67"/>
      <c r="M614" s="67"/>
      <c r="N614" s="68"/>
    </row>
    <row r="615" spans="2:14" s="43" customFormat="1" ht="111.75" customHeight="1" x14ac:dyDescent="0.15">
      <c r="B615" s="65" t="s">
        <v>1459</v>
      </c>
      <c r="C615" s="22" t="s">
        <v>1402</v>
      </c>
      <c r="D615" s="215">
        <v>44831</v>
      </c>
      <c r="E615" s="23" t="s">
        <v>1460</v>
      </c>
      <c r="F615" s="164" t="s">
        <v>1461</v>
      </c>
      <c r="G615" s="23" t="s">
        <v>1400</v>
      </c>
      <c r="H615" s="271">
        <v>44515900</v>
      </c>
      <c r="I615" s="271">
        <v>38390000</v>
      </c>
      <c r="J615" s="66">
        <f t="shared" si="23"/>
        <v>0.86238849489732883</v>
      </c>
      <c r="K615" s="67"/>
      <c r="L615" s="67"/>
      <c r="M615" s="67"/>
      <c r="N615" s="68"/>
    </row>
    <row r="616" spans="2:14" s="43" customFormat="1" ht="111.75" customHeight="1" x14ac:dyDescent="0.15">
      <c r="B616" s="65" t="s">
        <v>1462</v>
      </c>
      <c r="C616" s="23" t="s">
        <v>1429</v>
      </c>
      <c r="D616" s="215">
        <v>44687</v>
      </c>
      <c r="E616" s="23" t="s">
        <v>1463</v>
      </c>
      <c r="F616" s="164" t="s">
        <v>169</v>
      </c>
      <c r="G616" s="23" t="s">
        <v>1400</v>
      </c>
      <c r="H616" s="271">
        <v>71597515</v>
      </c>
      <c r="I616" s="271">
        <v>31900000</v>
      </c>
      <c r="J616" s="66">
        <f t="shared" si="23"/>
        <v>0.44554618969666754</v>
      </c>
      <c r="K616" s="67"/>
      <c r="L616" s="67"/>
      <c r="M616" s="67"/>
      <c r="N616" s="68"/>
    </row>
    <row r="617" spans="2:14" s="43" customFormat="1" ht="111.75" customHeight="1" x14ac:dyDescent="0.15">
      <c r="B617" s="39" t="s">
        <v>1464</v>
      </c>
      <c r="C617" s="22" t="s">
        <v>1402</v>
      </c>
      <c r="D617" s="216">
        <v>44771</v>
      </c>
      <c r="E617" s="22" t="s">
        <v>1465</v>
      </c>
      <c r="F617" s="163" t="s">
        <v>182</v>
      </c>
      <c r="G617" s="23" t="s">
        <v>1400</v>
      </c>
      <c r="H617" s="254">
        <v>155082004</v>
      </c>
      <c r="I617" s="254">
        <v>149651040</v>
      </c>
      <c r="J617" s="66">
        <f t="shared" si="23"/>
        <v>0.96498005016752297</v>
      </c>
      <c r="K617" s="67"/>
      <c r="L617" s="67"/>
      <c r="M617" s="69"/>
      <c r="N617" s="42"/>
    </row>
    <row r="618" spans="2:14" s="43" customFormat="1" ht="111.75" customHeight="1" x14ac:dyDescent="0.15">
      <c r="B618" s="22" t="s">
        <v>1466</v>
      </c>
      <c r="C618" s="22" t="s">
        <v>1402</v>
      </c>
      <c r="D618" s="216">
        <v>44838</v>
      </c>
      <c r="E618" s="22" t="s">
        <v>1465</v>
      </c>
      <c r="F618" s="163" t="s">
        <v>1467</v>
      </c>
      <c r="G618" s="23" t="s">
        <v>1400</v>
      </c>
      <c r="H618" s="254">
        <v>36123340</v>
      </c>
      <c r="I618" s="254">
        <v>26620000</v>
      </c>
      <c r="J618" s="66">
        <f t="shared" si="23"/>
        <v>0.73691967575534267</v>
      </c>
      <c r="K618" s="67"/>
      <c r="L618" s="67"/>
      <c r="M618" s="69"/>
      <c r="N618" s="42"/>
    </row>
    <row r="619" spans="2:14" s="43" customFormat="1" ht="111.75" customHeight="1" x14ac:dyDescent="0.15">
      <c r="B619" s="39" t="s">
        <v>1468</v>
      </c>
      <c r="C619" s="22" t="s">
        <v>1402</v>
      </c>
      <c r="D619" s="216">
        <v>44876</v>
      </c>
      <c r="E619" s="22" t="s">
        <v>1469</v>
      </c>
      <c r="F619" s="163" t="s">
        <v>1470</v>
      </c>
      <c r="G619" s="23" t="s">
        <v>1400</v>
      </c>
      <c r="H619" s="254">
        <v>40038900</v>
      </c>
      <c r="I619" s="254">
        <v>27775000</v>
      </c>
      <c r="J619" s="70">
        <f t="shared" si="23"/>
        <v>0.69370037638396664</v>
      </c>
      <c r="K619" s="67"/>
      <c r="L619" s="67"/>
      <c r="M619" s="69"/>
      <c r="N619" s="42"/>
    </row>
    <row r="620" spans="2:14" s="15" customFormat="1" ht="105.75" customHeight="1" x14ac:dyDescent="0.15">
      <c r="B620" s="283" t="s">
        <v>1473</v>
      </c>
      <c r="C620" s="284" t="s">
        <v>149</v>
      </c>
      <c r="D620" s="285">
        <v>44652</v>
      </c>
      <c r="E620" s="284" t="s">
        <v>1474</v>
      </c>
      <c r="F620" s="286" t="s">
        <v>1475</v>
      </c>
      <c r="G620" s="287" t="s">
        <v>127</v>
      </c>
      <c r="H620" s="288">
        <v>242218900</v>
      </c>
      <c r="I620" s="288">
        <v>240460000</v>
      </c>
      <c r="J620" s="289">
        <f t="shared" si="23"/>
        <v>0.99273838664117453</v>
      </c>
      <c r="K620" s="290"/>
      <c r="L620" s="290"/>
      <c r="M620" s="291"/>
      <c r="N620" s="292"/>
    </row>
    <row r="621" spans="2:14" s="15" customFormat="1" ht="105.75" customHeight="1" x14ac:dyDescent="0.15">
      <c r="B621" s="283" t="s">
        <v>1476</v>
      </c>
      <c r="C621" s="284" t="s">
        <v>160</v>
      </c>
      <c r="D621" s="285">
        <v>44669</v>
      </c>
      <c r="E621" s="284" t="s">
        <v>1477</v>
      </c>
      <c r="F621" s="243" t="s">
        <v>450</v>
      </c>
      <c r="G621" s="287" t="s">
        <v>127</v>
      </c>
      <c r="H621" s="288">
        <v>58740000</v>
      </c>
      <c r="I621" s="288">
        <v>55550000</v>
      </c>
      <c r="J621" s="289">
        <f t="shared" si="23"/>
        <v>0.94569288389513106</v>
      </c>
      <c r="K621" s="290"/>
      <c r="L621" s="290"/>
      <c r="M621" s="291"/>
      <c r="N621" s="292"/>
    </row>
    <row r="622" spans="2:14" s="15" customFormat="1" ht="105.75" customHeight="1" x14ac:dyDescent="0.15">
      <c r="B622" s="283" t="s">
        <v>1478</v>
      </c>
      <c r="C622" s="284" t="s">
        <v>160</v>
      </c>
      <c r="D622" s="285">
        <v>44676</v>
      </c>
      <c r="E622" s="22" t="s">
        <v>165</v>
      </c>
      <c r="F622" s="286" t="s">
        <v>588</v>
      </c>
      <c r="G622" s="287" t="s">
        <v>127</v>
      </c>
      <c r="H622" s="288">
        <v>85008000</v>
      </c>
      <c r="I622" s="288">
        <v>82088380</v>
      </c>
      <c r="J622" s="289">
        <f t="shared" si="23"/>
        <v>0.96565476190476196</v>
      </c>
      <c r="K622" s="290"/>
      <c r="L622" s="290"/>
      <c r="M622" s="291"/>
      <c r="N622" s="292"/>
    </row>
    <row r="623" spans="2:14" s="15" customFormat="1" ht="105.75" customHeight="1" x14ac:dyDescent="0.15">
      <c r="B623" s="283" t="s">
        <v>1479</v>
      </c>
      <c r="C623" s="284" t="s">
        <v>160</v>
      </c>
      <c r="D623" s="285">
        <v>44720</v>
      </c>
      <c r="E623" s="22" t="s">
        <v>617</v>
      </c>
      <c r="F623" s="243">
        <v>5010401023057</v>
      </c>
      <c r="G623" s="287" t="s">
        <v>127</v>
      </c>
      <c r="H623" s="288">
        <v>28473000</v>
      </c>
      <c r="I623" s="288">
        <v>27500000</v>
      </c>
      <c r="J623" s="289">
        <f t="shared" si="23"/>
        <v>0.96582727496224496</v>
      </c>
      <c r="K623" s="290"/>
      <c r="L623" s="290"/>
      <c r="M623" s="291"/>
      <c r="N623" s="292"/>
    </row>
    <row r="624" spans="2:14" s="15" customFormat="1" ht="105.75" customHeight="1" x14ac:dyDescent="0.15">
      <c r="B624" s="283" t="s">
        <v>1480</v>
      </c>
      <c r="C624" s="284" t="s">
        <v>160</v>
      </c>
      <c r="D624" s="285">
        <v>44782</v>
      </c>
      <c r="E624" s="284" t="s">
        <v>1481</v>
      </c>
      <c r="F624" s="293">
        <v>4010005005205</v>
      </c>
      <c r="G624" s="287" t="s">
        <v>127</v>
      </c>
      <c r="H624" s="288">
        <v>19800000</v>
      </c>
      <c r="I624" s="288">
        <v>18700000</v>
      </c>
      <c r="J624" s="289">
        <f t="shared" si="23"/>
        <v>0.94444444444444442</v>
      </c>
      <c r="K624" s="290"/>
      <c r="L624" s="290"/>
      <c r="M624" s="291"/>
      <c r="N624" s="292"/>
    </row>
    <row r="625" spans="2:14" s="15" customFormat="1" ht="105.75" customHeight="1" x14ac:dyDescent="0.15">
      <c r="B625" s="283" t="s">
        <v>1482</v>
      </c>
      <c r="C625" s="284" t="s">
        <v>160</v>
      </c>
      <c r="D625" s="285">
        <v>44729</v>
      </c>
      <c r="E625" s="287" t="s">
        <v>1483</v>
      </c>
      <c r="F625" s="286">
        <v>3011105003553</v>
      </c>
      <c r="G625" s="287" t="s">
        <v>127</v>
      </c>
      <c r="H625" s="288">
        <v>12800000</v>
      </c>
      <c r="I625" s="288">
        <v>11550000</v>
      </c>
      <c r="J625" s="289">
        <f t="shared" si="23"/>
        <v>0.90234375</v>
      </c>
      <c r="K625" s="290" t="s">
        <v>105</v>
      </c>
      <c r="L625" s="290" t="s">
        <v>83</v>
      </c>
      <c r="M625" s="291">
        <v>2</v>
      </c>
      <c r="N625" s="292"/>
    </row>
    <row r="626" spans="2:14" s="15" customFormat="1" ht="105.75" customHeight="1" x14ac:dyDescent="0.15">
      <c r="B626" s="283" t="s">
        <v>1484</v>
      </c>
      <c r="C626" s="284" t="s">
        <v>160</v>
      </c>
      <c r="D626" s="285">
        <v>44698</v>
      </c>
      <c r="E626" s="284" t="s">
        <v>1485</v>
      </c>
      <c r="F626" s="294">
        <v>4010701026082</v>
      </c>
      <c r="G626" s="287" t="s">
        <v>127</v>
      </c>
      <c r="H626" s="288">
        <v>31534000</v>
      </c>
      <c r="I626" s="288">
        <v>27273620</v>
      </c>
      <c r="J626" s="289">
        <f t="shared" si="23"/>
        <v>0.86489566816769203</v>
      </c>
      <c r="K626" s="290"/>
      <c r="L626" s="290"/>
      <c r="M626" s="291"/>
      <c r="N626" s="292"/>
    </row>
    <row r="627" spans="2:14" s="15" customFormat="1" ht="105.75" customHeight="1" x14ac:dyDescent="0.15">
      <c r="B627" s="283" t="s">
        <v>1486</v>
      </c>
      <c r="C627" s="284" t="s">
        <v>160</v>
      </c>
      <c r="D627" s="285">
        <v>44721</v>
      </c>
      <c r="E627" s="22" t="s">
        <v>165</v>
      </c>
      <c r="F627" s="286" t="s">
        <v>588</v>
      </c>
      <c r="G627" s="287" t="s">
        <v>127</v>
      </c>
      <c r="H627" s="288">
        <v>31525890</v>
      </c>
      <c r="I627" s="288">
        <v>30791200</v>
      </c>
      <c r="J627" s="289">
        <f t="shared" si="23"/>
        <v>0.9766956618829794</v>
      </c>
      <c r="K627" s="290"/>
      <c r="L627" s="290"/>
      <c r="M627" s="291"/>
      <c r="N627" s="292"/>
    </row>
    <row r="628" spans="2:14" s="15" customFormat="1" ht="105.75" customHeight="1" x14ac:dyDescent="0.15">
      <c r="B628" s="283" t="s">
        <v>1487</v>
      </c>
      <c r="C628" s="284" t="s">
        <v>160</v>
      </c>
      <c r="D628" s="285">
        <v>44726</v>
      </c>
      <c r="E628" s="284" t="s">
        <v>1485</v>
      </c>
      <c r="F628" s="294">
        <v>4010701026082</v>
      </c>
      <c r="G628" s="287" t="s">
        <v>127</v>
      </c>
      <c r="H628" s="288">
        <v>61835281</v>
      </c>
      <c r="I628" s="288">
        <v>34160420</v>
      </c>
      <c r="J628" s="289">
        <f t="shared" si="23"/>
        <v>0.55244222145606492</v>
      </c>
      <c r="K628" s="290"/>
      <c r="L628" s="290"/>
      <c r="M628" s="291"/>
      <c r="N628" s="292"/>
    </row>
    <row r="629" spans="2:14" s="15" customFormat="1" ht="105.75" customHeight="1" x14ac:dyDescent="0.15">
      <c r="B629" s="283" t="s">
        <v>1488</v>
      </c>
      <c r="C629" s="284" t="s">
        <v>160</v>
      </c>
      <c r="D629" s="295">
        <v>44728</v>
      </c>
      <c r="E629" s="284" t="s">
        <v>1489</v>
      </c>
      <c r="F629" s="286">
        <v>3010401011971</v>
      </c>
      <c r="G629" s="287" t="s">
        <v>127</v>
      </c>
      <c r="H629" s="288">
        <v>12378245</v>
      </c>
      <c r="I629" s="288">
        <v>12100000</v>
      </c>
      <c r="J629" s="289">
        <f t="shared" si="23"/>
        <v>0.97752144993090706</v>
      </c>
      <c r="K629" s="290"/>
      <c r="L629" s="290"/>
      <c r="M629" s="291"/>
      <c r="N629" s="292"/>
    </row>
    <row r="630" spans="2:14" s="15" customFormat="1" ht="105.75" customHeight="1" x14ac:dyDescent="0.15">
      <c r="B630" s="283" t="s">
        <v>1490</v>
      </c>
      <c r="C630" s="184" t="s">
        <v>1491</v>
      </c>
      <c r="D630" s="296">
        <v>44755</v>
      </c>
      <c r="E630" s="284" t="s">
        <v>1492</v>
      </c>
      <c r="F630" s="286">
        <v>6011105001810</v>
      </c>
      <c r="G630" s="287" t="s">
        <v>127</v>
      </c>
      <c r="H630" s="288">
        <v>28642000</v>
      </c>
      <c r="I630" s="288">
        <v>27500000</v>
      </c>
      <c r="J630" s="289">
        <f t="shared" si="23"/>
        <v>0.96012848264785977</v>
      </c>
      <c r="K630" s="290"/>
      <c r="L630" s="290"/>
      <c r="M630" s="291"/>
      <c r="N630" s="292"/>
    </row>
    <row r="631" spans="2:14" s="15" customFormat="1" ht="105.75" customHeight="1" x14ac:dyDescent="0.15">
      <c r="B631" s="283" t="s">
        <v>1493</v>
      </c>
      <c r="C631" s="284" t="s">
        <v>1491</v>
      </c>
      <c r="D631" s="296">
        <v>44753</v>
      </c>
      <c r="E631" s="284" t="s">
        <v>1494</v>
      </c>
      <c r="F631" s="286">
        <v>8010401050783</v>
      </c>
      <c r="G631" s="297" t="s">
        <v>1495</v>
      </c>
      <c r="H631" s="288">
        <v>20504660</v>
      </c>
      <c r="I631" s="288">
        <v>16830000</v>
      </c>
      <c r="J631" s="289">
        <f t="shared" si="23"/>
        <v>0.82078903039601725</v>
      </c>
      <c r="K631" s="290"/>
      <c r="L631" s="290"/>
      <c r="M631" s="291"/>
      <c r="N631" s="292"/>
    </row>
    <row r="632" spans="2:14" s="15" customFormat="1" ht="105.75" customHeight="1" x14ac:dyDescent="0.15">
      <c r="B632" s="283" t="s">
        <v>1496</v>
      </c>
      <c r="C632" s="284" t="s">
        <v>1491</v>
      </c>
      <c r="D632" s="296">
        <v>44775</v>
      </c>
      <c r="E632" s="284" t="s">
        <v>1497</v>
      </c>
      <c r="F632" s="286">
        <v>1010001143390</v>
      </c>
      <c r="G632" s="287" t="s">
        <v>127</v>
      </c>
      <c r="H632" s="288">
        <v>92846000</v>
      </c>
      <c r="I632" s="288">
        <v>92400000</v>
      </c>
      <c r="J632" s="289">
        <f t="shared" si="23"/>
        <v>0.99519634663851975</v>
      </c>
      <c r="K632" s="290"/>
      <c r="L632" s="290"/>
      <c r="M632" s="291"/>
      <c r="N632" s="292"/>
    </row>
    <row r="633" spans="2:14" s="15" customFormat="1" ht="105.75" customHeight="1" thickBot="1" x14ac:dyDescent="0.2">
      <c r="B633" s="298" t="s">
        <v>1498</v>
      </c>
      <c r="C633" s="299" t="s">
        <v>1491</v>
      </c>
      <c r="D633" s="300">
        <v>44834</v>
      </c>
      <c r="E633" s="175" t="s">
        <v>165</v>
      </c>
      <c r="F633" s="301" t="s">
        <v>588</v>
      </c>
      <c r="G633" s="302" t="s">
        <v>127</v>
      </c>
      <c r="H633" s="303">
        <v>288881000</v>
      </c>
      <c r="I633" s="303">
        <v>282808900</v>
      </c>
      <c r="J633" s="304">
        <f t="shared" si="23"/>
        <v>0.97898061831688477</v>
      </c>
      <c r="K633" s="305"/>
      <c r="L633" s="305"/>
      <c r="M633" s="305"/>
      <c r="N633" s="305"/>
    </row>
    <row r="634" spans="2:14" ht="16.5" customHeight="1" x14ac:dyDescent="0.15">
      <c r="B634" s="20" t="s">
        <v>16</v>
      </c>
    </row>
    <row r="635" spans="2:14" ht="16.5" customHeight="1" x14ac:dyDescent="0.15">
      <c r="B635" s="20" t="s">
        <v>17</v>
      </c>
    </row>
  </sheetData>
  <protectedRanges>
    <protectedRange sqref="C302:C325" name="データ入力_3"/>
    <protectedRange sqref="C583" name="データ入力_3_1"/>
  </protectedRanges>
  <autoFilter ref="B4:O635" xr:uid="{00000000-0009-0000-0000-000000000000}">
    <sortState xmlns:xlrd2="http://schemas.microsoft.com/office/spreadsheetml/2017/richdata2" ref="B6:O88">
      <sortCondition ref="D4:D88"/>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83">
    <dataValidation type="list" allowBlank="1" showInputMessage="1" showErrorMessage="1" sqref="K20" xr:uid="{00000000-0002-0000-0000-000000000000}">
      <formula1>$K$38:$K$42</formula1>
    </dataValidation>
    <dataValidation type="list" allowBlank="1" showInputMessage="1" showErrorMessage="1" sqref="L20" xr:uid="{00000000-0002-0000-0000-000001000000}">
      <formula1>$L$38:$L$40</formula1>
    </dataValidation>
    <dataValidation type="list" allowBlank="1" showInputMessage="1" showErrorMessage="1" sqref="K63:K66" xr:uid="{00000000-0002-0000-0000-000002000000}">
      <formula1>$K$639:$K$643</formula1>
    </dataValidation>
    <dataValidation type="list" allowBlank="1" showInputMessage="1" showErrorMessage="1" sqref="L63:L66" xr:uid="{00000000-0002-0000-0000-000003000000}">
      <formula1>$L$639:$L$641</formula1>
    </dataValidation>
    <dataValidation type="list" allowBlank="1" showInputMessage="1" showErrorMessage="1" sqref="L282:L284 L39 L42:L44 L279:L280 L300:L301 L349:L352 L373:L374 L413:L415 L503:L506 L520:L576" xr:uid="{00000000-0002-0000-0000-000004000000}">
      <formula1>$L$14:$L$16</formula1>
    </dataValidation>
    <dataValidation type="list" allowBlank="1" showInputMessage="1" showErrorMessage="1" sqref="K282:K284 K39 K42:K44 K279:K280 K300:K301 K349:K352 K373:K374 K413:K415 K503:K506 K520:K576" xr:uid="{00000000-0002-0000-0000-000005000000}">
      <formula1>$K$14:$K$18</formula1>
    </dataValidation>
    <dataValidation type="list" allowBlank="1" showInputMessage="1" showErrorMessage="1" sqref="L47:L50 L513:L515" xr:uid="{00000000-0002-0000-0000-000006000000}">
      <formula1>$L$17:$L$19</formula1>
    </dataValidation>
    <dataValidation type="list" allowBlank="1" showInputMessage="1" showErrorMessage="1" sqref="K47:K50 K513:K515" xr:uid="{00000000-0002-0000-0000-000007000000}">
      <formula1>$K$17:$K$21</formula1>
    </dataValidation>
    <dataValidation imeMode="on" allowBlank="1" showInputMessage="1" showErrorMessage="1" sqref="E64:F64 E5:F5 J5:J12 J63:J64 H231:I231 B151:F152 H151:I152 C153:C154 H193:I194 B193:F194 C195:C196 D515:F515 B197:B215 C577:D577 F577 H581:J581" xr:uid="{00000000-0002-0000-0000-000008000000}"/>
    <dataValidation type="list" allowBlank="1" showInputMessage="1" showErrorMessage="1" sqref="L5" xr:uid="{00000000-0002-0000-0000-000009000000}">
      <formula1>$L$23:$L$27</formula1>
    </dataValidation>
    <dataValidation type="list" allowBlank="1" showInputMessage="1" showErrorMessage="1" sqref="M5" xr:uid="{00000000-0002-0000-0000-00000A000000}">
      <formula1>$M$23:$M$25</formula1>
    </dataValidation>
    <dataValidation type="list" allowBlank="1" showInputMessage="1" showErrorMessage="1" sqref="L15:L19" xr:uid="{00000000-0002-0000-0000-00000B000000}">
      <formula1>$L$18:$L$20</formula1>
    </dataValidation>
    <dataValidation type="list" allowBlank="1" showInputMessage="1" showErrorMessage="1" sqref="K15:K19" xr:uid="{00000000-0002-0000-0000-00000C000000}">
      <formula1>$K$18:$K$22</formula1>
    </dataValidation>
    <dataValidation type="list" allowBlank="1" showInputMessage="1" showErrorMessage="1" sqref="K27:K28" xr:uid="{00000000-0002-0000-0000-00000D000000}">
      <formula1>$K$12:$K$14</formula1>
    </dataValidation>
    <dataValidation type="list" allowBlank="1" showInputMessage="1" showErrorMessage="1" sqref="L27:L28" xr:uid="{00000000-0002-0000-0000-00000E000000}">
      <formula1>$L$12:$L$12</formula1>
    </dataValidation>
    <dataValidation type="list" allowBlank="1" showInputMessage="1" showErrorMessage="1" sqref="K22:K26 K416:K420 K516:K519 K579" xr:uid="{00000000-0002-0000-0000-00000F000000}">
      <formula1>$K$15:$K$19</formula1>
    </dataValidation>
    <dataValidation type="list" allowBlank="1" showInputMessage="1" showErrorMessage="1" sqref="L22:L26 L416:L420 L516:L519 L579" xr:uid="{00000000-0002-0000-0000-000010000000}">
      <formula1>$L$15:$L$17</formula1>
    </dataValidation>
    <dataValidation type="list" allowBlank="1" showInputMessage="1" showErrorMessage="1" sqref="L21 L511" xr:uid="{00000000-0002-0000-0000-000011000000}">
      <formula1>$L$19:$L$21</formula1>
    </dataValidation>
    <dataValidation type="list" allowBlank="1" showInputMessage="1" showErrorMessage="1" sqref="K21 K511" xr:uid="{00000000-0002-0000-0000-000012000000}">
      <formula1>$K$19:$K$23</formula1>
    </dataValidation>
    <dataValidation type="list" allowBlank="1" showInputMessage="1" showErrorMessage="1" sqref="K32" xr:uid="{00000000-0002-0000-0000-000013000000}">
      <formula1>$K$11:$K$15</formula1>
    </dataValidation>
    <dataValidation type="list" allowBlank="1" showInputMessage="1" showErrorMessage="1" sqref="L32" xr:uid="{00000000-0002-0000-0000-000014000000}">
      <formula1>$L$11:$L$13</formula1>
    </dataValidation>
    <dataValidation type="list" allowBlank="1" showInputMessage="1" showErrorMessage="1" sqref="K31 K281" xr:uid="{00000000-0002-0000-0000-000015000000}">
      <formula1>$K$12:$K$16</formula1>
    </dataValidation>
    <dataValidation type="list" allowBlank="1" showInputMessage="1" showErrorMessage="1" sqref="L31 L281" xr:uid="{00000000-0002-0000-0000-000016000000}">
      <formula1>$L$12:$L$14</formula1>
    </dataValidation>
    <dataValidation type="list" allowBlank="1" showInputMessage="1" showErrorMessage="1" sqref="K29:K30 K507:K509" xr:uid="{00000000-0002-0000-0000-000017000000}">
      <formula1>$K$13:$K$17</formula1>
    </dataValidation>
    <dataValidation type="list" allowBlank="1" showInputMessage="1" showErrorMessage="1" sqref="L29:L30 L507:L509" xr:uid="{00000000-0002-0000-0000-000018000000}">
      <formula1>$L$13:$L$15</formula1>
    </dataValidation>
    <dataValidation type="list" allowBlank="1" showInputMessage="1" showErrorMessage="1" sqref="K45" xr:uid="{00000000-0002-0000-0000-000019000000}">
      <formula1>$K$26:$K$30</formula1>
    </dataValidation>
    <dataValidation type="list" allowBlank="1" showInputMessage="1" showErrorMessage="1" sqref="L45" xr:uid="{00000000-0002-0000-0000-00001A000000}">
      <formula1>$L$26:$L$28</formula1>
    </dataValidation>
    <dataValidation type="list" imeMode="on" allowBlank="1" showInputMessage="1" showErrorMessage="1" sqref="G151:G154 G193:G196 G269:G272 G296 G219:G220 G577" xr:uid="{00000000-0002-0000-0000-00001B000000}">
      <formula1>"一般競争入札（最低価格）,一般競争入札（総合評価）,指名競争"</formula1>
    </dataValidation>
    <dataValidation type="list" allowBlank="1" showInputMessage="1" showErrorMessage="1" sqref="K145:L150 K187:L192 K285:L299 K268:L278" xr:uid="{00000000-0002-0000-0000-00001C000000}">
      <formula1>#REF!</formula1>
    </dataValidation>
    <dataValidation type="list" allowBlank="1" showInputMessage="1" showErrorMessage="1" sqref="K123:K144" xr:uid="{00000000-0002-0000-0000-00001D000000}">
      <formula1>$K$824:$K$828</formula1>
    </dataValidation>
    <dataValidation type="list" allowBlank="1" showInputMessage="1" showErrorMessage="1" sqref="L123:L144" xr:uid="{00000000-0002-0000-0000-00001E000000}">
      <formula1>$L$824:$L$826</formula1>
    </dataValidation>
    <dataValidation type="list" allowBlank="1" showInputMessage="1" showErrorMessage="1" sqref="K108:K122" xr:uid="{00000000-0002-0000-0000-00001F000000}">
      <formula1>$K$855:$K$859</formula1>
    </dataValidation>
    <dataValidation type="list" allowBlank="1" showInputMessage="1" showErrorMessage="1" sqref="L108:L122" xr:uid="{00000000-0002-0000-0000-000020000000}">
      <formula1>$L$855:$L$857</formula1>
    </dataValidation>
    <dataValidation type="list" allowBlank="1" showInputMessage="1" showErrorMessage="1" sqref="K95:K107" xr:uid="{00000000-0002-0000-0000-000021000000}">
      <formula1>$K$67:$K$71</formula1>
    </dataValidation>
    <dataValidation type="list" allowBlank="1" showInputMessage="1" showErrorMessage="1" sqref="L95:L107" xr:uid="{00000000-0002-0000-0000-000022000000}">
      <formula1>$L$67:$L$69</formula1>
    </dataValidation>
    <dataValidation type="list" allowBlank="1" showInputMessage="1" showErrorMessage="1" sqref="L67:L94 L262:L264 L151:L154" xr:uid="{00000000-0002-0000-0000-000023000000}">
      <formula1>$L$871:$L$873</formula1>
    </dataValidation>
    <dataValidation type="list" allowBlank="1" showInputMessage="1" showErrorMessage="1" sqref="K67:K94 K262:K264 K151:K154" xr:uid="{00000000-0002-0000-0000-000024000000}">
      <formula1>$K$871:$K$875</formula1>
    </dataValidation>
    <dataValidation type="list" allowBlank="1" showInputMessage="1" showErrorMessage="1" sqref="K165:K186" xr:uid="{00000000-0002-0000-0000-000029000000}">
      <formula1>$K$670:$K$674</formula1>
    </dataValidation>
    <dataValidation type="list" allowBlank="1" showInputMessage="1" showErrorMessage="1" sqref="L165:L186" xr:uid="{00000000-0002-0000-0000-00002A000000}">
      <formula1>$L$670:$L$672</formula1>
    </dataValidation>
    <dataValidation type="list" allowBlank="1" showInputMessage="1" showErrorMessage="1" sqref="K155:K164" xr:uid="{00000000-0002-0000-0000-00002B000000}">
      <formula1>$K$701:$K$705</formula1>
    </dataValidation>
    <dataValidation type="list" allowBlank="1" showInputMessage="1" showErrorMessage="1" sqref="L155:L164" xr:uid="{00000000-0002-0000-0000-00002C000000}">
      <formula1>$L$701:$L$703</formula1>
    </dataValidation>
    <dataValidation type="list" allowBlank="1" showInputMessage="1" showErrorMessage="1" sqref="L193:L196" xr:uid="{00000000-0002-0000-0000-00002D000000}">
      <formula1>$L$717:$L$719</formula1>
    </dataValidation>
    <dataValidation type="list" allowBlank="1" showInputMessage="1" showErrorMessage="1" sqref="K193:K196" xr:uid="{00000000-0002-0000-0000-00002E000000}">
      <formula1>$K$717:$K$721</formula1>
    </dataValidation>
    <dataValidation type="list" allowBlank="1" showInputMessage="1" showErrorMessage="1" sqref="L302:L348" xr:uid="{00000000-0002-0000-0000-000037000000}">
      <formula1>$L$57:$L$59</formula1>
    </dataValidation>
    <dataValidation type="list" allowBlank="1" showInputMessage="1" showErrorMessage="1" sqref="K302:K348" xr:uid="{00000000-0002-0000-0000-000038000000}">
      <formula1>$K$57:$K$61</formula1>
    </dataValidation>
    <dataValidation type="list" allowBlank="1" showInputMessage="1" showErrorMessage="1" sqref="L360:L362" xr:uid="{00000000-0002-0000-0000-00003B000000}">
      <formula1>$K$234:$K$234</formula1>
    </dataValidation>
    <dataValidation type="list" allowBlank="1" showInputMessage="1" showErrorMessage="1" sqref="K360:K362" xr:uid="{00000000-0002-0000-0000-00003C000000}">
      <formula1>$J$234:$J$235</formula1>
    </dataValidation>
    <dataValidation type="list" allowBlank="1" showInputMessage="1" showErrorMessage="1" sqref="L363:L372 L353:L359" xr:uid="{00000000-0002-0000-0000-00003D000000}">
      <formula1>$K$208:$K$210</formula1>
    </dataValidation>
    <dataValidation type="list" allowBlank="1" showInputMessage="1" showErrorMessage="1" sqref="K363:K372 K353:K359" xr:uid="{00000000-0002-0000-0000-00003E000000}">
      <formula1>$J$208:$J$211</formula1>
    </dataValidation>
    <dataValidation type="list" allowBlank="1" showInputMessage="1" showErrorMessage="1" sqref="K375:K400" xr:uid="{00000000-0002-0000-0000-000041000000}">
      <formula1>$K$163:$K$167</formula1>
    </dataValidation>
    <dataValidation type="list" allowBlank="1" showInputMessage="1" showErrorMessage="1" sqref="L375:L400" xr:uid="{00000000-0002-0000-0000-000042000000}">
      <formula1>$L$163:$L$165</formula1>
    </dataValidation>
    <dataValidation type="list" allowBlank="1" showInputMessage="1" showErrorMessage="1" sqref="L411:L412" xr:uid="{00000000-0002-0000-0000-000043000000}">
      <formula1>$L$170:$L$172</formula1>
    </dataValidation>
    <dataValidation type="list" allowBlank="1" showInputMessage="1" showErrorMessage="1" sqref="K411:K412" xr:uid="{00000000-0002-0000-0000-000044000000}">
      <formula1>$K$170:$K$174</formula1>
    </dataValidation>
    <dataValidation type="list" allowBlank="1" showInputMessage="1" showErrorMessage="1" sqref="K421:K423" xr:uid="{8C0A4F29-1876-47A0-9067-3E2056626BD0}">
      <formula1>$K$146:$K$150</formula1>
    </dataValidation>
    <dataValidation type="list" allowBlank="1" showInputMessage="1" showErrorMessage="1" sqref="L421:L423" xr:uid="{391B123D-46BD-458F-9E7D-11290A1FAC4D}">
      <formula1>$L$146:$L$148</formula1>
    </dataValidation>
    <dataValidation type="list" allowBlank="1" showInputMessage="1" showErrorMessage="1" sqref="L495:L496" xr:uid="{FE334FC9-10B2-4C93-B3DD-B2A6D457A5C6}">
      <formula1>$L$173:$L$175</formula1>
    </dataValidation>
    <dataValidation type="list" allowBlank="1" showInputMessage="1" showErrorMessage="1" sqref="L424" xr:uid="{DF49E884-8E9F-4395-A0B2-3C31093A6197}">
      <formula1>$L$118:$L$120</formula1>
    </dataValidation>
    <dataValidation type="list" allowBlank="1" showInputMessage="1" showErrorMessage="1" sqref="K424" xr:uid="{D6CBCCCB-6D2A-414C-ACF2-2B6F818AE7D1}">
      <formula1>$K$118:$K$122</formula1>
    </dataValidation>
    <dataValidation type="list" allowBlank="1" showInputMessage="1" showErrorMessage="1" sqref="L425 L497:L502 L487:L494" xr:uid="{F59F4060-F50F-4587-8051-928A160B223F}">
      <formula1>$L$117:$L$119</formula1>
    </dataValidation>
    <dataValidation type="list" allowBlank="1" showInputMessage="1" showErrorMessage="1" sqref="K425 K489:K502" xr:uid="{217A123F-96B8-4206-9D6D-D03EAB8DC44C}">
      <formula1>$K$117:$K$121</formula1>
    </dataValidation>
    <dataValidation type="list" allowBlank="1" showInputMessage="1" showErrorMessage="1" sqref="K512" xr:uid="{F89F9462-3421-4505-AE38-77CD8E3EDF89}">
      <formula1>$K$25:$K$29</formula1>
    </dataValidation>
    <dataValidation type="list" allowBlank="1" showInputMessage="1" showErrorMessage="1" sqref="L512" xr:uid="{43F06D6E-98AA-4F91-A9DA-F05EB0164DC1}">
      <formula1>$L$25:$L$27</formula1>
    </dataValidation>
    <dataValidation type="list" allowBlank="1" showInputMessage="1" showErrorMessage="1" sqref="L510" xr:uid="{EEFAF2CD-BB59-4A37-BA58-367A3270E986}">
      <formula1>$L$27:$L$29</formula1>
    </dataValidation>
    <dataValidation type="list" allowBlank="1" showInputMessage="1" showErrorMessage="1" sqref="K510" xr:uid="{0D9FEE67-E32A-4327-8DD6-15151F3CAAE7}">
      <formula1>$K$27:$K$30</formula1>
    </dataValidation>
    <dataValidation type="list" allowBlank="1" showInputMessage="1" showErrorMessage="1" sqref="K426:K488" xr:uid="{8550A539-5B2F-4466-803B-0FAA42FFB8A3}">
      <formula1>$K$116:$K$120</formula1>
    </dataValidation>
    <dataValidation type="list" allowBlank="1" showInputMessage="1" showErrorMessage="1" sqref="L426:L486" xr:uid="{A450CBB7-8FE0-4856-842F-8DFD213F99A8}">
      <formula1>$L$116:$L$118</formula1>
    </dataValidation>
    <dataValidation type="list" allowBlank="1" showInputMessage="1" showErrorMessage="1" sqref="L401:L410" xr:uid="{00000000-0002-0000-0000-000045000000}">
      <formula1>$L$169:$L$171</formula1>
    </dataValidation>
    <dataValidation type="list" allowBlank="1" showInputMessage="1" showErrorMessage="1" sqref="K401:K410" xr:uid="{00000000-0002-0000-0000-000046000000}">
      <formula1>$K$169:$K$173</formula1>
    </dataValidation>
    <dataValidation type="list" allowBlank="1" showInputMessage="1" showErrorMessage="1" sqref="L197:L218" xr:uid="{00000000-0002-0000-0000-000027000000}">
      <formula1>$L$718:$L$720</formula1>
    </dataValidation>
    <dataValidation type="list" allowBlank="1" showInputMessage="1" showErrorMessage="1" sqref="K197:K218" xr:uid="{00000000-0002-0000-0000-000028000000}">
      <formula1>$K$718:$K$722</formula1>
    </dataValidation>
    <dataValidation type="list" allowBlank="1" showInputMessage="1" showErrorMessage="1" sqref="K219:K261" xr:uid="{00000000-0002-0000-0000-000025000000}">
      <formula1>$K$746:$K$750</formula1>
    </dataValidation>
    <dataValidation type="list" allowBlank="1" showInputMessage="1" showErrorMessage="1" sqref="L219:L261" xr:uid="{00000000-0002-0000-0000-000026000000}">
      <formula1>$L$746:$L$748</formula1>
    </dataValidation>
    <dataValidation type="list" allowBlank="1" showInputMessage="1" showErrorMessage="1" sqref="K265:K267" xr:uid="{00000000-0002-0000-0000-000031000000}">
      <formula1>$K$267:$K$267</formula1>
    </dataValidation>
    <dataValidation type="list" allowBlank="1" showInputMessage="1" showErrorMessage="1" sqref="L265:L267" xr:uid="{00000000-0002-0000-0000-000032000000}">
      <formula1>$L$267:$L$267</formula1>
    </dataValidation>
    <dataValidation type="list" allowBlank="1" showInputMessage="1" showErrorMessage="1" sqref="L577" xr:uid="{AA082CDE-84F6-42DC-B8BE-93356B20C7D1}">
      <formula1>$L$29:$L$31</formula1>
    </dataValidation>
    <dataValidation type="list" allowBlank="1" showInputMessage="1" showErrorMessage="1" sqref="K577" xr:uid="{C784A468-05A8-43D0-99DF-1BECCD92B520}">
      <formula1>$K$29:$K$33</formula1>
    </dataValidation>
    <dataValidation type="list" allowBlank="1" showInputMessage="1" showErrorMessage="1" sqref="K582" xr:uid="{55E8DA35-ADBB-40D8-A585-5941AAE72F20}">
      <formula1>$K$16:$K$20</formula1>
    </dataValidation>
    <dataValidation type="list" allowBlank="1" showInputMessage="1" showErrorMessage="1" sqref="L582" xr:uid="{A0341F6E-4609-44CD-B01A-EE8C4D961BD8}">
      <formula1>$L$16:$L$18</formula1>
    </dataValidation>
    <dataValidation type="list" allowBlank="1" showInputMessage="1" showErrorMessage="1" sqref="G583:G619" xr:uid="{1D4FF2CA-B6F7-4785-ACEE-5C8C997E04F8}">
      <formula1>$G$48:$G$49</formula1>
    </dataValidation>
    <dataValidation type="list" allowBlank="1" showInputMessage="1" showErrorMessage="1" sqref="L583:L619" xr:uid="{C453F09C-35D5-4B80-95DB-E59B67618BA6}">
      <formula1>$L$47:$L$49</formula1>
    </dataValidation>
    <dataValidation type="list" allowBlank="1" showInputMessage="1" showErrorMessage="1" sqref="K583:K619" xr:uid="{585D8A26-052C-4952-95A0-27BA6F461DEB}">
      <formula1>$K$47:$K$51</formula1>
    </dataValidation>
    <dataValidation type="list" allowBlank="1" showInputMessage="1" showErrorMessage="1" sqref="L620:L633" xr:uid="{B442C471-789F-4D21-84D8-DFB8B9860BB0}">
      <formula1>$L$64:$L$66</formula1>
    </dataValidation>
    <dataValidation type="list" allowBlank="1" showInputMessage="1" showErrorMessage="1" sqref="K620:K633" xr:uid="{27EA55D5-52D6-417E-B122-6D639D5BE8D2}">
      <formula1>$K$64:$K$68</formula1>
    </dataValidation>
  </dataValidations>
  <pageMargins left="0.70866141732283472" right="0.70866141732283472" top="0.74803149606299213" bottom="0.74803149606299213" header="0.31496062992125984" footer="0.31496062992125984"/>
  <pageSetup paperSize="9" scale="52" orientation="portrait" r:id="rId1"/>
  <rowBreaks count="1" manualBreakCount="1">
    <brk id="99" min="1"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47000000}">
          <x14:formula1>
            <xm:f>'\\file1.inside.mhlw.go.jp\課室領域1\10301500_大臣官房会計課　経理室\契約班（25年度～）\契約第２係\次席一式（R4）\99 作業関係\0728〆契約に関する情報の公表について（R4.4～6月分）\[〔田邉作業用〕別紙様式１～４（改正）（R4.6月末日までの実績）.xlsx]リスト'!#REF!</xm:f>
          </x14:formula1>
          <xm:sqref>G403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様式2-3</vt:lpstr>
      <vt:lpstr>Sheet2</vt:lpstr>
      <vt:lpstr>Sheet3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2023-10-13T06:27:44Z</cp:lastPrinted>
  <dcterms:created xsi:type="dcterms:W3CDTF">2010-08-24T08:00:05Z</dcterms:created>
  <dcterms:modified xsi:type="dcterms:W3CDTF">2024-04-10T02:42:42Z</dcterms:modified>
</cp:coreProperties>
</file>