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10c8.lansys.mhlw.go.jp\a\課1\10301900_大臣官房会計課　会計企画調整室\☆企画係☆\16　公共調達の適正化について（HP公表データ)\（R6.4）掲載ファイルの【機密性２】表示の削除対応\01本省一般会計分【機密性２】表示を消した版\R4度本省一般会計\"/>
    </mc:Choice>
  </mc:AlternateContent>
  <xr:revisionPtr revIDLastSave="0" documentId="13_ncr:1_{FDBDE909-398C-49CC-8527-53141F316F5A}" xr6:coauthVersionLast="47" xr6:coauthVersionMax="47" xr10:uidLastSave="{00000000-0000-0000-0000-000000000000}"/>
  <bookViews>
    <workbookView xWindow="0" yWindow="285" windowWidth="23595" windowHeight="15915" xr2:uid="{00000000-000D-0000-FFFF-FFFF00000000}"/>
  </bookViews>
  <sheets>
    <sheet name="様式2-2" sheetId="7" r:id="rId1"/>
  </sheets>
  <definedNames>
    <definedName name="_xlnm._FilterDatabase" localSheetId="0" hidden="1">'様式2-2'!$A$4:$N$4</definedName>
    <definedName name="_xlnm.Print_Area" localSheetId="0">'様式2-2'!$A$1:$N$64</definedName>
    <definedName name="_xlnm.Print_Titles" localSheetId="0">'様式2-2'!$1:$4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9" i="7" l="1"/>
  <c r="I48" i="7"/>
  <c r="I47" i="7"/>
  <c r="I46" i="7"/>
  <c r="I45" i="7"/>
  <c r="I44" i="7"/>
  <c r="I43" i="7"/>
  <c r="I42" i="7"/>
  <c r="I41" i="7"/>
  <c r="I40" i="7"/>
  <c r="I39" i="7"/>
  <c r="I38" i="7"/>
  <c r="I37" i="7"/>
  <c r="I36" i="7"/>
  <c r="I35" i="7"/>
  <c r="I34" i="7"/>
  <c r="I33" i="7"/>
  <c r="I32" i="7"/>
  <c r="I30" i="7"/>
  <c r="I29" i="7"/>
  <c r="I28" i="7"/>
  <c r="I27" i="7"/>
  <c r="I26" i="7"/>
  <c r="I25" i="7"/>
  <c r="I24" i="7"/>
  <c r="I23" i="7"/>
  <c r="I22" i="7"/>
  <c r="I21" i="7"/>
  <c r="I20" i="7"/>
  <c r="I19" i="7"/>
  <c r="I18" i="7"/>
  <c r="I17" i="7"/>
  <c r="I16" i="7"/>
  <c r="I15" i="7"/>
  <c r="I14" i="7"/>
  <c r="I13" i="7"/>
  <c r="I12" i="7"/>
  <c r="I7" i="7" l="1"/>
  <c r="I6" i="7" l="1"/>
  <c r="I5" i="7"/>
</calcChain>
</file>

<file path=xl/sharedStrings.xml><?xml version="1.0" encoding="utf-8"?>
<sst xmlns="http://schemas.openxmlformats.org/spreadsheetml/2006/main" count="237" uniqueCount="128">
  <si>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</si>
  <si>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</si>
  <si>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</si>
  <si>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</si>
  <si>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</si>
  <si>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</si>
  <si>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</si>
  <si>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</si>
  <si>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</si>
  <si>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</si>
  <si>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</si>
  <si>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</si>
  <si>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</si>
  <si>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</si>
  <si>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</si>
  <si>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</si>
  <si>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</si>
  <si>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</si>
  <si>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</si>
  <si>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</si>
  <si>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</si>
  <si>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</si>
  <si>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</si>
  <si>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法人番号</t>
    <rPh sb="0" eb="2">
      <t>ホウジン</t>
    </rPh>
    <rPh sb="2" eb="4">
      <t>バンゴウ</t>
    </rPh>
    <phoneticPr fontId="1"/>
  </si>
  <si>
    <t>【大臣官房会計課】
支出負担行為担当官
大臣官房会計課長
鳥井　陽一
東京都千代田区霞が関1-2-2</t>
    <rPh sb="1" eb="3">
      <t>ダイジン</t>
    </rPh>
    <rPh sb="3" eb="5">
      <t>カンボウ</t>
    </rPh>
    <rPh sb="5" eb="8">
      <t>カイケイカ</t>
    </rPh>
    <rPh sb="35" eb="38">
      <t>トウキョウト</t>
    </rPh>
    <phoneticPr fontId="1"/>
  </si>
  <si>
    <t>沖縄遺骨整理・仮安置室新築工事の設計業務</t>
    <phoneticPr fontId="1"/>
  </si>
  <si>
    <t>株式会社東設計工房
沖縄県那覇市松尾１－９－４０</t>
  </si>
  <si>
    <t>⑭ 会計法第29条の3第5項及び予算決算及び会計令第99条の2（不落）</t>
    <phoneticPr fontId="1"/>
  </si>
  <si>
    <t>日本社会事業大学介護実習棟空調設備更新工事実施設計業務</t>
  </si>
  <si>
    <t>【社会・援護局（社会）】
支出負担行為担当官
大臣官房会計課長
鳥井　陽一
千代田区霞が関１－２－２</t>
  </si>
  <si>
    <t>⑭ 会計法第29条の3第5項及び予算決算及び会計令第99条の2（不落）</t>
  </si>
  <si>
    <t>心身障害児総合医療療育センター冷却塔更新工事</t>
    <phoneticPr fontId="1"/>
  </si>
  <si>
    <t>【障害保健福祉部】
支出負担行為担当官
大臣官房会計課長　熊木　正人
千代田区霞が関１－２－２</t>
    <rPh sb="29" eb="31">
      <t>クマキ</t>
    </rPh>
    <rPh sb="32" eb="34">
      <t>マサト</t>
    </rPh>
    <phoneticPr fontId="1"/>
  </si>
  <si>
    <t>イシイ設備工業株式会社
群馬県高崎市浜尻町５６０－１</t>
    <phoneticPr fontId="1"/>
  </si>
  <si>
    <t>日本社会事業大学介護実習棟空調設備更新工事</t>
  </si>
  <si>
    <t>株式会社キャプティ
東京都墨田区堤通１－１９－９</t>
  </si>
  <si>
    <t>日本社会事業大学介護実習棟空調設備更新工事監理業務</t>
  </si>
  <si>
    <t>【社会・援護局（社会）】
支出負担行為担当官
大臣官房会計課長
熊木　正人
千代田区霞が関１－２－２</t>
  </si>
  <si>
    <t>株式会社ピーエーシ－環境モード
東京都千代田区内神田２丁目７番７号新内神田ビル</t>
  </si>
  <si>
    <t>0</t>
  </si>
  <si>
    <t>国際障害者交流センター屋上防水等改修工事監理業務</t>
  </si>
  <si>
    <t>【障害保健福祉部】
支出負担行為担当官
大臣官房会計課長
熊木　正人
千代田区霞が関１－２－２</t>
  </si>
  <si>
    <t>株式会社あい設計
東京都江東区亀戸２－２６－１０</t>
  </si>
  <si>
    <t>全国障害者総合福祉センター（戸山サンライズ）非常用連絡設備更新工事（再度公告）</t>
  </si>
  <si>
    <t>シンヨー電器株式会社
東京都港区三田３－４－１７</t>
  </si>
  <si>
    <t>中央合同庁舎第５号館北側ＰＨ２軸流ファン修繕工事</t>
    <rPh sb="0" eb="2">
      <t>チュウオウ</t>
    </rPh>
    <rPh sb="2" eb="4">
      <t>ゴウドウ</t>
    </rPh>
    <rPh sb="4" eb="6">
      <t>チョウシャ</t>
    </rPh>
    <rPh sb="6" eb="7">
      <t>ダイ</t>
    </rPh>
    <rPh sb="8" eb="10">
      <t>ゴウカン</t>
    </rPh>
    <rPh sb="10" eb="12">
      <t>キタガワ</t>
    </rPh>
    <rPh sb="15" eb="16">
      <t>ジク</t>
    </rPh>
    <rPh sb="16" eb="17">
      <t>リュウ</t>
    </rPh>
    <rPh sb="20" eb="22">
      <t>シュウゼン</t>
    </rPh>
    <rPh sb="22" eb="24">
      <t>コウジ</t>
    </rPh>
    <phoneticPr fontId="3"/>
  </si>
  <si>
    <t>【大臣官房会計課】
支出負担行為担当官
大臣官房会計課長
熊木　正人
千代田区霞が関１－２－２</t>
  </si>
  <si>
    <t>不二興産株式会社
東京都新宿区百人町１－２２－２６</t>
  </si>
  <si>
    <t>会計法第29条の3第5項及び予算決算及び会計令第99条第2号（少額（製造等））</t>
  </si>
  <si>
    <t>中央合同庁舎第５号館地下３階中央監視室等監視用パソコン更新工事</t>
    <rPh sb="0" eb="7">
      <t>チュウオウゴウドウチョウシャダイ</t>
    </rPh>
    <rPh sb="8" eb="10">
      <t>ゴウカン</t>
    </rPh>
    <rPh sb="10" eb="12">
      <t>チカ</t>
    </rPh>
    <rPh sb="13" eb="14">
      <t>カイ</t>
    </rPh>
    <rPh sb="14" eb="16">
      <t>チュウオウ</t>
    </rPh>
    <rPh sb="16" eb="19">
      <t>カンシシツ</t>
    </rPh>
    <rPh sb="19" eb="20">
      <t>トウ</t>
    </rPh>
    <rPh sb="20" eb="23">
      <t>カンシヨウ</t>
    </rPh>
    <rPh sb="27" eb="29">
      <t>コウシン</t>
    </rPh>
    <rPh sb="29" eb="31">
      <t>コウジ</t>
    </rPh>
    <phoneticPr fontId="3"/>
  </si>
  <si>
    <t>アズビル株式会社
東京都千代田区丸の内２－７－３</t>
  </si>
  <si>
    <t>中央合同庁舎第５号館消防設備改修工事</t>
    <rPh sb="0" eb="7">
      <t>チュウオウゴウドウチョウシャダイ</t>
    </rPh>
    <rPh sb="8" eb="10">
      <t>ゴウカン</t>
    </rPh>
    <rPh sb="10" eb="12">
      <t>ショウボウ</t>
    </rPh>
    <rPh sb="12" eb="14">
      <t>セツビ</t>
    </rPh>
    <rPh sb="14" eb="16">
      <t>カイシュウ</t>
    </rPh>
    <rPh sb="16" eb="18">
      <t>コウジ</t>
    </rPh>
    <phoneticPr fontId="3"/>
  </si>
  <si>
    <t>ニッタン株式会社
東京都渋谷区笹塚１－５４－５</t>
  </si>
  <si>
    <t>国立医薬品食品衛生研究所倉庫内の間仕切り設置工事</t>
    <rPh sb="0" eb="2">
      <t>コクリツ</t>
    </rPh>
    <rPh sb="2" eb="5">
      <t>イヤクヒン</t>
    </rPh>
    <rPh sb="5" eb="7">
      <t>ショクヒン</t>
    </rPh>
    <rPh sb="7" eb="9">
      <t>エイセイ</t>
    </rPh>
    <rPh sb="9" eb="11">
      <t>ケンキュウ</t>
    </rPh>
    <rPh sb="11" eb="12">
      <t>ショ</t>
    </rPh>
    <rPh sb="12" eb="14">
      <t>ソウコ</t>
    </rPh>
    <rPh sb="14" eb="15">
      <t>ナイ</t>
    </rPh>
    <rPh sb="16" eb="19">
      <t>マジキ</t>
    </rPh>
    <rPh sb="20" eb="22">
      <t>セッチ</t>
    </rPh>
    <rPh sb="22" eb="24">
      <t>コウジ</t>
    </rPh>
    <phoneticPr fontId="3"/>
  </si>
  <si>
    <t>【健康局】
支出負担行為担当官
大臣官房会計課長
熊木　正人
千代田区霞が関１－２－２</t>
  </si>
  <si>
    <t>田口設備株式会社
東京都世田谷区等々力７－１２－１５－１０１</t>
  </si>
  <si>
    <t>中央合同庁舎第５号館９階会見室消防設備改修工事</t>
    <rPh sb="0" eb="7">
      <t>チュウオウゴウドウチョウシャダイ</t>
    </rPh>
    <rPh sb="8" eb="10">
      <t>ゴウカン</t>
    </rPh>
    <rPh sb="11" eb="12">
      <t>カイ</t>
    </rPh>
    <rPh sb="12" eb="15">
      <t>カイケンシツ</t>
    </rPh>
    <rPh sb="15" eb="17">
      <t>ショウボウ</t>
    </rPh>
    <rPh sb="17" eb="19">
      <t>セツビ</t>
    </rPh>
    <rPh sb="19" eb="21">
      <t>カイシュウ</t>
    </rPh>
    <rPh sb="21" eb="23">
      <t>コウジ</t>
    </rPh>
    <phoneticPr fontId="3"/>
  </si>
  <si>
    <t>中央合同庁舎第５号館１０階大臣官房総務課タイルカーペット張替・壁塗装工事</t>
    <rPh sb="0" eb="7">
      <t>チュウオウゴウドウチョウシャダイ</t>
    </rPh>
    <rPh sb="8" eb="10">
      <t>ゴウカン</t>
    </rPh>
    <rPh sb="12" eb="13">
      <t>カイ</t>
    </rPh>
    <rPh sb="13" eb="15">
      <t>ダイジン</t>
    </rPh>
    <rPh sb="15" eb="17">
      <t>カンボウ</t>
    </rPh>
    <rPh sb="17" eb="20">
      <t>ソウムカ</t>
    </rPh>
    <rPh sb="28" eb="30">
      <t>ハリカエ</t>
    </rPh>
    <rPh sb="31" eb="32">
      <t>カベ</t>
    </rPh>
    <rPh sb="32" eb="34">
      <t>トソウ</t>
    </rPh>
    <rPh sb="34" eb="36">
      <t>コウジ</t>
    </rPh>
    <phoneticPr fontId="3"/>
  </si>
  <si>
    <t>【大臣官房総務課】
支出負担行為担当官
大臣官房会計課長
熊木　正人
千代田区霞が関１－２－２</t>
  </si>
  <si>
    <t>株式会社文祥堂
東京都中央区銀座３丁目４番１２号</t>
  </si>
  <si>
    <t>中央合同庁舎第５号館防火設備点検不具合箇所修繕工事</t>
    <rPh sb="0" eb="7">
      <t>チュウオウゴウドウチョウシャダイ</t>
    </rPh>
    <rPh sb="8" eb="10">
      <t>ゴウカン</t>
    </rPh>
    <rPh sb="10" eb="12">
      <t>ボウカ</t>
    </rPh>
    <rPh sb="12" eb="14">
      <t>セツビ</t>
    </rPh>
    <rPh sb="14" eb="16">
      <t>テンケン</t>
    </rPh>
    <rPh sb="16" eb="19">
      <t>フグアイ</t>
    </rPh>
    <rPh sb="19" eb="21">
      <t>カショ</t>
    </rPh>
    <rPh sb="21" eb="23">
      <t>シュウゼン</t>
    </rPh>
    <rPh sb="23" eb="25">
      <t>コウジ</t>
    </rPh>
    <phoneticPr fontId="3"/>
  </si>
  <si>
    <t xml:space="preserve">三和シヤッター工業株式会社
東京都板橋区新河岸２丁目３番５号 </t>
  </si>
  <si>
    <t>中央合同庁舎第５号館地下３階機械室蒸気配管制御弁修繕工事</t>
    <rPh sb="0" eb="7">
      <t>チュウオウゴウドウチョウシャダイ</t>
    </rPh>
    <rPh sb="8" eb="10">
      <t>ゴウカン</t>
    </rPh>
    <rPh sb="10" eb="12">
      <t>チカ</t>
    </rPh>
    <rPh sb="13" eb="14">
      <t>カイ</t>
    </rPh>
    <rPh sb="14" eb="17">
      <t>キカイシツ</t>
    </rPh>
    <rPh sb="17" eb="19">
      <t>ジョウキ</t>
    </rPh>
    <rPh sb="19" eb="21">
      <t>ハイカン</t>
    </rPh>
    <rPh sb="21" eb="23">
      <t>セイギョ</t>
    </rPh>
    <rPh sb="23" eb="24">
      <t>ベン</t>
    </rPh>
    <rPh sb="24" eb="28">
      <t>シュウゼンコウジ</t>
    </rPh>
    <phoneticPr fontId="3"/>
  </si>
  <si>
    <t>中央合同庁舎第５号館１３階電話交換室照明更新工事</t>
    <rPh sb="0" eb="7">
      <t>チュウオウゴウドウチョウシャダイ</t>
    </rPh>
    <rPh sb="8" eb="10">
      <t>ゴウカン</t>
    </rPh>
    <rPh sb="12" eb="13">
      <t>カイ</t>
    </rPh>
    <rPh sb="13" eb="15">
      <t>デンワ</t>
    </rPh>
    <rPh sb="15" eb="17">
      <t>コウカン</t>
    </rPh>
    <rPh sb="17" eb="18">
      <t>シツ</t>
    </rPh>
    <rPh sb="18" eb="20">
      <t>ショウメイ</t>
    </rPh>
    <rPh sb="20" eb="22">
      <t>コウシン</t>
    </rPh>
    <rPh sb="22" eb="24">
      <t>コウジ</t>
    </rPh>
    <phoneticPr fontId="3"/>
  </si>
  <si>
    <t>株式会社ユアテック関東サービス
埼玉県川口市柳崎１－２０－３８</t>
  </si>
  <si>
    <t>中央合同庁舎第５号館地下３階中央監視機器室南側空調自動制御機器修繕工事</t>
    <rPh sb="0" eb="7">
      <t>チュウオウゴウドウチョウシャダイ</t>
    </rPh>
    <rPh sb="8" eb="10">
      <t>ゴウカン</t>
    </rPh>
    <rPh sb="10" eb="12">
      <t>チカ</t>
    </rPh>
    <rPh sb="13" eb="14">
      <t>カイ</t>
    </rPh>
    <rPh sb="14" eb="18">
      <t>チュウオウカンシ</t>
    </rPh>
    <rPh sb="18" eb="21">
      <t>キキシツ</t>
    </rPh>
    <rPh sb="21" eb="23">
      <t>ミナミガワ</t>
    </rPh>
    <rPh sb="23" eb="25">
      <t>クウチョウ</t>
    </rPh>
    <rPh sb="25" eb="27">
      <t>ジドウ</t>
    </rPh>
    <rPh sb="27" eb="29">
      <t>セイギョ</t>
    </rPh>
    <rPh sb="29" eb="31">
      <t>キキ</t>
    </rPh>
    <rPh sb="31" eb="33">
      <t>シュウゼン</t>
    </rPh>
    <rPh sb="33" eb="35">
      <t>コウジ</t>
    </rPh>
    <phoneticPr fontId="3"/>
  </si>
  <si>
    <t>ジョンソンコントロールズ株式会社
東京都渋谷区笹塚１－５０－１</t>
  </si>
  <si>
    <t>中央合同庁舎第５号館便所洗面台点検口改修工事</t>
    <rPh sb="0" eb="7">
      <t>チュウオウゴウドウチョウシャダイ</t>
    </rPh>
    <rPh sb="8" eb="10">
      <t>ゴウカン</t>
    </rPh>
    <rPh sb="10" eb="12">
      <t>ベンジョ</t>
    </rPh>
    <rPh sb="12" eb="15">
      <t>センメンダイ</t>
    </rPh>
    <rPh sb="15" eb="17">
      <t>テンケン</t>
    </rPh>
    <rPh sb="17" eb="18">
      <t>クチ</t>
    </rPh>
    <rPh sb="18" eb="20">
      <t>カイシュウ</t>
    </rPh>
    <rPh sb="20" eb="22">
      <t>コウジ</t>
    </rPh>
    <phoneticPr fontId="3"/>
  </si>
  <si>
    <t>信東建設株式会社
東京都板橋区南常盤台１－２－５</t>
  </si>
  <si>
    <t>中央合同庁舎第５号館２１階政策統括官付情報システム管理室等タイルカーペット張替工事</t>
    <rPh sb="0" eb="2">
      <t>チュウオウ</t>
    </rPh>
    <rPh sb="2" eb="4">
      <t>ゴウドウ</t>
    </rPh>
    <rPh sb="4" eb="6">
      <t>チョウシャ</t>
    </rPh>
    <rPh sb="6" eb="7">
      <t>ダイ</t>
    </rPh>
    <rPh sb="8" eb="10">
      <t>ゴウカン</t>
    </rPh>
    <rPh sb="12" eb="13">
      <t>カイ</t>
    </rPh>
    <rPh sb="13" eb="15">
      <t>セイサク</t>
    </rPh>
    <rPh sb="15" eb="17">
      <t>トウカツ</t>
    </rPh>
    <rPh sb="17" eb="18">
      <t>カン</t>
    </rPh>
    <rPh sb="18" eb="19">
      <t>ツキ</t>
    </rPh>
    <rPh sb="19" eb="21">
      <t>ジョウホウ</t>
    </rPh>
    <rPh sb="25" eb="28">
      <t>カンリシツ</t>
    </rPh>
    <rPh sb="28" eb="29">
      <t>トウ</t>
    </rPh>
    <rPh sb="37" eb="39">
      <t>ハリカエ</t>
    </rPh>
    <rPh sb="39" eb="41">
      <t>コウジ</t>
    </rPh>
    <phoneticPr fontId="3"/>
  </si>
  <si>
    <t>株式会社三陽堂
東京都世田谷区下馬１－４７－２３</t>
    <rPh sb="0" eb="2">
      <t>カブシキ</t>
    </rPh>
    <rPh sb="2" eb="4">
      <t>カイシャ</t>
    </rPh>
    <phoneticPr fontId="1"/>
  </si>
  <si>
    <t>中央合同庁舎第5号館地下３階ターボ冷凍機フロン回収等工事</t>
    <rPh sb="0" eb="7">
      <t>チュウオウゴウドウチョウシャダイ</t>
    </rPh>
    <rPh sb="8" eb="10">
      <t>ゴウカン</t>
    </rPh>
    <rPh sb="10" eb="12">
      <t>チカ</t>
    </rPh>
    <rPh sb="13" eb="14">
      <t>カイ</t>
    </rPh>
    <rPh sb="17" eb="20">
      <t>レイトウキ</t>
    </rPh>
    <rPh sb="23" eb="25">
      <t>カイシュウ</t>
    </rPh>
    <rPh sb="25" eb="26">
      <t>トウ</t>
    </rPh>
    <rPh sb="26" eb="28">
      <t>コウジ</t>
    </rPh>
    <phoneticPr fontId="3"/>
  </si>
  <si>
    <t>新菱冷熱工業株式会社
東京都新宿区四谷１－６－１</t>
  </si>
  <si>
    <t>中央合同庁舎第5号館中水道施設機器修繕工事</t>
    <rPh sb="0" eb="7">
      <t>チュウオウゴウドウチョウシャダイ</t>
    </rPh>
    <rPh sb="8" eb="10">
      <t>ゴウカン</t>
    </rPh>
    <rPh sb="10" eb="12">
      <t>チュウスイ</t>
    </rPh>
    <rPh sb="12" eb="13">
      <t>ドウ</t>
    </rPh>
    <rPh sb="13" eb="15">
      <t>シセツ</t>
    </rPh>
    <rPh sb="15" eb="17">
      <t>キキ</t>
    </rPh>
    <rPh sb="17" eb="19">
      <t>シュウゼン</t>
    </rPh>
    <rPh sb="19" eb="21">
      <t>コウジ</t>
    </rPh>
    <phoneticPr fontId="3"/>
  </si>
  <si>
    <t>株式会社ダイキアクシス
東京都江戸川区船堀５－１１－１９</t>
  </si>
  <si>
    <t>厚生労働省杉並宿舎202号室改修工事</t>
  </si>
  <si>
    <t>厚生労働省鶴見宿舎２－４０４号室内装改修</t>
    <rPh sb="0" eb="5">
      <t>コウセイロウドウショウ</t>
    </rPh>
    <rPh sb="5" eb="7">
      <t>ツルミ</t>
    </rPh>
    <rPh sb="7" eb="9">
      <t>シュクシャ</t>
    </rPh>
    <rPh sb="14" eb="16">
      <t>ゴウシツ</t>
    </rPh>
    <rPh sb="16" eb="18">
      <t>ナイソウ</t>
    </rPh>
    <rPh sb="18" eb="20">
      <t>カイシュウ</t>
    </rPh>
    <phoneticPr fontId="3"/>
  </si>
  <si>
    <t>中央合同庁舎第５号館２１階政策統括官付情報システム管理室等電源・ＬＡＮ・電話配線移設工事</t>
    <rPh sb="0" eb="2">
      <t>チュウオウ</t>
    </rPh>
    <rPh sb="2" eb="4">
      <t>ゴウドウ</t>
    </rPh>
    <rPh sb="4" eb="6">
      <t>チョウシャ</t>
    </rPh>
    <rPh sb="6" eb="7">
      <t>ダイ</t>
    </rPh>
    <rPh sb="8" eb="10">
      <t>ゴウカン</t>
    </rPh>
    <rPh sb="12" eb="13">
      <t>カイ</t>
    </rPh>
    <rPh sb="13" eb="15">
      <t>セイサク</t>
    </rPh>
    <rPh sb="15" eb="17">
      <t>トウカツ</t>
    </rPh>
    <rPh sb="17" eb="18">
      <t>カン</t>
    </rPh>
    <rPh sb="18" eb="19">
      <t>ツキ</t>
    </rPh>
    <rPh sb="19" eb="21">
      <t>ジョウホウ</t>
    </rPh>
    <rPh sb="25" eb="28">
      <t>カンリシツ</t>
    </rPh>
    <rPh sb="28" eb="29">
      <t>トウ</t>
    </rPh>
    <rPh sb="29" eb="31">
      <t>デンゲン</t>
    </rPh>
    <rPh sb="36" eb="38">
      <t>デンワ</t>
    </rPh>
    <rPh sb="38" eb="40">
      <t>ハイセン</t>
    </rPh>
    <rPh sb="40" eb="42">
      <t>イセツ</t>
    </rPh>
    <rPh sb="42" eb="44">
      <t>コウジ</t>
    </rPh>
    <phoneticPr fontId="3"/>
  </si>
  <si>
    <t>八重洲電気株式会社
東京都中央区新川２－１２－１５</t>
  </si>
  <si>
    <t>中央合同庁舎第5号館５階社会・援護局事業課霊安室断熱材貼付およびPS開口工事</t>
    <rPh sb="0" eb="2">
      <t>チュウオウ</t>
    </rPh>
    <rPh sb="2" eb="4">
      <t>ゴウドウ</t>
    </rPh>
    <rPh sb="4" eb="6">
      <t>チョウシャ</t>
    </rPh>
    <rPh sb="6" eb="7">
      <t>ダイ</t>
    </rPh>
    <rPh sb="8" eb="10">
      <t>ゴウカン</t>
    </rPh>
    <rPh sb="11" eb="12">
      <t>カイ</t>
    </rPh>
    <rPh sb="12" eb="14">
      <t>シャカイ</t>
    </rPh>
    <rPh sb="15" eb="17">
      <t>エンゴ</t>
    </rPh>
    <rPh sb="17" eb="18">
      <t>キョク</t>
    </rPh>
    <rPh sb="18" eb="21">
      <t>ジギョウカ</t>
    </rPh>
    <rPh sb="21" eb="24">
      <t>レイアンシツ</t>
    </rPh>
    <rPh sb="24" eb="27">
      <t>ダンネツザイ</t>
    </rPh>
    <rPh sb="27" eb="29">
      <t>チョウフ</t>
    </rPh>
    <rPh sb="34" eb="36">
      <t>カイコウ</t>
    </rPh>
    <rPh sb="36" eb="38">
      <t>コウジ</t>
    </rPh>
    <phoneticPr fontId="3"/>
  </si>
  <si>
    <t>【社会・援護局（援護）】
支出負担行為担当官
大臣官房会計課長
熊木　正人
千代田区霞が関１－２－２</t>
  </si>
  <si>
    <t>株式会社翔榮建設
神奈川県川崎市宮前区野川２５９１－１３</t>
  </si>
  <si>
    <t>株式会社環境プラス　
東京都江東区亀戸３丁目６番１９号</t>
    <phoneticPr fontId="1"/>
  </si>
  <si>
    <t>建設石綿給付金認定等業務室移転に伴う電源工事</t>
    <phoneticPr fontId="1"/>
  </si>
  <si>
    <t>【労働基準局】
支出負担行為担当官
大臣官房会計課長
鳥井　陽一
千代田区霞が関１－２－２</t>
  </si>
  <si>
    <t>中央合同庁舎第５号館18階医政局経済課消防設備等改修工事</t>
    <phoneticPr fontId="1"/>
  </si>
  <si>
    <t>【医政局】
支出負担行為担当官
大臣官房会計課長
鳥井　陽一
千代田区霞が関１－２－２</t>
  </si>
  <si>
    <t>2,266,000
2,123,000</t>
    <phoneticPr fontId="1"/>
  </si>
  <si>
    <t>令和4年7月7日付変更契約</t>
  </si>
  <si>
    <t>中央合同庁舎第５号館14階職業安定局雇用保険課・民間人材サービス推進室・需給調整事業課・訓練受講支援室電源・LAN・電話配線工事</t>
    <phoneticPr fontId="1"/>
  </si>
  <si>
    <t>【職業安定局】
支出負担行為担当官
大臣官房会計課長
鳥井　陽一
千代田区霞が関１－２－２</t>
  </si>
  <si>
    <t>中央合同庁舎第５号館20階医政局総務課・地域医療計画課レイアウト変更に伴う電源・LAN・電話配線工事</t>
    <phoneticPr fontId="1"/>
  </si>
  <si>
    <t>中央合同庁舎第５号館19階医政局医療経理室レイアウト変更に伴う電源・LAN・電話配線工事</t>
    <phoneticPr fontId="1"/>
  </si>
  <si>
    <t>中央合同庁舎第５号館20階医政局地域医療計画課移動式書棚設置等工事</t>
    <phoneticPr fontId="1"/>
  </si>
  <si>
    <t>有限会社タケマエ
東京都港区虎ノ門２－５－３</t>
  </si>
  <si>
    <t>中央合同庁舎第５号館18階医政局経済課壁撤去等工事</t>
    <phoneticPr fontId="1"/>
  </si>
  <si>
    <t>令和４年度中央合同庁舎第５号館１６階労働基準局監督課会議室間仕切解体組立等工事</t>
    <phoneticPr fontId="1"/>
  </si>
  <si>
    <t>中央合同庁舎第５号館18階医政局経済課間仕切り等工事</t>
    <phoneticPr fontId="1"/>
  </si>
  <si>
    <t>中央合同庁舎第５号館医政局経済課塗装・天井補修工事</t>
    <phoneticPr fontId="1"/>
  </si>
  <si>
    <t>中央合同庁舎第５号館医政局経済課スロープ等改修工事</t>
    <phoneticPr fontId="1"/>
  </si>
  <si>
    <t>中央合同庁舎第５号館医政局経済課執務室タイルカーペット施設工事</t>
    <phoneticPr fontId="1"/>
  </si>
  <si>
    <t>中央合同庁舎第５号館18階医政局経済課・電源・LAN・電話配線等工事</t>
    <phoneticPr fontId="1"/>
  </si>
  <si>
    <t>中央合同庁舎第５号館講堂照明ランプ交換工事</t>
    <phoneticPr fontId="1"/>
  </si>
  <si>
    <t>【大臣官房会計課】
支出負担行為担当官
大臣官房会計課長
鳥井　陽一
千代田区霞が関１－２－２</t>
  </si>
  <si>
    <t>中央合同庁舎第５号館　メトロ連絡通路防火シャッター更新工事</t>
    <phoneticPr fontId="1"/>
  </si>
  <si>
    <t>三和シャッター工業株式会社
東京都渋谷区代々木３－２８－６</t>
  </si>
  <si>
    <t>中央合同庁舎第５号館10階大臣官房人事課タイルカーペット張替工事</t>
    <phoneticPr fontId="1"/>
  </si>
  <si>
    <t>【大臣官房人事課】
支出負担行為担当官
大臣官房会計課長
熊木　正人
千代田区霞が関１－２－２</t>
  </si>
  <si>
    <t>中央合同庁舎第５号館　２階南東執務室窓改造工事</t>
    <phoneticPr fontId="1"/>
  </si>
  <si>
    <t>向山装飾株式会社
埼玉県所沢市大字松郷８７番地の４３</t>
  </si>
  <si>
    <t>中央合同庁舎第５号館地下３階空調機冷温水コイル更新工事</t>
    <phoneticPr fontId="1"/>
  </si>
  <si>
    <t>中央合同庁舎第５号館地下３階ボイラガス遮断弁２次側アクチュエエータ</t>
    <phoneticPr fontId="1"/>
  </si>
  <si>
    <t>中央合同庁舎第５号館地下３階ターボ冷凍機INV盤部品・圧力変換器交換工事</t>
    <phoneticPr fontId="1"/>
  </si>
  <si>
    <t>三菱重工冷熱株式会社
東京都港区芝浦２－１１－５</t>
  </si>
  <si>
    <t>58,784,000
55,914,970</t>
  </si>
  <si>
    <t>58,080,000
55,914,970</t>
  </si>
  <si>
    <t>98.8%
100.0%</t>
  </si>
  <si>
    <t>令和5年2月21日付変更契約</t>
  </si>
  <si>
    <t>中央合同庁舎第５号館動力盤改修工事</t>
  </si>
  <si>
    <t>③ 会計法第29条の3第4項及び予算決算及び会計令第102条の4第3号（競争不存在）</t>
  </si>
  <si>
    <t>令和5年4月3日付変更契約（履行期限延長、契約金額変更なし）
連名契約
環境省</t>
    <rPh sb="0" eb="2">
      <t>レイワ</t>
    </rPh>
    <rPh sb="3" eb="4">
      <t>ネン</t>
    </rPh>
    <rPh sb="5" eb="6">
      <t>ガツ</t>
    </rPh>
    <rPh sb="7" eb="8">
      <t>ニチ</t>
    </rPh>
    <rPh sb="8" eb="9">
      <t>ヅ</t>
    </rPh>
    <rPh sb="9" eb="11">
      <t>ヘンコウ</t>
    </rPh>
    <rPh sb="11" eb="13">
      <t>ケイヤク</t>
    </rPh>
    <rPh sb="14" eb="18">
      <t>リコウキゲン</t>
    </rPh>
    <rPh sb="18" eb="20">
      <t>エンチョウ</t>
    </rPh>
    <rPh sb="21" eb="23">
      <t>ケイヤク</t>
    </rPh>
    <rPh sb="23" eb="25">
      <t>キンガク</t>
    </rPh>
    <rPh sb="25" eb="27">
      <t>ヘンコウ</t>
    </rPh>
    <phoneticPr fontId="1"/>
  </si>
  <si>
    <t>中央合同庁舎第５号館非常用発電機送電系改修工事</t>
  </si>
  <si>
    <t>国際障害交流センター屋上防水等改修工事</t>
  </si>
  <si>
    <t>株式会社哲建
大阪府堺市美原区太井５７８ー２</t>
  </si>
  <si>
    <t>令和5年4月3日付変更契約（履行期限延長、契約金額変更なし）</t>
    <rPh sb="0" eb="2">
      <t>レイワ</t>
    </rPh>
    <rPh sb="3" eb="4">
      <t>ネン</t>
    </rPh>
    <rPh sb="5" eb="6">
      <t>ガツ</t>
    </rPh>
    <rPh sb="7" eb="8">
      <t>ニチ</t>
    </rPh>
    <rPh sb="8" eb="9">
      <t>ヅ</t>
    </rPh>
    <rPh sb="9" eb="11">
      <t>ヘンコウ</t>
    </rPh>
    <rPh sb="11" eb="13">
      <t>ケイヤク</t>
    </rPh>
    <rPh sb="14" eb="18">
      <t>リコウキゲン</t>
    </rPh>
    <rPh sb="18" eb="20">
      <t>エンチョウ</t>
    </rPh>
    <rPh sb="21" eb="23">
      <t>ケイヤク</t>
    </rPh>
    <rPh sb="23" eb="25">
      <t>キンガク</t>
    </rPh>
    <rPh sb="25" eb="27">
      <t>ヘンコウ</t>
    </rPh>
    <phoneticPr fontId="1"/>
  </si>
  <si>
    <t>厚生労働省鶴見宿舎急傾斜地崩壊対策工事測量・地質調査・設計業務</t>
    <phoneticPr fontId="1"/>
  </si>
  <si>
    <t>日本工営株式会社
東京都千代田区麹町五丁目４番地</t>
  </si>
  <si>
    <t>令和5年6月19日付変更契約（契約金額変更あり）</t>
    <rPh sb="0" eb="2">
      <t>レイワ</t>
    </rPh>
    <rPh sb="3" eb="4">
      <t>ネン</t>
    </rPh>
    <rPh sb="5" eb="6">
      <t>ガツ</t>
    </rPh>
    <rPh sb="8" eb="9">
      <t>ニチ</t>
    </rPh>
    <rPh sb="9" eb="10">
      <t>ヅ</t>
    </rPh>
    <rPh sb="10" eb="12">
      <t>ヘンコウ</t>
    </rPh>
    <rPh sb="12" eb="14">
      <t>ケイヤク</t>
    </rPh>
    <rPh sb="15" eb="17">
      <t>ケイヤク</t>
    </rPh>
    <rPh sb="17" eb="19">
      <t>キンガク</t>
    </rPh>
    <rPh sb="19" eb="21">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</si>
</sst>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411]ggge&quot;年&quot;m&quot;月&quot;d&quot;日&quot;;@"/>
    <numFmt numFmtId="177" formatCode="0.0%"/>
    <numFmt numFmtId="178" formatCode="0_);[Red]\(0\)"/>
    <numFmt numFmtId="179" formatCode="0_ "/>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9"/>
      <name val="ＭＳ Ｐゴシック"/>
      <family val="3"/>
      <charset val="128"/>
      <scheme val="minor"/>
    </font>
    <font>
      <sz val="9"/>
      <color theme="1"/>
      <name val="ＭＳ Ｐゴシック"/>
      <family val="3"/>
      <charset val="128"/>
    </font>
    <font>
      <sz val="9"/>
      <name val="ＭＳ Ｐゴシック"/>
      <family val="2"/>
      <charset val="128"/>
      <scheme val="minor"/>
    </font>
    <font>
      <sz val="11"/>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144">
    <xf numFmtId="0" fontId="0" fillId="0" borderId="0" xfId="0">
      <alignment vertical="center"/>
    </xf>
    <xf numFmtId="0" fontId="0" fillId="0" borderId="0" xfId="0" applyBorder="1">
      <alignment vertical="center"/>
    </xf>
    <xf numFmtId="0" fontId="2" fillId="0" borderId="0" xfId="0" applyFont="1" applyBorder="1">
      <alignment vertical="center"/>
    </xf>
    <xf numFmtId="0" fontId="5" fillId="0" borderId="0" xfId="0" applyFont="1" applyBorder="1">
      <alignment vertical="center"/>
    </xf>
    <xf numFmtId="0" fontId="2" fillId="0" borderId="6" xfId="0" applyFont="1" applyBorder="1" applyAlignment="1">
      <alignment vertical="center" wrapText="1"/>
    </xf>
    <xf numFmtId="0" fontId="3" fillId="0" borderId="7" xfId="0" applyFont="1" applyBorder="1" applyAlignment="1">
      <alignment vertical="center" wrapText="1"/>
    </xf>
    <xf numFmtId="38" fontId="3" fillId="0" borderId="7" xfId="1" applyFont="1" applyBorder="1">
      <alignment vertical="center"/>
    </xf>
    <xf numFmtId="0" fontId="3" fillId="0" borderId="7" xfId="0" applyFont="1" applyBorder="1">
      <alignment vertical="center"/>
    </xf>
    <xf numFmtId="0" fontId="3" fillId="0" borderId="8" xfId="0" applyFont="1" applyBorder="1">
      <alignment vertical="center"/>
    </xf>
    <xf numFmtId="176" fontId="3" fillId="0" borderId="7" xfId="0" applyNumberFormat="1" applyFont="1" applyBorder="1" applyAlignment="1">
      <alignment horizontal="center" vertical="center"/>
    </xf>
    <xf numFmtId="177" fontId="3" fillId="0" borderId="7" xfId="0" applyNumberFormat="1" applyFont="1" applyBorder="1" applyAlignment="1">
      <alignment horizontal="center" vertical="center"/>
    </xf>
    <xf numFmtId="178" fontId="3" fillId="0" borderId="7" xfId="0" applyNumberFormat="1" applyFont="1" applyBorder="1" applyAlignment="1">
      <alignment horizontal="center" vertical="center"/>
    </xf>
    <xf numFmtId="0" fontId="3" fillId="0" borderId="8" xfId="0" applyFont="1" applyFill="1" applyBorder="1" applyAlignment="1">
      <alignment vertical="center" wrapText="1"/>
    </xf>
    <xf numFmtId="0" fontId="3" fillId="0" borderId="7" xfId="0" applyFont="1" applyFill="1" applyBorder="1" applyAlignment="1">
      <alignment vertical="center" wrapText="1"/>
    </xf>
    <xf numFmtId="178" fontId="3" fillId="0" borderId="7" xfId="0" applyNumberFormat="1" applyFont="1" applyBorder="1" applyAlignment="1">
      <alignment horizontal="center" vertical="center" wrapText="1"/>
    </xf>
    <xf numFmtId="38" fontId="3" fillId="0" borderId="7" xfId="1" applyFont="1" applyFill="1" applyBorder="1" applyAlignment="1">
      <alignment horizontal="right" vertical="center" wrapText="1"/>
    </xf>
    <xf numFmtId="0" fontId="3" fillId="0" borderId="7" xfId="0" applyFont="1" applyFill="1" applyBorder="1">
      <alignment vertical="center"/>
    </xf>
    <xf numFmtId="177" fontId="3" fillId="0" borderId="7" xfId="0" applyNumberFormat="1" applyFont="1" applyFill="1" applyBorder="1" applyAlignment="1">
      <alignment horizontal="center" vertical="center" wrapText="1"/>
    </xf>
    <xf numFmtId="0" fontId="6" fillId="0" borderId="7" xfId="0" applyFont="1" applyFill="1" applyBorder="1" applyAlignment="1">
      <alignment vertical="center" wrapText="1"/>
    </xf>
    <xf numFmtId="38" fontId="2" fillId="0" borderId="7" xfId="1" applyFont="1" applyBorder="1">
      <alignment vertical="center"/>
    </xf>
    <xf numFmtId="0" fontId="2" fillId="0" borderId="7" xfId="0" applyFont="1" applyBorder="1">
      <alignment vertical="center"/>
    </xf>
    <xf numFmtId="0" fontId="2" fillId="0" borderId="8" xfId="0" applyFont="1" applyBorder="1">
      <alignment vertical="center"/>
    </xf>
    <xf numFmtId="176" fontId="2" fillId="0" borderId="7" xfId="0" applyNumberFormat="1" applyFont="1" applyBorder="1" applyAlignment="1">
      <alignment horizontal="center" vertical="center"/>
    </xf>
    <xf numFmtId="177" fontId="2" fillId="0" borderId="7" xfId="0" applyNumberFormat="1" applyFont="1" applyBorder="1" applyAlignment="1">
      <alignment horizontal="center" vertical="center"/>
    </xf>
    <xf numFmtId="178" fontId="3" fillId="0" borderId="7"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8" fontId="6" fillId="0" borderId="7" xfId="0" applyNumberFormat="1" applyFont="1" applyFill="1" applyBorder="1" applyAlignment="1">
      <alignment horizontal="center" vertical="center"/>
    </xf>
    <xf numFmtId="0" fontId="2" fillId="0" borderId="6" xfId="0" applyFont="1" applyFill="1" applyBorder="1" applyAlignment="1">
      <alignment vertical="center" wrapText="1"/>
    </xf>
    <xf numFmtId="0" fontId="2" fillId="0" borderId="3" xfId="0" applyFont="1" applyBorder="1" applyAlignment="1">
      <alignment vertical="center" wrapText="1"/>
    </xf>
    <xf numFmtId="0" fontId="6" fillId="0" borderId="4" xfId="0" applyFont="1" applyFill="1" applyBorder="1" applyAlignment="1">
      <alignment vertical="center" wrapText="1"/>
    </xf>
    <xf numFmtId="176" fontId="2" fillId="0" borderId="4" xfId="0" applyNumberFormat="1" applyFont="1" applyBorder="1" applyAlignment="1">
      <alignment horizontal="center" vertical="center"/>
    </xf>
    <xf numFmtId="0" fontId="2" fillId="0" borderId="4" xfId="0" applyFont="1" applyBorder="1" applyAlignment="1">
      <alignment vertical="center" wrapText="1"/>
    </xf>
    <xf numFmtId="178" fontId="2" fillId="0" borderId="4" xfId="0" applyNumberFormat="1" applyFont="1" applyFill="1" applyBorder="1" applyAlignment="1">
      <alignment horizontal="center" vertical="center"/>
    </xf>
    <xf numFmtId="38" fontId="2" fillId="0" borderId="4" xfId="1" applyFont="1" applyBorder="1">
      <alignment vertical="center"/>
    </xf>
    <xf numFmtId="177" fontId="2" fillId="0" borderId="4" xfId="0" applyNumberFormat="1"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7" fillId="0" borderId="7" xfId="0" applyFont="1" applyBorder="1" applyAlignment="1">
      <alignment vertical="center" wrapText="1"/>
    </xf>
    <xf numFmtId="176" fontId="3" fillId="0" borderId="7" xfId="0" applyNumberFormat="1" applyFont="1" applyBorder="1" applyProtection="1">
      <alignment vertical="center"/>
    </xf>
    <xf numFmtId="0" fontId="3" fillId="0" borderId="9" xfId="0" applyFont="1" applyBorder="1" applyAlignment="1">
      <alignment vertical="center" wrapText="1"/>
    </xf>
    <xf numFmtId="38" fontId="3" fillId="0" borderId="7" xfId="1" applyFont="1" applyFill="1" applyBorder="1">
      <alignment vertical="center"/>
    </xf>
    <xf numFmtId="177" fontId="3" fillId="0" borderId="7" xfId="0" applyNumberFormat="1" applyFont="1" applyFill="1" applyBorder="1">
      <alignment vertical="center"/>
    </xf>
    <xf numFmtId="0" fontId="2" fillId="0" borderId="7" xfId="0" applyFont="1" applyFill="1" applyBorder="1">
      <alignment vertical="center"/>
    </xf>
    <xf numFmtId="0" fontId="2" fillId="0" borderId="10" xfId="0" applyFont="1" applyBorder="1" applyAlignment="1">
      <alignment vertical="center" wrapText="1"/>
    </xf>
    <xf numFmtId="176" fontId="3" fillId="0" borderId="9" xfId="0" applyNumberFormat="1" applyFont="1" applyBorder="1" applyAlignment="1">
      <alignment horizontal="center" vertical="center"/>
    </xf>
    <xf numFmtId="178" fontId="3" fillId="0" borderId="9" xfId="0" applyNumberFormat="1" applyFont="1" applyBorder="1" applyAlignment="1">
      <alignment horizontal="center" vertical="center"/>
    </xf>
    <xf numFmtId="38" fontId="3" fillId="0" borderId="9" xfId="1" applyFont="1" applyBorder="1">
      <alignment vertical="center"/>
    </xf>
    <xf numFmtId="177" fontId="3" fillId="0" borderId="9" xfId="0" applyNumberFormat="1" applyFont="1" applyBorder="1" applyAlignment="1">
      <alignment horizontal="center" vertical="center"/>
    </xf>
    <xf numFmtId="0" fontId="3" fillId="0" borderId="9" xfId="0" applyFont="1" applyBorder="1">
      <alignment vertical="center"/>
    </xf>
    <xf numFmtId="0" fontId="2" fillId="0" borderId="11" xfId="0" applyFont="1" applyFill="1" applyBorder="1" applyAlignment="1">
      <alignment vertical="center" wrapText="1"/>
    </xf>
    <xf numFmtId="0" fontId="3" fillId="0" borderId="3" xfId="0" applyFont="1" applyFill="1" applyBorder="1" applyAlignment="1">
      <alignment vertical="center" wrapText="1"/>
    </xf>
    <xf numFmtId="0" fontId="3" fillId="0" borderId="8" xfId="0" applyFont="1" applyBorder="1" applyAlignment="1">
      <alignment horizontal="center" vertical="center" wrapText="1"/>
    </xf>
    <xf numFmtId="178" fontId="3" fillId="0" borderId="7" xfId="0" applyNumberFormat="1" applyFont="1" applyFill="1" applyBorder="1">
      <alignment vertical="center"/>
    </xf>
    <xf numFmtId="176" fontId="6" fillId="0" borderId="7" xfId="0" applyNumberFormat="1" applyFont="1" applyFill="1" applyBorder="1">
      <alignment vertical="center"/>
    </xf>
    <xf numFmtId="38" fontId="6" fillId="0" borderId="7" xfId="1" applyFont="1" applyFill="1" applyBorder="1">
      <alignment vertical="center"/>
    </xf>
    <xf numFmtId="0" fontId="8" fillId="0" borderId="7" xfId="0" applyFont="1" applyFill="1" applyBorder="1">
      <alignment vertical="center"/>
    </xf>
    <xf numFmtId="0" fontId="3" fillId="0" borderId="6" xfId="0" applyFont="1" applyFill="1" applyBorder="1" applyAlignment="1">
      <alignment vertical="center" wrapText="1"/>
    </xf>
    <xf numFmtId="0" fontId="3" fillId="0" borderId="5" xfId="0" applyFont="1" applyBorder="1" applyAlignment="1">
      <alignment horizontal="center" vertical="center"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176" fontId="8" fillId="0" borderId="7" xfId="0" applyNumberFormat="1" applyFont="1" applyFill="1" applyBorder="1">
      <alignment vertical="center"/>
    </xf>
    <xf numFmtId="178" fontId="8" fillId="0" borderId="7" xfId="0" applyNumberFormat="1" applyFont="1" applyFill="1" applyBorder="1">
      <alignment vertical="center"/>
    </xf>
    <xf numFmtId="38" fontId="8" fillId="0" borderId="7" xfId="1" applyFont="1" applyFill="1" applyBorder="1">
      <alignment vertical="center"/>
    </xf>
    <xf numFmtId="0" fontId="8" fillId="0" borderId="14" xfId="0" applyFont="1" applyFill="1" applyBorder="1">
      <alignment vertical="center"/>
    </xf>
    <xf numFmtId="0" fontId="8" fillId="0" borderId="8" xfId="0" applyFont="1" applyFill="1" applyBorder="1">
      <alignment vertical="center"/>
    </xf>
    <xf numFmtId="0" fontId="2" fillId="0" borderId="0" xfId="0" applyFont="1" applyFill="1">
      <alignment vertical="center"/>
    </xf>
    <xf numFmtId="0" fontId="6" fillId="0" borderId="15" xfId="0" applyFont="1" applyFill="1" applyBorder="1" applyAlignment="1">
      <alignment vertical="center" wrapText="1"/>
    </xf>
    <xf numFmtId="178" fontId="6" fillId="0" borderId="15" xfId="0" applyNumberFormat="1" applyFont="1" applyFill="1" applyBorder="1">
      <alignment vertical="center"/>
    </xf>
    <xf numFmtId="0" fontId="3" fillId="0" borderId="15" xfId="0" applyFont="1" applyBorder="1" applyAlignment="1">
      <alignment vertical="center" wrapText="1"/>
    </xf>
    <xf numFmtId="38" fontId="6" fillId="0" borderId="15" xfId="1" applyFont="1" applyFill="1" applyBorder="1">
      <alignment vertical="center"/>
    </xf>
    <xf numFmtId="177" fontId="3" fillId="0" borderId="15" xfId="0" applyNumberFormat="1" applyFont="1" applyFill="1" applyBorder="1">
      <alignment vertical="center"/>
    </xf>
    <xf numFmtId="0" fontId="8" fillId="0" borderId="15" xfId="0" applyFont="1" applyFill="1" applyBorder="1">
      <alignment vertical="center"/>
    </xf>
    <xf numFmtId="0" fontId="3" fillId="0" borderId="15" xfId="0" applyFont="1" applyFill="1" applyBorder="1" applyAlignment="1">
      <alignment vertical="center" wrapText="1"/>
    </xf>
    <xf numFmtId="0" fontId="2" fillId="2" borderId="0" xfId="0" applyFont="1" applyFill="1">
      <alignment vertical="center"/>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176" fontId="2" fillId="0" borderId="9" xfId="0" applyNumberFormat="1" applyFont="1" applyFill="1" applyBorder="1" applyAlignment="1">
      <alignment vertical="center" wrapText="1"/>
    </xf>
    <xf numFmtId="178" fontId="2" fillId="0" borderId="9" xfId="0" applyNumberFormat="1" applyFont="1" applyFill="1" applyBorder="1" applyAlignment="1">
      <alignment vertical="center" wrapText="1"/>
    </xf>
    <xf numFmtId="0" fontId="2" fillId="0" borderId="7" xfId="0" applyFont="1" applyFill="1" applyBorder="1" applyAlignment="1">
      <alignment vertical="center" wrapText="1"/>
    </xf>
    <xf numFmtId="0" fontId="2" fillId="0" borderId="16" xfId="0" applyFont="1" applyFill="1" applyBorder="1">
      <alignment vertical="center"/>
    </xf>
    <xf numFmtId="0" fontId="2" fillId="0" borderId="11" xfId="0" applyFont="1" applyFill="1" applyBorder="1">
      <alignment vertical="center"/>
    </xf>
    <xf numFmtId="178" fontId="2" fillId="0" borderId="9" xfId="0" applyNumberFormat="1" applyFont="1" applyFill="1" applyBorder="1">
      <alignment vertical="center"/>
    </xf>
    <xf numFmtId="38" fontId="2" fillId="0" borderId="9" xfId="1" applyFont="1" applyFill="1" applyBorder="1">
      <alignment vertical="center"/>
    </xf>
    <xf numFmtId="177" fontId="2" fillId="0" borderId="9" xfId="0" applyNumberFormat="1" applyFont="1" applyFill="1" applyBorder="1">
      <alignment vertical="center"/>
    </xf>
    <xf numFmtId="0" fontId="2" fillId="0" borderId="9" xfId="0" applyFont="1" applyFill="1" applyBorder="1">
      <alignment vertical="center"/>
    </xf>
    <xf numFmtId="0" fontId="2" fillId="0" borderId="9" xfId="0" applyFont="1" applyFill="1" applyBorder="1" applyAlignment="1">
      <alignment horizontal="left" vertical="center"/>
    </xf>
    <xf numFmtId="176" fontId="2" fillId="0" borderId="9" xfId="0" applyNumberFormat="1" applyFont="1" applyFill="1" applyBorder="1">
      <alignment vertical="center"/>
    </xf>
    <xf numFmtId="41" fontId="2" fillId="0" borderId="9" xfId="1" applyNumberFormat="1" applyFont="1" applyFill="1" applyBorder="1">
      <alignment vertical="center"/>
    </xf>
    <xf numFmtId="0" fontId="2" fillId="0" borderId="0" xfId="0" applyFont="1">
      <alignment vertical="center"/>
    </xf>
    <xf numFmtId="0" fontId="2" fillId="0" borderId="13" xfId="0" applyFont="1" applyBorder="1" applyAlignment="1">
      <alignment vertical="center" wrapText="1"/>
    </xf>
    <xf numFmtId="0" fontId="2" fillId="0" borderId="7" xfId="0" applyFont="1" applyBorder="1" applyAlignment="1">
      <alignment vertical="center" wrapText="1"/>
    </xf>
    <xf numFmtId="176" fontId="2" fillId="0" borderId="7" xfId="0" applyNumberFormat="1" applyFont="1" applyBorder="1" applyAlignment="1">
      <alignment vertical="center" wrapText="1"/>
    </xf>
    <xf numFmtId="178" fontId="2" fillId="0" borderId="7" xfId="0" applyNumberFormat="1" applyFont="1" applyBorder="1">
      <alignment vertical="center"/>
    </xf>
    <xf numFmtId="38" fontId="2" fillId="0" borderId="7" xfId="1" applyFont="1" applyFill="1" applyBorder="1">
      <alignment vertical="center"/>
    </xf>
    <xf numFmtId="177" fontId="2" fillId="0" borderId="7" xfId="2" applyNumberFormat="1" applyFont="1" applyFill="1" applyBorder="1">
      <alignment vertical="center"/>
    </xf>
    <xf numFmtId="0" fontId="2" fillId="0" borderId="17" xfId="0" applyFont="1" applyBorder="1">
      <alignment vertical="center"/>
    </xf>
    <xf numFmtId="176" fontId="2" fillId="0" borderId="7" xfId="0" applyNumberFormat="1" applyFont="1" applyFill="1" applyBorder="1" applyAlignment="1">
      <alignment vertical="center" wrapText="1"/>
    </xf>
    <xf numFmtId="178" fontId="2" fillId="0" borderId="7" xfId="0" applyNumberFormat="1" applyFont="1" applyFill="1" applyBorder="1">
      <alignment vertical="center"/>
    </xf>
    <xf numFmtId="0" fontId="2" fillId="0" borderId="8" xfId="0" applyFont="1" applyFill="1" applyBorder="1">
      <alignment vertical="center"/>
    </xf>
    <xf numFmtId="0" fontId="2" fillId="0" borderId="13" xfId="0" applyFont="1" applyFill="1" applyBorder="1" applyAlignment="1">
      <alignment vertical="center" wrapText="1"/>
    </xf>
    <xf numFmtId="0" fontId="2" fillId="0" borderId="17" xfId="0" applyFont="1" applyFill="1" applyBorder="1">
      <alignment vertical="center"/>
    </xf>
    <xf numFmtId="0" fontId="9" fillId="0" borderId="9" xfId="0" applyFont="1" applyBorder="1" applyAlignment="1">
      <alignment vertical="center" wrapText="1"/>
    </xf>
    <xf numFmtId="179" fontId="10" fillId="0" borderId="9" xfId="0" applyNumberFormat="1" applyFont="1" applyBorder="1">
      <alignment vertical="center"/>
    </xf>
    <xf numFmtId="38" fontId="2" fillId="0" borderId="7" xfId="1" applyFont="1" applyFill="1" applyBorder="1" applyAlignment="1">
      <alignment horizontal="right" vertical="center" wrapText="1"/>
    </xf>
    <xf numFmtId="177" fontId="2" fillId="0" borderId="7" xfId="2" applyNumberFormat="1" applyFont="1" applyFill="1" applyBorder="1" applyAlignment="1">
      <alignment horizontal="right" vertical="center" wrapText="1"/>
    </xf>
    <xf numFmtId="0" fontId="2" fillId="0" borderId="17" xfId="0" applyFont="1" applyFill="1" applyBorder="1" applyAlignment="1">
      <alignment vertical="center" wrapText="1"/>
    </xf>
    <xf numFmtId="0" fontId="2" fillId="0" borderId="9" xfId="0" applyFont="1" applyFill="1" applyBorder="1" applyAlignment="1">
      <alignment horizontal="right" vertical="center" wrapText="1"/>
    </xf>
    <xf numFmtId="0" fontId="3" fillId="0" borderId="13" xfId="0" applyFont="1" applyBorder="1" applyAlignment="1">
      <alignment vertical="center" wrapText="1"/>
    </xf>
    <xf numFmtId="0" fontId="3" fillId="0" borderId="18" xfId="0" applyFont="1" applyBorder="1" applyAlignment="1">
      <alignment vertical="center" wrapText="1"/>
    </xf>
    <xf numFmtId="178" fontId="3" fillId="0" borderId="18" xfId="0" applyNumberFormat="1" applyFont="1" applyBorder="1">
      <alignment vertical="center"/>
    </xf>
    <xf numFmtId="38" fontId="3" fillId="0" borderId="18" xfId="1" applyFont="1" applyFill="1" applyBorder="1">
      <alignment vertical="center"/>
    </xf>
    <xf numFmtId="177" fontId="3" fillId="0" borderId="18" xfId="0" applyNumberFormat="1" applyFont="1" applyBorder="1">
      <alignment vertical="center"/>
    </xf>
    <xf numFmtId="0" fontId="3" fillId="0" borderId="7" xfId="0" applyFont="1" applyBorder="1" applyAlignment="1">
      <alignment horizontal="right" vertical="center"/>
    </xf>
    <xf numFmtId="0" fontId="3" fillId="0" borderId="19" xfId="0" applyFont="1" applyBorder="1">
      <alignment vertical="center"/>
    </xf>
    <xf numFmtId="0" fontId="3" fillId="0" borderId="8" xfId="0" applyFont="1" applyBorder="1" applyAlignment="1">
      <alignment vertical="center" wrapText="1"/>
    </xf>
    <xf numFmtId="0" fontId="3" fillId="0" borderId="0" xfId="0" applyFont="1">
      <alignment vertical="center"/>
    </xf>
    <xf numFmtId="0" fontId="8" fillId="0" borderId="6" xfId="0" applyFont="1" applyBorder="1" applyAlignment="1">
      <alignment vertical="center" wrapText="1"/>
    </xf>
    <xf numFmtId="0" fontId="8" fillId="0" borderId="7" xfId="0" applyFont="1" applyBorder="1" applyAlignment="1">
      <alignment vertical="center" wrapText="1"/>
    </xf>
    <xf numFmtId="178" fontId="8" fillId="0" borderId="7" xfId="0" applyNumberFormat="1" applyFont="1" applyBorder="1">
      <alignment vertical="center"/>
    </xf>
    <xf numFmtId="177" fontId="3" fillId="0" borderId="7" xfId="0" applyNumberFormat="1" applyFont="1" applyBorder="1">
      <alignment vertical="center"/>
    </xf>
    <xf numFmtId="0" fontId="8" fillId="0" borderId="14" xfId="0" applyFont="1" applyBorder="1">
      <alignment vertical="center"/>
    </xf>
    <xf numFmtId="0" fontId="2" fillId="0" borderId="9" xfId="0" applyFont="1" applyBorder="1" applyAlignment="1">
      <alignment vertical="center" wrapText="1"/>
    </xf>
    <xf numFmtId="178" fontId="2" fillId="0" borderId="9" xfId="0" applyNumberFormat="1" applyFont="1" applyBorder="1">
      <alignment vertical="center"/>
    </xf>
    <xf numFmtId="177" fontId="2" fillId="0" borderId="9" xfId="0" applyNumberFormat="1" applyFont="1" applyBorder="1">
      <alignment vertical="center"/>
    </xf>
    <xf numFmtId="0" fontId="2" fillId="0" borderId="9" xfId="0" applyFont="1" applyBorder="1" applyAlignment="1">
      <alignment horizontal="right" vertical="center"/>
    </xf>
    <xf numFmtId="0" fontId="2" fillId="0" borderId="16" xfId="0" applyFont="1" applyBorder="1">
      <alignment vertical="center"/>
    </xf>
    <xf numFmtId="0" fontId="3" fillId="0" borderId="11" xfId="0" applyFont="1" applyBorder="1" applyAlignment="1">
      <alignment vertical="center" wrapText="1"/>
    </xf>
    <xf numFmtId="176" fontId="3" fillId="0" borderId="18" xfId="0" applyNumberFormat="1" applyFont="1" applyFill="1" applyBorder="1">
      <alignment vertical="center"/>
    </xf>
    <xf numFmtId="0" fontId="3" fillId="0" borderId="20" xfId="0" applyFont="1" applyFill="1" applyBorder="1" applyAlignment="1">
      <alignment vertical="center" wrapText="1"/>
    </xf>
    <xf numFmtId="0" fontId="6" fillId="0" borderId="21" xfId="0" applyFont="1" applyFill="1" applyBorder="1" applyAlignment="1">
      <alignment vertical="center" wrapText="1"/>
    </xf>
    <xf numFmtId="0" fontId="3" fillId="0" borderId="0" xfId="0" applyFont="1" applyFill="1">
      <alignment vertical="center"/>
    </xf>
    <xf numFmtId="176" fontId="6" fillId="0" borderId="15" xfId="0" applyNumberFormat="1" applyFont="1" applyFill="1" applyBorder="1">
      <alignment vertical="center"/>
    </xf>
    <xf numFmtId="176" fontId="3" fillId="0" borderId="7" xfId="0" applyNumberFormat="1" applyFont="1" applyFill="1" applyBorder="1">
      <alignment vertical="center"/>
    </xf>
    <xf numFmtId="0" fontId="3" fillId="0" borderId="7" xfId="0" applyFont="1" applyFill="1" applyBorder="1" applyAlignment="1">
      <alignment horizontal="left"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771525</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268200"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2"/>
  <sheetViews>
    <sheetView tabSelected="1" view="pageBreakPreview" zoomScaleNormal="100" zoomScaleSheetLayoutView="100" workbookViewId="0">
      <pane ySplit="4" topLeftCell="A53" activePane="bottomLeft" state="frozen"/>
      <selection pane="bottomLeft" activeCell="E42" sqref="E42"/>
    </sheetView>
  </sheetViews>
  <sheetFormatPr defaultRowHeight="13.5" x14ac:dyDescent="0.15"/>
  <cols>
    <col min="1" max="2" width="14" customWidth="1"/>
    <col min="3" max="3" width="14.375" bestFit="1" customWidth="1"/>
    <col min="4" max="4" width="14" customWidth="1"/>
    <col min="5" max="5" width="14.125" customWidth="1"/>
    <col min="6" max="6" width="11.25" customWidth="1"/>
    <col min="7" max="8" width="14" customWidth="1"/>
    <col min="9" max="9" width="7.5" customWidth="1"/>
    <col min="10" max="10" width="10.875" customWidth="1"/>
    <col min="11" max="13" width="11.625" customWidth="1"/>
    <col min="14" max="14" width="8.875" customWidth="1"/>
  </cols>
  <sheetData>
    <row r="1" spans="1:16" ht="32.1" customHeight="1" x14ac:dyDescent="0.15">
      <c r="A1" s="138" t="s">
        <v>22</v>
      </c>
      <c r="B1" s="139"/>
      <c r="C1" s="139"/>
      <c r="D1" s="139"/>
      <c r="E1" s="139"/>
      <c r="F1" s="139"/>
      <c r="G1" s="139"/>
      <c r="H1" s="139"/>
      <c r="I1" s="139"/>
      <c r="J1" s="139"/>
      <c r="K1" s="139"/>
      <c r="L1" s="139"/>
      <c r="M1" s="139"/>
      <c r="N1" s="139"/>
    </row>
    <row r="2" spans="1:16" ht="14.25" thickBot="1" x14ac:dyDescent="0.2"/>
    <row r="3" spans="1:16" ht="68.099999999999994" customHeight="1" x14ac:dyDescent="0.15">
      <c r="A3" s="140" t="s">
        <v>9</v>
      </c>
      <c r="B3" s="142" t="s">
        <v>0</v>
      </c>
      <c r="C3" s="142" t="s">
        <v>1</v>
      </c>
      <c r="D3" s="142" t="s">
        <v>2</v>
      </c>
      <c r="E3" s="142" t="s">
        <v>23</v>
      </c>
      <c r="F3" s="142" t="s">
        <v>11</v>
      </c>
      <c r="G3" s="142" t="s">
        <v>3</v>
      </c>
      <c r="H3" s="142" t="s">
        <v>4</v>
      </c>
      <c r="I3" s="142" t="s">
        <v>5</v>
      </c>
      <c r="J3" s="136" t="s">
        <v>10</v>
      </c>
      <c r="K3" s="136" t="s">
        <v>12</v>
      </c>
      <c r="L3" s="136"/>
      <c r="M3" s="136"/>
      <c r="N3" s="134" t="s">
        <v>6</v>
      </c>
    </row>
    <row r="4" spans="1:16" ht="29.45" customHeight="1" x14ac:dyDescent="0.15">
      <c r="A4" s="141"/>
      <c r="B4" s="143"/>
      <c r="C4" s="143"/>
      <c r="D4" s="143"/>
      <c r="E4" s="143"/>
      <c r="F4" s="143"/>
      <c r="G4" s="143"/>
      <c r="H4" s="143"/>
      <c r="I4" s="143"/>
      <c r="J4" s="137"/>
      <c r="K4" s="13" t="s">
        <v>8</v>
      </c>
      <c r="L4" s="13" t="s">
        <v>7</v>
      </c>
      <c r="M4" s="13" t="s">
        <v>13</v>
      </c>
      <c r="N4" s="135"/>
    </row>
    <row r="5" spans="1:16" ht="122.25" customHeight="1" x14ac:dyDescent="0.15">
      <c r="A5" s="27" t="s">
        <v>25</v>
      </c>
      <c r="B5" s="13" t="s">
        <v>24</v>
      </c>
      <c r="C5" s="38">
        <v>44658</v>
      </c>
      <c r="D5" s="13" t="s">
        <v>26</v>
      </c>
      <c r="E5" s="52">
        <v>3360001009373</v>
      </c>
      <c r="F5" s="5" t="s">
        <v>27</v>
      </c>
      <c r="G5" s="40">
        <v>3479300</v>
      </c>
      <c r="H5" s="40">
        <v>2860000</v>
      </c>
      <c r="I5" s="41">
        <f t="shared" ref="I5:I6" si="0">SUM(H5/G5)</f>
        <v>0.82200442617767944</v>
      </c>
      <c r="J5" s="42">
        <v>0</v>
      </c>
      <c r="K5" s="13"/>
      <c r="L5" s="13"/>
      <c r="M5" s="13"/>
      <c r="N5" s="51"/>
    </row>
    <row r="6" spans="1:16" ht="107.25" customHeight="1" x14ac:dyDescent="0.15">
      <c r="A6" s="56" t="s">
        <v>28</v>
      </c>
      <c r="B6" s="18" t="s">
        <v>29</v>
      </c>
      <c r="C6" s="53">
        <v>44692</v>
      </c>
      <c r="D6" s="101" t="s">
        <v>82</v>
      </c>
      <c r="E6" s="102">
        <v>4010601038566</v>
      </c>
      <c r="F6" s="5" t="s">
        <v>27</v>
      </c>
      <c r="G6" s="54">
        <v>3259300</v>
      </c>
      <c r="H6" s="54">
        <v>3190000</v>
      </c>
      <c r="I6" s="41">
        <f t="shared" si="0"/>
        <v>0.97873776577792782</v>
      </c>
      <c r="J6" s="55">
        <v>0</v>
      </c>
      <c r="K6" s="13"/>
      <c r="L6" s="13"/>
      <c r="M6" s="13"/>
      <c r="N6" s="51"/>
    </row>
    <row r="7" spans="1:16" s="65" customFormat="1" ht="146.25" customHeight="1" x14ac:dyDescent="0.15">
      <c r="A7" s="58" t="s">
        <v>31</v>
      </c>
      <c r="B7" s="59" t="s">
        <v>32</v>
      </c>
      <c r="C7" s="60">
        <v>44774</v>
      </c>
      <c r="D7" s="59" t="s">
        <v>33</v>
      </c>
      <c r="E7" s="61">
        <v>3070001006169</v>
      </c>
      <c r="F7" s="13" t="s">
        <v>27</v>
      </c>
      <c r="G7" s="62">
        <v>75196000</v>
      </c>
      <c r="H7" s="62">
        <v>73040000</v>
      </c>
      <c r="I7" s="41">
        <f>SUM(H7/G7)</f>
        <v>0.97132826214160328</v>
      </c>
      <c r="J7" s="55">
        <v>0</v>
      </c>
      <c r="K7" s="55"/>
      <c r="L7" s="63"/>
      <c r="M7" s="63"/>
      <c r="N7" s="64"/>
    </row>
    <row r="8" spans="1:16" s="65" customFormat="1" ht="146.25" customHeight="1" x14ac:dyDescent="0.15">
      <c r="A8" s="74" t="s">
        <v>34</v>
      </c>
      <c r="B8" s="75" t="s">
        <v>29</v>
      </c>
      <c r="C8" s="76">
        <v>44839</v>
      </c>
      <c r="D8" s="75" t="s">
        <v>35</v>
      </c>
      <c r="E8" s="77">
        <v>8010701019611</v>
      </c>
      <c r="F8" s="78" t="s">
        <v>30</v>
      </c>
      <c r="G8" s="106" t="s">
        <v>114</v>
      </c>
      <c r="H8" s="106" t="s">
        <v>115</v>
      </c>
      <c r="I8" s="17" t="s">
        <v>116</v>
      </c>
      <c r="J8" s="75">
        <v>0</v>
      </c>
      <c r="K8" s="79"/>
      <c r="L8" s="79"/>
      <c r="M8" s="79"/>
      <c r="N8" s="49" t="s">
        <v>117</v>
      </c>
      <c r="P8" s="73"/>
    </row>
    <row r="9" spans="1:16" s="65" customFormat="1" ht="146.25" customHeight="1" x14ac:dyDescent="0.15">
      <c r="A9" s="74" t="s">
        <v>36</v>
      </c>
      <c r="B9" s="75" t="s">
        <v>37</v>
      </c>
      <c r="C9" s="76">
        <v>44862</v>
      </c>
      <c r="D9" s="75" t="s">
        <v>38</v>
      </c>
      <c r="E9" s="81">
        <v>5010001070796</v>
      </c>
      <c r="F9" s="75" t="s">
        <v>30</v>
      </c>
      <c r="G9" s="82">
        <v>1892000</v>
      </c>
      <c r="H9" s="82">
        <v>1628000</v>
      </c>
      <c r="I9" s="83">
        <v>0.86046511627906974</v>
      </c>
      <c r="J9" s="84" t="s">
        <v>39</v>
      </c>
      <c r="K9" s="79"/>
      <c r="L9" s="79"/>
      <c r="M9" s="79"/>
      <c r="N9" s="80"/>
      <c r="P9" s="73"/>
    </row>
    <row r="10" spans="1:16" s="65" customFormat="1" ht="146.25" customHeight="1" x14ac:dyDescent="0.15">
      <c r="A10" s="74" t="s">
        <v>40</v>
      </c>
      <c r="B10" s="75" t="s">
        <v>41</v>
      </c>
      <c r="C10" s="76">
        <v>44867</v>
      </c>
      <c r="D10" s="75" t="s">
        <v>42</v>
      </c>
      <c r="E10" s="81">
        <v>6240001020843</v>
      </c>
      <c r="F10" s="75" t="s">
        <v>30</v>
      </c>
      <c r="G10" s="82">
        <v>4182393</v>
      </c>
      <c r="H10" s="82">
        <v>4180000</v>
      </c>
      <c r="I10" s="83">
        <v>0.99942783951675507</v>
      </c>
      <c r="J10" s="85">
        <v>0</v>
      </c>
      <c r="K10" s="79"/>
      <c r="L10" s="79"/>
      <c r="M10" s="79"/>
      <c r="N10" s="80"/>
      <c r="P10" s="73"/>
    </row>
    <row r="11" spans="1:16" s="65" customFormat="1" ht="146.25" customHeight="1" x14ac:dyDescent="0.15">
      <c r="A11" s="74" t="s">
        <v>43</v>
      </c>
      <c r="B11" s="75" t="s">
        <v>41</v>
      </c>
      <c r="C11" s="86">
        <v>44886</v>
      </c>
      <c r="D11" s="75" t="s">
        <v>44</v>
      </c>
      <c r="E11" s="81">
        <v>1010401013862</v>
      </c>
      <c r="F11" s="75" t="s">
        <v>30</v>
      </c>
      <c r="G11" s="82">
        <v>11407000</v>
      </c>
      <c r="H11" s="87">
        <v>11000000</v>
      </c>
      <c r="I11" s="83">
        <v>0.96432015429122464</v>
      </c>
      <c r="J11" s="84" t="s">
        <v>39</v>
      </c>
      <c r="K11" s="79"/>
      <c r="L11" s="79"/>
      <c r="M11" s="79"/>
      <c r="N11" s="80"/>
      <c r="P11" s="73"/>
    </row>
    <row r="12" spans="1:16" s="88" customFormat="1" ht="78.75" x14ac:dyDescent="0.15">
      <c r="A12" s="27" t="s">
        <v>45</v>
      </c>
      <c r="B12" s="78" t="s">
        <v>46</v>
      </c>
      <c r="C12" s="96">
        <v>44879</v>
      </c>
      <c r="D12" s="78" t="s">
        <v>47</v>
      </c>
      <c r="E12" s="97">
        <v>3011101019124</v>
      </c>
      <c r="F12" s="78" t="s">
        <v>48</v>
      </c>
      <c r="G12" s="93">
        <v>1623600</v>
      </c>
      <c r="H12" s="93">
        <v>1623600</v>
      </c>
      <c r="I12" s="94">
        <f t="shared" ref="I12:I29" si="1">SUM(H12/G12)</f>
        <v>1</v>
      </c>
      <c r="J12" s="42">
        <v>0</v>
      </c>
      <c r="K12" s="42"/>
      <c r="L12" s="42"/>
      <c r="M12" s="42"/>
      <c r="N12" s="98"/>
    </row>
    <row r="13" spans="1:16" s="88" customFormat="1" ht="78.75" x14ac:dyDescent="0.15">
      <c r="A13" s="27" t="s">
        <v>49</v>
      </c>
      <c r="B13" s="78" t="s">
        <v>46</v>
      </c>
      <c r="C13" s="96">
        <v>44887</v>
      </c>
      <c r="D13" s="78" t="s">
        <v>50</v>
      </c>
      <c r="E13" s="97">
        <v>9010001096367</v>
      </c>
      <c r="F13" s="78" t="s">
        <v>48</v>
      </c>
      <c r="G13" s="93">
        <v>1098900</v>
      </c>
      <c r="H13" s="93">
        <v>1098900</v>
      </c>
      <c r="I13" s="94">
        <f t="shared" si="1"/>
        <v>1</v>
      </c>
      <c r="J13" s="42">
        <v>0</v>
      </c>
      <c r="K13" s="42"/>
      <c r="L13" s="42"/>
      <c r="M13" s="42"/>
      <c r="N13" s="98"/>
    </row>
    <row r="14" spans="1:16" s="88" customFormat="1" ht="78.75" x14ac:dyDescent="0.15">
      <c r="A14" s="99" t="s">
        <v>51</v>
      </c>
      <c r="B14" s="78" t="s">
        <v>46</v>
      </c>
      <c r="C14" s="96">
        <v>44887</v>
      </c>
      <c r="D14" s="78" t="s">
        <v>52</v>
      </c>
      <c r="E14" s="97">
        <v>3011001017236</v>
      </c>
      <c r="F14" s="78" t="s">
        <v>48</v>
      </c>
      <c r="G14" s="93">
        <v>1380106</v>
      </c>
      <c r="H14" s="93">
        <v>1380100</v>
      </c>
      <c r="I14" s="94">
        <f t="shared" si="1"/>
        <v>0.99999565250785083</v>
      </c>
      <c r="J14" s="42">
        <v>0</v>
      </c>
      <c r="K14" s="42"/>
      <c r="L14" s="42"/>
      <c r="M14" s="42"/>
      <c r="N14" s="100"/>
    </row>
    <row r="15" spans="1:16" s="88" customFormat="1" ht="78.75" x14ac:dyDescent="0.15">
      <c r="A15" s="99" t="s">
        <v>53</v>
      </c>
      <c r="B15" s="78" t="s">
        <v>54</v>
      </c>
      <c r="C15" s="96">
        <v>44893</v>
      </c>
      <c r="D15" s="78" t="s">
        <v>55</v>
      </c>
      <c r="E15" s="97">
        <v>8010901040631</v>
      </c>
      <c r="F15" s="78" t="s">
        <v>48</v>
      </c>
      <c r="G15" s="93">
        <v>2186800</v>
      </c>
      <c r="H15" s="93">
        <v>2186800</v>
      </c>
      <c r="I15" s="94">
        <f t="shared" si="1"/>
        <v>1</v>
      </c>
      <c r="J15" s="42">
        <v>0</v>
      </c>
      <c r="K15" s="42"/>
      <c r="L15" s="42"/>
      <c r="M15" s="42"/>
      <c r="N15" s="100"/>
    </row>
    <row r="16" spans="1:16" s="88" customFormat="1" ht="78.75" x14ac:dyDescent="0.15">
      <c r="A16" s="89" t="s">
        <v>56</v>
      </c>
      <c r="B16" s="90" t="s">
        <v>46</v>
      </c>
      <c r="C16" s="91">
        <v>44914</v>
      </c>
      <c r="D16" s="90" t="s">
        <v>52</v>
      </c>
      <c r="E16" s="92">
        <v>3011001017236</v>
      </c>
      <c r="F16" s="90" t="s">
        <v>48</v>
      </c>
      <c r="G16" s="93">
        <v>1430000</v>
      </c>
      <c r="H16" s="93">
        <v>1408000</v>
      </c>
      <c r="I16" s="94">
        <f t="shared" si="1"/>
        <v>0.98461538461538467</v>
      </c>
      <c r="J16" s="20">
        <v>0</v>
      </c>
      <c r="K16" s="20"/>
      <c r="L16" s="20"/>
      <c r="M16" s="20"/>
      <c r="N16" s="95"/>
    </row>
    <row r="17" spans="1:14" s="88" customFormat="1" ht="78.75" x14ac:dyDescent="0.15">
      <c r="A17" s="89" t="s">
        <v>57</v>
      </c>
      <c r="B17" s="90" t="s">
        <v>58</v>
      </c>
      <c r="C17" s="91">
        <v>44916</v>
      </c>
      <c r="D17" s="90" t="s">
        <v>59</v>
      </c>
      <c r="E17" s="92">
        <v>6010001055730</v>
      </c>
      <c r="F17" s="90" t="s">
        <v>48</v>
      </c>
      <c r="G17" s="93">
        <v>1166000</v>
      </c>
      <c r="H17" s="93">
        <v>1136300</v>
      </c>
      <c r="I17" s="94">
        <f t="shared" si="1"/>
        <v>0.9745283018867924</v>
      </c>
      <c r="J17" s="20">
        <v>0</v>
      </c>
      <c r="K17" s="20"/>
      <c r="L17" s="20"/>
      <c r="M17" s="20"/>
      <c r="N17" s="95"/>
    </row>
    <row r="18" spans="1:14" s="88" customFormat="1" ht="78.75" x14ac:dyDescent="0.15">
      <c r="A18" s="89" t="s">
        <v>60</v>
      </c>
      <c r="B18" s="90" t="s">
        <v>46</v>
      </c>
      <c r="C18" s="91">
        <v>44922</v>
      </c>
      <c r="D18" s="90" t="s">
        <v>61</v>
      </c>
      <c r="E18" s="92">
        <v>7011401012519</v>
      </c>
      <c r="F18" s="90" t="s">
        <v>48</v>
      </c>
      <c r="G18" s="93">
        <v>2222000</v>
      </c>
      <c r="H18" s="93">
        <v>2205984</v>
      </c>
      <c r="I18" s="94">
        <f t="shared" si="1"/>
        <v>0.99279207920792079</v>
      </c>
      <c r="J18" s="20">
        <v>0</v>
      </c>
      <c r="K18" s="20"/>
      <c r="L18" s="20"/>
      <c r="M18" s="20"/>
      <c r="N18" s="95"/>
    </row>
    <row r="19" spans="1:14" s="88" customFormat="1" ht="78.75" x14ac:dyDescent="0.15">
      <c r="A19" s="89" t="s">
        <v>62</v>
      </c>
      <c r="B19" s="90" t="s">
        <v>46</v>
      </c>
      <c r="C19" s="91">
        <v>44922</v>
      </c>
      <c r="D19" s="90" t="s">
        <v>50</v>
      </c>
      <c r="E19" s="92">
        <v>9010001096367</v>
      </c>
      <c r="F19" s="90" t="s">
        <v>48</v>
      </c>
      <c r="G19" s="93">
        <v>1694000</v>
      </c>
      <c r="H19" s="93">
        <v>1672000</v>
      </c>
      <c r="I19" s="94">
        <f t="shared" si="1"/>
        <v>0.98701298701298701</v>
      </c>
      <c r="J19" s="20">
        <v>0</v>
      </c>
      <c r="K19" s="20"/>
      <c r="L19" s="20"/>
      <c r="M19" s="20"/>
      <c r="N19" s="95"/>
    </row>
    <row r="20" spans="1:14" s="88" customFormat="1" ht="78.75" x14ac:dyDescent="0.15">
      <c r="A20" s="89" t="s">
        <v>63</v>
      </c>
      <c r="B20" s="90" t="s">
        <v>46</v>
      </c>
      <c r="C20" s="91">
        <v>44922</v>
      </c>
      <c r="D20" s="90" t="s">
        <v>64</v>
      </c>
      <c r="E20" s="92">
        <v>3030001119833</v>
      </c>
      <c r="F20" s="90" t="s">
        <v>48</v>
      </c>
      <c r="G20" s="93">
        <v>1078000</v>
      </c>
      <c r="H20" s="93">
        <v>1067000</v>
      </c>
      <c r="I20" s="94">
        <f t="shared" si="1"/>
        <v>0.98979591836734693</v>
      </c>
      <c r="J20" s="20">
        <v>0</v>
      </c>
      <c r="K20" s="20"/>
      <c r="L20" s="20"/>
      <c r="M20" s="20"/>
      <c r="N20" s="95"/>
    </row>
    <row r="21" spans="1:14" s="88" customFormat="1" ht="78.75" x14ac:dyDescent="0.15">
      <c r="A21" s="89" t="s">
        <v>65</v>
      </c>
      <c r="B21" s="90" t="s">
        <v>46</v>
      </c>
      <c r="C21" s="91">
        <v>44922</v>
      </c>
      <c r="D21" s="90" t="s">
        <v>66</v>
      </c>
      <c r="E21" s="92">
        <v>8011001046081</v>
      </c>
      <c r="F21" s="90" t="s">
        <v>48</v>
      </c>
      <c r="G21" s="93">
        <v>1672000</v>
      </c>
      <c r="H21" s="93">
        <v>1670240</v>
      </c>
      <c r="I21" s="94">
        <f t="shared" si="1"/>
        <v>0.99894736842105258</v>
      </c>
      <c r="J21" s="20">
        <v>0</v>
      </c>
      <c r="K21" s="20"/>
      <c r="L21" s="20"/>
      <c r="M21" s="20"/>
      <c r="N21" s="95"/>
    </row>
    <row r="22" spans="1:14" s="88" customFormat="1" ht="78.75" x14ac:dyDescent="0.15">
      <c r="A22" s="89" t="s">
        <v>67</v>
      </c>
      <c r="B22" s="90" t="s">
        <v>46</v>
      </c>
      <c r="C22" s="91">
        <v>44922</v>
      </c>
      <c r="D22" s="90" t="s">
        <v>68</v>
      </c>
      <c r="E22" s="92">
        <v>1011401002970</v>
      </c>
      <c r="F22" s="90" t="s">
        <v>48</v>
      </c>
      <c r="G22" s="93">
        <v>2464000</v>
      </c>
      <c r="H22" s="93">
        <v>2420000</v>
      </c>
      <c r="I22" s="94">
        <f t="shared" si="1"/>
        <v>0.9821428571428571</v>
      </c>
      <c r="J22" s="20">
        <v>0</v>
      </c>
      <c r="K22" s="20"/>
      <c r="L22" s="20"/>
      <c r="M22" s="20"/>
      <c r="N22" s="95"/>
    </row>
    <row r="23" spans="1:14" s="88" customFormat="1" ht="78.75" x14ac:dyDescent="0.15">
      <c r="A23" s="89" t="s">
        <v>69</v>
      </c>
      <c r="B23" s="90" t="s">
        <v>46</v>
      </c>
      <c r="C23" s="91">
        <v>44931</v>
      </c>
      <c r="D23" s="90" t="s">
        <v>70</v>
      </c>
      <c r="E23" s="92">
        <v>1010901004980</v>
      </c>
      <c r="F23" s="90" t="s">
        <v>48</v>
      </c>
      <c r="G23" s="93">
        <v>2376000</v>
      </c>
      <c r="H23" s="93">
        <v>2244990</v>
      </c>
      <c r="I23" s="94">
        <f t="shared" si="1"/>
        <v>0.94486111111111115</v>
      </c>
      <c r="J23" s="20">
        <v>0</v>
      </c>
      <c r="K23" s="20"/>
      <c r="L23" s="20"/>
      <c r="M23" s="20"/>
      <c r="N23" s="95"/>
    </row>
    <row r="24" spans="1:14" s="88" customFormat="1" ht="78.75" x14ac:dyDescent="0.15">
      <c r="A24" s="89" t="s">
        <v>71</v>
      </c>
      <c r="B24" s="90" t="s">
        <v>46</v>
      </c>
      <c r="C24" s="91">
        <v>44938</v>
      </c>
      <c r="D24" s="90" t="s">
        <v>72</v>
      </c>
      <c r="E24" s="92">
        <v>8011101010326</v>
      </c>
      <c r="F24" s="90" t="s">
        <v>48</v>
      </c>
      <c r="G24" s="93">
        <v>2376000</v>
      </c>
      <c r="H24" s="93">
        <v>2365000</v>
      </c>
      <c r="I24" s="94">
        <f t="shared" si="1"/>
        <v>0.99537037037037035</v>
      </c>
      <c r="J24" s="20">
        <v>0</v>
      </c>
      <c r="K24" s="20"/>
      <c r="L24" s="20"/>
      <c r="M24" s="20"/>
      <c r="N24" s="95"/>
    </row>
    <row r="25" spans="1:14" s="88" customFormat="1" ht="78.75" x14ac:dyDescent="0.15">
      <c r="A25" s="89" t="s">
        <v>73</v>
      </c>
      <c r="B25" s="90" t="s">
        <v>46</v>
      </c>
      <c r="C25" s="91">
        <v>44939</v>
      </c>
      <c r="D25" s="90" t="s">
        <v>74</v>
      </c>
      <c r="E25" s="92">
        <v>4500001005530</v>
      </c>
      <c r="F25" s="90" t="s">
        <v>48</v>
      </c>
      <c r="G25" s="93">
        <v>2178000</v>
      </c>
      <c r="H25" s="93">
        <v>2145000</v>
      </c>
      <c r="I25" s="94">
        <f t="shared" si="1"/>
        <v>0.98484848484848486</v>
      </c>
      <c r="J25" s="20">
        <v>0</v>
      </c>
      <c r="K25" s="20"/>
      <c r="L25" s="20"/>
      <c r="M25" s="20"/>
      <c r="N25" s="95"/>
    </row>
    <row r="26" spans="1:14" s="88" customFormat="1" ht="78.75" x14ac:dyDescent="0.15">
      <c r="A26" s="89" t="s">
        <v>75</v>
      </c>
      <c r="B26" s="90" t="s">
        <v>46</v>
      </c>
      <c r="C26" s="91">
        <v>44939</v>
      </c>
      <c r="D26" s="90" t="s">
        <v>68</v>
      </c>
      <c r="E26" s="92">
        <v>1011401002970</v>
      </c>
      <c r="F26" s="90" t="s">
        <v>48</v>
      </c>
      <c r="G26" s="93">
        <v>1584000</v>
      </c>
      <c r="H26" s="93">
        <v>1367190</v>
      </c>
      <c r="I26" s="94">
        <f t="shared" si="1"/>
        <v>0.86312500000000003</v>
      </c>
      <c r="J26" s="20">
        <v>0</v>
      </c>
      <c r="K26" s="20"/>
      <c r="L26" s="20"/>
      <c r="M26" s="20"/>
      <c r="N26" s="95"/>
    </row>
    <row r="27" spans="1:14" s="88" customFormat="1" ht="78.75" x14ac:dyDescent="0.15">
      <c r="A27" s="89" t="s">
        <v>76</v>
      </c>
      <c r="B27" s="90" t="s">
        <v>46</v>
      </c>
      <c r="C27" s="91">
        <v>44951</v>
      </c>
      <c r="D27" s="90" t="s">
        <v>68</v>
      </c>
      <c r="E27" s="92">
        <v>1011401002970</v>
      </c>
      <c r="F27" s="90" t="s">
        <v>48</v>
      </c>
      <c r="G27" s="93">
        <v>1485000</v>
      </c>
      <c r="H27" s="93">
        <v>1485000</v>
      </c>
      <c r="I27" s="94">
        <f t="shared" si="1"/>
        <v>1</v>
      </c>
      <c r="J27" s="20">
        <v>0</v>
      </c>
      <c r="K27" s="20"/>
      <c r="L27" s="20"/>
      <c r="M27" s="20"/>
      <c r="N27" s="95"/>
    </row>
    <row r="28" spans="1:14" s="88" customFormat="1" ht="78.75" x14ac:dyDescent="0.15">
      <c r="A28" s="89" t="s">
        <v>77</v>
      </c>
      <c r="B28" s="90" t="s">
        <v>46</v>
      </c>
      <c r="C28" s="91">
        <v>44956</v>
      </c>
      <c r="D28" s="90" t="s">
        <v>78</v>
      </c>
      <c r="E28" s="92">
        <v>7010001059391</v>
      </c>
      <c r="F28" s="90" t="s">
        <v>48</v>
      </c>
      <c r="G28" s="93">
        <v>1628000</v>
      </c>
      <c r="H28" s="93">
        <v>1463000</v>
      </c>
      <c r="I28" s="94">
        <f t="shared" si="1"/>
        <v>0.89864864864864868</v>
      </c>
      <c r="J28" s="20">
        <v>0</v>
      </c>
      <c r="K28" s="20"/>
      <c r="L28" s="20"/>
      <c r="M28" s="20"/>
      <c r="N28" s="95"/>
    </row>
    <row r="29" spans="1:14" s="88" customFormat="1" ht="90" x14ac:dyDescent="0.15">
      <c r="A29" s="89" t="s">
        <v>79</v>
      </c>
      <c r="B29" s="90" t="s">
        <v>80</v>
      </c>
      <c r="C29" s="91">
        <v>44966</v>
      </c>
      <c r="D29" s="90" t="s">
        <v>81</v>
      </c>
      <c r="E29" s="92">
        <v>3020001082173</v>
      </c>
      <c r="F29" s="90" t="s">
        <v>48</v>
      </c>
      <c r="G29" s="93">
        <v>2156000</v>
      </c>
      <c r="H29" s="93">
        <v>2145000</v>
      </c>
      <c r="I29" s="94">
        <f t="shared" si="1"/>
        <v>0.99489795918367352</v>
      </c>
      <c r="J29" s="20">
        <v>0</v>
      </c>
      <c r="K29" s="20"/>
      <c r="L29" s="20"/>
      <c r="M29" s="20"/>
      <c r="N29" s="95"/>
    </row>
    <row r="30" spans="1:14" s="88" customFormat="1" ht="146.25" customHeight="1" x14ac:dyDescent="0.15">
      <c r="A30" s="99" t="s">
        <v>83</v>
      </c>
      <c r="B30" s="78" t="s">
        <v>84</v>
      </c>
      <c r="C30" s="96">
        <v>44665</v>
      </c>
      <c r="D30" s="78" t="s">
        <v>78</v>
      </c>
      <c r="E30" s="97">
        <v>7010001059391</v>
      </c>
      <c r="F30" s="78" t="s">
        <v>48</v>
      </c>
      <c r="G30" s="93">
        <v>2464000</v>
      </c>
      <c r="H30" s="93">
        <v>2464000</v>
      </c>
      <c r="I30" s="94">
        <f t="shared" ref="I30:I49" si="2">SUM(H30/G30)</f>
        <v>1</v>
      </c>
      <c r="J30" s="42">
        <v>0</v>
      </c>
      <c r="K30" s="42"/>
      <c r="L30" s="42"/>
      <c r="M30" s="42"/>
      <c r="N30" s="100"/>
    </row>
    <row r="31" spans="1:14" s="88" customFormat="1" ht="146.25" customHeight="1" x14ac:dyDescent="0.15">
      <c r="A31" s="99" t="s">
        <v>85</v>
      </c>
      <c r="B31" s="78" t="s">
        <v>86</v>
      </c>
      <c r="C31" s="96">
        <v>44678</v>
      </c>
      <c r="D31" s="78" t="s">
        <v>52</v>
      </c>
      <c r="E31" s="97">
        <v>3011001017236</v>
      </c>
      <c r="F31" s="78" t="s">
        <v>48</v>
      </c>
      <c r="G31" s="103" t="s">
        <v>87</v>
      </c>
      <c r="H31" s="103" t="s">
        <v>87</v>
      </c>
      <c r="I31" s="104">
        <v>1</v>
      </c>
      <c r="J31" s="42">
        <v>0</v>
      </c>
      <c r="K31" s="42"/>
      <c r="L31" s="42"/>
      <c r="M31" s="42"/>
      <c r="N31" s="105" t="s">
        <v>88</v>
      </c>
    </row>
    <row r="32" spans="1:14" s="88" customFormat="1" ht="146.25" customHeight="1" x14ac:dyDescent="0.15">
      <c r="A32" s="99" t="s">
        <v>89</v>
      </c>
      <c r="B32" s="78" t="s">
        <v>90</v>
      </c>
      <c r="C32" s="96">
        <v>44665</v>
      </c>
      <c r="D32" s="78" t="s">
        <v>78</v>
      </c>
      <c r="E32" s="97">
        <v>7010001059391</v>
      </c>
      <c r="F32" s="78" t="s">
        <v>48</v>
      </c>
      <c r="G32" s="93">
        <v>1650000</v>
      </c>
      <c r="H32" s="93">
        <v>1287000</v>
      </c>
      <c r="I32" s="94">
        <f t="shared" si="2"/>
        <v>0.78</v>
      </c>
      <c r="J32" s="42">
        <v>0</v>
      </c>
      <c r="K32" s="42"/>
      <c r="L32" s="42"/>
      <c r="M32" s="42"/>
      <c r="N32" s="100"/>
    </row>
    <row r="33" spans="1:14" s="88" customFormat="1" ht="146.25" customHeight="1" x14ac:dyDescent="0.15">
      <c r="A33" s="99" t="s">
        <v>91</v>
      </c>
      <c r="B33" s="78" t="s">
        <v>86</v>
      </c>
      <c r="C33" s="96">
        <v>44652</v>
      </c>
      <c r="D33" s="78" t="s">
        <v>78</v>
      </c>
      <c r="E33" s="97">
        <v>7010001059391</v>
      </c>
      <c r="F33" s="78" t="s">
        <v>48</v>
      </c>
      <c r="G33" s="93">
        <v>2486000</v>
      </c>
      <c r="H33" s="93">
        <v>2442000</v>
      </c>
      <c r="I33" s="94">
        <f t="shared" si="2"/>
        <v>0.98230088495575218</v>
      </c>
      <c r="J33" s="42">
        <v>0</v>
      </c>
      <c r="K33" s="42"/>
      <c r="L33" s="42"/>
      <c r="M33" s="42"/>
      <c r="N33" s="100"/>
    </row>
    <row r="34" spans="1:14" s="88" customFormat="1" ht="146.25" customHeight="1" x14ac:dyDescent="0.15">
      <c r="A34" s="99" t="s">
        <v>92</v>
      </c>
      <c r="B34" s="78" t="s">
        <v>86</v>
      </c>
      <c r="C34" s="96">
        <v>44652</v>
      </c>
      <c r="D34" s="78" t="s">
        <v>78</v>
      </c>
      <c r="E34" s="97">
        <v>7010001059391</v>
      </c>
      <c r="F34" s="78" t="s">
        <v>48</v>
      </c>
      <c r="G34" s="93">
        <v>1353000</v>
      </c>
      <c r="H34" s="93">
        <v>1210000</v>
      </c>
      <c r="I34" s="94">
        <f t="shared" si="2"/>
        <v>0.89430894308943087</v>
      </c>
      <c r="J34" s="42">
        <v>0</v>
      </c>
      <c r="K34" s="42"/>
      <c r="L34" s="42"/>
      <c r="M34" s="42"/>
      <c r="N34" s="100"/>
    </row>
    <row r="35" spans="1:14" s="88" customFormat="1" ht="146.25" customHeight="1" x14ac:dyDescent="0.15">
      <c r="A35" s="99" t="s">
        <v>93</v>
      </c>
      <c r="B35" s="78" t="s">
        <v>86</v>
      </c>
      <c r="C35" s="96">
        <v>44705</v>
      </c>
      <c r="D35" s="78" t="s">
        <v>94</v>
      </c>
      <c r="E35" s="97">
        <v>3010002049767</v>
      </c>
      <c r="F35" s="78" t="s">
        <v>48</v>
      </c>
      <c r="G35" s="93">
        <v>2431000</v>
      </c>
      <c r="H35" s="93">
        <v>2345200</v>
      </c>
      <c r="I35" s="94">
        <f t="shared" si="2"/>
        <v>0.96470588235294119</v>
      </c>
      <c r="J35" s="42">
        <v>0</v>
      </c>
      <c r="K35" s="42"/>
      <c r="L35" s="42"/>
      <c r="M35" s="42"/>
      <c r="N35" s="100"/>
    </row>
    <row r="36" spans="1:14" s="88" customFormat="1" ht="146.25" customHeight="1" x14ac:dyDescent="0.15">
      <c r="A36" s="99" t="s">
        <v>95</v>
      </c>
      <c r="B36" s="78" t="s">
        <v>86</v>
      </c>
      <c r="C36" s="96">
        <v>44690</v>
      </c>
      <c r="D36" s="78" t="s">
        <v>59</v>
      </c>
      <c r="E36" s="97">
        <v>6010001055730</v>
      </c>
      <c r="F36" s="78" t="s">
        <v>48</v>
      </c>
      <c r="G36" s="93">
        <v>2497000</v>
      </c>
      <c r="H36" s="93">
        <v>2489520</v>
      </c>
      <c r="I36" s="94">
        <f t="shared" si="2"/>
        <v>0.9970044052863436</v>
      </c>
      <c r="J36" s="42">
        <v>0</v>
      </c>
      <c r="K36" s="42"/>
      <c r="L36" s="42"/>
      <c r="M36" s="42"/>
      <c r="N36" s="100"/>
    </row>
    <row r="37" spans="1:14" s="88" customFormat="1" ht="146.25" customHeight="1" x14ac:dyDescent="0.15">
      <c r="A37" s="99" t="s">
        <v>96</v>
      </c>
      <c r="B37" s="78" t="s">
        <v>84</v>
      </c>
      <c r="C37" s="96">
        <v>44699</v>
      </c>
      <c r="D37" s="78" t="s">
        <v>94</v>
      </c>
      <c r="E37" s="97">
        <v>3010002049767</v>
      </c>
      <c r="F37" s="78" t="s">
        <v>48</v>
      </c>
      <c r="G37" s="93">
        <v>2387000</v>
      </c>
      <c r="H37" s="93">
        <v>2358620</v>
      </c>
      <c r="I37" s="94">
        <f t="shared" si="2"/>
        <v>0.98811059907834098</v>
      </c>
      <c r="J37" s="42">
        <v>0</v>
      </c>
      <c r="K37" s="42"/>
      <c r="L37" s="42"/>
      <c r="M37" s="42"/>
      <c r="N37" s="100"/>
    </row>
    <row r="38" spans="1:14" s="88" customFormat="1" ht="146.25" customHeight="1" x14ac:dyDescent="0.15">
      <c r="A38" s="99" t="s">
        <v>97</v>
      </c>
      <c r="B38" s="78" t="s">
        <v>86</v>
      </c>
      <c r="C38" s="96">
        <v>44697</v>
      </c>
      <c r="D38" s="78" t="s">
        <v>59</v>
      </c>
      <c r="E38" s="97">
        <v>6010001055730</v>
      </c>
      <c r="F38" s="78" t="s">
        <v>48</v>
      </c>
      <c r="G38" s="93">
        <v>2486000</v>
      </c>
      <c r="H38" s="93">
        <v>2480500</v>
      </c>
      <c r="I38" s="94">
        <f t="shared" si="2"/>
        <v>0.99778761061946908</v>
      </c>
      <c r="J38" s="42">
        <v>0</v>
      </c>
      <c r="K38" s="42"/>
      <c r="L38" s="42"/>
      <c r="M38" s="42"/>
      <c r="N38" s="100"/>
    </row>
    <row r="39" spans="1:14" s="88" customFormat="1" ht="146.25" customHeight="1" x14ac:dyDescent="0.15">
      <c r="A39" s="99" t="s">
        <v>98</v>
      </c>
      <c r="B39" s="78" t="s">
        <v>86</v>
      </c>
      <c r="C39" s="96">
        <v>44697</v>
      </c>
      <c r="D39" s="78" t="s">
        <v>59</v>
      </c>
      <c r="E39" s="97">
        <v>6010001055730</v>
      </c>
      <c r="F39" s="78" t="s">
        <v>48</v>
      </c>
      <c r="G39" s="93">
        <v>1144000</v>
      </c>
      <c r="H39" s="93">
        <v>1068540</v>
      </c>
      <c r="I39" s="94">
        <f t="shared" si="2"/>
        <v>0.93403846153846148</v>
      </c>
      <c r="J39" s="42">
        <v>0</v>
      </c>
      <c r="K39" s="42"/>
      <c r="L39" s="42"/>
      <c r="M39" s="42"/>
      <c r="N39" s="100"/>
    </row>
    <row r="40" spans="1:14" s="88" customFormat="1" ht="146.25" customHeight="1" x14ac:dyDescent="0.15">
      <c r="A40" s="99" t="s">
        <v>99</v>
      </c>
      <c r="B40" s="78" t="s">
        <v>86</v>
      </c>
      <c r="C40" s="96">
        <v>44697</v>
      </c>
      <c r="D40" s="78" t="s">
        <v>59</v>
      </c>
      <c r="E40" s="97">
        <v>6010001055730</v>
      </c>
      <c r="F40" s="78" t="s">
        <v>48</v>
      </c>
      <c r="G40" s="93">
        <v>2387000</v>
      </c>
      <c r="H40" s="93">
        <v>2365330</v>
      </c>
      <c r="I40" s="94">
        <f t="shared" si="2"/>
        <v>0.99092165898617512</v>
      </c>
      <c r="J40" s="42">
        <v>0</v>
      </c>
      <c r="K40" s="42"/>
      <c r="L40" s="42"/>
      <c r="M40" s="42"/>
      <c r="N40" s="100"/>
    </row>
    <row r="41" spans="1:14" s="88" customFormat="1" ht="146.25" customHeight="1" x14ac:dyDescent="0.15">
      <c r="A41" s="99" t="s">
        <v>100</v>
      </c>
      <c r="B41" s="78" t="s">
        <v>86</v>
      </c>
      <c r="C41" s="96">
        <v>44700</v>
      </c>
      <c r="D41" s="78" t="s">
        <v>59</v>
      </c>
      <c r="E41" s="97">
        <v>6010001055730</v>
      </c>
      <c r="F41" s="78" t="s">
        <v>48</v>
      </c>
      <c r="G41" s="93">
        <v>1540000</v>
      </c>
      <c r="H41" s="93">
        <v>1488300</v>
      </c>
      <c r="I41" s="94">
        <f t="shared" si="2"/>
        <v>0.96642857142857141</v>
      </c>
      <c r="J41" s="42">
        <v>0</v>
      </c>
      <c r="K41" s="42"/>
      <c r="L41" s="42"/>
      <c r="M41" s="42"/>
      <c r="N41" s="100"/>
    </row>
    <row r="42" spans="1:14" s="88" customFormat="1" ht="146.25" customHeight="1" x14ac:dyDescent="0.15">
      <c r="A42" s="27" t="s">
        <v>101</v>
      </c>
      <c r="B42" s="78" t="s">
        <v>86</v>
      </c>
      <c r="C42" s="96">
        <v>44701</v>
      </c>
      <c r="D42" s="78" t="s">
        <v>78</v>
      </c>
      <c r="E42" s="97">
        <v>7010001059391</v>
      </c>
      <c r="F42" s="78" t="s">
        <v>48</v>
      </c>
      <c r="G42" s="93">
        <v>2486000</v>
      </c>
      <c r="H42" s="93">
        <v>2464000</v>
      </c>
      <c r="I42" s="94">
        <f t="shared" si="2"/>
        <v>0.99115044247787609</v>
      </c>
      <c r="J42" s="42">
        <v>0</v>
      </c>
      <c r="K42" s="42"/>
      <c r="L42" s="42"/>
      <c r="M42" s="42"/>
      <c r="N42" s="98"/>
    </row>
    <row r="43" spans="1:14" s="88" customFormat="1" ht="146.25" customHeight="1" x14ac:dyDescent="0.15">
      <c r="A43" s="99" t="s">
        <v>102</v>
      </c>
      <c r="B43" s="78" t="s">
        <v>103</v>
      </c>
      <c r="C43" s="96">
        <v>44734</v>
      </c>
      <c r="D43" s="78" t="s">
        <v>64</v>
      </c>
      <c r="E43" s="97">
        <v>3030001119833</v>
      </c>
      <c r="F43" s="78" t="s">
        <v>48</v>
      </c>
      <c r="G43" s="93">
        <v>2490000</v>
      </c>
      <c r="H43" s="93">
        <v>2486000</v>
      </c>
      <c r="I43" s="94">
        <f t="shared" si="2"/>
        <v>0.99839357429718878</v>
      </c>
      <c r="J43" s="42">
        <v>0</v>
      </c>
      <c r="K43" s="42"/>
      <c r="L43" s="42"/>
      <c r="M43" s="42"/>
      <c r="N43" s="100"/>
    </row>
    <row r="44" spans="1:14" s="88" customFormat="1" ht="146.25" customHeight="1" x14ac:dyDescent="0.15">
      <c r="A44" s="99" t="s">
        <v>104</v>
      </c>
      <c r="B44" s="78" t="s">
        <v>46</v>
      </c>
      <c r="C44" s="96">
        <v>44740</v>
      </c>
      <c r="D44" s="78" t="s">
        <v>105</v>
      </c>
      <c r="E44" s="97">
        <v>7011401012519</v>
      </c>
      <c r="F44" s="78" t="s">
        <v>48</v>
      </c>
      <c r="G44" s="93">
        <v>2497600</v>
      </c>
      <c r="H44" s="93">
        <v>2497000</v>
      </c>
      <c r="I44" s="94">
        <f t="shared" si="2"/>
        <v>0.99975976937860345</v>
      </c>
      <c r="J44" s="42">
        <v>0</v>
      </c>
      <c r="K44" s="42"/>
      <c r="L44" s="42"/>
      <c r="M44" s="42"/>
      <c r="N44" s="100"/>
    </row>
    <row r="45" spans="1:14" s="88" customFormat="1" ht="146.25" customHeight="1" x14ac:dyDescent="0.15">
      <c r="A45" s="99" t="s">
        <v>106</v>
      </c>
      <c r="B45" s="78" t="s">
        <v>107</v>
      </c>
      <c r="C45" s="96">
        <v>44785</v>
      </c>
      <c r="D45" s="78" t="s">
        <v>59</v>
      </c>
      <c r="E45" s="97">
        <v>6010001055730</v>
      </c>
      <c r="F45" s="78" t="s">
        <v>48</v>
      </c>
      <c r="G45" s="93">
        <v>1683000</v>
      </c>
      <c r="H45" s="93">
        <v>1660010</v>
      </c>
      <c r="I45" s="94">
        <f t="shared" si="2"/>
        <v>0.98633986928104578</v>
      </c>
      <c r="J45" s="42">
        <v>0</v>
      </c>
      <c r="K45" s="42"/>
      <c r="L45" s="42"/>
      <c r="M45" s="42"/>
      <c r="N45" s="100"/>
    </row>
    <row r="46" spans="1:14" s="88" customFormat="1" ht="146.25" customHeight="1" x14ac:dyDescent="0.15">
      <c r="A46" s="99" t="s">
        <v>108</v>
      </c>
      <c r="B46" s="78" t="s">
        <v>46</v>
      </c>
      <c r="C46" s="96">
        <v>44796</v>
      </c>
      <c r="D46" s="78" t="s">
        <v>109</v>
      </c>
      <c r="E46" s="97">
        <v>1030001024052</v>
      </c>
      <c r="F46" s="78" t="s">
        <v>48</v>
      </c>
      <c r="G46" s="93">
        <v>1320000</v>
      </c>
      <c r="H46" s="93">
        <v>1320000</v>
      </c>
      <c r="I46" s="94">
        <f t="shared" si="2"/>
        <v>1</v>
      </c>
      <c r="J46" s="42">
        <v>0</v>
      </c>
      <c r="K46" s="42"/>
      <c r="L46" s="42"/>
      <c r="M46" s="42"/>
      <c r="N46" s="100"/>
    </row>
    <row r="47" spans="1:14" s="88" customFormat="1" ht="146.25" customHeight="1" x14ac:dyDescent="0.15">
      <c r="A47" s="99" t="s">
        <v>110</v>
      </c>
      <c r="B47" s="78" t="s">
        <v>46</v>
      </c>
      <c r="C47" s="96">
        <v>44840</v>
      </c>
      <c r="D47" s="78" t="s">
        <v>47</v>
      </c>
      <c r="E47" s="97">
        <v>3011101019124</v>
      </c>
      <c r="F47" s="78" t="s">
        <v>48</v>
      </c>
      <c r="G47" s="93">
        <v>1925000</v>
      </c>
      <c r="H47" s="93">
        <v>1922800</v>
      </c>
      <c r="I47" s="94">
        <f t="shared" si="2"/>
        <v>0.99885714285714289</v>
      </c>
      <c r="J47" s="42">
        <v>0</v>
      </c>
      <c r="K47" s="42"/>
      <c r="L47" s="42"/>
      <c r="M47" s="42"/>
      <c r="N47" s="100"/>
    </row>
    <row r="48" spans="1:14" s="88" customFormat="1" ht="146.25" customHeight="1" x14ac:dyDescent="0.15">
      <c r="A48" s="99" t="s">
        <v>111</v>
      </c>
      <c r="B48" s="78" t="s">
        <v>46</v>
      </c>
      <c r="C48" s="96">
        <v>44846</v>
      </c>
      <c r="D48" s="78" t="s">
        <v>47</v>
      </c>
      <c r="E48" s="97">
        <v>3011101019124</v>
      </c>
      <c r="F48" s="78" t="s">
        <v>48</v>
      </c>
      <c r="G48" s="93">
        <v>1240000</v>
      </c>
      <c r="H48" s="93">
        <v>1236400</v>
      </c>
      <c r="I48" s="94">
        <f t="shared" si="2"/>
        <v>0.99709677419354836</v>
      </c>
      <c r="J48" s="42">
        <v>0</v>
      </c>
      <c r="K48" s="42"/>
      <c r="L48" s="42"/>
      <c r="M48" s="42"/>
      <c r="N48" s="100"/>
    </row>
    <row r="49" spans="1:16" s="88" customFormat="1" ht="146.25" customHeight="1" x14ac:dyDescent="0.15">
      <c r="A49" s="99" t="s">
        <v>112</v>
      </c>
      <c r="B49" s="78" t="s">
        <v>46</v>
      </c>
      <c r="C49" s="96">
        <v>44851</v>
      </c>
      <c r="D49" s="78" t="s">
        <v>113</v>
      </c>
      <c r="E49" s="97">
        <v>1010701015344</v>
      </c>
      <c r="F49" s="78" t="s">
        <v>48</v>
      </c>
      <c r="G49" s="93">
        <v>2167000</v>
      </c>
      <c r="H49" s="93">
        <v>2167000</v>
      </c>
      <c r="I49" s="94">
        <f t="shared" si="2"/>
        <v>1</v>
      </c>
      <c r="J49" s="42">
        <v>0</v>
      </c>
      <c r="K49" s="42"/>
      <c r="L49" s="42"/>
      <c r="M49" s="42"/>
      <c r="N49" s="100"/>
    </row>
    <row r="50" spans="1:16" s="115" customFormat="1" ht="146.25" customHeight="1" x14ac:dyDescent="0.15">
      <c r="A50" s="107" t="s">
        <v>118</v>
      </c>
      <c r="B50" s="108" t="s">
        <v>46</v>
      </c>
      <c r="C50" s="127">
        <v>44881</v>
      </c>
      <c r="D50" s="108" t="s">
        <v>64</v>
      </c>
      <c r="E50" s="109">
        <v>3030001119833</v>
      </c>
      <c r="F50" s="5" t="s">
        <v>119</v>
      </c>
      <c r="G50" s="110">
        <v>40865000</v>
      </c>
      <c r="H50" s="110">
        <v>39600000</v>
      </c>
      <c r="I50" s="111">
        <v>0.96904441453566625</v>
      </c>
      <c r="J50" s="112" t="s">
        <v>39</v>
      </c>
      <c r="K50" s="113"/>
      <c r="L50" s="113"/>
      <c r="M50" s="113"/>
      <c r="N50" s="114" t="s">
        <v>120</v>
      </c>
      <c r="O50" s="88"/>
    </row>
    <row r="51" spans="1:16" s="88" customFormat="1" ht="146.25" customHeight="1" x14ac:dyDescent="0.15">
      <c r="A51" s="116" t="s">
        <v>121</v>
      </c>
      <c r="B51" s="117" t="s">
        <v>46</v>
      </c>
      <c r="C51" s="60">
        <v>44881</v>
      </c>
      <c r="D51" s="117" t="s">
        <v>64</v>
      </c>
      <c r="E51" s="118">
        <v>3030001119833</v>
      </c>
      <c r="F51" s="5" t="s">
        <v>119</v>
      </c>
      <c r="G51" s="62">
        <v>52354000</v>
      </c>
      <c r="H51" s="62">
        <v>52250000</v>
      </c>
      <c r="I51" s="119">
        <v>0.99801352332200022</v>
      </c>
      <c r="J51" s="112" t="s">
        <v>39</v>
      </c>
      <c r="K51" s="120"/>
      <c r="L51" s="120"/>
      <c r="M51" s="120"/>
      <c r="N51" s="114" t="s">
        <v>120</v>
      </c>
      <c r="P51" s="115"/>
    </row>
    <row r="52" spans="1:16" s="88" customFormat="1" ht="100.5" customHeight="1" x14ac:dyDescent="0.15">
      <c r="A52" s="43" t="s">
        <v>122</v>
      </c>
      <c r="B52" s="121" t="s">
        <v>41</v>
      </c>
      <c r="C52" s="76">
        <v>44833</v>
      </c>
      <c r="D52" s="121" t="s">
        <v>123</v>
      </c>
      <c r="E52" s="122">
        <v>9120101022807</v>
      </c>
      <c r="F52" s="5" t="s">
        <v>119</v>
      </c>
      <c r="G52" s="82">
        <v>244530000</v>
      </c>
      <c r="H52" s="82">
        <v>144870000</v>
      </c>
      <c r="I52" s="123">
        <v>0.59244264507422406</v>
      </c>
      <c r="J52" s="124" t="s">
        <v>39</v>
      </c>
      <c r="K52" s="125"/>
      <c r="L52" s="125"/>
      <c r="M52" s="125"/>
      <c r="N52" s="126" t="s">
        <v>124</v>
      </c>
      <c r="P52" s="115"/>
    </row>
    <row r="53" spans="1:16" s="130" customFormat="1" ht="146.25" customHeight="1" x14ac:dyDescent="0.15">
      <c r="A53" s="128" t="s">
        <v>125</v>
      </c>
      <c r="B53" s="13" t="s">
        <v>46</v>
      </c>
      <c r="C53" s="132">
        <v>45000</v>
      </c>
      <c r="D53" s="13" t="s">
        <v>126</v>
      </c>
      <c r="E53" s="52">
        <v>2010001016851</v>
      </c>
      <c r="F53" s="13" t="s">
        <v>119</v>
      </c>
      <c r="G53" s="40">
        <v>9372000</v>
      </c>
      <c r="H53" s="40">
        <v>8866000</v>
      </c>
      <c r="I53" s="41">
        <v>0.87803936703975294</v>
      </c>
      <c r="J53" s="133" t="s">
        <v>39</v>
      </c>
      <c r="K53" s="16"/>
      <c r="L53" s="16"/>
      <c r="M53" s="16"/>
      <c r="N53" s="129" t="s">
        <v>127</v>
      </c>
      <c r="O53" s="65"/>
    </row>
    <row r="54" spans="1:16" ht="10.5" customHeight="1" thickBot="1" x14ac:dyDescent="0.2">
      <c r="A54" s="50"/>
      <c r="B54" s="66"/>
      <c r="C54" s="131"/>
      <c r="D54" s="66"/>
      <c r="E54" s="67"/>
      <c r="F54" s="68"/>
      <c r="G54" s="69"/>
      <c r="H54" s="69"/>
      <c r="I54" s="70"/>
      <c r="J54" s="71"/>
      <c r="K54" s="72"/>
      <c r="L54" s="72"/>
      <c r="M54" s="72"/>
      <c r="N54" s="57"/>
    </row>
    <row r="55" spans="1:16" ht="112.5" hidden="1" customHeight="1" x14ac:dyDescent="0.15">
      <c r="A55" s="43"/>
      <c r="B55" s="39"/>
      <c r="C55" s="44"/>
      <c r="D55" s="39"/>
      <c r="E55" s="45"/>
      <c r="F55" s="39"/>
      <c r="G55" s="46"/>
      <c r="H55" s="46"/>
      <c r="I55" s="47"/>
      <c r="J55" s="48"/>
      <c r="K55" s="48"/>
      <c r="L55" s="48"/>
      <c r="M55" s="48"/>
      <c r="N55" s="49"/>
    </row>
    <row r="56" spans="1:16" ht="112.5" hidden="1" customHeight="1" x14ac:dyDescent="0.15">
      <c r="A56" s="4"/>
      <c r="B56" s="5"/>
      <c r="C56" s="9"/>
      <c r="D56" s="5"/>
      <c r="E56" s="14"/>
      <c r="F56" s="5"/>
      <c r="G56" s="6"/>
      <c r="H56" s="6"/>
      <c r="I56" s="10"/>
      <c r="J56" s="7"/>
      <c r="K56" s="7"/>
      <c r="L56" s="7"/>
      <c r="M56" s="7"/>
      <c r="N56" s="8"/>
    </row>
    <row r="57" spans="1:16" ht="112.5" hidden="1" customHeight="1" x14ac:dyDescent="0.15">
      <c r="A57" s="4"/>
      <c r="B57" s="13"/>
      <c r="C57" s="9"/>
      <c r="D57" s="5"/>
      <c r="E57" s="11"/>
      <c r="F57" s="13"/>
      <c r="G57" s="6"/>
      <c r="H57" s="6"/>
      <c r="I57" s="10"/>
      <c r="J57" s="7"/>
      <c r="K57" s="7"/>
      <c r="L57" s="7"/>
      <c r="M57" s="7"/>
      <c r="N57" s="12"/>
    </row>
    <row r="58" spans="1:16" ht="112.5" hidden="1" customHeight="1" x14ac:dyDescent="0.15">
      <c r="A58" s="4"/>
      <c r="B58" s="13"/>
      <c r="C58" s="9"/>
      <c r="D58" s="5"/>
      <c r="E58" s="11"/>
      <c r="F58" s="13"/>
      <c r="G58" s="6"/>
      <c r="H58" s="6"/>
      <c r="I58" s="10"/>
      <c r="J58" s="7"/>
      <c r="K58" s="7"/>
      <c r="L58" s="7"/>
      <c r="M58" s="7"/>
      <c r="N58" s="8"/>
    </row>
    <row r="59" spans="1:16" ht="112.5" hidden="1" customHeight="1" x14ac:dyDescent="0.15">
      <c r="A59" s="27"/>
      <c r="B59" s="13"/>
      <c r="C59" s="25"/>
      <c r="D59" s="13"/>
      <c r="E59" s="24"/>
      <c r="F59" s="13"/>
      <c r="G59" s="15"/>
      <c r="H59" s="15"/>
      <c r="I59" s="17"/>
      <c r="J59" s="16"/>
      <c r="K59" s="16"/>
      <c r="L59" s="16"/>
      <c r="M59" s="16"/>
      <c r="N59" s="12"/>
    </row>
    <row r="60" spans="1:16" ht="112.5" hidden="1" customHeight="1" x14ac:dyDescent="0.15">
      <c r="A60" s="4"/>
      <c r="B60" s="18"/>
      <c r="C60" s="22"/>
      <c r="D60" s="37"/>
      <c r="E60" s="26"/>
      <c r="F60" s="18"/>
      <c r="G60" s="19"/>
      <c r="H60" s="19"/>
      <c r="I60" s="23"/>
      <c r="J60" s="20"/>
      <c r="K60" s="20"/>
      <c r="L60" s="20"/>
      <c r="M60" s="20"/>
      <c r="N60" s="21"/>
    </row>
    <row r="61" spans="1:16" ht="112.5" hidden="1" customHeight="1" x14ac:dyDescent="0.15">
      <c r="A61" s="4"/>
      <c r="B61" s="18"/>
      <c r="C61" s="22"/>
      <c r="D61" s="37"/>
      <c r="E61" s="26"/>
      <c r="F61" s="18"/>
      <c r="G61" s="19"/>
      <c r="H61" s="19"/>
      <c r="I61" s="23"/>
      <c r="J61" s="20"/>
      <c r="K61" s="20"/>
      <c r="L61" s="20"/>
      <c r="M61" s="20"/>
      <c r="N61" s="21"/>
    </row>
    <row r="62" spans="1:16" ht="112.5" hidden="1" customHeight="1" thickBot="1" x14ac:dyDescent="0.2">
      <c r="A62" s="28"/>
      <c r="B62" s="29"/>
      <c r="C62" s="30"/>
      <c r="D62" s="31"/>
      <c r="E62" s="32"/>
      <c r="F62" s="29"/>
      <c r="G62" s="33"/>
      <c r="H62" s="33"/>
      <c r="I62" s="34"/>
      <c r="J62" s="35"/>
      <c r="K62" s="35"/>
      <c r="L62" s="35"/>
      <c r="M62" s="35"/>
      <c r="N62" s="36"/>
    </row>
    <row r="63" spans="1:16" x14ac:dyDescent="0.15">
      <c r="A63" s="3" t="s">
        <v>14</v>
      </c>
      <c r="B63" s="3"/>
      <c r="C63" s="3"/>
      <c r="D63" s="3"/>
      <c r="E63" s="3"/>
      <c r="F63" s="3"/>
      <c r="G63" s="3"/>
      <c r="H63" s="3"/>
      <c r="I63" s="3"/>
      <c r="J63" s="3"/>
      <c r="K63" s="3"/>
      <c r="L63" s="3"/>
      <c r="M63" s="3"/>
      <c r="N63" s="3"/>
    </row>
    <row r="64" spans="1:16" x14ac:dyDescent="0.15">
      <c r="A64" s="2" t="s">
        <v>15</v>
      </c>
      <c r="B64" s="1"/>
      <c r="C64" s="1"/>
      <c r="D64" s="1"/>
      <c r="E64" s="1"/>
      <c r="F64" s="1"/>
      <c r="G64" s="1"/>
      <c r="H64" s="1"/>
      <c r="I64" s="1"/>
      <c r="J64" s="1"/>
      <c r="K64" s="1"/>
      <c r="L64" s="1"/>
      <c r="M64" s="1"/>
      <c r="N64" s="1"/>
    </row>
    <row r="65" spans="1:14" x14ac:dyDescent="0.15">
      <c r="A65" s="1"/>
      <c r="B65" s="1"/>
      <c r="C65" s="1"/>
      <c r="D65" s="1"/>
      <c r="E65" s="1"/>
      <c r="F65" s="1"/>
      <c r="G65" s="1"/>
      <c r="H65" s="1"/>
      <c r="I65" s="1"/>
      <c r="J65" s="1"/>
      <c r="K65" s="1"/>
      <c r="L65" s="1"/>
      <c r="M65" s="1"/>
      <c r="N65" s="1"/>
    </row>
    <row r="66" spans="1:14" x14ac:dyDescent="0.15">
      <c r="A66" s="1"/>
      <c r="B66" s="1"/>
      <c r="C66" s="1"/>
      <c r="D66" s="1"/>
      <c r="E66" s="1"/>
      <c r="F66" s="1"/>
      <c r="G66" s="1"/>
      <c r="H66" s="1"/>
      <c r="I66" s="1"/>
      <c r="J66" s="1"/>
      <c r="K66" s="1"/>
      <c r="L66" s="1"/>
      <c r="M66" s="1"/>
      <c r="N66" s="1"/>
    </row>
    <row r="67" spans="1:14" x14ac:dyDescent="0.15">
      <c r="A67" s="1"/>
      <c r="B67" s="1"/>
      <c r="C67" s="1"/>
      <c r="D67" s="1"/>
      <c r="E67" s="1"/>
      <c r="F67" s="1"/>
      <c r="G67" s="1"/>
      <c r="H67" s="1"/>
      <c r="I67" s="1"/>
      <c r="J67" s="1"/>
      <c r="K67" s="1"/>
      <c r="L67" s="1"/>
      <c r="M67" s="1"/>
      <c r="N67" s="1"/>
    </row>
    <row r="68" spans="1:14" x14ac:dyDescent="0.15">
      <c r="A68" s="1"/>
      <c r="B68" s="1"/>
      <c r="C68" s="1"/>
      <c r="D68" s="1"/>
      <c r="E68" s="1"/>
      <c r="G68" s="1"/>
      <c r="H68" s="1"/>
      <c r="I68" s="1"/>
      <c r="J68" s="1"/>
      <c r="K68" s="1"/>
      <c r="L68" s="1"/>
      <c r="M68" s="1"/>
      <c r="N68" s="1"/>
    </row>
    <row r="69" spans="1:14" x14ac:dyDescent="0.15">
      <c r="K69" t="s">
        <v>16</v>
      </c>
      <c r="L69" t="s">
        <v>17</v>
      </c>
    </row>
    <row r="70" spans="1:14" x14ac:dyDescent="0.15">
      <c r="K70" t="s">
        <v>18</v>
      </c>
      <c r="L70" t="s">
        <v>19</v>
      </c>
    </row>
    <row r="71" spans="1:14" x14ac:dyDescent="0.15">
      <c r="K71" t="s">
        <v>20</v>
      </c>
    </row>
    <row r="72" spans="1:14" x14ac:dyDescent="0.15">
      <c r="K72" t="s">
        <v>21</v>
      </c>
    </row>
  </sheetData>
  <autoFilter ref="A4:N4" xr:uid="{00000000-0009-0000-0000-000000000000}"/>
  <mergeCells count="13">
    <mergeCell ref="N3:N4"/>
    <mergeCell ref="J3:J4"/>
    <mergeCell ref="A1:N1"/>
    <mergeCell ref="A3:A4"/>
    <mergeCell ref="B3:B4"/>
    <mergeCell ref="C3:C4"/>
    <mergeCell ref="G3:G4"/>
    <mergeCell ref="H3:H4"/>
    <mergeCell ref="I3:I4"/>
    <mergeCell ref="F3:F4"/>
    <mergeCell ref="K3:M3"/>
    <mergeCell ref="D3:D4"/>
    <mergeCell ref="E3:E4"/>
  </mergeCells>
  <phoneticPr fontId="1"/>
  <dataValidations count="27">
    <dataValidation type="list" showDropDown="1" showInputMessage="1" showErrorMessage="1" sqref="K69" xr:uid="{00000000-0002-0000-0000-000000000000}">
      <formula1>$K$68:$K$72</formula1>
    </dataValidation>
    <dataValidation type="list" allowBlank="1" showInputMessage="1" showErrorMessage="1" sqref="F62 F55:F60 F8:F49" xr:uid="{00000000-0002-0000-0000-000001000000}">
      <formula1>#REF!</formula1>
    </dataValidation>
    <dataValidation type="list" allowBlank="1" showInputMessage="1" showErrorMessage="1" sqref="L55" xr:uid="{00000000-0002-0000-0000-000002000000}">
      <formula1>$L$76:$L$78</formula1>
    </dataValidation>
    <dataValidation type="list" allowBlank="1" showInputMessage="1" showErrorMessage="1" sqref="K55" xr:uid="{00000000-0002-0000-0000-000003000000}">
      <formula1>$K$76:$K$80</formula1>
    </dataValidation>
    <dataValidation type="list" allowBlank="1" showInputMessage="1" showErrorMessage="1" sqref="L56" xr:uid="{00000000-0002-0000-0000-000004000000}">
      <formula1>$L$75:$L$77</formula1>
    </dataValidation>
    <dataValidation type="list" allowBlank="1" showInputMessage="1" showErrorMessage="1" sqref="K56" xr:uid="{00000000-0002-0000-0000-000005000000}">
      <formula1>$K$75:$K$79</formula1>
    </dataValidation>
    <dataValidation type="list" allowBlank="1" showInputMessage="1" showErrorMessage="1" sqref="L57:L58" xr:uid="{00000000-0002-0000-0000-000006000000}">
      <formula1>$L$73:$L$75</formula1>
    </dataValidation>
    <dataValidation type="list" allowBlank="1" showInputMessage="1" showErrorMessage="1" sqref="K57:K58" xr:uid="{00000000-0002-0000-0000-000007000000}">
      <formula1>$K$73:$K$77</formula1>
    </dataValidation>
    <dataValidation type="list" allowBlank="1" showInputMessage="1" showErrorMessage="1" sqref="L59" xr:uid="{00000000-0002-0000-0000-000008000000}">
      <formula1>$M$75:$M$77</formula1>
    </dataValidation>
    <dataValidation type="list" allowBlank="1" showInputMessage="1" showErrorMessage="1" sqref="K59" xr:uid="{00000000-0002-0000-0000-000009000000}">
      <formula1>$L$75:$L$79</formula1>
    </dataValidation>
    <dataValidation type="list" allowBlank="1" showInputMessage="1" showErrorMessage="1" sqref="L60:L62" xr:uid="{00000000-0002-0000-0000-00000A000000}">
      <formula1>$M$72:$M$74</formula1>
    </dataValidation>
    <dataValidation type="list" allowBlank="1" showInputMessage="1" showErrorMessage="1" sqref="K60:K62" xr:uid="{00000000-0002-0000-0000-00000B000000}">
      <formula1>$L$72:$L$76</formula1>
    </dataValidation>
    <dataValidation imeMode="off" allowBlank="1" showInputMessage="1" showErrorMessage="1" promptTitle="手入力" prompt="「年/月/日」で入力すること。入力時点の年であれば「月/日」でも可。" sqref="C5 C53" xr:uid="{00000000-0002-0000-0000-00000C000000}"/>
    <dataValidation type="list" allowBlank="1" showInputMessage="1" showErrorMessage="1" sqref="L7" xr:uid="{00000000-0002-0000-0000-00000F000000}">
      <formula1>$L$62:$L$64</formula1>
    </dataValidation>
    <dataValidation type="list" allowBlank="1" showInputMessage="1" showErrorMessage="1" sqref="K7" xr:uid="{00000000-0002-0000-0000-000010000000}">
      <formula1>$K$62:$K$66</formula1>
    </dataValidation>
    <dataValidation type="list" allowBlank="1" showInputMessage="1" showErrorMessage="1" sqref="L9:L11" xr:uid="{00000000-0002-0000-0000-000011000000}">
      <formula1>$L$59:$L$61</formula1>
    </dataValidation>
    <dataValidation type="list" allowBlank="1" showInputMessage="1" showErrorMessage="1" sqref="K9:K11" xr:uid="{00000000-0002-0000-0000-000012000000}">
      <formula1>$K$59:$K$63</formula1>
    </dataValidation>
    <dataValidation type="list" allowBlank="1" showInputMessage="1" showErrorMessage="1" sqref="L12:L29" xr:uid="{12F4E565-9AFA-4EEA-9E75-F0BA1C1DBC37}">
      <formula1>$L$27:$L$29</formula1>
    </dataValidation>
    <dataValidation type="list" allowBlank="1" showInputMessage="1" showErrorMessage="1" sqref="L8" xr:uid="{00000000-0002-0000-0000-00000D000000}">
      <formula1>$L$58:$L$60</formula1>
    </dataValidation>
    <dataValidation type="list" allowBlank="1" showInputMessage="1" showErrorMessage="1" sqref="K8" xr:uid="{00000000-0002-0000-0000-00000E000000}">
      <formula1>$K$58:$K$62</formula1>
    </dataValidation>
    <dataValidation type="list" allowBlank="1" showInputMessage="1" showErrorMessage="1" sqref="L30:L49" xr:uid="{DD795A6E-2139-4510-B62E-B76555328915}">
      <formula1>$L$32:$L$34</formula1>
    </dataValidation>
    <dataValidation type="list" allowBlank="1" showInputMessage="1" showErrorMessage="1" sqref="K30:K49" xr:uid="{E05DAE5B-8874-4432-9957-A28E74042123}">
      <formula1>$K$32:$K$36</formula1>
    </dataValidation>
    <dataValidation type="list" allowBlank="1" showInputMessage="1" showErrorMessage="1" sqref="K12:K29" xr:uid="{00B3C17A-4512-4E03-98C0-AFE214348106}">
      <formula1>$K$27:$K$55</formula1>
    </dataValidation>
    <dataValidation type="list" allowBlank="1" showInputMessage="1" showErrorMessage="1" sqref="L50:L52" xr:uid="{031AA416-9577-4E12-A961-819864B9CE16}">
      <formula1>$L$57:$L$59</formula1>
    </dataValidation>
    <dataValidation type="list" allowBlank="1" showInputMessage="1" showErrorMessage="1" sqref="K50:K52" xr:uid="{74BC978C-BC71-40DA-9F79-5131F87BA516}">
      <formula1>$K$57:$K$61</formula1>
    </dataValidation>
    <dataValidation type="list" allowBlank="1" showInputMessage="1" showErrorMessage="1" sqref="L53" xr:uid="{81DBA058-CC2E-4BD5-8FD5-C18CC814E172}">
      <formula1>$L$56:$L$58</formula1>
    </dataValidation>
    <dataValidation type="list" allowBlank="1" showInputMessage="1" showErrorMessage="1" sqref="K53" xr:uid="{C2902FC6-6550-4E98-B1CB-10AF2628F333}">
      <formula1>$K$56:$K$60</formula1>
    </dataValidation>
  </dataValidations>
  <pageMargins left="0.70866141732283472" right="0.70866141732283472" top="0.74803149606299213" bottom="0.74803149606299213"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vt:lpstr>
      <vt:lpstr>'様式2-2'!Print_Area</vt:lpstr>
      <vt:lpstr>'様式2-2'!Print_Titles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2023-07-07T04:57:08Z</cp:lastPrinted>
  <dcterms:created xsi:type="dcterms:W3CDTF">2010-08-24T08:00:05Z</dcterms:created>
  <dcterms:modified xsi:type="dcterms:W3CDTF">2024-04-10T02:41:10Z</dcterms:modified>
</cp:coreProperties>
</file>