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10c8.lansys.mhlw.go.jp\a\課1\10301900_大臣官房会計課　会計企画調整室\☆企画係☆\16　公共調達の適正化について（HP公表データ)\（R6.4）掲載ファイルの【機密性２】表示の削除対応\01本省一般会計分【機密性２】表示を消した版\R2度本省一般会計\"/>
    </mc:Choice>
  </mc:AlternateContent>
  <xr:revisionPtr revIDLastSave="0" documentId="13_ncr:1_{66C7245A-BD03-476A-BF39-162668EFCB6A}" xr6:coauthVersionLast="47" xr6:coauthVersionMax="47" xr10:uidLastSave="{00000000-0000-0000-0000-000000000000}"/>
  <bookViews>
    <workbookView xWindow="0" yWindow="285" windowWidth="23595" windowHeight="15915" xr2:uid="{00000000-000D-0000-FFFF-FFFF00000000}"/>
  </bookViews>
  <sheets>
    <sheet name="様式2-４" sheetId="8" r:id="rId1"/>
  </sheets>
  <definedNames>
    <definedName name="_xlnm._FilterDatabase" localSheetId="0" hidden="1">'様式2-４'!$B$4:$O$912</definedName>
    <definedName name="_xlnm.Print_Area" localSheetId="0">'様式2-４'!$B$1:$O$912</definedName>
    <definedName name="_xlnm.Print_Titles" localSheetId="0">'様式2-４'!$1:$4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96" i="8" l="1"/>
  <c r="J845" i="8" l="1"/>
  <c r="J752" i="8"/>
  <c r="J640" i="8"/>
  <c r="J639" i="8"/>
  <c r="J895" i="8"/>
  <c r="J149" i="8"/>
  <c r="J841" i="8"/>
  <c r="J750" i="8"/>
  <c r="J148" i="8"/>
  <c r="J720" i="8" l="1"/>
  <c r="J719" i="8"/>
  <c r="J868" i="8"/>
  <c r="J838" i="8"/>
  <c r="J827" i="8"/>
  <c r="J854" i="8"/>
  <c r="J863" i="8"/>
  <c r="J862" i="8"/>
  <c r="J861" i="8"/>
  <c r="J860" i="8"/>
  <c r="J853" i="8"/>
  <c r="J852" i="8"/>
  <c r="J851" i="8"/>
  <c r="J874" i="8"/>
  <c r="J850" i="8"/>
  <c r="J821" i="8"/>
  <c r="J747" i="8"/>
  <c r="J864" i="8"/>
  <c r="J871" i="8"/>
  <c r="J884" i="8"/>
  <c r="J883" i="8"/>
  <c r="J894" i="8"/>
  <c r="J893" i="8"/>
  <c r="J892" i="8"/>
  <c r="J891" i="8"/>
  <c r="J890" i="8"/>
  <c r="J889" i="8"/>
  <c r="J566" i="8"/>
  <c r="J888" i="8" l="1"/>
  <c r="J887" i="8"/>
  <c r="J885" i="8"/>
  <c r="J882" i="8"/>
  <c r="J878" i="8"/>
  <c r="J877" i="8"/>
  <c r="J867" i="8"/>
  <c r="J844" i="8"/>
  <c r="J836" i="8"/>
  <c r="J835" i="8"/>
  <c r="J819" i="8"/>
  <c r="J849" i="8"/>
  <c r="J848" i="8"/>
  <c r="J840" i="8"/>
  <c r="J839" i="8"/>
  <c r="J831" i="8"/>
  <c r="J822" i="8"/>
  <c r="J818" i="8"/>
  <c r="J790" i="8"/>
  <c r="J873" i="8"/>
  <c r="J865" i="8"/>
  <c r="J872" i="8"/>
  <c r="J859" i="8"/>
  <c r="J855" i="8"/>
  <c r="J826" i="8"/>
  <c r="J146" i="8" l="1"/>
  <c r="J145" i="8"/>
  <c r="J858" i="8" l="1"/>
  <c r="J857" i="8"/>
  <c r="J847" i="8"/>
  <c r="J846" i="8"/>
  <c r="J842" i="8"/>
  <c r="J837" i="8"/>
  <c r="J834" i="8"/>
  <c r="J830" i="8"/>
  <c r="J829" i="8"/>
  <c r="J824" i="8"/>
  <c r="J823" i="8"/>
  <c r="J820" i="8"/>
  <c r="J816" i="8"/>
  <c r="J815" i="8"/>
  <c r="J814" i="8"/>
  <c r="J813" i="8"/>
  <c r="J812" i="8"/>
  <c r="J811" i="8"/>
  <c r="J810" i="8"/>
  <c r="J809" i="8"/>
  <c r="J808" i="8"/>
  <c r="J807" i="8"/>
  <c r="J806" i="8"/>
  <c r="J805" i="8"/>
  <c r="J804" i="8"/>
  <c r="J803" i="8"/>
  <c r="J802" i="8"/>
  <c r="J801" i="8"/>
  <c r="J800" i="8"/>
  <c r="J799" i="8"/>
  <c r="J798" i="8"/>
  <c r="J797" i="8"/>
  <c r="J796" i="8"/>
  <c r="J795" i="8"/>
  <c r="J794" i="8"/>
  <c r="J793" i="8"/>
  <c r="J792" i="8"/>
  <c r="J791" i="8"/>
  <c r="J789" i="8"/>
  <c r="J787" i="8"/>
  <c r="J786" i="8"/>
  <c r="J777" i="8"/>
  <c r="J775" i="8"/>
  <c r="J774" i="8"/>
  <c r="J769" i="8"/>
  <c r="J768" i="8"/>
  <c r="J756" i="8"/>
  <c r="J755" i="8"/>
  <c r="J745" i="8"/>
  <c r="J457" i="8" l="1"/>
  <c r="J418" i="8"/>
  <c r="J417" i="8"/>
  <c r="J8" i="8"/>
  <c r="J788" i="8" l="1"/>
  <c r="J785" i="8"/>
  <c r="J784" i="8"/>
  <c r="J783" i="8"/>
  <c r="J780" i="8"/>
  <c r="J779" i="8"/>
  <c r="J778" i="8"/>
  <c r="J767" i="8"/>
  <c r="J766" i="8"/>
  <c r="J763" i="8"/>
  <c r="J762" i="8"/>
  <c r="J761" i="8"/>
  <c r="J760" i="8"/>
  <c r="J759" i="8"/>
  <c r="J758" i="8"/>
  <c r="J754" i="8"/>
  <c r="J751" i="8"/>
  <c r="J749" i="8"/>
  <c r="J748" i="8"/>
  <c r="J738" i="8"/>
  <c r="J732" i="8"/>
  <c r="J727" i="8"/>
  <c r="J817" i="8" l="1"/>
  <c r="J716" i="8" l="1"/>
  <c r="J772" i="8" l="1"/>
  <c r="J771" i="8"/>
  <c r="J770" i="8"/>
  <c r="J757" i="8"/>
  <c r="J753" i="8"/>
  <c r="J744" i="8"/>
  <c r="J743" i="8"/>
  <c r="J742" i="8"/>
  <c r="J741" i="8"/>
  <c r="J739" i="8"/>
  <c r="J735" i="8"/>
  <c r="J731" i="8"/>
  <c r="J729" i="8"/>
  <c r="J724" i="8"/>
  <c r="J723" i="8"/>
  <c r="J722" i="8"/>
  <c r="J718" i="8"/>
  <c r="J715" i="8"/>
  <c r="J697" i="8"/>
  <c r="J695" i="8"/>
  <c r="J693" i="8"/>
  <c r="J688" i="8"/>
  <c r="J682" i="8"/>
  <c r="J681" i="8"/>
  <c r="J677" i="8"/>
  <c r="J674" i="8"/>
  <c r="J673" i="8"/>
  <c r="J717" i="8" l="1"/>
  <c r="J714" i="8"/>
  <c r="J685" i="8"/>
  <c r="J680" i="8"/>
  <c r="J648" i="8"/>
  <c r="J144" i="8"/>
  <c r="J670" i="8" l="1"/>
  <c r="J661" i="8"/>
  <c r="J631" i="8"/>
  <c r="J536" i="8"/>
  <c r="J332" i="8"/>
  <c r="J143" i="8"/>
  <c r="J617" i="8" l="1"/>
  <c r="J616" i="8"/>
  <c r="J615" i="8"/>
  <c r="J614" i="8"/>
  <c r="J613" i="8"/>
  <c r="J612" i="8"/>
  <c r="J611" i="8"/>
  <c r="J610" i="8"/>
  <c r="J609" i="8"/>
  <c r="J608" i="8"/>
  <c r="J607" i="8"/>
  <c r="J606" i="8"/>
  <c r="J605" i="8"/>
  <c r="J604" i="8"/>
  <c r="J656" i="8" l="1"/>
  <c r="J626" i="8"/>
  <c r="J625" i="8"/>
  <c r="J624" i="8"/>
  <c r="J623" i="8"/>
  <c r="J622" i="8"/>
  <c r="J621" i="8"/>
  <c r="J602" i="8"/>
  <c r="J601" i="8"/>
  <c r="J600" i="8"/>
  <c r="J599" i="8"/>
  <c r="J598" i="8"/>
  <c r="J597" i="8"/>
  <c r="J596" i="8"/>
  <c r="J595" i="8"/>
  <c r="J593" i="8"/>
  <c r="J592" i="8"/>
  <c r="J591" i="8"/>
  <c r="J590" i="8"/>
  <c r="J589" i="8"/>
  <c r="J588" i="8"/>
  <c r="J587" i="8"/>
  <c r="J585" i="8"/>
  <c r="J584" i="8"/>
  <c r="J583" i="8"/>
  <c r="J582" i="8"/>
  <c r="J581" i="8"/>
  <c r="J580" i="8"/>
  <c r="J579" i="8"/>
  <c r="J578" i="8"/>
  <c r="J577" i="8"/>
  <c r="J576" i="8"/>
  <c r="J574" i="8"/>
  <c r="J572" i="8"/>
  <c r="J571" i="8"/>
  <c r="J570" i="8"/>
  <c r="J569" i="8"/>
  <c r="J568" i="8"/>
  <c r="J567" i="8"/>
  <c r="J563" i="8"/>
  <c r="J562" i="8"/>
  <c r="J561" i="8"/>
  <c r="J603" i="8"/>
  <c r="J556" i="8"/>
  <c r="J555" i="8"/>
  <c r="J554" i="8"/>
  <c r="J553" i="8"/>
  <c r="J552" i="8"/>
  <c r="J551" i="8"/>
  <c r="J550" i="8"/>
  <c r="J549" i="8"/>
  <c r="J548" i="8"/>
  <c r="J547" i="8"/>
  <c r="J546" i="8"/>
  <c r="J545" i="8"/>
  <c r="J544" i="8"/>
  <c r="J543" i="8"/>
  <c r="J542" i="8"/>
  <c r="J541" i="8"/>
  <c r="J540" i="8"/>
  <c r="J539" i="8"/>
  <c r="J538" i="8"/>
  <c r="J528" i="8"/>
  <c r="J527" i="8"/>
  <c r="J431" i="8"/>
  <c r="J406" i="8"/>
  <c r="J373" i="8"/>
  <c r="J299" i="8"/>
  <c r="J141" i="8"/>
  <c r="J138" i="8" l="1"/>
  <c r="J137" i="8"/>
  <c r="J135" i="8"/>
  <c r="J134" i="8"/>
  <c r="J133" i="8"/>
  <c r="J132" i="8"/>
  <c r="J131" i="8"/>
  <c r="J130" i="8"/>
  <c r="J129" i="8"/>
  <c r="J128" i="8"/>
  <c r="J127" i="8"/>
  <c r="J516" i="8" l="1"/>
  <c r="J359" i="8"/>
  <c r="J273" i="8"/>
  <c r="J184" i="8"/>
  <c r="J126" i="8"/>
  <c r="J125" i="8"/>
  <c r="J124" i="8"/>
  <c r="J123" i="8"/>
  <c r="J121" i="8"/>
  <c r="J120" i="8"/>
  <c r="J119" i="8"/>
  <c r="J118" i="8" l="1"/>
  <c r="J117" i="8"/>
  <c r="J116" i="8"/>
  <c r="J115" i="8"/>
  <c r="J114" i="8"/>
  <c r="J113" i="8"/>
  <c r="J112" i="8"/>
  <c r="J111" i="8"/>
  <c r="J110" i="8"/>
  <c r="J109" i="8"/>
  <c r="J108" i="8"/>
  <c r="J107" i="8"/>
  <c r="J106" i="8"/>
  <c r="J105" i="8"/>
  <c r="J104" i="8"/>
  <c r="J103" i="8" l="1"/>
  <c r="J102" i="8"/>
  <c r="J101" i="8"/>
  <c r="J100" i="8"/>
  <c r="J99" i="8"/>
  <c r="J98" i="8"/>
  <c r="J97" i="8"/>
  <c r="J96" i="8"/>
  <c r="J95" i="8"/>
  <c r="J272" i="8" l="1"/>
  <c r="J94" i="8"/>
  <c r="J93" i="8"/>
  <c r="J92" i="8"/>
  <c r="J91" i="8"/>
  <c r="J90" i="8"/>
  <c r="J89" i="8"/>
  <c r="J88" i="8"/>
  <c r="J87" i="8"/>
  <c r="J86" i="8"/>
  <c r="J85" i="8"/>
  <c r="J318" i="8"/>
  <c r="J209" i="8"/>
  <c r="J176" i="8"/>
  <c r="J42" i="8" l="1"/>
  <c r="J41" i="8"/>
  <c r="J40" i="8"/>
  <c r="J39" i="8"/>
  <c r="J38" i="8"/>
  <c r="J37" i="8"/>
  <c r="J36" i="8"/>
  <c r="J35" i="8"/>
  <c r="J34" i="8"/>
  <c r="J33" i="8"/>
  <c r="J32" i="8"/>
  <c r="J31" i="8"/>
  <c r="J30" i="8"/>
  <c r="J29" i="8"/>
  <c r="J28" i="8"/>
  <c r="J27" i="8"/>
  <c r="J26" i="8"/>
  <c r="J25" i="8"/>
  <c r="J24" i="8"/>
  <c r="J23" i="8"/>
  <c r="J22" i="8"/>
  <c r="J21" i="8"/>
  <c r="J20" i="8"/>
  <c r="J19" i="8"/>
  <c r="J18" i="8"/>
  <c r="J235" i="8" l="1"/>
  <c r="J169" i="8"/>
  <c r="J168" i="8"/>
  <c r="J58" i="8"/>
  <c r="J57" i="8"/>
  <c r="J56" i="8"/>
  <c r="J55" i="8"/>
  <c r="J54" i="8"/>
  <c r="J50" i="8"/>
  <c r="J47" i="8"/>
  <c r="J46" i="8" l="1"/>
  <c r="J45" i="8"/>
  <c r="J44" i="8"/>
  <c r="J43" i="8"/>
  <c r="J13" i="8" l="1"/>
  <c r="J12" i="8"/>
  <c r="J11" i="8"/>
  <c r="J10" i="8"/>
  <c r="J9" i="8" l="1"/>
  <c r="J206" i="8" l="1"/>
  <c r="J7" i="8"/>
  <c r="J6" i="8" l="1"/>
  <c r="J5" i="8" l="1"/>
</calcChain>
</file>

<file path=xl/sharedStrings.xml><?xml version="1.0" encoding="utf-8"?>
<sst xmlns="http://schemas.openxmlformats.org/spreadsheetml/2006/main" count="4977" uniqueCount="1571">
  <si>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</si>
  <si>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</si>
  <si>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</si>
  <si>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</si>
  <si>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</si>
  <si>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</si>
  <si>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</si>
  <si>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</si>
  <si>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</si>
  <si>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</si>
  <si>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</si>
  <si>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</si>
  <si>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</si>
  <si>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</si>
  <si>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</si>
  <si>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</si>
  <si>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</si>
  <si>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</si>
  <si>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</si>
  <si>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</si>
  <si>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</si>
  <si>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</si>
  <si>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</si>
  <si>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</si>
  <si>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WHO西太平洋地域委員会運営業務一式</t>
    <phoneticPr fontId="1"/>
  </si>
  <si>
    <t>支出負担行為担当官
厚生労働省大臣官房国際課長
秋山伸一
東京都千代田区霞が関１－２－２</t>
    <rPh sb="0" eb="2">
      <t>シシュツ</t>
    </rPh>
    <rPh sb="2" eb="4">
      <t>フタン</t>
    </rPh>
    <rPh sb="4" eb="6">
      <t>コウイ</t>
    </rPh>
    <rPh sb="6" eb="9">
      <t>タントウカン</t>
    </rPh>
    <rPh sb="29" eb="32">
      <t>トウキョウト</t>
    </rPh>
    <rPh sb="32" eb="36">
      <t>チヨダク</t>
    </rPh>
    <rPh sb="36" eb="37">
      <t>カスミ</t>
    </rPh>
    <rPh sb="38" eb="39">
      <t>セキ</t>
    </rPh>
    <phoneticPr fontId="1"/>
  </si>
  <si>
    <t>株式会社コンベンションリンケージ
東京都千代田区三番町２番地</t>
    <phoneticPr fontId="1"/>
  </si>
  <si>
    <t>会計法第29条の3第4項予算決算及び会計令第102条の4第3号（企画競争）</t>
    <phoneticPr fontId="1"/>
  </si>
  <si>
    <t>無期転換ルールの周知広報一式</t>
    <rPh sb="0" eb="2">
      <t>ムキ</t>
    </rPh>
    <rPh sb="2" eb="4">
      <t>テンカン</t>
    </rPh>
    <rPh sb="8" eb="10">
      <t>シュウチ</t>
    </rPh>
    <rPh sb="10" eb="12">
      <t>コウホウ</t>
    </rPh>
    <rPh sb="12" eb="14">
      <t>イッシキ</t>
    </rPh>
    <phoneticPr fontId="1"/>
  </si>
  <si>
    <t>支出負担行為担当官
労働基準局長
坂口　卓
東京都千代田区霞が関1-2-2</t>
    <rPh sb="0" eb="2">
      <t>シシュツ</t>
    </rPh>
    <rPh sb="2" eb="4">
      <t>フタン</t>
    </rPh>
    <rPh sb="4" eb="6">
      <t>コウイ</t>
    </rPh>
    <rPh sb="6" eb="9">
      <t>タントウカン</t>
    </rPh>
    <rPh sb="10" eb="12">
      <t>ロウドウ</t>
    </rPh>
    <rPh sb="12" eb="14">
      <t>キジュン</t>
    </rPh>
    <rPh sb="14" eb="16">
      <t>キョクチョウ</t>
    </rPh>
    <rPh sb="17" eb="19">
      <t>サカグチ</t>
    </rPh>
    <rPh sb="20" eb="21">
      <t>タカシ</t>
    </rPh>
    <phoneticPr fontId="6"/>
  </si>
  <si>
    <t>株式会社読売連合広告社</t>
    <rPh sb="0" eb="4">
      <t>カブシキガイシャ</t>
    </rPh>
    <rPh sb="4" eb="11">
      <t>ヨミウリレンゴウコウコクシャ</t>
    </rPh>
    <phoneticPr fontId="6"/>
  </si>
  <si>
    <t>3010401076255</t>
    <phoneticPr fontId="1"/>
  </si>
  <si>
    <t>⑭ 会計法第29条の3第5項及び予算決算及び会計令第99条の2（不落）</t>
  </si>
  <si>
    <t>令和２年度　司法精神医療等人材養成研修委託事業（指定医療機関従事者研修）</t>
    <rPh sb="0" eb="2">
      <t>レイワ</t>
    </rPh>
    <rPh sb="3" eb="5">
      <t>ネンド</t>
    </rPh>
    <rPh sb="6" eb="8">
      <t>シホウ</t>
    </rPh>
    <rPh sb="8" eb="10">
      <t>セイシン</t>
    </rPh>
    <rPh sb="10" eb="12">
      <t>イリョウ</t>
    </rPh>
    <rPh sb="12" eb="13">
      <t>トウ</t>
    </rPh>
    <rPh sb="13" eb="15">
      <t>ジンザイ</t>
    </rPh>
    <rPh sb="15" eb="17">
      <t>ヨウセイ</t>
    </rPh>
    <rPh sb="17" eb="19">
      <t>ケンシュウ</t>
    </rPh>
    <rPh sb="19" eb="21">
      <t>イタク</t>
    </rPh>
    <rPh sb="21" eb="23">
      <t>ジギョウ</t>
    </rPh>
    <rPh sb="24" eb="26">
      <t>シテイ</t>
    </rPh>
    <rPh sb="26" eb="28">
      <t>イリョウ</t>
    </rPh>
    <rPh sb="28" eb="30">
      <t>キカン</t>
    </rPh>
    <rPh sb="30" eb="33">
      <t>ジュウジシャ</t>
    </rPh>
    <rPh sb="33" eb="35">
      <t>ケンシュウ</t>
    </rPh>
    <phoneticPr fontId="6"/>
  </si>
  <si>
    <t>厚生労働省社会・援護局　障害保健福祉部長　橋本 泰宏東京都千代田区霞が関1-2-2</t>
  </si>
  <si>
    <t>独立行政法人　国立病院機構
東京都目黒区東が丘２－５－21</t>
    <rPh sb="0" eb="2">
      <t>ドクリツ</t>
    </rPh>
    <rPh sb="2" eb="4">
      <t>ギョウセイ</t>
    </rPh>
    <rPh sb="4" eb="6">
      <t>ホウジン</t>
    </rPh>
    <rPh sb="7" eb="9">
      <t>コクリツ</t>
    </rPh>
    <rPh sb="9" eb="11">
      <t>ビョウイン</t>
    </rPh>
    <rPh sb="11" eb="13">
      <t>キコウ</t>
    </rPh>
    <rPh sb="14" eb="17">
      <t>トウキョウト</t>
    </rPh>
    <rPh sb="17" eb="20">
      <t>メグロク</t>
    </rPh>
    <rPh sb="20" eb="21">
      <t>ヒガシ</t>
    </rPh>
    <rPh sb="22" eb="23">
      <t>オカ</t>
    </rPh>
    <phoneticPr fontId="6"/>
  </si>
  <si>
    <t>会計法第２９条の３第４項予算決算及び会計令第１０２条の４第３号（公募→1者）</t>
    <rPh sb="36" eb="37">
      <t>シャ</t>
    </rPh>
    <phoneticPr fontId="6"/>
  </si>
  <si>
    <t>令和２年度　司法精神医療等審判体制確保事業（精神保健判定医等養成研修）</t>
    <rPh sb="0" eb="2">
      <t>レイワ</t>
    </rPh>
    <rPh sb="3" eb="5">
      <t>ネンド</t>
    </rPh>
    <rPh sb="6" eb="8">
      <t>シホウ</t>
    </rPh>
    <rPh sb="8" eb="10">
      <t>セイシン</t>
    </rPh>
    <rPh sb="10" eb="12">
      <t>イリョウ</t>
    </rPh>
    <rPh sb="12" eb="13">
      <t>トウ</t>
    </rPh>
    <rPh sb="13" eb="15">
      <t>シンパン</t>
    </rPh>
    <rPh sb="15" eb="17">
      <t>タイセイ</t>
    </rPh>
    <rPh sb="17" eb="19">
      <t>カクホ</t>
    </rPh>
    <rPh sb="19" eb="21">
      <t>ジギョウ</t>
    </rPh>
    <rPh sb="22" eb="24">
      <t>セイシン</t>
    </rPh>
    <rPh sb="24" eb="26">
      <t>ホケン</t>
    </rPh>
    <rPh sb="26" eb="28">
      <t>ハンテイ</t>
    </rPh>
    <rPh sb="28" eb="29">
      <t>イ</t>
    </rPh>
    <rPh sb="29" eb="30">
      <t>ナド</t>
    </rPh>
    <rPh sb="30" eb="32">
      <t>ヨウセイ</t>
    </rPh>
    <rPh sb="32" eb="34">
      <t>ケンシュウ</t>
    </rPh>
    <phoneticPr fontId="6"/>
  </si>
  <si>
    <t>公益社団法人　日本精神科病院協会
東京都港区芝浦３－15－14</t>
    <rPh sb="0" eb="2">
      <t>コウエキ</t>
    </rPh>
    <rPh sb="2" eb="6">
      <t>シャダンホウジン</t>
    </rPh>
    <rPh sb="7" eb="9">
      <t>ニホン</t>
    </rPh>
    <rPh sb="9" eb="11">
      <t>セイシン</t>
    </rPh>
    <rPh sb="11" eb="12">
      <t>カ</t>
    </rPh>
    <rPh sb="12" eb="14">
      <t>ビョウイン</t>
    </rPh>
    <rPh sb="14" eb="16">
      <t>キョウカイ</t>
    </rPh>
    <rPh sb="17" eb="20">
      <t>トウキョウト</t>
    </rPh>
    <rPh sb="20" eb="22">
      <t>ミナトク</t>
    </rPh>
    <rPh sb="22" eb="24">
      <t>シバウラ</t>
    </rPh>
    <phoneticPr fontId="6"/>
  </si>
  <si>
    <t>公社</t>
    <rPh sb="0" eb="1">
      <t>コウ</t>
    </rPh>
    <phoneticPr fontId="6"/>
  </si>
  <si>
    <t>国所管</t>
    <rPh sb="0" eb="1">
      <t>クニ</t>
    </rPh>
    <rPh sb="1" eb="3">
      <t>ショカン</t>
    </rPh>
    <phoneticPr fontId="6"/>
  </si>
  <si>
    <t>令和２年度戦没者の遺骨収集等事業委託</t>
    <rPh sb="0" eb="2">
      <t>レイワ</t>
    </rPh>
    <rPh sb="3" eb="5">
      <t>ネンド</t>
    </rPh>
    <rPh sb="5" eb="8">
      <t>センボツシャ</t>
    </rPh>
    <rPh sb="9" eb="11">
      <t>イコツ</t>
    </rPh>
    <rPh sb="11" eb="13">
      <t>シュウシュウ</t>
    </rPh>
    <rPh sb="13" eb="14">
      <t>ナド</t>
    </rPh>
    <rPh sb="14" eb="16">
      <t>ジギョウ</t>
    </rPh>
    <rPh sb="16" eb="18">
      <t>イタク</t>
    </rPh>
    <phoneticPr fontId="6"/>
  </si>
  <si>
    <t>支出負担行為担当官
厚生労働省社会・援護局長　谷内　繁　
東京都千代田区霞が関１－２－２</t>
    <rPh sb="23" eb="25">
      <t>タニウチ</t>
    </rPh>
    <rPh sb="26" eb="27">
      <t>シゲル</t>
    </rPh>
    <phoneticPr fontId="1"/>
  </si>
  <si>
    <t>令和２年度旧軍人等の遺留品の返還に伴う調査一式</t>
    <rPh sb="0" eb="2">
      <t>レイワ</t>
    </rPh>
    <rPh sb="3" eb="5">
      <t>ネンド</t>
    </rPh>
    <rPh sb="5" eb="8">
      <t>キュウグンジン</t>
    </rPh>
    <rPh sb="8" eb="9">
      <t>トウ</t>
    </rPh>
    <rPh sb="10" eb="13">
      <t>イリュウヒン</t>
    </rPh>
    <rPh sb="14" eb="16">
      <t>ヘンカン</t>
    </rPh>
    <rPh sb="17" eb="18">
      <t>トモナ</t>
    </rPh>
    <rPh sb="19" eb="23">
      <t>チョウサイッシキ</t>
    </rPh>
    <phoneticPr fontId="1"/>
  </si>
  <si>
    <t>支出負担行為担当官
厚生労働省社会・援護局長
谷内　繁
東京都千代田区霞が関１－２－２</t>
    <rPh sb="0" eb="2">
      <t>シシュツ</t>
    </rPh>
    <rPh sb="2" eb="4">
      <t>フタン</t>
    </rPh>
    <rPh sb="4" eb="6">
      <t>コウイ</t>
    </rPh>
    <rPh sb="6" eb="9">
      <t>タントウカン</t>
    </rPh>
    <rPh sb="10" eb="12">
      <t>コウセイ</t>
    </rPh>
    <rPh sb="12" eb="15">
      <t>ロウドウショウ</t>
    </rPh>
    <rPh sb="15" eb="17">
      <t>シャカイ</t>
    </rPh>
    <rPh sb="18" eb="20">
      <t>エンゴ</t>
    </rPh>
    <rPh sb="20" eb="22">
      <t>キョクチョウ</t>
    </rPh>
    <rPh sb="23" eb="24">
      <t>タニ</t>
    </rPh>
    <rPh sb="24" eb="25">
      <t>ナイ</t>
    </rPh>
    <rPh sb="26" eb="27">
      <t>シゲル</t>
    </rPh>
    <rPh sb="28" eb="31">
      <t>トウキョウト</t>
    </rPh>
    <rPh sb="31" eb="35">
      <t>チヨダク</t>
    </rPh>
    <rPh sb="35" eb="36">
      <t>カスミ</t>
    </rPh>
    <rPh sb="37" eb="38">
      <t>セキ</t>
    </rPh>
    <phoneticPr fontId="1"/>
  </si>
  <si>
    <t>一般財団法人日本遺族会
東京都千代田区九段南１－６－１７</t>
    <rPh sb="0" eb="2">
      <t>イッパン</t>
    </rPh>
    <rPh sb="2" eb="4">
      <t>ザイダン</t>
    </rPh>
    <rPh sb="4" eb="6">
      <t>ホウジン</t>
    </rPh>
    <rPh sb="6" eb="8">
      <t>ニホン</t>
    </rPh>
    <rPh sb="8" eb="11">
      <t>イゾクカイ</t>
    </rPh>
    <rPh sb="12" eb="15">
      <t>トウキョウト</t>
    </rPh>
    <rPh sb="15" eb="19">
      <t>チヨダク</t>
    </rPh>
    <rPh sb="19" eb="22">
      <t>クダンミナミ</t>
    </rPh>
    <phoneticPr fontId="1"/>
  </si>
  <si>
    <t>9010005003575</t>
    <phoneticPr fontId="1"/>
  </si>
  <si>
    <t>会計法第29条の3第4項
予算決算及び会計令第102条の4第3号
（公募）</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4" eb="36">
      <t>コウボ</t>
    </rPh>
    <phoneticPr fontId="1"/>
  </si>
  <si>
    <t>会計法第29条の3第4項
予算決算及び会計令第102条の4第3号
（本業務を行い得る唯一の機関であるため）</t>
    <phoneticPr fontId="1"/>
  </si>
  <si>
    <t>福祉用具貸与価格適正化推進事業</t>
    <rPh sb="0" eb="2">
      <t>フクシ</t>
    </rPh>
    <rPh sb="2" eb="4">
      <t>ヨウグ</t>
    </rPh>
    <rPh sb="4" eb="6">
      <t>タイヨ</t>
    </rPh>
    <rPh sb="6" eb="8">
      <t>カカク</t>
    </rPh>
    <rPh sb="8" eb="11">
      <t>テキセイカ</t>
    </rPh>
    <rPh sb="11" eb="13">
      <t>スイシン</t>
    </rPh>
    <rPh sb="13" eb="15">
      <t>ジギョウ</t>
    </rPh>
    <phoneticPr fontId="8"/>
  </si>
  <si>
    <t>支出負担行為担当官
厚生労働省老健局長
大島　一博
東京都千代田区霞が関1-2-2</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2">
      <t>オオシマ</t>
    </rPh>
    <rPh sb="23" eb="25">
      <t>カズヒロ</t>
    </rPh>
    <rPh sb="26" eb="29">
      <t>トウキョウト</t>
    </rPh>
    <rPh sb="29" eb="33">
      <t>チヨダク</t>
    </rPh>
    <rPh sb="33" eb="34">
      <t>カスミ</t>
    </rPh>
    <rPh sb="35" eb="36">
      <t>セキ</t>
    </rPh>
    <phoneticPr fontId="1"/>
  </si>
  <si>
    <t>公益財団法人
テクノエイド協会
東京都新宿区神楽河岸町１番１号
セントラルプラザ４階</t>
    <rPh sb="0" eb="6">
      <t>コウエキザイダンホウジン</t>
    </rPh>
    <rPh sb="13" eb="15">
      <t>キョウカイ</t>
    </rPh>
    <phoneticPr fontId="1"/>
  </si>
  <si>
    <t>9011105004959</t>
    <phoneticPr fontId="1"/>
  </si>
  <si>
    <t>公募</t>
    <rPh sb="0" eb="2">
      <t>コウボ</t>
    </rPh>
    <phoneticPr fontId="1"/>
  </si>
  <si>
    <t>要介護認定等情報経由業務</t>
    <rPh sb="0" eb="3">
      <t>ヨウカイゴ</t>
    </rPh>
    <rPh sb="3" eb="5">
      <t>ニンテイ</t>
    </rPh>
    <rPh sb="5" eb="6">
      <t>トウ</t>
    </rPh>
    <rPh sb="6" eb="8">
      <t>ジョウホウ</t>
    </rPh>
    <rPh sb="8" eb="10">
      <t>ケイユ</t>
    </rPh>
    <rPh sb="10" eb="12">
      <t>ギョウム</t>
    </rPh>
    <phoneticPr fontId="7"/>
  </si>
  <si>
    <t>予算決算及び会計令第102条の4第3項</t>
    <rPh sb="0" eb="2">
      <t>ヨサン</t>
    </rPh>
    <rPh sb="2" eb="4">
      <t>ケッサン</t>
    </rPh>
    <rPh sb="4" eb="5">
      <t>オヨ</t>
    </rPh>
    <rPh sb="6" eb="8">
      <t>カイケイ</t>
    </rPh>
    <rPh sb="8" eb="9">
      <t>レイ</t>
    </rPh>
    <rPh sb="9" eb="10">
      <t>ダイ</t>
    </rPh>
    <rPh sb="13" eb="14">
      <t>ジョウ</t>
    </rPh>
    <rPh sb="16" eb="17">
      <t>ダイ</t>
    </rPh>
    <rPh sb="18" eb="19">
      <t>コウ</t>
    </rPh>
    <phoneticPr fontId="1"/>
  </si>
  <si>
    <t>地域包括ケア「見える化」システム将来推計機能等に係る機能改修一式（令和２年度）</t>
  </si>
  <si>
    <t xml:space="preserve">7010401052137 </t>
    <phoneticPr fontId="1"/>
  </si>
  <si>
    <t>地域包括ケア「見える化」システム（将来推計機能等）の機能改修に係る工程管理支援等一式（令和２年度）</t>
  </si>
  <si>
    <t>6010001030403</t>
    <phoneticPr fontId="1"/>
  </si>
  <si>
    <t>会計法第29条の３第４項、政府調達に関する協定第15条及び国の物品等又は特定役務の調達手続の特例を定める政令第13条第１項第２号</t>
    <phoneticPr fontId="1"/>
  </si>
  <si>
    <t>2010005018852</t>
    <phoneticPr fontId="1"/>
  </si>
  <si>
    <t>会計法第29条の３第４項、政府調達に関する協定第15条及び国の物品等又は特定役務の調達手続の特例を定める政令第13条第１項第２号</t>
    <phoneticPr fontId="1"/>
  </si>
  <si>
    <t>ＨＩＶ陽性者等のＨＩＶに関する相談・支援一式（関東地域におけるピア・カウンセリング等支援事業）</t>
  </si>
  <si>
    <t>特定非営利活動法人ぷれいす東京
代表　生島 嗣
東京都新宿区高田馬場４－１１－５　三幸ハイツ４０３</t>
    <rPh sb="0" eb="2">
      <t>トクテイ</t>
    </rPh>
    <rPh sb="2" eb="5">
      <t>ヒエイリ</t>
    </rPh>
    <rPh sb="5" eb="7">
      <t>カツドウ</t>
    </rPh>
    <rPh sb="7" eb="9">
      <t>ホウジン</t>
    </rPh>
    <rPh sb="13" eb="15">
      <t>トウキョウ</t>
    </rPh>
    <rPh sb="16" eb="18">
      <t>ダイヒョウ</t>
    </rPh>
    <rPh sb="19" eb="21">
      <t>イクシマ</t>
    </rPh>
    <rPh sb="22" eb="23">
      <t>シ</t>
    </rPh>
    <phoneticPr fontId="1"/>
  </si>
  <si>
    <t xml:space="preserve">1011105001609 </t>
  </si>
  <si>
    <t>会計法第２９条の３第４項及び予算決算及び会計令第１０２条の４第３号（公募）</t>
    <rPh sb="34" eb="36">
      <t>コウボ</t>
    </rPh>
    <phoneticPr fontId="1"/>
  </si>
  <si>
    <t>ＨＩＶ陽性者等のＨＩＶに関する相談・支援一式（関西地域におけるピア・カウンセリング等支援事業）</t>
    <rPh sb="24" eb="25">
      <t>ニシ</t>
    </rPh>
    <phoneticPr fontId="1"/>
  </si>
  <si>
    <t>特定非営利活動法人チャーム
代表　松浦　基夫
大阪府大阪市北区菅栄町１０－１９</t>
    <rPh sb="0" eb="2">
      <t>トクテイ</t>
    </rPh>
    <rPh sb="2" eb="5">
      <t>ヒエイリ</t>
    </rPh>
    <rPh sb="5" eb="7">
      <t>カツドウ</t>
    </rPh>
    <rPh sb="7" eb="9">
      <t>ホウジン</t>
    </rPh>
    <rPh sb="14" eb="16">
      <t>ダイヒョウ</t>
    </rPh>
    <rPh sb="17" eb="19">
      <t>マツウラ</t>
    </rPh>
    <rPh sb="20" eb="22">
      <t>モトオ</t>
    </rPh>
    <phoneticPr fontId="1"/>
  </si>
  <si>
    <t>血液凝固異常症実態調査一式</t>
  </si>
  <si>
    <t>公益財団法人エイズ予防財団理事長
白阪　琢磨
東京都千代田区神田猿楽町2-7-1ＴＯＨＹＵビル3階</t>
    <rPh sb="17" eb="19">
      <t>シラサカ</t>
    </rPh>
    <rPh sb="20" eb="22">
      <t>タクマ</t>
    </rPh>
    <phoneticPr fontId="4"/>
  </si>
  <si>
    <t xml:space="preserve">9010005016602 </t>
  </si>
  <si>
    <t>ＨＩＶ感染者等保健福祉相談等</t>
    <rPh sb="3" eb="6">
      <t>カンセンシャ</t>
    </rPh>
    <rPh sb="6" eb="7">
      <t>トウ</t>
    </rPh>
    <rPh sb="7" eb="9">
      <t>ホケン</t>
    </rPh>
    <rPh sb="9" eb="11">
      <t>フクシ</t>
    </rPh>
    <rPh sb="11" eb="13">
      <t>ソウダン</t>
    </rPh>
    <rPh sb="13" eb="14">
      <t>トウ</t>
    </rPh>
    <phoneticPr fontId="1"/>
  </si>
  <si>
    <t>原爆被爆者の臨床情報の保管及び活用に関する研究事業</t>
    <rPh sb="0" eb="2">
      <t>ゲンバク</t>
    </rPh>
    <rPh sb="2" eb="5">
      <t>ヒバクシャ</t>
    </rPh>
    <rPh sb="6" eb="8">
      <t>リンショウ</t>
    </rPh>
    <rPh sb="8" eb="10">
      <t>ジョウホウ</t>
    </rPh>
    <rPh sb="11" eb="13">
      <t>ホカン</t>
    </rPh>
    <rPh sb="13" eb="14">
      <t>オヨ</t>
    </rPh>
    <rPh sb="15" eb="17">
      <t>カツヨウ</t>
    </rPh>
    <rPh sb="18" eb="19">
      <t>カン</t>
    </rPh>
    <rPh sb="21" eb="23">
      <t>ケンキュウ</t>
    </rPh>
    <rPh sb="23" eb="25">
      <t>ジギョウ</t>
    </rPh>
    <phoneticPr fontId="7"/>
  </si>
  <si>
    <t>支出負担行為担当官
厚生労働省健康局長
宮嵜　雅則
東京都千代田区霞が関一丁目２番２号</t>
    <rPh sb="20" eb="22">
      <t>ミヤザキ</t>
    </rPh>
    <rPh sb="23" eb="25">
      <t>マサノリ</t>
    </rPh>
    <phoneticPr fontId="10"/>
  </si>
  <si>
    <t>日本赤十字社
社長　大塚義治
東京都港区芝大門１－１－３</t>
    <rPh sb="0" eb="2">
      <t>ニホン</t>
    </rPh>
    <rPh sb="2" eb="6">
      <t>セキジュウジシャ</t>
    </rPh>
    <rPh sb="7" eb="9">
      <t>シャチョウ</t>
    </rPh>
    <rPh sb="10" eb="12">
      <t>オオツカ</t>
    </rPh>
    <rPh sb="12" eb="14">
      <t>ヨシハル</t>
    </rPh>
    <rPh sb="15" eb="18">
      <t>トウキョウト</t>
    </rPh>
    <rPh sb="18" eb="20">
      <t>ミナトク</t>
    </rPh>
    <rPh sb="20" eb="23">
      <t>シバダイモン</t>
    </rPh>
    <phoneticPr fontId="7"/>
  </si>
  <si>
    <t>6010405002452</t>
  </si>
  <si>
    <t>被爆二世健康診断調査事業</t>
    <rPh sb="10" eb="12">
      <t>ジギョウ</t>
    </rPh>
    <phoneticPr fontId="1"/>
  </si>
  <si>
    <t>東京都知事
小池百合子
新宿区西新宿二丁目8番1号</t>
    <rPh sb="6" eb="8">
      <t>コイケ</t>
    </rPh>
    <rPh sb="8" eb="11">
      <t>ユリコ</t>
    </rPh>
    <phoneticPr fontId="1"/>
  </si>
  <si>
    <t>神奈川県知事
黒岩祐治
横浜市中区日本大通１</t>
    <phoneticPr fontId="1"/>
  </si>
  <si>
    <t>会計法第29条の3第4項
予算決算及び会計令第102条の4第3号</t>
    <phoneticPr fontId="1"/>
  </si>
  <si>
    <t>会計法第29条の3第4項
予算決算及び会計令第102条の4第3号</t>
    <phoneticPr fontId="1"/>
  </si>
  <si>
    <t>岡山県知事
伊原木隆太
岡山市北区内山下二丁目４番６号</t>
    <phoneticPr fontId="1"/>
  </si>
  <si>
    <t>福岡県知事
小川洋
福岡市博多区東公園７番７号</t>
    <phoneticPr fontId="1"/>
  </si>
  <si>
    <t>宮崎県知事
河野俊嗣
宮崎市橘通東二丁目１０番１号</t>
    <phoneticPr fontId="1"/>
  </si>
  <si>
    <t>広島市長
松井一實
広島市中区国泰寺町一丁目６番３４号</t>
    <phoneticPr fontId="1"/>
  </si>
  <si>
    <t>被爆体験者精神影響等調査研究事業</t>
    <rPh sb="14" eb="16">
      <t>ジギョウ</t>
    </rPh>
    <phoneticPr fontId="1"/>
  </si>
  <si>
    <t>長崎市長
田上富久
長崎市桜町２－２２</t>
    <phoneticPr fontId="1"/>
  </si>
  <si>
    <t>在外被爆者支援事業</t>
    <phoneticPr fontId="1"/>
  </si>
  <si>
    <t>広島県知事
湯﨑英彦
広島市中区基町１０－５２</t>
    <phoneticPr fontId="1"/>
  </si>
  <si>
    <t>7000020340006</t>
  </si>
  <si>
    <t>在外被爆者支援事業</t>
  </si>
  <si>
    <t>長崎県知事
中村法道
長崎市尾上町３番１号</t>
    <rPh sb="8" eb="9">
      <t>ホウ</t>
    </rPh>
    <rPh sb="9" eb="10">
      <t>ミチ</t>
    </rPh>
    <phoneticPr fontId="1"/>
  </si>
  <si>
    <t>4000020420000</t>
  </si>
  <si>
    <t>9000020341002</t>
  </si>
  <si>
    <t>6000020422011</t>
  </si>
  <si>
    <t>広島原爆黒い雨体験者に対する相談支援事業</t>
    <phoneticPr fontId="1"/>
  </si>
  <si>
    <t>国立広島原爆死没者追悼平和祈念館運営事業</t>
    <rPh sb="0" eb="2">
      <t>コクリツ</t>
    </rPh>
    <rPh sb="2" eb="4">
      <t>ヒロシマ</t>
    </rPh>
    <rPh sb="4" eb="6">
      <t>ゲンバク</t>
    </rPh>
    <rPh sb="6" eb="9">
      <t>シボツシャ</t>
    </rPh>
    <rPh sb="9" eb="11">
      <t>ツイトウ</t>
    </rPh>
    <rPh sb="11" eb="13">
      <t>ヘイワ</t>
    </rPh>
    <rPh sb="13" eb="16">
      <t>キネンカン</t>
    </rPh>
    <rPh sb="16" eb="18">
      <t>ウンエイ</t>
    </rPh>
    <rPh sb="18" eb="20">
      <t>ジギョウ</t>
    </rPh>
    <phoneticPr fontId="1"/>
  </si>
  <si>
    <t>公益財団法人広島平和文化センター
理事長 　小泉崇
広島県広島市中区中島町１番２号</t>
    <rPh sb="22" eb="24">
      <t>コイズミ</t>
    </rPh>
    <rPh sb="24" eb="25">
      <t>タカシ</t>
    </rPh>
    <phoneticPr fontId="1"/>
  </si>
  <si>
    <t>公財</t>
    <rPh sb="0" eb="1">
      <t>コウ</t>
    </rPh>
    <rPh sb="1" eb="2">
      <t>ザイ</t>
    </rPh>
    <phoneticPr fontId="11"/>
  </si>
  <si>
    <t>国立長崎原爆死没者追悼平和祈念館運営事業</t>
    <rPh sb="0" eb="2">
      <t>コクリツ</t>
    </rPh>
    <rPh sb="2" eb="4">
      <t>ナガサキ</t>
    </rPh>
    <rPh sb="4" eb="6">
      <t>ゲンバク</t>
    </rPh>
    <rPh sb="6" eb="9">
      <t>シボツシャ</t>
    </rPh>
    <rPh sb="9" eb="11">
      <t>ツイトウ</t>
    </rPh>
    <rPh sb="11" eb="13">
      <t>ヘイワ</t>
    </rPh>
    <rPh sb="13" eb="16">
      <t>キネンカン</t>
    </rPh>
    <rPh sb="16" eb="18">
      <t>ウンエイ</t>
    </rPh>
    <rPh sb="18" eb="20">
      <t>ジギョウ</t>
    </rPh>
    <phoneticPr fontId="1"/>
  </si>
  <si>
    <t>疾病登録センター運営事業（難病患者データの登録・精度向上・分析業務）</t>
  </si>
  <si>
    <t>支出負担行為担当官　厚生労働省健康局長　宮嵜　雅則　東京都千代田区霞が関1-2-2</t>
    <rPh sb="0" eb="2">
      <t>シシュツ</t>
    </rPh>
    <rPh sb="2" eb="4">
      <t>フタン</t>
    </rPh>
    <rPh sb="4" eb="6">
      <t>コウイ</t>
    </rPh>
    <rPh sb="6" eb="9">
      <t>タントウカン</t>
    </rPh>
    <rPh sb="10" eb="12">
      <t>コウセイ</t>
    </rPh>
    <rPh sb="12" eb="15">
      <t>ロウドウショウ</t>
    </rPh>
    <rPh sb="15" eb="17">
      <t>ケンコウ</t>
    </rPh>
    <rPh sb="17" eb="19">
      <t>キョクチョウ</t>
    </rPh>
    <rPh sb="20" eb="22">
      <t>ミヤザキ</t>
    </rPh>
    <rPh sb="23" eb="25">
      <t>マサノリ</t>
    </rPh>
    <rPh sb="26" eb="29">
      <t>トウキョウト</t>
    </rPh>
    <rPh sb="29" eb="33">
      <t>チヨダク</t>
    </rPh>
    <rPh sb="33" eb="34">
      <t>カスミ</t>
    </rPh>
    <rPh sb="35" eb="36">
      <t>セキ</t>
    </rPh>
    <phoneticPr fontId="6"/>
  </si>
  <si>
    <t>国立研究開発法人医薬基盤・健康・栄養研究所　契約担当役　理事長　米田　悦啓
大阪府茨木市彩都あさぎ７－６－８</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2" eb="24">
      <t>ケイヤク</t>
    </rPh>
    <rPh sb="24" eb="26">
      <t>タントウ</t>
    </rPh>
    <rPh sb="26" eb="27">
      <t>ヤク</t>
    </rPh>
    <rPh sb="28" eb="31">
      <t>リジチョウ</t>
    </rPh>
    <rPh sb="32" eb="34">
      <t>ヨネダ</t>
    </rPh>
    <rPh sb="35" eb="36">
      <t>エツ</t>
    </rPh>
    <rPh sb="36" eb="37">
      <t>ケイ</t>
    </rPh>
    <phoneticPr fontId="8"/>
  </si>
  <si>
    <t>小児慢性特定疾病登録センター運営事業（小児慢性特定疾病児童等データベースの登録・精度向上・分析業務）</t>
    <rPh sb="0" eb="2">
      <t>ショウニ</t>
    </rPh>
    <rPh sb="2" eb="4">
      <t>マンセイ</t>
    </rPh>
    <rPh sb="4" eb="6">
      <t>トクテイ</t>
    </rPh>
    <rPh sb="6" eb="8">
      <t>シッペイ</t>
    </rPh>
    <rPh sb="8" eb="10">
      <t>トウロク</t>
    </rPh>
    <rPh sb="14" eb="16">
      <t>ウンエイ</t>
    </rPh>
    <rPh sb="16" eb="18">
      <t>ジギョウ</t>
    </rPh>
    <rPh sb="19" eb="21">
      <t>ショウニ</t>
    </rPh>
    <rPh sb="21" eb="23">
      <t>マンセイ</t>
    </rPh>
    <rPh sb="23" eb="25">
      <t>トクテイ</t>
    </rPh>
    <rPh sb="25" eb="27">
      <t>シッペイ</t>
    </rPh>
    <rPh sb="27" eb="29">
      <t>ジドウ</t>
    </rPh>
    <rPh sb="29" eb="30">
      <t>トウ</t>
    </rPh>
    <rPh sb="37" eb="39">
      <t>トウロク</t>
    </rPh>
    <rPh sb="40" eb="42">
      <t>セイド</t>
    </rPh>
    <rPh sb="42" eb="44">
      <t>コウジョウ</t>
    </rPh>
    <rPh sb="45" eb="47">
      <t>ブンセキ</t>
    </rPh>
    <rPh sb="47" eb="49">
      <t>ギョウム</t>
    </rPh>
    <phoneticPr fontId="8"/>
  </si>
  <si>
    <t>国立研究開発法人国立成育医療研究センター　理事長　五十嵐　隆　東京都世田谷区２－１０－１</t>
    <rPh sb="0" eb="2">
      <t>コクリツ</t>
    </rPh>
    <rPh sb="2" eb="4">
      <t>ケンキュウ</t>
    </rPh>
    <rPh sb="4" eb="6">
      <t>カイハツ</t>
    </rPh>
    <rPh sb="6" eb="8">
      <t>ホウジン</t>
    </rPh>
    <rPh sb="8" eb="10">
      <t>コクリツ</t>
    </rPh>
    <rPh sb="10" eb="12">
      <t>セイイク</t>
    </rPh>
    <rPh sb="12" eb="14">
      <t>イリョウ</t>
    </rPh>
    <rPh sb="14" eb="16">
      <t>ケンキュウ</t>
    </rPh>
    <rPh sb="21" eb="24">
      <t>リジチョウ</t>
    </rPh>
    <rPh sb="25" eb="28">
      <t>イガラシ</t>
    </rPh>
    <rPh sb="29" eb="30">
      <t>タカシ</t>
    </rPh>
    <rPh sb="31" eb="34">
      <t>トウキョウト</t>
    </rPh>
    <rPh sb="34" eb="38">
      <t>セタガヤク</t>
    </rPh>
    <phoneticPr fontId="8"/>
  </si>
  <si>
    <t>ハンセン病対策事業（社会復帰者支援事業委託分）</t>
    <rPh sb="4" eb="5">
      <t>ビョウ</t>
    </rPh>
    <rPh sb="5" eb="7">
      <t>タイサク</t>
    </rPh>
    <rPh sb="7" eb="9">
      <t>ジギョウ</t>
    </rPh>
    <rPh sb="10" eb="12">
      <t>シャカイ</t>
    </rPh>
    <rPh sb="12" eb="14">
      <t>フッキ</t>
    </rPh>
    <rPh sb="14" eb="15">
      <t>シャ</t>
    </rPh>
    <rPh sb="15" eb="17">
      <t>シエン</t>
    </rPh>
    <rPh sb="17" eb="19">
      <t>ジギョウ</t>
    </rPh>
    <rPh sb="19" eb="22">
      <t>イタクブン</t>
    </rPh>
    <phoneticPr fontId="6"/>
  </si>
  <si>
    <t>社会福祉法人ふれあい福祉協会　理事長　佐藤　哲朗
東京都渋谷区笹塚３－４３－１</t>
    <rPh sb="0" eb="2">
      <t>シャカイ</t>
    </rPh>
    <rPh sb="2" eb="4">
      <t>フクシ</t>
    </rPh>
    <rPh sb="4" eb="6">
      <t>ホウジン</t>
    </rPh>
    <rPh sb="10" eb="12">
      <t>フクシ</t>
    </rPh>
    <rPh sb="12" eb="14">
      <t>キョウカイ</t>
    </rPh>
    <rPh sb="15" eb="18">
      <t>リジチョウ</t>
    </rPh>
    <rPh sb="19" eb="21">
      <t>サトウ</t>
    </rPh>
    <rPh sb="22" eb="24">
      <t>テツロウ</t>
    </rPh>
    <rPh sb="25" eb="28">
      <t>トウキョウト</t>
    </rPh>
    <rPh sb="28" eb="31">
      <t>シブヤク</t>
    </rPh>
    <rPh sb="31" eb="33">
      <t>ササヅカ</t>
    </rPh>
    <phoneticPr fontId="6"/>
  </si>
  <si>
    <t>公募</t>
    <rPh sb="0" eb="2">
      <t>コウボ</t>
    </rPh>
    <phoneticPr fontId="6"/>
  </si>
  <si>
    <t>ハンセン病対策事業（沖縄ハンセン病対策）</t>
    <rPh sb="4" eb="5">
      <t>ビョウ</t>
    </rPh>
    <rPh sb="5" eb="7">
      <t>タイサク</t>
    </rPh>
    <rPh sb="7" eb="9">
      <t>ジギョウ</t>
    </rPh>
    <rPh sb="10" eb="12">
      <t>オキナワ</t>
    </rPh>
    <rPh sb="16" eb="17">
      <t>ビョウ</t>
    </rPh>
    <rPh sb="17" eb="19">
      <t>タイサク</t>
    </rPh>
    <phoneticPr fontId="6"/>
  </si>
  <si>
    <t>公益財団法人沖縄県ゆうな協会　理事長　小渡　有明
沖縄県那覇市古波蔵１－２５－１８０</t>
    <rPh sb="0" eb="2">
      <t>コウエキ</t>
    </rPh>
    <rPh sb="2" eb="6">
      <t>ザイダンホウジン</t>
    </rPh>
    <rPh sb="6" eb="9">
      <t>オキナワケン</t>
    </rPh>
    <rPh sb="12" eb="14">
      <t>キョウカイ</t>
    </rPh>
    <rPh sb="15" eb="18">
      <t>リジチョウ</t>
    </rPh>
    <rPh sb="19" eb="21">
      <t>コワタリ</t>
    </rPh>
    <rPh sb="22" eb="24">
      <t>アリアケ</t>
    </rPh>
    <rPh sb="25" eb="28">
      <t>オキナワケン</t>
    </rPh>
    <rPh sb="28" eb="31">
      <t>ナハシ</t>
    </rPh>
    <rPh sb="31" eb="34">
      <t>コハグラ</t>
    </rPh>
    <phoneticPr fontId="6"/>
  </si>
  <si>
    <t>公財</t>
    <rPh sb="0" eb="1">
      <t>コウ</t>
    </rPh>
    <rPh sb="1" eb="2">
      <t>ザイ</t>
    </rPh>
    <phoneticPr fontId="6"/>
  </si>
  <si>
    <t>都道府県所管</t>
    <rPh sb="0" eb="4">
      <t>トドウフケン</t>
    </rPh>
    <rPh sb="4" eb="6">
      <t>ショカン</t>
    </rPh>
    <phoneticPr fontId="6"/>
  </si>
  <si>
    <t>静岡県知事
川勝平太
静岡市葵区追手町９番６号</t>
    <phoneticPr fontId="1"/>
  </si>
  <si>
    <t>兵庫県知事
井戸敏三
神戸市中央区下山手通五丁目１０番１号</t>
    <phoneticPr fontId="1"/>
  </si>
  <si>
    <t>広島県知事
湯﨑英彦
広島市中区基町１０番５２号</t>
    <phoneticPr fontId="1"/>
  </si>
  <si>
    <t>山口県知事
村岡嗣政
山口市滝町１番１号</t>
    <phoneticPr fontId="1"/>
  </si>
  <si>
    <t>会計法第29条の3第4項
予算決算及び会計令第102条の4第3号</t>
    <phoneticPr fontId="1"/>
  </si>
  <si>
    <t>長崎県知事
中村法道
長崎市尾上町３番１号</t>
    <phoneticPr fontId="1"/>
  </si>
  <si>
    <t>大分県知事
広瀬勝貞
大分市大手町三丁目１番１号</t>
    <phoneticPr fontId="1"/>
  </si>
  <si>
    <t>鹿児島県知事
三反園訓
鹿児島市鴨池新町１０番１号</t>
    <phoneticPr fontId="1"/>
  </si>
  <si>
    <t>長崎市長
田上富久
長崎市桜町２番２２号</t>
    <phoneticPr fontId="1"/>
  </si>
  <si>
    <t>会計法第29条の3第4項
予算決算及び会計令第102条の4第3号</t>
    <phoneticPr fontId="1"/>
  </si>
  <si>
    <t>広島市長
松井一實
広島市中区国泰寺一丁目６－３４</t>
    <phoneticPr fontId="1"/>
  </si>
  <si>
    <t>長崎市長
田上富久
長崎市桜町２番２２号</t>
    <phoneticPr fontId="1"/>
  </si>
  <si>
    <t>会計法第29条の3第4項
予算決算及び会計令第102条の4第3号</t>
    <phoneticPr fontId="1"/>
  </si>
  <si>
    <t>広島県知事
湯﨑英彦
広島市中区基町１０－５２</t>
    <phoneticPr fontId="1"/>
  </si>
  <si>
    <t>広島原爆黒い雨体験者に対する相談支援事業</t>
    <phoneticPr fontId="1"/>
  </si>
  <si>
    <t>広島市長
松井一實
広島市中区国泰寺一丁目６－３４</t>
    <phoneticPr fontId="1"/>
  </si>
  <si>
    <t>公益財団法人長崎平和推進協会
理事長　横瀬昭幸
長崎県長崎市平野町７番８号</t>
    <phoneticPr fontId="1"/>
  </si>
  <si>
    <t>8011005001735</t>
    <phoneticPr fontId="6"/>
  </si>
  <si>
    <t>3360005004305</t>
    <phoneticPr fontId="6"/>
  </si>
  <si>
    <t>支出負担行為担当官
厚生労働省健康局
宮嵜　雅則
東京都千代田区霞が関1-2-2</t>
    <rPh sb="10" eb="12">
      <t>コウセイ</t>
    </rPh>
    <rPh sb="12" eb="15">
      <t>ロウドウショウ</t>
    </rPh>
    <rPh sb="15" eb="18">
      <t>ケンコウキョク</t>
    </rPh>
    <rPh sb="19" eb="21">
      <t>ミヤザキ</t>
    </rPh>
    <rPh sb="22" eb="23">
      <t>ガ</t>
    </rPh>
    <rPh sb="23" eb="24">
      <t>ノリ</t>
    </rPh>
    <rPh sb="25" eb="28">
      <t>トウキョウト</t>
    </rPh>
    <phoneticPr fontId="2"/>
  </si>
  <si>
    <t>中央合同庁舎第５号館の管理・運営業務一式</t>
    <rPh sb="0" eb="2">
      <t>チュウオウ</t>
    </rPh>
    <rPh sb="2" eb="4">
      <t>ゴウドウ</t>
    </rPh>
    <rPh sb="4" eb="6">
      <t>チョウシャ</t>
    </rPh>
    <rPh sb="6" eb="7">
      <t>ダイ</t>
    </rPh>
    <rPh sb="8" eb="10">
      <t>ゴウカン</t>
    </rPh>
    <rPh sb="11" eb="13">
      <t>カンリ</t>
    </rPh>
    <rPh sb="14" eb="16">
      <t>ウンエイ</t>
    </rPh>
    <rPh sb="16" eb="18">
      <t>ギョウム</t>
    </rPh>
    <rPh sb="18" eb="20">
      <t>イッシキ</t>
    </rPh>
    <phoneticPr fontId="0"/>
  </si>
  <si>
    <t>【大臣官房会計課】
支出負担行為担当官
大臣官房会計課長
鹿沼　均
東京都千代田区霞が関1-2-2</t>
    <rPh sb="1" eb="3">
      <t>ダイジン</t>
    </rPh>
    <rPh sb="3" eb="5">
      <t>カンボウ</t>
    </rPh>
    <rPh sb="5" eb="8">
      <t>カイケイカ</t>
    </rPh>
    <rPh sb="29" eb="31">
      <t>カヌマ</t>
    </rPh>
    <rPh sb="32" eb="33">
      <t>ヒトシ</t>
    </rPh>
    <rPh sb="34" eb="37">
      <t>トウキョウト</t>
    </rPh>
    <phoneticPr fontId="1"/>
  </si>
  <si>
    <t>不二興産株式会社
東京都新宿区百人町1-22-26</t>
    <phoneticPr fontId="1"/>
  </si>
  <si>
    <t>予算決算及び会計令第99条の2（不落随契）</t>
  </si>
  <si>
    <t>連名契約
労災勘定、徴収勘定、雇用勘定、年金特会、環境省、人事院、農水省、経産省</t>
    <rPh sb="0" eb="2">
      <t>レンメイ</t>
    </rPh>
    <rPh sb="2" eb="4">
      <t>ケイヤク</t>
    </rPh>
    <rPh sb="5" eb="7">
      <t>ロウサイ</t>
    </rPh>
    <rPh sb="7" eb="9">
      <t>カンジョウ</t>
    </rPh>
    <rPh sb="10" eb="12">
      <t>チョウシュウ</t>
    </rPh>
    <rPh sb="12" eb="14">
      <t>カンジョウ</t>
    </rPh>
    <rPh sb="15" eb="17">
      <t>コヨウ</t>
    </rPh>
    <rPh sb="17" eb="19">
      <t>カンジョウ</t>
    </rPh>
    <rPh sb="20" eb="22">
      <t>ネンキン</t>
    </rPh>
    <rPh sb="22" eb="24">
      <t>トッカイ</t>
    </rPh>
    <rPh sb="25" eb="28">
      <t>カンキョウショウ</t>
    </rPh>
    <rPh sb="29" eb="32">
      <t>ジンジイン</t>
    </rPh>
    <rPh sb="33" eb="36">
      <t>ノウスイショウ</t>
    </rPh>
    <rPh sb="37" eb="40">
      <t>ケイサンショウ</t>
    </rPh>
    <phoneticPr fontId="1"/>
  </si>
  <si>
    <t>令和2年度における料金後納郵便</t>
    <rPh sb="0" eb="2">
      <t>レイワ</t>
    </rPh>
    <phoneticPr fontId="1"/>
  </si>
  <si>
    <t>【大臣官房総務課】
支出負担行為担当官
大臣官房会計課長
鹿沼　均
東京都千代田区霞が関1-2-2</t>
    <rPh sb="1" eb="3">
      <t>ダイジン</t>
    </rPh>
    <rPh sb="3" eb="5">
      <t>カンボウ</t>
    </rPh>
    <rPh sb="5" eb="8">
      <t>ソウムカ</t>
    </rPh>
    <phoneticPr fontId="1"/>
  </si>
  <si>
    <t>日本郵便株式会社 銀座郵便局
東京都中央区銀座８－２０－２６</t>
    <rPh sb="0" eb="2">
      <t>ニホン</t>
    </rPh>
    <rPh sb="2" eb="4">
      <t>ユウビン</t>
    </rPh>
    <rPh sb="4" eb="6">
      <t>カブシキ</t>
    </rPh>
    <rPh sb="6" eb="8">
      <t>カイシャ</t>
    </rPh>
    <rPh sb="9" eb="11">
      <t>ギンザ</t>
    </rPh>
    <rPh sb="11" eb="13">
      <t>ユウビン</t>
    </rPh>
    <rPh sb="13" eb="14">
      <t>キョク</t>
    </rPh>
    <phoneticPr fontId="1"/>
  </si>
  <si>
    <t>1010001112577</t>
  </si>
  <si>
    <t>会計法第29条の3第4項
予算決算及び会計令第102条の4第3号
（目的が競争を許さない場合）</t>
  </si>
  <si>
    <t>省略</t>
    <rPh sb="0" eb="2">
      <t>ショウリャク</t>
    </rPh>
    <phoneticPr fontId="1"/>
  </si>
  <si>
    <t>郵便約款による</t>
    <rPh sb="0" eb="2">
      <t>ユウビン</t>
    </rPh>
    <rPh sb="2" eb="4">
      <t>ヤッカン</t>
    </rPh>
    <phoneticPr fontId="1"/>
  </si>
  <si>
    <t>-</t>
  </si>
  <si>
    <t>単価契約</t>
    <rPh sb="0" eb="2">
      <t>タンカ</t>
    </rPh>
    <rPh sb="2" eb="4">
      <t>ケイヤク</t>
    </rPh>
    <phoneticPr fontId="1"/>
  </si>
  <si>
    <t>タクシーの供給に関する請負契約</t>
  </si>
  <si>
    <t>【大臣官房会計課】
支出負担行為担当官
大臣官房会計課長
鹿沼　均
東京都千代田区霞が関1-2-2</t>
    <rPh sb="1" eb="3">
      <t>ダイジン</t>
    </rPh>
    <rPh sb="3" eb="5">
      <t>カンボウ</t>
    </rPh>
    <rPh sb="5" eb="8">
      <t>カイケイカ</t>
    </rPh>
    <phoneticPr fontId="1"/>
  </si>
  <si>
    <t>①東京都個人タクシー協同組合
東京都中野区弥生町５－６－６
②日個連東京都営業協同組合
東京都豊島区南大塚１－２－１２
③東都タクシー無線協同組合
東京都豊島区西池袋５－１３－１３
④東京無線協同組合
東京都新宿区百人町２－１８－１２
⑤チェッカーキャブ無線協同組合
東京都中央区銀座８－１１－１
⑥日の丸自動車株式会社
東京都文京区後楽１－１－８
⑦東京四社営業委員会
東京都中央区日本橋本町４－１５－１１</t>
  </si>
  <si>
    <t>①6011205000092
②2013305000538
③7013305000491
④3011105004428
⑤5010005001475
⑥4010001006660
⑦1010001129530</t>
  </si>
  <si>
    <t>会計法第29条の3第4項及び予算決算及び会計令第102条の4第3号（公募）</t>
  </si>
  <si>
    <t>運送約款による</t>
    <rPh sb="0" eb="2">
      <t>ウンソウ</t>
    </rPh>
    <rPh sb="2" eb="4">
      <t>ヤッカン</t>
    </rPh>
    <phoneticPr fontId="1"/>
  </si>
  <si>
    <t>単価契約
連名契約
一般会計、雇用勘定、徴収勘定、労災勘定、年金勘定</t>
    <rPh sb="0" eb="2">
      <t>タンカ</t>
    </rPh>
    <rPh sb="2" eb="4">
      <t>ケイヤク</t>
    </rPh>
    <rPh sb="5" eb="7">
      <t>レンメイ</t>
    </rPh>
    <rPh sb="7" eb="9">
      <t>ケイヤク</t>
    </rPh>
    <rPh sb="10" eb="12">
      <t>イッパン</t>
    </rPh>
    <rPh sb="12" eb="14">
      <t>カイケイ</t>
    </rPh>
    <rPh sb="15" eb="17">
      <t>コヨウ</t>
    </rPh>
    <rPh sb="17" eb="19">
      <t>カンジョウ</t>
    </rPh>
    <rPh sb="20" eb="22">
      <t>チョウシュウ</t>
    </rPh>
    <rPh sb="22" eb="24">
      <t>カンジョウ</t>
    </rPh>
    <rPh sb="25" eb="27">
      <t>ロウサイ</t>
    </rPh>
    <rPh sb="27" eb="29">
      <t>カンジョウ</t>
    </rPh>
    <rPh sb="30" eb="32">
      <t>ネンキン</t>
    </rPh>
    <rPh sb="32" eb="34">
      <t>カンジョウ</t>
    </rPh>
    <phoneticPr fontId="1"/>
  </si>
  <si>
    <t>令和２年度毎月勤労統計調査用品の梱包発送一式</t>
    <rPh sb="0" eb="2">
      <t>レイワ</t>
    </rPh>
    <rPh sb="3" eb="5">
      <t>ネンド</t>
    </rPh>
    <rPh sb="5" eb="7">
      <t>マイツキ</t>
    </rPh>
    <rPh sb="7" eb="9">
      <t>キンロウ</t>
    </rPh>
    <rPh sb="9" eb="11">
      <t>トウケイ</t>
    </rPh>
    <rPh sb="11" eb="13">
      <t>チョウサ</t>
    </rPh>
    <rPh sb="13" eb="15">
      <t>ヨウヒン</t>
    </rPh>
    <rPh sb="16" eb="22">
      <t>コンポウハッソウイッシキ</t>
    </rPh>
    <phoneticPr fontId="1"/>
  </si>
  <si>
    <t>【政策統括官（統計・情報政策、政策評価担当】
支出負担行為担当官
大臣官房会計課長
鹿沼　均
東京都千代田区霞が関1-2-2</t>
    <rPh sb="1" eb="3">
      <t>セイサク</t>
    </rPh>
    <rPh sb="3" eb="6">
      <t>トウカツカン</t>
    </rPh>
    <rPh sb="7" eb="9">
      <t>トウケイ</t>
    </rPh>
    <rPh sb="10" eb="12">
      <t>ジョウホウ</t>
    </rPh>
    <rPh sb="12" eb="14">
      <t>セイサク</t>
    </rPh>
    <rPh sb="15" eb="17">
      <t>セイサク</t>
    </rPh>
    <rPh sb="17" eb="19">
      <t>ヒョウカ</t>
    </rPh>
    <rPh sb="19" eb="21">
      <t>タントウ</t>
    </rPh>
    <phoneticPr fontId="1"/>
  </si>
  <si>
    <t>協新流通デベロッパー株式会社
東京都江東区三好４－７－２０</t>
    <rPh sb="0" eb="2">
      <t>キョウシン</t>
    </rPh>
    <rPh sb="2" eb="4">
      <t>リュウツウ</t>
    </rPh>
    <rPh sb="10" eb="14">
      <t>カブシキガイシャ</t>
    </rPh>
    <rPh sb="15" eb="18">
      <t>トウキョウト</t>
    </rPh>
    <rPh sb="18" eb="21">
      <t>コウトウク</t>
    </rPh>
    <rPh sb="21" eb="23">
      <t>ミヨシ</t>
    </rPh>
    <phoneticPr fontId="1"/>
  </si>
  <si>
    <t>新型コロナウイルスに係る厚生労働省電話相談窓口（コールセンター）の運営一式</t>
    <phoneticPr fontId="1"/>
  </si>
  <si>
    <t>【健康局】
支出負担行為担当官
大臣官房会計課長
鹿沼　均
東京都千代田区霞が関1-2-2</t>
    <rPh sb="1" eb="3">
      <t>ケンコウ</t>
    </rPh>
    <rPh sb="3" eb="4">
      <t>キョク</t>
    </rPh>
    <phoneticPr fontId="1"/>
  </si>
  <si>
    <t>株式会社エヌ・ティ・ティマーケティングアクト
大阪府大阪市都島区東野田町４－１５－８２</t>
    <phoneticPr fontId="1"/>
  </si>
  <si>
    <t>新型コロナウイルスに係る厚生労働省電話相談窓口（コールセンター）の運営一式</t>
  </si>
  <si>
    <t>トランス・コスモス株式会社
東京都渋谷区渋谷３－２５－１８</t>
    <phoneticPr fontId="1"/>
  </si>
  <si>
    <t>新型コロナウィルスに係る厚生労働省電話相談窓口（コールセンタ
ー）の運営一式～外国人専用窓口対応～</t>
    <phoneticPr fontId="1"/>
  </si>
  <si>
    <t>【医薬・生活衛生局（生食）】
支出負担行為担当官
大臣官房会計課長
鹿沼　均
東京都千代田区霞が関1-2-2</t>
    <rPh sb="1" eb="3">
      <t>イヤク</t>
    </rPh>
    <rPh sb="4" eb="6">
      <t>セイカツ</t>
    </rPh>
    <rPh sb="6" eb="9">
      <t>エイセイキョク</t>
    </rPh>
    <rPh sb="10" eb="12">
      <t>ナマショク</t>
    </rPh>
    <phoneticPr fontId="1"/>
  </si>
  <si>
    <t>トランス・コスモス株式会社
東京都渋谷区渋谷３－２５－１８</t>
    <phoneticPr fontId="1"/>
  </si>
  <si>
    <t>レセプト情報・特定健診等情報の提供一式</t>
    <phoneticPr fontId="1"/>
  </si>
  <si>
    <t>【保険局】
支出負担行為担当官
大臣官房会計課長
鹿沼　均
東京都千代田区霞が関1-2-2</t>
    <rPh sb="1" eb="4">
      <t>ホケンキョク</t>
    </rPh>
    <phoneticPr fontId="1"/>
  </si>
  <si>
    <t>社会保険診療報酬支払基金
東京都港区新橋２－１－３</t>
    <phoneticPr fontId="1"/>
  </si>
  <si>
    <t>社会保険診療報酬支払基金
東京都港区新橋２－１－３</t>
    <phoneticPr fontId="1"/>
  </si>
  <si>
    <t>診療報酬（医療費）データの提供一式</t>
    <rPh sb="15" eb="17">
      <t>イッシキ</t>
    </rPh>
    <phoneticPr fontId="1"/>
  </si>
  <si>
    <t>公益社団法人 国民健康保険中央会
東京都千代田区永田町１－１１－３５</t>
    <phoneticPr fontId="1"/>
  </si>
  <si>
    <t>診療報酬情報提供サービスに係る薬価基準データの利用一式</t>
    <phoneticPr fontId="1"/>
  </si>
  <si>
    <t xml:space="preserve">株式会社シーディーエス
東京都中央区入船２－２－１４
</t>
    <phoneticPr fontId="1"/>
  </si>
  <si>
    <t>診療報酬情報提供サービスに係る薬剤分類データの利用一式</t>
    <phoneticPr fontId="1"/>
  </si>
  <si>
    <t>一般財団法人 日本医薬情報センター
東京都渋谷区渋谷２－１２－１５</t>
    <phoneticPr fontId="1"/>
  </si>
  <si>
    <t>複写機３０台の賃貸借及び保守一式</t>
  </si>
  <si>
    <t>【複数部局】
支出負担行為担当官
大臣官房会計課長
鹿沼　均
東京都千代田区霞が関1-2-2</t>
    <phoneticPr fontId="1"/>
  </si>
  <si>
    <t xml:space="preserve">リコージャパン株式会社、
キヤノンマーケティングジャパン株式会社
</t>
  </si>
  <si>
    <t>1010001110829、
5010401008297</t>
  </si>
  <si>
    <t>会計法第29条の3第5項及び予算決算及び会計令第99条の2（不落）</t>
  </si>
  <si>
    <t>賃貸借料月額567円他</t>
    <rPh sb="0" eb="3">
      <t>チンタイシャク</t>
    </rPh>
    <rPh sb="3" eb="4">
      <t>リョウ</t>
    </rPh>
    <rPh sb="4" eb="6">
      <t>ゲツガク</t>
    </rPh>
    <rPh sb="9" eb="10">
      <t>エン</t>
    </rPh>
    <rPh sb="10" eb="11">
      <t>ホカ</t>
    </rPh>
    <phoneticPr fontId="1"/>
  </si>
  <si>
    <t>賃貸借料月額110円他</t>
    <rPh sb="0" eb="3">
      <t>チンタイシャク</t>
    </rPh>
    <rPh sb="3" eb="4">
      <t>リョウ</t>
    </rPh>
    <rPh sb="4" eb="6">
      <t>ゲツガク</t>
    </rPh>
    <rPh sb="9" eb="10">
      <t>エン</t>
    </rPh>
    <rPh sb="10" eb="11">
      <t>ホカ</t>
    </rPh>
    <phoneticPr fontId="1"/>
  </si>
  <si>
    <t/>
  </si>
  <si>
    <t>保守料は単価契約</t>
    <rPh sb="0" eb="3">
      <t>ホシュリョウ</t>
    </rPh>
    <rPh sb="4" eb="6">
      <t>タンカ</t>
    </rPh>
    <rPh sb="6" eb="8">
      <t>ケイヤク</t>
    </rPh>
    <phoneticPr fontId="1"/>
  </si>
  <si>
    <t>「硫黄島戦没者の碑」の維持管理</t>
  </si>
  <si>
    <t>【社会・援護局（援護）】
支出負担行為担当官
大臣官房会計課長
鹿沼　均
東京都千代田区霞が関1-2-2</t>
    <phoneticPr fontId="1"/>
  </si>
  <si>
    <t>鹿島建設株式会社
東京都港区元赤坂１－３－１</t>
  </si>
  <si>
    <t>会計法第29条の3第4項及び予算決算及び会計令第102条の4第3号（競争不存在）</t>
  </si>
  <si>
    <t>戦没者のDNA鑑定業務</t>
  </si>
  <si>
    <t>【社会・援護局（援護）】
支出負担行為担当官
大臣官房会計課長
鹿沼　均
東京都千代田区霞が関1-2-2</t>
    <phoneticPr fontId="1"/>
  </si>
  <si>
    <t>国立大学法人山形大学他１１大学</t>
    <rPh sb="10" eb="11">
      <t>ホカ</t>
    </rPh>
    <rPh sb="13" eb="15">
      <t>ダイガク</t>
    </rPh>
    <phoneticPr fontId="1"/>
  </si>
  <si>
    <t>遺骨側ＤＮＡ型分析一件につき金１０１，９１８円他</t>
    <rPh sb="23" eb="24">
      <t>ホカ</t>
    </rPh>
    <phoneticPr fontId="1"/>
  </si>
  <si>
    <t>遺骨側ＤＮＡ型分析一件につき金１００，０００円他</t>
    <rPh sb="23" eb="24">
      <t>ホカ</t>
    </rPh>
    <phoneticPr fontId="1"/>
  </si>
  <si>
    <t>硫黄島遺骨収集に必要な重機等の借上</t>
  </si>
  <si>
    <t>【社会・援護局（援護）】
支出負担行為担当官
大臣官房会計課長
鹿沼　均
東京都千代田区霞が関1-2-2</t>
  </si>
  <si>
    <t>小笠原村
東京都小笠原村父島字西町</t>
  </si>
  <si>
    <t>車両単価（バックホウ）26,023円／台日他</t>
  </si>
  <si>
    <t xml:space="preserve">厚生労働省LANシステムに係る端末賃貸借及び運用・保守業務一式  </t>
  </si>
  <si>
    <t>【医薬・生活衛生局（生食）】
支出負担行為担当官
大臣官房会計課長
鹿沼　均
東京都千代田区霞が関1-2-2</t>
    <phoneticPr fontId="1"/>
  </si>
  <si>
    <t>東芝デジタルソリューションズ株式会社
神奈川県川崎市幸区堀川町７２－３４</t>
  </si>
  <si>
    <t>年金財政計算システム用ハードウェア等賃貸借並びに保守一式</t>
  </si>
  <si>
    <t>【年金局】
支出負担行為担当官
大臣官房会計課長
鹿沼　均
東京都千代田区霞が関1-2-2</t>
    <phoneticPr fontId="1"/>
  </si>
  <si>
    <t>富士テレコム株式会社
東京都板橋区板橋１－５３－２</t>
  </si>
  <si>
    <t>令和２年度厚生労働省ホームページにかかるアクセシビリティ適合（ＡＡ準拠）ページ作成支援業務等一式</t>
  </si>
  <si>
    <t>【政策統括官(統計・情報政策、政策評価担当)】
支出負担行為担当官
大臣官房会計課長
鹿沼　均
東京都千代田区霞が関1-2-2</t>
    <phoneticPr fontId="1"/>
  </si>
  <si>
    <t>会計法第29条の3第4項及び国の物品等又は特定役務の調達手続の特例を定める政令第13条第1項第2号（互換性）</t>
  </si>
  <si>
    <t>保険医療機関等管理システムアプリケーション実行環境のバージョンアップ及びデータ移行等一式</t>
  </si>
  <si>
    <t>【保険局】
支出負担行為担当官
大臣官房会計課長
鹿沼　均
東京都千代田区霞が関1-2-2</t>
    <phoneticPr fontId="1"/>
  </si>
  <si>
    <t>アクセンチュア株式会社
東京都港区赤坂１－８－１</t>
  </si>
  <si>
    <t>広域災害救急医療情報システム利用一式</t>
  </si>
  <si>
    <t>【医政局】
支出負担行為担当官
大臣官房会計課長
鹿沼　均
東京都千代田区霞が関1-2-2</t>
    <phoneticPr fontId="1"/>
  </si>
  <si>
    <t>株式会社エヌ・ティ・ティ・データ
東京都江東区豊洲３－３－３</t>
  </si>
  <si>
    <t>会計法第29条の3第4項及び国の物品等又は特定役務の調達手続の特例を定める政令第13条第1項第1号（排他的権利の保護）</t>
  </si>
  <si>
    <t>令和２年度公的個人認証サービス情報提供手数料の納付</t>
  </si>
  <si>
    <t>地方公共団体情報システム機構
東京都千代田区一番町２５</t>
  </si>
  <si>
    <t>情報公開事案管理システム運用保守業務（延長）一式　</t>
  </si>
  <si>
    <t>【大臣官房総務課】
支出負担行為担当官
大臣官房会計課長
鹿沼　均
東京都千代田区霞が関1-2-2</t>
    <phoneticPr fontId="1"/>
  </si>
  <si>
    <t>日本電気株式会社
東京都港区芝５－７－１</t>
  </si>
  <si>
    <t>診療報酬改定に伴うレセプト情報・特定健診等情報データベースシステムの改修業務一式</t>
  </si>
  <si>
    <t>【保険局】
支出負担行為担当官
大臣官房会計課長
鹿沼　均
東京都千代田区霞が関1-2-2</t>
    <phoneticPr fontId="1"/>
  </si>
  <si>
    <t>富士通株式会社
東京都港区東新橋１－５－２</t>
  </si>
  <si>
    <t>NACCS（海上入出港業務）利用</t>
  </si>
  <si>
    <t>輸出入・港湾関連情報処理センター株式会社
神奈川県川崎市幸区堀川町５８０</t>
  </si>
  <si>
    <t>NACCS（空港入出港業務）利用</t>
  </si>
  <si>
    <t>NACCS（輸出証明書等発給申請業務機能）利用</t>
  </si>
  <si>
    <t>厚生労働省LANシステムにおける端末等増設及び移設作業一式</t>
  </si>
  <si>
    <t>【政策統括官(統計・情報政策、政策評価担当)】
支出負担行為担当官
大臣官房会計課長
鹿沼　均
東京都千代田区霞が関1-2-2</t>
    <phoneticPr fontId="1"/>
  </si>
  <si>
    <t>中央合同庁舎第５号館で使用する消耗品（ＦＬＲ４０ＳＥＸ－Ｎ／Ｍ／３６－Ｘ）外６件の購入</t>
  </si>
  <si>
    <t>株式会社パブリック商会
東京都町田市常盤町３２６９</t>
  </si>
  <si>
    <t>会計法第29条の3第5項
予算決算及び会計例
第99条第2号
（少額随契）</t>
  </si>
  <si>
    <t>筒花瓶（青流し）（オホーツク焼）１００個　外２件</t>
  </si>
  <si>
    <t>【医薬・生活衛生局】
支出負担行為担当官
大臣官房会計課長
鹿沼　均
東京都千代田区霞が関1-2-2</t>
    <rPh sb="1" eb="3">
      <t>イヤク</t>
    </rPh>
    <rPh sb="4" eb="9">
      <t>セイカツエイセイキョク</t>
    </rPh>
    <phoneticPr fontId="1"/>
  </si>
  <si>
    <t>美幌窯
北海道網走郡美幌町田中１２０３－６</t>
  </si>
  <si>
    <t>老人の日記念の祝状用紙の作成</t>
  </si>
  <si>
    <t>【老健局】
支出負担行為担当官
大臣官房会計課長
鹿沼　均
東京都千代田区霞が関1-2-2</t>
    <rPh sb="1" eb="3">
      <t>ロウケン</t>
    </rPh>
    <rPh sb="3" eb="4">
      <t>キョク</t>
    </rPh>
    <phoneticPr fontId="1"/>
  </si>
  <si>
    <t xml:space="preserve">独立行政法人国立印刷局
東京都港区虎ノ門２－２－５
</t>
  </si>
  <si>
    <t xml:space="preserve">6010405003434 </t>
  </si>
  <si>
    <t>黄熱ワクチン（溶解液含む）　６，６３２本</t>
  </si>
  <si>
    <t>【医薬・生活衛生局(生食)】
支出負担行為担当官
大臣官房会計課長
鹿沼　均
東京都千代田区霞が関1-2-2</t>
    <rPh sb="1" eb="3">
      <t>イヤク</t>
    </rPh>
    <rPh sb="4" eb="9">
      <t>セイカツエイセイキョク</t>
    </rPh>
    <rPh sb="10" eb="12">
      <t>ナマショク</t>
    </rPh>
    <phoneticPr fontId="1"/>
  </si>
  <si>
    <t xml:space="preserve">サノフィ株式会社
東京都新宿区西新宿３－２０－２
</t>
  </si>
  <si>
    <t>トランス・コスモス株式会社
東京都渋谷区渋谷３－２５－１８</t>
    <phoneticPr fontId="1"/>
  </si>
  <si>
    <t>レセプト情報の提供一式</t>
    <phoneticPr fontId="1"/>
  </si>
  <si>
    <t>公益社団法人 国民健康保険中央会
東京都千代田区永田町１－１１－３５</t>
    <phoneticPr fontId="1"/>
  </si>
  <si>
    <t>マスク等物資対策班における新型コロナウィルス対策にかかる業務に係る人材派遣一式</t>
    <rPh sb="3" eb="4">
      <t>トウ</t>
    </rPh>
    <rPh sb="4" eb="6">
      <t>ブッシ</t>
    </rPh>
    <rPh sb="6" eb="9">
      <t>タイサクハン</t>
    </rPh>
    <rPh sb="13" eb="15">
      <t>シンガタ</t>
    </rPh>
    <rPh sb="22" eb="24">
      <t>タイサク</t>
    </rPh>
    <rPh sb="28" eb="30">
      <t>ギョウム</t>
    </rPh>
    <rPh sb="31" eb="32">
      <t>カカ</t>
    </rPh>
    <rPh sb="33" eb="35">
      <t>ジンザイ</t>
    </rPh>
    <rPh sb="35" eb="37">
      <t>ハケン</t>
    </rPh>
    <rPh sb="37" eb="39">
      <t>イッシキ</t>
    </rPh>
    <phoneticPr fontId="1"/>
  </si>
  <si>
    <t>【医政局】
支出負担行為担当官
大臣官房会計課長
鹿沼　均
東京都千代田区霞が関1-2-2</t>
    <rPh sb="1" eb="3">
      <t>イセイ</t>
    </rPh>
    <rPh sb="3" eb="4">
      <t>キョク</t>
    </rPh>
    <phoneticPr fontId="1"/>
  </si>
  <si>
    <t>アデコ株式会社
東京都千代田区霞が関３－７－１</t>
    <rPh sb="3" eb="5">
      <t>カブシキ</t>
    </rPh>
    <rPh sb="5" eb="7">
      <t>カイシャ</t>
    </rPh>
    <rPh sb="8" eb="11">
      <t>トウキョウト</t>
    </rPh>
    <rPh sb="11" eb="15">
      <t>チヨダク</t>
    </rPh>
    <rPh sb="15" eb="16">
      <t>カスミ</t>
    </rPh>
    <rPh sb="17" eb="18">
      <t>セキ</t>
    </rPh>
    <phoneticPr fontId="1"/>
  </si>
  <si>
    <t>会計法第29条の３第４項及び予算決算及び会計令第102条の４第３号（緊急随契）</t>
  </si>
  <si>
    <t>　Ｂ１「ダメ。ゼッタイ。」普及運動ポスター　５３５枚　外２件</t>
  </si>
  <si>
    <t>公益財団法人麻薬・覚せい剤乱用防止センター
東京都港区虎ノ門２－７－９</t>
  </si>
  <si>
    <t>5010405010423</t>
  </si>
  <si>
    <t>アナログ電話機　７５台</t>
  </si>
  <si>
    <t>八重洲電気株式会社
東京都中央区新川２－１２－１５</t>
  </si>
  <si>
    <t>うがい薬コロロ１０Ｌ部外品　１１８個</t>
  </si>
  <si>
    <t xml:space="preserve">東京サラヤ株式会社
東京都品川区東品川１－２５－８
</t>
  </si>
  <si>
    <t>4010701006514</t>
  </si>
  <si>
    <t>紙筒（Ｂ３用）　４０，６００本</t>
  </si>
  <si>
    <t>特定非営利活動法人日本セルプセンター
東京都新宿区新宿１－１３－１</t>
  </si>
  <si>
    <t>会計法第29条の3第5項
予算決算及び会計令第99条第16号の2
（慈善のため設立した救済施設からの調達）</t>
  </si>
  <si>
    <t>表彰状用紙　５，７０４枚</t>
  </si>
  <si>
    <t>DPCデータの提供に係る支援一式</t>
    <phoneticPr fontId="1"/>
  </si>
  <si>
    <t>株式会社 日立製作所東京都品川区南大井６－２３－１</t>
    <phoneticPr fontId="1"/>
  </si>
  <si>
    <t>全国戦没者追悼式式場設営等一式</t>
  </si>
  <si>
    <t>【社会・援護局（援護）】
支出負担行為担当官
大臣官房会計課長
鹿沼　均
千代田区霞が関１－２－２</t>
  </si>
  <si>
    <t>株式会社ムラヤマ
東京都江東区豊洲３－２－２４</t>
  </si>
  <si>
    <t>ＷＩＦＩルーター借上（１５０台）</t>
  </si>
  <si>
    <t>【政策統括官(統計・情報政策、政策評価担当)】
支出負担行為担当官
大臣官房会計課長
鹿沼　均
千代田区霞が関１－２－２</t>
  </si>
  <si>
    <t>株式会社ビジョン
東京都新宿区歌舞伎町２－４－１０</t>
  </si>
  <si>
    <t>会計法第29条の3第4項及び予算決算及び会計令第102条の4第3号（緊急随契）</t>
  </si>
  <si>
    <t>人工呼吸器の賃貸・保管・保守一式</t>
  </si>
  <si>
    <t>【健康局】
支出負担行為担当官
大臣官房会計課長
鹿沼　均
千代田区霞が関１－２－２</t>
  </si>
  <si>
    <t>株式会社フィリップス・ジャパン
東京都港区港南２－１３－３７</t>
  </si>
  <si>
    <t>V60 １台／月につき 104,280円他</t>
    <rPh sb="20" eb="21">
      <t>ホカ</t>
    </rPh>
    <phoneticPr fontId="1"/>
  </si>
  <si>
    <t>単価契約</t>
  </si>
  <si>
    <t>食品保健総合情報処理システム運用保守業務一式</t>
  </si>
  <si>
    <t>【医薬・生活衛生局（生食）】
支出負担行為担当官
大臣官房会計課長
鹿沼　均
千代田区霞が関１－２－２</t>
  </si>
  <si>
    <t>LINE及びAI技術を活用した新型コロナウイルス感染症の感染拡大防止に関する取組</t>
  </si>
  <si>
    <t>LINE株式会社
東京都新宿区新宿４－１－６</t>
  </si>
  <si>
    <t>別途実費精算あり</t>
    <rPh sb="0" eb="2">
      <t>ベット</t>
    </rPh>
    <rPh sb="2" eb="4">
      <t>ジッピ</t>
    </rPh>
    <rPh sb="4" eb="6">
      <t>セイサン</t>
    </rPh>
    <phoneticPr fontId="1"/>
  </si>
  <si>
    <t>布製マスク全戸配布に関する配布状況案内ページ作成業務</t>
  </si>
  <si>
    <t>【医政局】
支出負担行為担当官
大臣官房会計課長
鹿沼　均
千代田区霞が関１－２－２</t>
  </si>
  <si>
    <t>新型コロナウイルス感染症への検疫対応に係る業務支援システムの開発及び保守一式</t>
  </si>
  <si>
    <t>株式会社ビッグツリーテクノロジー＆コンサルティング
東京都港区麻布台２－３－５ノアビル３F</t>
  </si>
  <si>
    <t>新型コロナウイルス感染者等情報把握・管理システム設計・開発及び運用・保守一式</t>
  </si>
  <si>
    <t>パーソルプロセス＆テクノロジー株式会社
東京都江東区豊洲３－２－２０</t>
  </si>
  <si>
    <t>布製マスク全戸配布業務に関するＷebサイト構築及び運用業務</t>
    <rPh sb="27" eb="29">
      <t>ギョウム</t>
    </rPh>
    <phoneticPr fontId="1"/>
  </si>
  <si>
    <t xml:space="preserve">株式会社ユー・エス・イー
東京都渋谷区恵比寿４丁目２２番１０号 </t>
  </si>
  <si>
    <t>厚生労働省LANシステムに係る端末の増設及び運用保守一式</t>
  </si>
  <si>
    <t>新型コロナ感染症対策に係る医療人材等マッチングサービス提供一式</t>
  </si>
  <si>
    <t>HRソリューションズ株式会社
東京都中央区日本橋３－１０－５オンワードパークビルディング１０階</t>
  </si>
  <si>
    <t>令和２年度国際保健規則国家連絡窓口機能強化に関する情報管理統合基盤及び情報提供ポータルの開発</t>
  </si>
  <si>
    <t>【大臣官房厚生科学課】
支出負担行為担当官
大臣官房会計課長
鹿沼　均
千代田区霞が関１－２－２</t>
  </si>
  <si>
    <t>テラモル合同会社
福岡県北九州市八幡西区若葉３－１－２７</t>
    <rPh sb="4" eb="6">
      <t>ゴウドウ</t>
    </rPh>
    <rPh sb="6" eb="8">
      <t>ガイシャ</t>
    </rPh>
    <rPh sb="9" eb="12">
      <t>フクオカケン</t>
    </rPh>
    <rPh sb="12" eb="16">
      <t>キタキュウシュウシ</t>
    </rPh>
    <rPh sb="16" eb="18">
      <t>ハチマン</t>
    </rPh>
    <rPh sb="18" eb="20">
      <t>ニシク</t>
    </rPh>
    <rPh sb="20" eb="22">
      <t>ワカバ</t>
    </rPh>
    <phoneticPr fontId="1"/>
  </si>
  <si>
    <t>薬剤師免許証 19,500枚の印刷</t>
    <phoneticPr fontId="1"/>
  </si>
  <si>
    <t>【大臣官房会計課】
支出負担行為担当官
大臣官房会計課長
鹿沼　均
千代田区霞が関１－２－２</t>
    <rPh sb="1" eb="3">
      <t>ダイジン</t>
    </rPh>
    <rPh sb="3" eb="5">
      <t>カンボウ</t>
    </rPh>
    <rPh sb="5" eb="8">
      <t>カイケイカ</t>
    </rPh>
    <phoneticPr fontId="1"/>
  </si>
  <si>
    <t>独立行政法人国立印刷局
東京都港区虎ノ門２ー２ー５</t>
    <rPh sb="0" eb="2">
      <t>ドクリツ</t>
    </rPh>
    <rPh sb="2" eb="4">
      <t>ギョウセイ</t>
    </rPh>
    <rPh sb="4" eb="6">
      <t>ホウジン</t>
    </rPh>
    <rPh sb="6" eb="8">
      <t>コクリツ</t>
    </rPh>
    <rPh sb="8" eb="11">
      <t>インサツキョク</t>
    </rPh>
    <phoneticPr fontId="13"/>
  </si>
  <si>
    <t>会計法第29条の3第4項及び予算決算及び会計令第102条の4第3号（目的が競争を許さない場合）</t>
  </si>
  <si>
    <t>児童相談所虐待対応ダイヤル・相談専用ダイヤル機能提供等一式</t>
    <rPh sb="22" eb="24">
      <t>キノウ</t>
    </rPh>
    <rPh sb="24" eb="26">
      <t>テイキョウ</t>
    </rPh>
    <rPh sb="26" eb="27">
      <t>トウ</t>
    </rPh>
    <rPh sb="27" eb="29">
      <t>イッシキ</t>
    </rPh>
    <phoneticPr fontId="1"/>
  </si>
  <si>
    <t>エヌ・ティ・ティ・コミュニケーションズ株式会社
東京都千代田区大手町２－３－１</t>
    <phoneticPr fontId="1"/>
  </si>
  <si>
    <t>単価
189基盤保守1,500,000円／月</t>
    <rPh sb="0" eb="2">
      <t>タンカ</t>
    </rPh>
    <rPh sb="6" eb="8">
      <t>キバン</t>
    </rPh>
    <rPh sb="8" eb="10">
      <t>ホシュ</t>
    </rPh>
    <rPh sb="19" eb="20">
      <t>エン</t>
    </rPh>
    <rPh sb="21" eb="22">
      <t>ツキ</t>
    </rPh>
    <phoneticPr fontId="1"/>
  </si>
  <si>
    <t>個人輸入・指定薬物等に係る情報収集及び広報業務一式</t>
  </si>
  <si>
    <t xml:space="preserve">一般社団法人偽造医薬品等情報センター
東京都中央区日本橋本町３－４－１８　昭和薬貿ビル </t>
    <phoneticPr fontId="1"/>
  </si>
  <si>
    <t>縦断調査専用ダイヤル機能提供等一式</t>
    <rPh sb="0" eb="2">
      <t>ジュウダン</t>
    </rPh>
    <rPh sb="2" eb="4">
      <t>チョウサ</t>
    </rPh>
    <rPh sb="4" eb="6">
      <t>センヨウ</t>
    </rPh>
    <rPh sb="10" eb="12">
      <t>キノウ</t>
    </rPh>
    <rPh sb="12" eb="14">
      <t>テイキョウ</t>
    </rPh>
    <rPh sb="14" eb="15">
      <t>トウ</t>
    </rPh>
    <rPh sb="15" eb="17">
      <t>イッシキ</t>
    </rPh>
    <phoneticPr fontId="1"/>
  </si>
  <si>
    <t>エヌ・ティ・ティ・コミュニケーションズ株式会社
東京都千代田区大手町２－３－１</t>
  </si>
  <si>
    <t>会計法第29条の3第4項及び予算決算及び会計令第102条の4第4号（競争不存在）</t>
  </si>
  <si>
    <t>単価
料金単価表による</t>
    <rPh sb="0" eb="2">
      <t>タンカ</t>
    </rPh>
    <rPh sb="3" eb="5">
      <t>リョウキン</t>
    </rPh>
    <rPh sb="5" eb="7">
      <t>タンカ</t>
    </rPh>
    <rPh sb="7" eb="8">
      <t>ヒョウ</t>
    </rPh>
    <phoneticPr fontId="1"/>
  </si>
  <si>
    <t>連名契約
一般会計
雇用勘定</t>
    <rPh sb="0" eb="2">
      <t>レンメイ</t>
    </rPh>
    <rPh sb="2" eb="4">
      <t>ケイヤク</t>
    </rPh>
    <rPh sb="5" eb="7">
      <t>イッパン</t>
    </rPh>
    <rPh sb="7" eb="9">
      <t>カイケイ</t>
    </rPh>
    <rPh sb="10" eb="12">
      <t>コヨウ</t>
    </rPh>
    <rPh sb="12" eb="14">
      <t>カンジョウ</t>
    </rPh>
    <phoneticPr fontId="1"/>
  </si>
  <si>
    <t>児童相談所虐待対応ダイヤル「１８９」へ接続するための機能提供等一式（NTT東日本分）</t>
    <rPh sb="0" eb="2">
      <t>ジドウ</t>
    </rPh>
    <rPh sb="2" eb="5">
      <t>ソウダンショ</t>
    </rPh>
    <rPh sb="5" eb="7">
      <t>ギャクタイ</t>
    </rPh>
    <rPh sb="7" eb="9">
      <t>タイオウ</t>
    </rPh>
    <rPh sb="19" eb="21">
      <t>セツゾク</t>
    </rPh>
    <rPh sb="26" eb="28">
      <t>キノウ</t>
    </rPh>
    <rPh sb="28" eb="30">
      <t>テイキョウ</t>
    </rPh>
    <rPh sb="30" eb="31">
      <t>トウ</t>
    </rPh>
    <rPh sb="31" eb="33">
      <t>イッシキ</t>
    </rPh>
    <rPh sb="37" eb="40">
      <t>ヒガシニホン</t>
    </rPh>
    <rPh sb="40" eb="41">
      <t>ブン</t>
    </rPh>
    <phoneticPr fontId="1"/>
  </si>
  <si>
    <t>東日本電信電話株式会社
新宿区西新宿３－１９－２</t>
    <phoneticPr fontId="1"/>
  </si>
  <si>
    <t>ロシア連邦政府機関から提供された抑留関係資料の日本語訳業務一式</t>
  </si>
  <si>
    <t>【社会・援護局（援護）】
支出負担行為担当官
大臣官房会計課長
鹿沼　均
東京都千代田区霞が関1-2-2</t>
    <rPh sb="8" eb="10">
      <t>エンゴ</t>
    </rPh>
    <rPh sb="32" eb="34">
      <t>カヌマ</t>
    </rPh>
    <rPh sb="35" eb="36">
      <t>ヒトシ</t>
    </rPh>
    <phoneticPr fontId="0"/>
  </si>
  <si>
    <t>株式会社イデア・インスティテゥート
東京都渋谷区恵比寿３－１－３</t>
  </si>
  <si>
    <t>ロシア連邦等における慰霊事業の実施に伴う通訳</t>
    <phoneticPr fontId="1"/>
  </si>
  <si>
    <t>オスカー・ジャパン株式会社
東京都三鷹市下連雀３－３５－１</t>
  </si>
  <si>
    <t>株式会社日本医療企画
東京都千代田区神田岩本町４－１４</t>
    <phoneticPr fontId="1"/>
  </si>
  <si>
    <t xml:space="preserve">5010001032846 </t>
  </si>
  <si>
    <t>予算決算及び会計令第102条の4第3号
（目的が競争を許さない場合）</t>
  </si>
  <si>
    <t>「福祉情報　９８部」の購入</t>
    <phoneticPr fontId="1"/>
  </si>
  <si>
    <t>一般社団法人財形福祉協会
東京都中央区日本橋小舟町8-14</t>
  </si>
  <si>
    <t xml:space="preserve">8010005003015 </t>
  </si>
  <si>
    <t>会計法第29条の3第4項
予算決算及び会計令第102条の4第4号ロ
（時価に比べて著しく有利な価格）</t>
    <rPh sb="31" eb="32">
      <t>ゴウ</t>
    </rPh>
    <rPh sb="35" eb="37">
      <t>ジカ</t>
    </rPh>
    <rPh sb="38" eb="39">
      <t>クラ</t>
    </rPh>
    <rPh sb="41" eb="42">
      <t>イチジル</t>
    </rPh>
    <rPh sb="44" eb="46">
      <t>ユウリ</t>
    </rPh>
    <rPh sb="47" eb="49">
      <t>カカク</t>
    </rPh>
    <phoneticPr fontId="1"/>
  </si>
  <si>
    <t>「労働新聞　１９６部」の購入</t>
    <phoneticPr fontId="1"/>
  </si>
  <si>
    <t>株式会社労働新聞社
東京都板橋区仲町29-9</t>
    <rPh sb="0" eb="4">
      <t>カブシキガイシャ</t>
    </rPh>
    <rPh sb="4" eb="6">
      <t>ロウドウ</t>
    </rPh>
    <rPh sb="6" eb="9">
      <t>シンブンシャ</t>
    </rPh>
    <phoneticPr fontId="1"/>
  </si>
  <si>
    <t>1011401006988</t>
  </si>
  <si>
    <t>「労政時報９９部及び月刊シルバー人材センター４８部」の購入</t>
    <phoneticPr fontId="1"/>
  </si>
  <si>
    <t>株式会社労務行政
東京都品川区西五反田3-6-21</t>
    <rPh sb="0" eb="4">
      <t>カブシキガイシャ</t>
    </rPh>
    <rPh sb="4" eb="6">
      <t>ロウム</t>
    </rPh>
    <rPh sb="6" eb="8">
      <t>ギョウセイ</t>
    </rPh>
    <phoneticPr fontId="1"/>
  </si>
  <si>
    <t xml:space="preserve">8010401046377 </t>
  </si>
  <si>
    <t>会計法第29条の3第4項
予算決算及び会計令第102条の4第4号ロ
（時価に比べて著しく有利な価格）</t>
  </si>
  <si>
    <t>「労働法令通信　１６０部」の購入</t>
    <phoneticPr fontId="1"/>
  </si>
  <si>
    <t>株式会社労働法令
東京都中央区新川2-1-6</t>
    <rPh sb="0" eb="4">
      <t>カブシキガイシャ</t>
    </rPh>
    <rPh sb="4" eb="6">
      <t>ロウドウ</t>
    </rPh>
    <rPh sb="6" eb="8">
      <t>ホウレイ</t>
    </rPh>
    <phoneticPr fontId="1"/>
  </si>
  <si>
    <t xml:space="preserve">6010001071042 </t>
  </si>
  <si>
    <t>会計法第29条の3第4項予算決算及び会計令第102条の4第4号ロ
（時価に比べて著しく有利な価格）</t>
  </si>
  <si>
    <t>朝日新聞　外１３点の購読</t>
    <phoneticPr fontId="1"/>
  </si>
  <si>
    <t>丸の内新聞株式会社
東京都中央区日本橋本石町4-3-11</t>
    <rPh sb="0" eb="1">
      <t>マル</t>
    </rPh>
    <rPh sb="2" eb="3">
      <t>ウチ</t>
    </rPh>
    <rPh sb="3" eb="5">
      <t>シンブン</t>
    </rPh>
    <rPh sb="5" eb="9">
      <t>カブシキガイシャ</t>
    </rPh>
    <phoneticPr fontId="1"/>
  </si>
  <si>
    <t xml:space="preserve">1010005001594 </t>
  </si>
  <si>
    <t>「しんぶん赤旗日刊紙」及び「しんぶん赤旗日曜版」の購読</t>
    <phoneticPr fontId="1"/>
  </si>
  <si>
    <t>赤旗新聞千代田出張所
東京都千代田区神田神保町1-40</t>
    <rPh sb="0" eb="2">
      <t>アカハタ</t>
    </rPh>
    <rPh sb="2" eb="4">
      <t>シンブン</t>
    </rPh>
    <rPh sb="4" eb="7">
      <t>チヨダ</t>
    </rPh>
    <rPh sb="7" eb="10">
      <t>シュッチョウショ</t>
    </rPh>
    <rPh sb="11" eb="14">
      <t>トウキョウト</t>
    </rPh>
    <rPh sb="14" eb="18">
      <t>チヨダク</t>
    </rPh>
    <rPh sb="18" eb="20">
      <t>カンダ</t>
    </rPh>
    <rPh sb="20" eb="23">
      <t>ジンボウチョウ</t>
    </rPh>
    <phoneticPr fontId="1"/>
  </si>
  <si>
    <t>7011005000655</t>
  </si>
  <si>
    <t>「官報　３０部」の購入</t>
    <phoneticPr fontId="1"/>
  </si>
  <si>
    <t xml:space="preserve">東京官書普及株式会社
東京都千代田区神田錦町1-2-2 </t>
    <rPh sb="0" eb="2">
      <t>トウキョウ</t>
    </rPh>
    <rPh sb="2" eb="4">
      <t>カンショ</t>
    </rPh>
    <rPh sb="4" eb="6">
      <t>フキュウ</t>
    </rPh>
    <rPh sb="6" eb="10">
      <t>カブシキガイシャ</t>
    </rPh>
    <phoneticPr fontId="1"/>
  </si>
  <si>
    <t>1010001034053</t>
  </si>
  <si>
    <t>「官庁速報　１５部」の購入</t>
    <phoneticPr fontId="1"/>
  </si>
  <si>
    <t xml:space="preserve">株式会社時事通信社
東京都中央区銀座5-15-8 </t>
    <rPh sb="0" eb="4">
      <t>カブシキガイシャ</t>
    </rPh>
    <rPh sb="4" eb="6">
      <t>ジジ</t>
    </rPh>
    <rPh sb="6" eb="9">
      <t>ツウシンシャ</t>
    </rPh>
    <phoneticPr fontId="1"/>
  </si>
  <si>
    <t xml:space="preserve">7010001018703 </t>
  </si>
  <si>
    <t>「AERA 33部 外154点」の購入</t>
    <rPh sb="17" eb="19">
      <t>コウニュウ</t>
    </rPh>
    <phoneticPr fontId="1"/>
  </si>
  <si>
    <t>社会福祉法人友愛十字会友愛書房
東京都千代田区霞が関1-2-2</t>
    <rPh sb="0" eb="2">
      <t>シャカイ</t>
    </rPh>
    <rPh sb="2" eb="4">
      <t>フクシ</t>
    </rPh>
    <rPh sb="4" eb="6">
      <t>ホウジン</t>
    </rPh>
    <rPh sb="6" eb="8">
      <t>ユウアイ</t>
    </rPh>
    <rPh sb="8" eb="9">
      <t>ジュウ</t>
    </rPh>
    <rPh sb="9" eb="11">
      <t>ジカイ</t>
    </rPh>
    <rPh sb="11" eb="13">
      <t>ユウアイ</t>
    </rPh>
    <rPh sb="13" eb="15">
      <t>ショボウ</t>
    </rPh>
    <rPh sb="16" eb="19">
      <t>トウキョウト</t>
    </rPh>
    <rPh sb="19" eb="23">
      <t>チヨダク</t>
    </rPh>
    <rPh sb="23" eb="24">
      <t>カスミ</t>
    </rPh>
    <rPh sb="25" eb="26">
      <t>セキ</t>
    </rPh>
    <phoneticPr fontId="1"/>
  </si>
  <si>
    <t>3010905000792</t>
  </si>
  <si>
    <t>布製マスクの全戸配布に関するコールセンター窓口業務</t>
    <phoneticPr fontId="1"/>
  </si>
  <si>
    <t>【医政局】
支出負担行為担当官
大臣官房会計課長
鹿沼　均
千代田区霞が関１－２－２</t>
    <rPh sb="1" eb="4">
      <t>イセイキョク</t>
    </rPh>
    <phoneticPr fontId="1"/>
  </si>
  <si>
    <t>JPツーウェイコンタクト株式会社
大阪府大阪市西区江戸堀2-1-1</t>
    <phoneticPr fontId="1"/>
  </si>
  <si>
    <t>令和２年４月３０日変更契約締結</t>
    <rPh sb="0" eb="2">
      <t>レイワ</t>
    </rPh>
    <rPh sb="3" eb="4">
      <t>ネン</t>
    </rPh>
    <rPh sb="5" eb="6">
      <t>ガツ</t>
    </rPh>
    <rPh sb="8" eb="9">
      <t>ニチ</t>
    </rPh>
    <rPh sb="9" eb="13">
      <t>ヘンコウケイヤク</t>
    </rPh>
    <rPh sb="13" eb="15">
      <t>テイケツ</t>
    </rPh>
    <phoneticPr fontId="1"/>
  </si>
  <si>
    <t>布製マスクの配布事業に係る検品等業務</t>
    <phoneticPr fontId="1"/>
  </si>
  <si>
    <t>株式会社宮岡
埼玉県川口市領家5-1-3</t>
    <rPh sb="0" eb="2">
      <t>カブシキ</t>
    </rPh>
    <rPh sb="2" eb="4">
      <t>カイシャ</t>
    </rPh>
    <rPh sb="4" eb="6">
      <t>ミヤオカ</t>
    </rPh>
    <rPh sb="7" eb="10">
      <t>サイタマケン</t>
    </rPh>
    <rPh sb="10" eb="13">
      <t>カワグチシ</t>
    </rPh>
    <rPh sb="13" eb="15">
      <t>リョウケ</t>
    </rPh>
    <phoneticPr fontId="1"/>
  </si>
  <si>
    <t>【健康局】
支出負担行為担当官
大臣官房会計課長
鹿沼　均
千代田区霞が関１－２－２</t>
    <rPh sb="1" eb="3">
      <t>ケンコウ</t>
    </rPh>
    <rPh sb="3" eb="4">
      <t>キョク</t>
    </rPh>
    <phoneticPr fontId="1"/>
  </si>
  <si>
    <t>公益財団法人結核予防会
東京都千代田区神田三崎町1-3-12</t>
    <rPh sb="0" eb="2">
      <t>コウエキ</t>
    </rPh>
    <rPh sb="2" eb="6">
      <t>ザイダンホウジン</t>
    </rPh>
    <rPh sb="6" eb="8">
      <t>ケッカク</t>
    </rPh>
    <rPh sb="8" eb="10">
      <t>ヨボウ</t>
    </rPh>
    <rPh sb="10" eb="11">
      <t>カイ</t>
    </rPh>
    <rPh sb="12" eb="15">
      <t>トウキョウト</t>
    </rPh>
    <rPh sb="15" eb="19">
      <t>チヨダク</t>
    </rPh>
    <rPh sb="19" eb="21">
      <t>カンダ</t>
    </rPh>
    <rPh sb="21" eb="24">
      <t>ミサキチョウ</t>
    </rPh>
    <phoneticPr fontId="1"/>
  </si>
  <si>
    <t>新型コロナウイルス感染症対策推進本部サーベイランス班における人材紹介サービス等一式</t>
    <phoneticPr fontId="1"/>
  </si>
  <si>
    <t>シェアフル株式会社
東京都港区北青山2-9-5</t>
    <phoneticPr fontId="1"/>
  </si>
  <si>
    <t>新型コロナウイルスに係る予算（令和２年度）執行のための事務委託一式</t>
    <phoneticPr fontId="1"/>
  </si>
  <si>
    <t>トランスコスモス株式会社
東京都渋谷区渋谷3-25-18</t>
    <rPh sb="13" eb="16">
      <t>トウキョウト</t>
    </rPh>
    <rPh sb="16" eb="19">
      <t>シブヤク</t>
    </rPh>
    <rPh sb="19" eb="21">
      <t>シブヤ</t>
    </rPh>
    <phoneticPr fontId="1"/>
  </si>
  <si>
    <t>厚生労働省新型コロナウイルスに関する妊産婦等臨時相談ダイヤルの電話相談対応一式</t>
    <phoneticPr fontId="1"/>
  </si>
  <si>
    <t>【子ども家庭局】
支出負担行為担当官
大臣官房会計課長
鹿沼　均
千代田区霞が関１－２－２</t>
    <rPh sb="1" eb="2">
      <t>コ</t>
    </rPh>
    <rPh sb="4" eb="6">
      <t>カテイ</t>
    </rPh>
    <rPh sb="6" eb="7">
      <t>キョク</t>
    </rPh>
    <phoneticPr fontId="1"/>
  </si>
  <si>
    <t>公益社団法人日本助産師会
東京都台東区鳥越2-12-2</t>
    <rPh sb="0" eb="2">
      <t>コウエキ</t>
    </rPh>
    <rPh sb="2" eb="6">
      <t>シャダンホウジン</t>
    </rPh>
    <rPh sb="6" eb="8">
      <t>ニホン</t>
    </rPh>
    <rPh sb="8" eb="12">
      <t>ジョサンシカイ</t>
    </rPh>
    <rPh sb="13" eb="16">
      <t>トウキョウト</t>
    </rPh>
    <rPh sb="16" eb="19">
      <t>タイトウク</t>
    </rPh>
    <rPh sb="19" eb="21">
      <t>トリゴエ</t>
    </rPh>
    <phoneticPr fontId="1"/>
  </si>
  <si>
    <t>ベトナム産抗菌布マスク調達一式</t>
    <rPh sb="4" eb="8">
      <t>サンコウキンヌノ</t>
    </rPh>
    <rPh sb="11" eb="13">
      <t>チョウタツ</t>
    </rPh>
    <rPh sb="13" eb="15">
      <t>イッシキ</t>
    </rPh>
    <phoneticPr fontId="1"/>
  </si>
  <si>
    <t>【医政局】
支出負担行為担当官
大臣官房会計課長
鹿沼　均
東京都千代田区霞が関1-2-2</t>
    <rPh sb="1" eb="4">
      <t>イセイキョク</t>
    </rPh>
    <rPh sb="25" eb="27">
      <t>カヌマ</t>
    </rPh>
    <rPh sb="28" eb="29">
      <t>ヒトシ</t>
    </rPh>
    <rPh sb="30" eb="33">
      <t>トウキョウト</t>
    </rPh>
    <phoneticPr fontId="1"/>
  </si>
  <si>
    <t>株式会社ユースビオ
福島県福島市西中央５－５４－６</t>
    <rPh sb="0" eb="2">
      <t>カブシキ</t>
    </rPh>
    <rPh sb="2" eb="4">
      <t>カイシャ</t>
    </rPh>
    <rPh sb="10" eb="13">
      <t>フクシマケン</t>
    </rPh>
    <rPh sb="13" eb="16">
      <t>フクシマシ</t>
    </rPh>
    <rPh sb="16" eb="19">
      <t>ニシチュウオウ</t>
    </rPh>
    <phoneticPr fontId="1"/>
  </si>
  <si>
    <t>会計法第29条の３第４項及び予算決算及び会計令第102条の４第３号</t>
  </si>
  <si>
    <t>ガーゼマスク購入一式</t>
    <rPh sb="6" eb="10">
      <t>コウニュウイッシキ</t>
    </rPh>
    <phoneticPr fontId="1"/>
  </si>
  <si>
    <t>株式会社マツオカコーポレーション
広島県福山市宝町４番１４号</t>
    <rPh sb="0" eb="4">
      <t>カブシキガイシャ</t>
    </rPh>
    <rPh sb="17" eb="20">
      <t>ヒロシマケン</t>
    </rPh>
    <rPh sb="20" eb="23">
      <t>フクヤマシ</t>
    </rPh>
    <rPh sb="23" eb="25">
      <t>タカラマチ</t>
    </rPh>
    <rPh sb="26" eb="27">
      <t>バン</t>
    </rPh>
    <rPh sb="29" eb="30">
      <t>ゴウ</t>
    </rPh>
    <phoneticPr fontId="1"/>
  </si>
  <si>
    <t>ポケットコート購入一式</t>
    <rPh sb="7" eb="11">
      <t>コウニュウイッシキ</t>
    </rPh>
    <phoneticPr fontId="1"/>
  </si>
  <si>
    <t>株式会社三洋
東京都中央区日本橋馬喰町１－１３－１４</t>
    <rPh sb="0" eb="4">
      <t>カブシキガイシャ</t>
    </rPh>
    <rPh sb="4" eb="6">
      <t>サンヨウ</t>
    </rPh>
    <rPh sb="7" eb="10">
      <t>トウキョウト</t>
    </rPh>
    <rPh sb="10" eb="13">
      <t>チュウオウク</t>
    </rPh>
    <rPh sb="13" eb="16">
      <t>ニホンバシ</t>
    </rPh>
    <rPh sb="16" eb="19">
      <t>バクロチョウ</t>
    </rPh>
    <phoneticPr fontId="1"/>
  </si>
  <si>
    <t>サージカルマスク購入一式</t>
    <rPh sb="8" eb="12">
      <t>コウニュウイッシキ</t>
    </rPh>
    <phoneticPr fontId="1"/>
  </si>
  <si>
    <t>小野コンサルタント株式会社
千葉県浦安市猫実１丁目４番２号</t>
    <rPh sb="0" eb="2">
      <t>オノ</t>
    </rPh>
    <rPh sb="9" eb="13">
      <t>カブシキガイシャ</t>
    </rPh>
    <rPh sb="14" eb="17">
      <t>チバケン</t>
    </rPh>
    <rPh sb="17" eb="20">
      <t>ウラヤスシ</t>
    </rPh>
    <rPh sb="20" eb="22">
      <t>ネコザネ</t>
    </rPh>
    <rPh sb="23" eb="25">
      <t>チョウメ</t>
    </rPh>
    <rPh sb="26" eb="27">
      <t>バン</t>
    </rPh>
    <rPh sb="28" eb="29">
      <t>ゴウ</t>
    </rPh>
    <phoneticPr fontId="1"/>
  </si>
  <si>
    <t>医療用マスク購入一式</t>
    <rPh sb="0" eb="3">
      <t>イリョウヨウ</t>
    </rPh>
    <rPh sb="6" eb="10">
      <t>コウニュウイッシキ</t>
    </rPh>
    <phoneticPr fontId="1"/>
  </si>
  <si>
    <t>長江貿易株式会社
愛知県名古屋市中区錦２－１９－１</t>
    <rPh sb="0" eb="2">
      <t>チョウコウ</t>
    </rPh>
    <rPh sb="2" eb="4">
      <t>ボウエキ</t>
    </rPh>
    <rPh sb="4" eb="8">
      <t>カブシキガイシャ</t>
    </rPh>
    <rPh sb="9" eb="12">
      <t>アイチケン</t>
    </rPh>
    <rPh sb="12" eb="16">
      <t>ナゴヤシ</t>
    </rPh>
    <rPh sb="16" eb="18">
      <t>ナカク</t>
    </rPh>
    <rPh sb="18" eb="19">
      <t>ニシキ</t>
    </rPh>
    <phoneticPr fontId="1"/>
  </si>
  <si>
    <t>東邦薬品株式会社
東京都世田谷区代沢５－２－１</t>
    <rPh sb="0" eb="2">
      <t>トウホウ</t>
    </rPh>
    <rPh sb="2" eb="4">
      <t>ヤクヒン</t>
    </rPh>
    <rPh sb="4" eb="8">
      <t>カブシキガイシャ</t>
    </rPh>
    <rPh sb="9" eb="12">
      <t>トウキョウト</t>
    </rPh>
    <rPh sb="12" eb="16">
      <t>セタガヤク</t>
    </rPh>
    <rPh sb="16" eb="18">
      <t>ダイザワ</t>
    </rPh>
    <phoneticPr fontId="1"/>
  </si>
  <si>
    <t>冨士ビニール工業株式会社
岐阜県大垣市横曽根４－１４</t>
    <rPh sb="0" eb="2">
      <t>フジ</t>
    </rPh>
    <rPh sb="6" eb="8">
      <t>コウギョウ</t>
    </rPh>
    <rPh sb="8" eb="12">
      <t>カブシキガイシャ</t>
    </rPh>
    <rPh sb="13" eb="16">
      <t>ギフケン</t>
    </rPh>
    <rPh sb="16" eb="19">
      <t>オオガキシ</t>
    </rPh>
    <rPh sb="19" eb="20">
      <t>ヨコ</t>
    </rPh>
    <rPh sb="20" eb="22">
      <t>ソネ</t>
    </rPh>
    <phoneticPr fontId="1"/>
  </si>
  <si>
    <t>アイソレーションガウン購入一式</t>
    <rPh sb="11" eb="13">
      <t>コウニュウ</t>
    </rPh>
    <rPh sb="13" eb="15">
      <t>イッシキ</t>
    </rPh>
    <phoneticPr fontId="1"/>
  </si>
  <si>
    <t>ゾルハラ株式会社
東京都港区新橋１－１８－２</t>
    <rPh sb="4" eb="8">
      <t>カブシキガイシャ</t>
    </rPh>
    <rPh sb="9" eb="12">
      <t>トウキョウト</t>
    </rPh>
    <rPh sb="12" eb="14">
      <t>ミナトク</t>
    </rPh>
    <rPh sb="14" eb="16">
      <t>シンバシ</t>
    </rPh>
    <phoneticPr fontId="1"/>
  </si>
  <si>
    <t>ケイ．アンビエンテ株式会社
東京都渋谷区東２－１７－９</t>
    <rPh sb="9" eb="13">
      <t>カブシキガイシャ</t>
    </rPh>
    <rPh sb="14" eb="17">
      <t>トウキョウト</t>
    </rPh>
    <rPh sb="17" eb="20">
      <t>シブヤク</t>
    </rPh>
    <rPh sb="20" eb="21">
      <t>ヒガシ</t>
    </rPh>
    <phoneticPr fontId="1"/>
  </si>
  <si>
    <t>川西工業株式会社
岐阜県安八郡神戸町神戸１７５３－５</t>
    <rPh sb="0" eb="4">
      <t>カワニシコウギョウ</t>
    </rPh>
    <rPh sb="4" eb="8">
      <t>カブシキガイシャ</t>
    </rPh>
    <rPh sb="9" eb="12">
      <t>グフケン</t>
    </rPh>
    <rPh sb="12" eb="13">
      <t>ヤス</t>
    </rPh>
    <rPh sb="13" eb="14">
      <t>ハチ</t>
    </rPh>
    <rPh sb="14" eb="15">
      <t>グン</t>
    </rPh>
    <rPh sb="15" eb="18">
      <t>コウベマチ</t>
    </rPh>
    <rPh sb="18" eb="20">
      <t>コウベ</t>
    </rPh>
    <phoneticPr fontId="1"/>
  </si>
  <si>
    <t>Ｎ９５マスク購入一式</t>
    <rPh sb="6" eb="10">
      <t>コウニュウイッシキ</t>
    </rPh>
    <phoneticPr fontId="1"/>
  </si>
  <si>
    <t>株式会社重松製作所
東京都北区西ヶ原１丁目２６番１号</t>
    <rPh sb="0" eb="4">
      <t>カブシキガイシャ</t>
    </rPh>
    <rPh sb="4" eb="9">
      <t>シゲマツセイサクショ</t>
    </rPh>
    <rPh sb="10" eb="13">
      <t>トウキョウト</t>
    </rPh>
    <rPh sb="13" eb="15">
      <t>キタク</t>
    </rPh>
    <rPh sb="15" eb="18">
      <t>ニシガハラ</t>
    </rPh>
    <rPh sb="19" eb="21">
      <t>チョウメ</t>
    </rPh>
    <rPh sb="23" eb="24">
      <t>バン</t>
    </rPh>
    <rPh sb="25" eb="26">
      <t>ゴウ</t>
    </rPh>
    <phoneticPr fontId="1"/>
  </si>
  <si>
    <t>ガーゼマスクＭＫ０１購入一式</t>
    <rPh sb="10" eb="14">
      <t>コウニュウイッシキ</t>
    </rPh>
    <phoneticPr fontId="1"/>
  </si>
  <si>
    <t>伊藤忠商事株式会社
大阪府大阪市中央区梅田３丁目１－３</t>
    <rPh sb="0" eb="3">
      <t>イトウチュウ</t>
    </rPh>
    <rPh sb="3" eb="5">
      <t>ショウジ</t>
    </rPh>
    <rPh sb="5" eb="9">
      <t>カブシキガイシャ</t>
    </rPh>
    <rPh sb="10" eb="16">
      <t>オオサカフオオサカシ</t>
    </rPh>
    <rPh sb="16" eb="19">
      <t>チュウオウク</t>
    </rPh>
    <rPh sb="19" eb="21">
      <t>ウメダ</t>
    </rPh>
    <rPh sb="22" eb="24">
      <t>チョウメ</t>
    </rPh>
    <phoneticPr fontId="1"/>
  </si>
  <si>
    <t>サラヤ株式会社
大阪府大阪市東住吉区湯里２－２－８</t>
    <rPh sb="3" eb="7">
      <t>カブシキガイシャ</t>
    </rPh>
    <rPh sb="8" eb="11">
      <t>オオサカフ</t>
    </rPh>
    <rPh sb="11" eb="14">
      <t>オオサカシ</t>
    </rPh>
    <rPh sb="14" eb="18">
      <t>ヒガシスミヨシク</t>
    </rPh>
    <rPh sb="18" eb="20">
      <t>ユザト</t>
    </rPh>
    <phoneticPr fontId="1"/>
  </si>
  <si>
    <t>株式会社GSIクレオス
東京都千代田区九段南２丁目３－１</t>
    <rPh sb="0" eb="4">
      <t>カブシキガイシャ</t>
    </rPh>
    <rPh sb="12" eb="15">
      <t>トウキョウト</t>
    </rPh>
    <rPh sb="15" eb="19">
      <t>チヨダク</t>
    </rPh>
    <rPh sb="19" eb="21">
      <t>クダン</t>
    </rPh>
    <rPh sb="21" eb="22">
      <t>ミナミ</t>
    </rPh>
    <rPh sb="23" eb="25">
      <t>チョウメ</t>
    </rPh>
    <phoneticPr fontId="1"/>
  </si>
  <si>
    <t>サージカルマスク９９％カット</t>
  </si>
  <si>
    <t>三信トレーディング株式会社
東京都新宿区若葉１丁目９番２５号</t>
    <rPh sb="0" eb="2">
      <t>サンシン</t>
    </rPh>
    <rPh sb="9" eb="13">
      <t>カブシキガイシャ</t>
    </rPh>
    <rPh sb="14" eb="17">
      <t>トウキョウト</t>
    </rPh>
    <rPh sb="17" eb="20">
      <t>シンジュクク</t>
    </rPh>
    <rPh sb="20" eb="22">
      <t>ワカバ</t>
    </rPh>
    <rPh sb="23" eb="25">
      <t>チョウメ</t>
    </rPh>
    <rPh sb="26" eb="27">
      <t>バン</t>
    </rPh>
    <rPh sb="29" eb="30">
      <t>ゴウ</t>
    </rPh>
    <phoneticPr fontId="1"/>
  </si>
  <si>
    <t>東アジア物産株式会社
東京都千代田区神田西福田町２番地</t>
    <rPh sb="0" eb="1">
      <t>ヒガシ</t>
    </rPh>
    <rPh sb="4" eb="6">
      <t>ブッサン</t>
    </rPh>
    <rPh sb="6" eb="10">
      <t>カブシキガイシャ</t>
    </rPh>
    <rPh sb="11" eb="14">
      <t>トウキョウト</t>
    </rPh>
    <rPh sb="14" eb="18">
      <t>チヨダク</t>
    </rPh>
    <rPh sb="18" eb="24">
      <t>カンダニシフクダチョウ</t>
    </rPh>
    <rPh sb="25" eb="27">
      <t>バンチ</t>
    </rPh>
    <phoneticPr fontId="1"/>
  </si>
  <si>
    <t>防護服購入一式</t>
    <rPh sb="0" eb="7">
      <t>ボウゴフクコウニュウイッシキ</t>
    </rPh>
    <phoneticPr fontId="1"/>
  </si>
  <si>
    <t>ヤマトミシン製造株式会社
大阪府大阪市北区西天満４丁目４番１２号</t>
    <rPh sb="6" eb="8">
      <t>セイゾウ</t>
    </rPh>
    <rPh sb="8" eb="12">
      <t>カブシキガイシャ</t>
    </rPh>
    <rPh sb="13" eb="16">
      <t>オオサカフ</t>
    </rPh>
    <rPh sb="16" eb="19">
      <t>オオサカシ</t>
    </rPh>
    <rPh sb="19" eb="21">
      <t>キタク</t>
    </rPh>
    <rPh sb="21" eb="24">
      <t>ニシテンマ</t>
    </rPh>
    <rPh sb="25" eb="27">
      <t>チョウメ</t>
    </rPh>
    <rPh sb="28" eb="29">
      <t>バン</t>
    </rPh>
    <rPh sb="31" eb="32">
      <t>ゴウ</t>
    </rPh>
    <phoneticPr fontId="1"/>
  </si>
  <si>
    <t>株式会社ユースビオ
福島県福島市西中央５丁目５４番６号</t>
    <rPh sb="0" eb="4">
      <t>カブシキガイシャ</t>
    </rPh>
    <rPh sb="10" eb="13">
      <t>フクシマケン</t>
    </rPh>
    <rPh sb="13" eb="16">
      <t>フクシマシ</t>
    </rPh>
    <rPh sb="16" eb="19">
      <t>ニシチュウオウ</t>
    </rPh>
    <rPh sb="20" eb="22">
      <t>チョウメ</t>
    </rPh>
    <rPh sb="24" eb="25">
      <t>バン</t>
    </rPh>
    <rPh sb="26" eb="27">
      <t>ゴウ</t>
    </rPh>
    <phoneticPr fontId="1"/>
  </si>
  <si>
    <t>緊急事態用ガーゼマスク購入一式</t>
    <rPh sb="0" eb="5">
      <t>キンキュウジタイヨウ</t>
    </rPh>
    <rPh sb="11" eb="15">
      <t>コウニュウイッシキ</t>
    </rPh>
    <phoneticPr fontId="1"/>
  </si>
  <si>
    <t>興和株式会社
愛知県名古屋市中区錦３丁目６番２９号</t>
    <rPh sb="0" eb="2">
      <t>コウワ</t>
    </rPh>
    <rPh sb="2" eb="6">
      <t>カブシキガイシャ</t>
    </rPh>
    <rPh sb="7" eb="10">
      <t>アイチケン</t>
    </rPh>
    <rPh sb="10" eb="14">
      <t>ナゴヤシ</t>
    </rPh>
    <rPh sb="14" eb="16">
      <t>ナカク</t>
    </rPh>
    <rPh sb="16" eb="17">
      <t>ニシキ</t>
    </rPh>
    <rPh sb="18" eb="20">
      <t>チョウメ</t>
    </rPh>
    <rPh sb="21" eb="22">
      <t>バン</t>
    </rPh>
    <rPh sb="24" eb="25">
      <t>ゴウ</t>
    </rPh>
    <phoneticPr fontId="1"/>
  </si>
  <si>
    <t>オカモト株式会社
東京都文京区本郷３丁目２７番１２号</t>
    <rPh sb="4" eb="8">
      <t>カブシキガイシャ</t>
    </rPh>
    <rPh sb="9" eb="12">
      <t>トウキョウト</t>
    </rPh>
    <rPh sb="12" eb="15">
      <t>ブンキョウク</t>
    </rPh>
    <rPh sb="15" eb="17">
      <t>ホンゴウ</t>
    </rPh>
    <rPh sb="18" eb="20">
      <t>チョウメ</t>
    </rPh>
    <rPh sb="22" eb="23">
      <t>バン</t>
    </rPh>
    <rPh sb="25" eb="26">
      <t>ゴウ</t>
    </rPh>
    <phoneticPr fontId="1"/>
  </si>
  <si>
    <t>JSRトレーディング株式会社
東京都港区東新橋１丁目９番２号</t>
    <rPh sb="10" eb="14">
      <t>カブシキガイシャ</t>
    </rPh>
    <rPh sb="15" eb="18">
      <t>トウキョウト</t>
    </rPh>
    <rPh sb="18" eb="20">
      <t>ミナトク</t>
    </rPh>
    <rPh sb="20" eb="23">
      <t>ヒガシシンバシ</t>
    </rPh>
    <rPh sb="24" eb="26">
      <t>チョウメ</t>
    </rPh>
    <rPh sb="27" eb="28">
      <t>バン</t>
    </rPh>
    <rPh sb="29" eb="30">
      <t>ゴウ</t>
    </rPh>
    <phoneticPr fontId="1"/>
  </si>
  <si>
    <t>ダンシャジャパン株式会社
神奈川県横浜市港北区新横浜３丁目６番地１２</t>
    <rPh sb="8" eb="12">
      <t>カブシキガイシャ</t>
    </rPh>
    <rPh sb="13" eb="17">
      <t>カナガワケン</t>
    </rPh>
    <rPh sb="17" eb="20">
      <t>ヨコハマシ</t>
    </rPh>
    <rPh sb="20" eb="26">
      <t>コウホククシンヨコハマ</t>
    </rPh>
    <rPh sb="27" eb="29">
      <t>チョウメ</t>
    </rPh>
    <rPh sb="30" eb="32">
      <t>バンチ</t>
    </rPh>
    <phoneticPr fontId="1"/>
  </si>
  <si>
    <t>プラスチックガウン代替品購入一式</t>
    <rPh sb="9" eb="12">
      <t>ダイタイヒン</t>
    </rPh>
    <rPh sb="12" eb="14">
      <t>コウニュウ</t>
    </rPh>
    <rPh sb="14" eb="16">
      <t>イッシキ</t>
    </rPh>
    <phoneticPr fontId="1"/>
  </si>
  <si>
    <t>三幸ポリエチレン株式会社
愛知県一宮市開明字馬保里８２番地</t>
    <rPh sb="0" eb="2">
      <t>サンコウ</t>
    </rPh>
    <rPh sb="8" eb="12">
      <t>カブシキガイシャ</t>
    </rPh>
    <rPh sb="13" eb="16">
      <t>アイチケン</t>
    </rPh>
    <rPh sb="16" eb="19">
      <t>イチノミヤシ</t>
    </rPh>
    <rPh sb="19" eb="21">
      <t>カイメイ</t>
    </rPh>
    <rPh sb="21" eb="22">
      <t>アザ</t>
    </rPh>
    <rPh sb="22" eb="23">
      <t>バ</t>
    </rPh>
    <rPh sb="23" eb="25">
      <t>ホリ</t>
    </rPh>
    <rPh sb="27" eb="29">
      <t>バンチ</t>
    </rPh>
    <phoneticPr fontId="1"/>
  </si>
  <si>
    <t>プラスチックガウン代替品（セパレートタイプ）購入一式</t>
    <rPh sb="9" eb="12">
      <t>ダイタイヒン</t>
    </rPh>
    <rPh sb="22" eb="24">
      <t>コウニュウ</t>
    </rPh>
    <rPh sb="24" eb="26">
      <t>イッシキ</t>
    </rPh>
    <phoneticPr fontId="1"/>
  </si>
  <si>
    <t>株式会社林産業
東京都中央区日本橋富沢町１０番１６号</t>
    <rPh sb="0" eb="4">
      <t>カブシキガイシャ</t>
    </rPh>
    <rPh sb="4" eb="5">
      <t>ハヤシ</t>
    </rPh>
    <rPh sb="5" eb="7">
      <t>サンギョウ</t>
    </rPh>
    <rPh sb="8" eb="11">
      <t>トウキョウト</t>
    </rPh>
    <rPh sb="11" eb="14">
      <t>チュウオウク</t>
    </rPh>
    <rPh sb="14" eb="17">
      <t>ニホンバシ</t>
    </rPh>
    <rPh sb="17" eb="19">
      <t>トミサワ</t>
    </rPh>
    <rPh sb="19" eb="20">
      <t>マチ</t>
    </rPh>
    <rPh sb="22" eb="23">
      <t>バン</t>
    </rPh>
    <rPh sb="25" eb="26">
      <t>ゴウ</t>
    </rPh>
    <phoneticPr fontId="1"/>
  </si>
  <si>
    <t>グローブ購入一式</t>
    <rPh sb="4" eb="8">
      <t>コウニュウイッシキ</t>
    </rPh>
    <phoneticPr fontId="1"/>
  </si>
  <si>
    <t>北村化学産業株式会社
大阪府大阪市中央区平野町１－８－１３</t>
    <rPh sb="0" eb="2">
      <t>キタムラ</t>
    </rPh>
    <rPh sb="2" eb="4">
      <t>カガク</t>
    </rPh>
    <rPh sb="4" eb="6">
      <t>サンギョウ</t>
    </rPh>
    <rPh sb="6" eb="10">
      <t>カブシキガイシャ</t>
    </rPh>
    <rPh sb="11" eb="14">
      <t>オオサカフ</t>
    </rPh>
    <rPh sb="14" eb="17">
      <t>オオサカシ</t>
    </rPh>
    <rPh sb="17" eb="20">
      <t>チュウオウク</t>
    </rPh>
    <rPh sb="20" eb="23">
      <t>ヒラノマチ</t>
    </rPh>
    <phoneticPr fontId="1"/>
  </si>
  <si>
    <t>大倉工業株式会社
香川県丸亀市中津町１５１５番地</t>
    <rPh sb="0" eb="2">
      <t>オオクラ</t>
    </rPh>
    <rPh sb="2" eb="4">
      <t>コウギョウ</t>
    </rPh>
    <rPh sb="4" eb="8">
      <t>カブシキガイシャ</t>
    </rPh>
    <rPh sb="9" eb="12">
      <t>カガワケン</t>
    </rPh>
    <rPh sb="12" eb="15">
      <t>マルガメシ</t>
    </rPh>
    <rPh sb="15" eb="17">
      <t>ナカツ</t>
    </rPh>
    <rPh sb="17" eb="18">
      <t>マチ</t>
    </rPh>
    <rPh sb="22" eb="24">
      <t>バンチ</t>
    </rPh>
    <phoneticPr fontId="1"/>
  </si>
  <si>
    <t>株式会社竹虎
神奈川県横浜市瀬谷区卸本町９２７９－６９</t>
    <rPh sb="0" eb="4">
      <t>カブシキガイシャ</t>
    </rPh>
    <rPh sb="4" eb="5">
      <t>タケ</t>
    </rPh>
    <rPh sb="5" eb="6">
      <t>トラ</t>
    </rPh>
    <rPh sb="7" eb="11">
      <t>カナガワケン</t>
    </rPh>
    <rPh sb="11" eb="14">
      <t>ヨコハマシ</t>
    </rPh>
    <rPh sb="14" eb="17">
      <t>セヤク</t>
    </rPh>
    <rPh sb="17" eb="20">
      <t>オロシホンマチ</t>
    </rPh>
    <phoneticPr fontId="1"/>
  </si>
  <si>
    <t>長袖プラスチックガウン代替品購入一式</t>
    <rPh sb="0" eb="2">
      <t>ナガソデ</t>
    </rPh>
    <rPh sb="11" eb="18">
      <t>ダイタイヒンコウニュウイッシキ</t>
    </rPh>
    <phoneticPr fontId="1"/>
  </si>
  <si>
    <t>株式会社ハイビックス
岐阜県瑞穂市宮田２４５番地</t>
    <rPh sb="0" eb="4">
      <t>カブシキガイシャ</t>
    </rPh>
    <rPh sb="11" eb="14">
      <t>ギフケン</t>
    </rPh>
    <rPh sb="14" eb="17">
      <t>ミズホシ</t>
    </rPh>
    <rPh sb="17" eb="19">
      <t>ミヤタ</t>
    </rPh>
    <rPh sb="22" eb="24">
      <t>バンチ</t>
    </rPh>
    <phoneticPr fontId="1"/>
  </si>
  <si>
    <t>瀧定名古屋株式会社
愛知県名古屋市中区錦２丁目１３番１９号</t>
    <rPh sb="0" eb="2">
      <t>タキサダ</t>
    </rPh>
    <rPh sb="2" eb="5">
      <t>ナゴヤ</t>
    </rPh>
    <rPh sb="5" eb="9">
      <t>カブシキガイシャ</t>
    </rPh>
    <rPh sb="10" eb="13">
      <t>アイチケン</t>
    </rPh>
    <rPh sb="13" eb="17">
      <t>ナゴヤシ</t>
    </rPh>
    <rPh sb="17" eb="19">
      <t>ナカク</t>
    </rPh>
    <rPh sb="19" eb="20">
      <t>ニシキ</t>
    </rPh>
    <rPh sb="21" eb="23">
      <t>チョウメ</t>
    </rPh>
    <rPh sb="25" eb="26">
      <t>バン</t>
    </rPh>
    <rPh sb="28" eb="29">
      <t>ゴウ</t>
    </rPh>
    <phoneticPr fontId="1"/>
  </si>
  <si>
    <t xml:space="preserve">Ｊｏｙｓｏｎ　Ｓａｆｅｔｙ　Ｓｙｓｔｅｍs　Ｊａｐａｎ株式会社
東京都品川区東品川２－３－１４
</t>
    <rPh sb="27" eb="31">
      <t>カブシキガイシャ</t>
    </rPh>
    <rPh sb="32" eb="35">
      <t>トウキョウト</t>
    </rPh>
    <rPh sb="35" eb="38">
      <t>シナガワク</t>
    </rPh>
    <rPh sb="38" eb="41">
      <t>ヒガシシナガワ</t>
    </rPh>
    <phoneticPr fontId="1"/>
  </si>
  <si>
    <t>快適リラマスク（三層仕様）５０枚パック　購入一式</t>
    <rPh sb="0" eb="2">
      <t>カイテキ</t>
    </rPh>
    <rPh sb="8" eb="10">
      <t>サンソウ</t>
    </rPh>
    <rPh sb="10" eb="12">
      <t>シヨウ</t>
    </rPh>
    <rPh sb="15" eb="16">
      <t>マイ</t>
    </rPh>
    <rPh sb="20" eb="24">
      <t>コウニュウイッシキ</t>
    </rPh>
    <phoneticPr fontId="1"/>
  </si>
  <si>
    <t>株式会社ＸＩＮＳ
神奈川県厚木市栄町１－１６－１５－４０２</t>
    <rPh sb="0" eb="4">
      <t>カブシキガイシャ</t>
    </rPh>
    <rPh sb="9" eb="13">
      <t>カナガワケン</t>
    </rPh>
    <rPh sb="13" eb="16">
      <t>アツギシ</t>
    </rPh>
    <rPh sb="16" eb="18">
      <t>サカエマチ</t>
    </rPh>
    <phoneticPr fontId="1"/>
  </si>
  <si>
    <t>不織布３層サージカルマスク購入一式</t>
    <rPh sb="0" eb="3">
      <t>フショクフ</t>
    </rPh>
    <rPh sb="4" eb="5">
      <t>ソウ</t>
    </rPh>
    <rPh sb="13" eb="17">
      <t>コウニュウイッシキ</t>
    </rPh>
    <phoneticPr fontId="1"/>
  </si>
  <si>
    <t>株式会社ミヤゲン
福井県敦賀市山泉７号１５番地３</t>
    <rPh sb="0" eb="4">
      <t>カブシキガイシャ</t>
    </rPh>
    <phoneticPr fontId="1"/>
  </si>
  <si>
    <t>株式会社カジメイク
富山県高岡市古定塚１０－１</t>
    <rPh sb="0" eb="4">
      <t>カブシキガイシャ</t>
    </rPh>
    <rPh sb="10" eb="13">
      <t>トヤマケン</t>
    </rPh>
    <rPh sb="13" eb="16">
      <t>タカオカシ</t>
    </rPh>
    <rPh sb="16" eb="17">
      <t>フル</t>
    </rPh>
    <rPh sb="17" eb="19">
      <t>ジョウヅカ</t>
    </rPh>
    <phoneticPr fontId="1"/>
  </si>
  <si>
    <t>ハーベストジャパン株式会社
兵庫県神戸市中央区江戸町１０４－３０５</t>
    <rPh sb="9" eb="13">
      <t>カブシキガイシャ</t>
    </rPh>
    <rPh sb="14" eb="17">
      <t>ヒョウゴケン</t>
    </rPh>
    <rPh sb="17" eb="20">
      <t>コウベシ</t>
    </rPh>
    <rPh sb="20" eb="23">
      <t>チュウオウク</t>
    </rPh>
    <rPh sb="23" eb="26">
      <t>エドマチ</t>
    </rPh>
    <phoneticPr fontId="1"/>
  </si>
  <si>
    <t>武興商事株式会社
東京都港区赤坂１－３－３</t>
    <rPh sb="0" eb="1">
      <t>ブ</t>
    </rPh>
    <rPh sb="1" eb="2">
      <t>キョウ</t>
    </rPh>
    <rPh sb="2" eb="4">
      <t>ショウジ</t>
    </rPh>
    <rPh sb="4" eb="8">
      <t>カブシキガイシャ</t>
    </rPh>
    <rPh sb="9" eb="12">
      <t>トウキョウト</t>
    </rPh>
    <rPh sb="12" eb="14">
      <t>ミナトク</t>
    </rPh>
    <rPh sb="14" eb="16">
      <t>アカサカ</t>
    </rPh>
    <phoneticPr fontId="1"/>
  </si>
  <si>
    <t>プラスチックガウン代替品購入一式</t>
    <rPh sb="9" eb="16">
      <t>ダイタイヒンコウニュウイッシキ</t>
    </rPh>
    <phoneticPr fontId="1"/>
  </si>
  <si>
    <t>旭化成アドバンス株式会社
東京都港区新橋６－１７－２１</t>
    <rPh sb="0" eb="3">
      <t>アサヒカセイ</t>
    </rPh>
    <rPh sb="8" eb="12">
      <t>カブシキガイシャ</t>
    </rPh>
    <rPh sb="13" eb="16">
      <t>トウキョウト</t>
    </rPh>
    <rPh sb="16" eb="18">
      <t>ミナトク</t>
    </rPh>
    <rPh sb="18" eb="20">
      <t>シンバシ</t>
    </rPh>
    <phoneticPr fontId="1"/>
  </si>
  <si>
    <t>ムード商事株式会社
奈良県葛城市東室２５４</t>
    <rPh sb="3" eb="5">
      <t>ショウジ</t>
    </rPh>
    <rPh sb="5" eb="9">
      <t>カブシキガイシャ</t>
    </rPh>
    <rPh sb="10" eb="13">
      <t>ナラケン</t>
    </rPh>
    <rPh sb="13" eb="16">
      <t>カツラギシ</t>
    </rPh>
    <rPh sb="16" eb="17">
      <t>ヒガシ</t>
    </rPh>
    <rPh sb="17" eb="18">
      <t>ムロ</t>
    </rPh>
    <phoneticPr fontId="1"/>
  </si>
  <si>
    <t>株式会社レスターホールディングス
東京都品川区東品川３－６－５</t>
    <rPh sb="0" eb="4">
      <t>カブシキガイシャ</t>
    </rPh>
    <rPh sb="17" eb="20">
      <t>トウキョウト</t>
    </rPh>
    <rPh sb="20" eb="23">
      <t>シナガワク</t>
    </rPh>
    <rPh sb="23" eb="26">
      <t>ヒガシシナガワ</t>
    </rPh>
    <phoneticPr fontId="1"/>
  </si>
  <si>
    <t>サージカルガウン購入一式</t>
    <rPh sb="8" eb="12">
      <t>コウニュウイッシキ</t>
    </rPh>
    <phoneticPr fontId="1"/>
  </si>
  <si>
    <t>ダンシャジャパン株式会社
神奈川県横浜市港北区新横浜３丁目６番地１２</t>
    <rPh sb="8" eb="12">
      <t>カブシキガイシャ</t>
    </rPh>
    <rPh sb="13" eb="17">
      <t>カナガワケン</t>
    </rPh>
    <rPh sb="17" eb="20">
      <t>ヨコハマシ</t>
    </rPh>
    <rPh sb="20" eb="23">
      <t>コウホクク</t>
    </rPh>
    <rPh sb="23" eb="26">
      <t>シンヨコハマ</t>
    </rPh>
    <rPh sb="27" eb="29">
      <t>チョウメ</t>
    </rPh>
    <rPh sb="30" eb="31">
      <t>バン</t>
    </rPh>
    <rPh sb="31" eb="32">
      <t>チ</t>
    </rPh>
    <phoneticPr fontId="1"/>
  </si>
  <si>
    <t>長袖プラスチックガウン他１件購入一式</t>
    <rPh sb="0" eb="2">
      <t>ナガソデ</t>
    </rPh>
    <rPh sb="11" eb="12">
      <t>ホカ</t>
    </rPh>
    <rPh sb="13" eb="14">
      <t>ケン</t>
    </rPh>
    <rPh sb="14" eb="18">
      <t>コウニュウイッシキ</t>
    </rPh>
    <phoneticPr fontId="1"/>
  </si>
  <si>
    <t>株式会社森田エンタープライズ
埼玉県さいたま市見沼区大谷７５０番地</t>
    <rPh sb="0" eb="4">
      <t>カブシキガイシャ</t>
    </rPh>
    <rPh sb="4" eb="6">
      <t>モリタ</t>
    </rPh>
    <rPh sb="15" eb="18">
      <t>サイタマケン</t>
    </rPh>
    <rPh sb="22" eb="23">
      <t>シ</t>
    </rPh>
    <rPh sb="23" eb="26">
      <t>ミヌマク</t>
    </rPh>
    <rPh sb="26" eb="28">
      <t>オオタニ</t>
    </rPh>
    <rPh sb="31" eb="33">
      <t>バンチ</t>
    </rPh>
    <phoneticPr fontId="1"/>
  </si>
  <si>
    <t>長袖プラスチックガウン購入一式</t>
    <rPh sb="0" eb="2">
      <t>ナガソデ</t>
    </rPh>
    <rPh sb="11" eb="15">
      <t>コウニュウイッシキ</t>
    </rPh>
    <phoneticPr fontId="1"/>
  </si>
  <si>
    <t>甲賀高分子株式会社
滋賀県湖南市石部北１－４－２６</t>
    <rPh sb="0" eb="2">
      <t>コウガ</t>
    </rPh>
    <rPh sb="2" eb="5">
      <t>コウブンシ</t>
    </rPh>
    <rPh sb="5" eb="9">
      <t>カブシキガイシャ</t>
    </rPh>
    <rPh sb="10" eb="13">
      <t>シガケン</t>
    </rPh>
    <rPh sb="13" eb="16">
      <t>コナンシ</t>
    </rPh>
    <rPh sb="16" eb="18">
      <t>イシベ</t>
    </rPh>
    <rPh sb="18" eb="19">
      <t>キタ</t>
    </rPh>
    <phoneticPr fontId="1"/>
  </si>
  <si>
    <t>帝人フロンティア株式会社
大阪府大阪市北区中之島３－２－４</t>
    <rPh sb="0" eb="2">
      <t>テイジン</t>
    </rPh>
    <rPh sb="8" eb="12">
      <t>カブシキガイシャ</t>
    </rPh>
    <rPh sb="13" eb="16">
      <t>オオサカフ</t>
    </rPh>
    <rPh sb="16" eb="19">
      <t>オオサカシ</t>
    </rPh>
    <rPh sb="19" eb="21">
      <t>キタク</t>
    </rPh>
    <rPh sb="21" eb="24">
      <t>ナカノシマ</t>
    </rPh>
    <phoneticPr fontId="1"/>
  </si>
  <si>
    <t>ＢＹＤ　ＫＮ９５マスク購入一式</t>
    <rPh sb="11" eb="15">
      <t>コウニュウイッシキ</t>
    </rPh>
    <phoneticPr fontId="1"/>
  </si>
  <si>
    <t>ビーワイディージャパン株式会社
神奈川県横浜市神奈川区鶴屋町２－２０－３</t>
    <rPh sb="11" eb="15">
      <t>カブシキガイシャ</t>
    </rPh>
    <rPh sb="16" eb="23">
      <t>カナガワケンヨコハマシ</t>
    </rPh>
    <rPh sb="23" eb="27">
      <t>カナガワク</t>
    </rPh>
    <rPh sb="27" eb="30">
      <t>ツルヤマチ</t>
    </rPh>
    <phoneticPr fontId="1"/>
  </si>
  <si>
    <t>船橋株式会社
愛知県名古屋市中村区名駅５丁目２３番８号</t>
    <rPh sb="0" eb="2">
      <t>フナバシ</t>
    </rPh>
    <rPh sb="2" eb="6">
      <t>カブシキガイシャ</t>
    </rPh>
    <rPh sb="7" eb="10">
      <t>アイチケン</t>
    </rPh>
    <rPh sb="10" eb="14">
      <t>ナゴヤシ</t>
    </rPh>
    <rPh sb="14" eb="17">
      <t>ナカムラク</t>
    </rPh>
    <rPh sb="17" eb="19">
      <t>メイエキ</t>
    </rPh>
    <rPh sb="20" eb="22">
      <t>チョウメ</t>
    </rPh>
    <rPh sb="24" eb="25">
      <t>バン</t>
    </rPh>
    <rPh sb="26" eb="27">
      <t>ゴウ</t>
    </rPh>
    <phoneticPr fontId="1"/>
  </si>
  <si>
    <t>ジェイフィルム株式会社
東京都千代田区東神田２丁目５－１５</t>
    <rPh sb="7" eb="11">
      <t>カブシキガイシャ</t>
    </rPh>
    <rPh sb="12" eb="15">
      <t>トウキョウト</t>
    </rPh>
    <rPh sb="15" eb="19">
      <t>チヨダク</t>
    </rPh>
    <rPh sb="19" eb="22">
      <t>ヒガシカンダ</t>
    </rPh>
    <rPh sb="23" eb="25">
      <t>チョウメ</t>
    </rPh>
    <phoneticPr fontId="1"/>
  </si>
  <si>
    <t>プラスチックガウン代替品セパレートタイプ購入一式</t>
    <rPh sb="9" eb="12">
      <t>ダイタイヒン</t>
    </rPh>
    <rPh sb="20" eb="22">
      <t>コウニュウ</t>
    </rPh>
    <rPh sb="22" eb="24">
      <t>イッシキ</t>
    </rPh>
    <phoneticPr fontId="1"/>
  </si>
  <si>
    <t>清水化学工業株式会社
東京都足立区西新井６－２５－１３</t>
    <rPh sb="0" eb="6">
      <t>シミズカガクコウギョウ</t>
    </rPh>
    <rPh sb="6" eb="10">
      <t>カブシキガイシャ</t>
    </rPh>
    <rPh sb="11" eb="14">
      <t>トウキョウト</t>
    </rPh>
    <rPh sb="14" eb="17">
      <t>アダチク</t>
    </rPh>
    <rPh sb="17" eb="20">
      <t>ニシアライ</t>
    </rPh>
    <phoneticPr fontId="1"/>
  </si>
  <si>
    <t>プラスチックガウン購入一式</t>
    <rPh sb="9" eb="13">
      <t>コウニュウイッシキ</t>
    </rPh>
    <phoneticPr fontId="1"/>
  </si>
  <si>
    <t>株式会社モレーンコーポレーション
東京都中野区東中野５丁目１－１</t>
    <rPh sb="0" eb="4">
      <t>カブシキガイシャ</t>
    </rPh>
    <rPh sb="17" eb="20">
      <t>トウキョウト</t>
    </rPh>
    <rPh sb="20" eb="23">
      <t>ナカノク</t>
    </rPh>
    <rPh sb="23" eb="26">
      <t>ヒガシナカノ</t>
    </rPh>
    <rPh sb="27" eb="29">
      <t>チョウメ</t>
    </rPh>
    <phoneticPr fontId="1"/>
  </si>
  <si>
    <t>伊藤忠モードパル株式会社
東京都中央区日本橋富沢町９－１０</t>
    <rPh sb="0" eb="3">
      <t>イトウチュウ</t>
    </rPh>
    <rPh sb="8" eb="12">
      <t>カブシキガイシャ</t>
    </rPh>
    <rPh sb="13" eb="16">
      <t>トウキョウト</t>
    </rPh>
    <rPh sb="16" eb="19">
      <t>チュウオウク</t>
    </rPh>
    <rPh sb="19" eb="22">
      <t>ニホンバシ</t>
    </rPh>
    <rPh sb="22" eb="24">
      <t>トミザワ</t>
    </rPh>
    <rPh sb="24" eb="25">
      <t>マチ</t>
    </rPh>
    <phoneticPr fontId="1"/>
  </si>
  <si>
    <t>アパレル・ソーイング協同組合連合会
東京都墨田区太平１丁目１９番３号</t>
    <rPh sb="10" eb="17">
      <t>キョウドウクミアイレンゴウカイ</t>
    </rPh>
    <rPh sb="18" eb="21">
      <t>トウキョウト</t>
    </rPh>
    <rPh sb="21" eb="24">
      <t>スミダク</t>
    </rPh>
    <rPh sb="24" eb="26">
      <t>タイヘイ</t>
    </rPh>
    <rPh sb="27" eb="29">
      <t>チョウメ</t>
    </rPh>
    <rPh sb="31" eb="32">
      <t>バン</t>
    </rPh>
    <rPh sb="33" eb="34">
      <t>ゴウ</t>
    </rPh>
    <phoneticPr fontId="1"/>
  </si>
  <si>
    <t>合同会社ヴァレイ
奈良県北葛城郡上牧町桜ヶ丘１－８－５</t>
    <rPh sb="0" eb="2">
      <t>ゴウドウ</t>
    </rPh>
    <rPh sb="2" eb="4">
      <t>ガイシャ</t>
    </rPh>
    <rPh sb="9" eb="12">
      <t>ナラケン</t>
    </rPh>
    <rPh sb="12" eb="16">
      <t>キタカツラギグン</t>
    </rPh>
    <rPh sb="16" eb="17">
      <t>ウエ</t>
    </rPh>
    <rPh sb="18" eb="19">
      <t>チョウ</t>
    </rPh>
    <rPh sb="19" eb="22">
      <t>サクラガオカ</t>
    </rPh>
    <phoneticPr fontId="1"/>
  </si>
  <si>
    <t>豊島株式会社
東京都千代田区神田岩本町２－１</t>
    <rPh sb="0" eb="2">
      <t>トヨシマ</t>
    </rPh>
    <rPh sb="2" eb="6">
      <t>カブシキガイシャ</t>
    </rPh>
    <rPh sb="7" eb="10">
      <t>トウキョウト</t>
    </rPh>
    <rPh sb="10" eb="14">
      <t>チヨダク</t>
    </rPh>
    <rPh sb="14" eb="16">
      <t>カンダ</t>
    </rPh>
    <rPh sb="16" eb="19">
      <t>イワモトチョウ</t>
    </rPh>
    <phoneticPr fontId="1"/>
  </si>
  <si>
    <t>3,591,162,300
（変更後）
3,661,562,300</t>
    <rPh sb="15" eb="18">
      <t>ヘンコウゴ</t>
    </rPh>
    <phoneticPr fontId="1"/>
  </si>
  <si>
    <t>ナガイレーベン株式会社
東京都千代田区鍛冶町２－１－１０</t>
    <rPh sb="7" eb="11">
      <t>カブシキガイシャ</t>
    </rPh>
    <rPh sb="12" eb="15">
      <t>トウキョウト</t>
    </rPh>
    <rPh sb="15" eb="19">
      <t>チヨダク</t>
    </rPh>
    <rPh sb="19" eb="22">
      <t>カジマチ</t>
    </rPh>
    <phoneticPr fontId="1"/>
  </si>
  <si>
    <t>株式会社Ｉｄｉｏｍ
兵庫県神戸市中央区港島中町６－８－１</t>
    <rPh sb="0" eb="4">
      <t>カブシキガイシャ</t>
    </rPh>
    <rPh sb="10" eb="13">
      <t>ヒョウゴケン</t>
    </rPh>
    <rPh sb="13" eb="16">
      <t>コウベシ</t>
    </rPh>
    <rPh sb="16" eb="19">
      <t>チュウオウク</t>
    </rPh>
    <rPh sb="19" eb="20">
      <t>ミナト</t>
    </rPh>
    <rPh sb="20" eb="21">
      <t>シマ</t>
    </rPh>
    <rPh sb="21" eb="23">
      <t>ナカマチ</t>
    </rPh>
    <phoneticPr fontId="1"/>
  </si>
  <si>
    <t>帝人フロンティア株式会社
大阪府大阪市北区中之島３丁目２番４号</t>
    <rPh sb="0" eb="2">
      <t>テイジン</t>
    </rPh>
    <rPh sb="8" eb="12">
      <t>カブシキガイシャ</t>
    </rPh>
    <rPh sb="13" eb="16">
      <t>オオサカフ</t>
    </rPh>
    <rPh sb="16" eb="19">
      <t>オオサカシ</t>
    </rPh>
    <rPh sb="19" eb="21">
      <t>キタク</t>
    </rPh>
    <rPh sb="21" eb="24">
      <t>ナカノシマ</t>
    </rPh>
    <rPh sb="25" eb="27">
      <t>チョウメ</t>
    </rPh>
    <rPh sb="28" eb="29">
      <t>バン</t>
    </rPh>
    <rPh sb="30" eb="31">
      <t>ゴウ</t>
    </rPh>
    <phoneticPr fontId="1"/>
  </si>
  <si>
    <t>オルディ株式会社
大阪府大阪市中央区北久宝寺町三丁目５番１２号</t>
    <rPh sb="4" eb="8">
      <t>カブシキガイシャ</t>
    </rPh>
    <rPh sb="9" eb="12">
      <t>オオサカフ</t>
    </rPh>
    <rPh sb="12" eb="15">
      <t>オオサカシ</t>
    </rPh>
    <rPh sb="15" eb="18">
      <t>チュウオウク</t>
    </rPh>
    <rPh sb="18" eb="19">
      <t>キタ</t>
    </rPh>
    <rPh sb="19" eb="22">
      <t>キュウホウジ</t>
    </rPh>
    <rPh sb="22" eb="23">
      <t>マチ</t>
    </rPh>
    <rPh sb="23" eb="26">
      <t>サンチョウメ</t>
    </rPh>
    <rPh sb="27" eb="28">
      <t>バン</t>
    </rPh>
    <rPh sb="30" eb="31">
      <t>ゴウ</t>
    </rPh>
    <phoneticPr fontId="1"/>
  </si>
  <si>
    <t>スミスメディカル・ジャパン株式会社
東京都港区赤坂７－１－１</t>
    <rPh sb="13" eb="17">
      <t>カブシキガイシャ</t>
    </rPh>
    <rPh sb="18" eb="21">
      <t>トウキョウト</t>
    </rPh>
    <rPh sb="21" eb="23">
      <t>ミナトク</t>
    </rPh>
    <rPh sb="23" eb="25">
      <t>アカサカ</t>
    </rPh>
    <phoneticPr fontId="1"/>
  </si>
  <si>
    <t>株式会社旭パック
兵庫県姫路市北条宮の町３８５番地</t>
    <rPh sb="0" eb="4">
      <t>カブシキガイシャ</t>
    </rPh>
    <rPh sb="4" eb="5">
      <t>アサヒ</t>
    </rPh>
    <rPh sb="9" eb="12">
      <t>ヒョウゴケン</t>
    </rPh>
    <rPh sb="12" eb="15">
      <t>ヒメジシ</t>
    </rPh>
    <rPh sb="15" eb="17">
      <t>ホウジョウ</t>
    </rPh>
    <rPh sb="17" eb="18">
      <t>ミヤ</t>
    </rPh>
    <rPh sb="19" eb="20">
      <t>マチ</t>
    </rPh>
    <rPh sb="23" eb="25">
      <t>バンチ</t>
    </rPh>
    <phoneticPr fontId="1"/>
  </si>
  <si>
    <t>ディスポエプロン袖付き購入一式</t>
  </si>
  <si>
    <t>川本産業株式会社
大阪府大阪市中央区谷町２丁目６－４</t>
    <rPh sb="0" eb="2">
      <t>カワモト</t>
    </rPh>
    <rPh sb="2" eb="4">
      <t>サンギョウ</t>
    </rPh>
    <rPh sb="4" eb="8">
      <t>カブシキガイシャ</t>
    </rPh>
    <rPh sb="9" eb="12">
      <t>オオサカフ</t>
    </rPh>
    <rPh sb="12" eb="15">
      <t>オオサカシ</t>
    </rPh>
    <rPh sb="15" eb="18">
      <t>チュウオウク</t>
    </rPh>
    <rPh sb="18" eb="20">
      <t>タニマチ</t>
    </rPh>
    <rPh sb="21" eb="23">
      <t>チョウメ</t>
    </rPh>
    <phoneticPr fontId="1"/>
  </si>
  <si>
    <t>アイソレーションガウン購入一式</t>
    <rPh sb="11" eb="15">
      <t>コウニュウイッシキ</t>
    </rPh>
    <phoneticPr fontId="1"/>
  </si>
  <si>
    <t>株式会社長谷川綿行
愛知県名古屋市西区又穂町６丁目８番地</t>
    <rPh sb="0" eb="4">
      <t>カブシキガイシャ</t>
    </rPh>
    <rPh sb="4" eb="7">
      <t>ハセガワ</t>
    </rPh>
    <rPh sb="7" eb="9">
      <t>メンコウ</t>
    </rPh>
    <rPh sb="10" eb="13">
      <t>アイチケン</t>
    </rPh>
    <rPh sb="13" eb="17">
      <t>ナゴヤシ</t>
    </rPh>
    <rPh sb="17" eb="19">
      <t>ニシク</t>
    </rPh>
    <rPh sb="19" eb="21">
      <t>マタホ</t>
    </rPh>
    <rPh sb="21" eb="22">
      <t>マチ</t>
    </rPh>
    <rPh sb="23" eb="25">
      <t>チョウメ</t>
    </rPh>
    <rPh sb="26" eb="28">
      <t>バンチ</t>
    </rPh>
    <phoneticPr fontId="1"/>
  </si>
  <si>
    <t>使い捨て医療用（サージカル）マスク購入一式</t>
    <rPh sb="0" eb="1">
      <t>ツカ</t>
    </rPh>
    <rPh sb="2" eb="3">
      <t>ス</t>
    </rPh>
    <rPh sb="4" eb="7">
      <t>イリョウヨウ</t>
    </rPh>
    <rPh sb="17" eb="21">
      <t>コウニュウイッシキ</t>
    </rPh>
    <phoneticPr fontId="1"/>
  </si>
  <si>
    <t>株式会社サムセータージャパン
東京都杉並区荻窪３－６－１５</t>
    <rPh sb="0" eb="4">
      <t>カブシキガイシャ</t>
    </rPh>
    <rPh sb="15" eb="18">
      <t>トウキョウト</t>
    </rPh>
    <rPh sb="18" eb="21">
      <t>スギナミク</t>
    </rPh>
    <rPh sb="21" eb="23">
      <t>オギクボ</t>
    </rPh>
    <phoneticPr fontId="1"/>
  </si>
  <si>
    <t>フェイスシールド購入一式</t>
    <rPh sb="8" eb="12">
      <t>コウニュウイッシキ</t>
    </rPh>
    <phoneticPr fontId="1"/>
  </si>
  <si>
    <t>株式会社三和
東京都墨田区業平２－８－７</t>
    <rPh sb="0" eb="4">
      <t>カブシキガイシャ</t>
    </rPh>
    <rPh sb="4" eb="6">
      <t>サンワ</t>
    </rPh>
    <rPh sb="7" eb="10">
      <t>トウキョウト</t>
    </rPh>
    <rPh sb="10" eb="13">
      <t>スミダク</t>
    </rPh>
    <rPh sb="13" eb="15">
      <t>ナリヒラ</t>
    </rPh>
    <phoneticPr fontId="1"/>
  </si>
  <si>
    <t>スミスメディカル・ジャパン株式会社
東京都港区赤坂７－１－１</t>
    <rPh sb="13" eb="17">
      <t>カブシキガイシャ</t>
    </rPh>
    <rPh sb="18" eb="23">
      <t>トウキョウトミナトク</t>
    </rPh>
    <rPh sb="23" eb="25">
      <t>アカサカ</t>
    </rPh>
    <phoneticPr fontId="1"/>
  </si>
  <si>
    <t>株式会社センス・イット・スマート
東京都千代田区平河町１－３－８</t>
    <rPh sb="0" eb="4">
      <t>カブシキガイシャ</t>
    </rPh>
    <rPh sb="17" eb="20">
      <t>トウキョウト</t>
    </rPh>
    <rPh sb="20" eb="24">
      <t>チヨダク</t>
    </rPh>
    <rPh sb="24" eb="26">
      <t>ヒラカワ</t>
    </rPh>
    <rPh sb="26" eb="27">
      <t>マチ</t>
    </rPh>
    <phoneticPr fontId="1"/>
  </si>
  <si>
    <t>株式会社カインドウェア
東京都千代田区東神田２－２－５</t>
    <rPh sb="0" eb="4">
      <t>カブシキガイシャ</t>
    </rPh>
    <rPh sb="12" eb="15">
      <t>トウキョウト</t>
    </rPh>
    <rPh sb="15" eb="19">
      <t>チヨダク</t>
    </rPh>
    <rPh sb="19" eb="22">
      <t>ヒガシカンダ</t>
    </rPh>
    <phoneticPr fontId="1"/>
  </si>
  <si>
    <t>株式会社GSIクレオス
東京都千代田区九段南二丁目３－１</t>
    <rPh sb="0" eb="4">
      <t>カブシキガイシャ</t>
    </rPh>
    <rPh sb="12" eb="15">
      <t>トウキョウト</t>
    </rPh>
    <rPh sb="15" eb="19">
      <t>チヨダク</t>
    </rPh>
    <rPh sb="19" eb="21">
      <t>クダン</t>
    </rPh>
    <rPh sb="21" eb="22">
      <t>ミナミ</t>
    </rPh>
    <rPh sb="22" eb="25">
      <t>ニチョウメ</t>
    </rPh>
    <phoneticPr fontId="1"/>
  </si>
  <si>
    <t>医療機関等向けマスク購入一式</t>
    <rPh sb="0" eb="5">
      <t>イリョウキカンナド</t>
    </rPh>
    <rPh sb="5" eb="6">
      <t>ム</t>
    </rPh>
    <rPh sb="10" eb="12">
      <t>コウニュウ</t>
    </rPh>
    <rPh sb="12" eb="14">
      <t>イッシキ</t>
    </rPh>
    <phoneticPr fontId="1"/>
  </si>
  <si>
    <t>株式会社セス
東京都千代田区神田駿河台４－２－３</t>
    <rPh sb="0" eb="4">
      <t>カブシキガイシャ</t>
    </rPh>
    <rPh sb="7" eb="10">
      <t>トウキョウト</t>
    </rPh>
    <rPh sb="10" eb="14">
      <t>チヨダク</t>
    </rPh>
    <rPh sb="14" eb="16">
      <t>カンダ</t>
    </rPh>
    <rPh sb="16" eb="19">
      <t>スルガダイ</t>
    </rPh>
    <phoneticPr fontId="1"/>
  </si>
  <si>
    <t>株式会社ＹＵＭＥＲｉＡＬ．ＧＲＯＵＰＳ
岡山県倉敷市新田２３１３－５</t>
    <rPh sb="0" eb="4">
      <t>カブシキガイシャ</t>
    </rPh>
    <rPh sb="20" eb="23">
      <t>オカヤマケン</t>
    </rPh>
    <rPh sb="23" eb="26">
      <t>クラシキシ</t>
    </rPh>
    <rPh sb="26" eb="28">
      <t>シンデン</t>
    </rPh>
    <phoneticPr fontId="1"/>
  </si>
  <si>
    <t>カネヨウ株式会社
大阪府大阪市中央区久太郎町４－１－３</t>
    <rPh sb="4" eb="8">
      <t>カブシキガイシャ</t>
    </rPh>
    <rPh sb="9" eb="12">
      <t>オオサカフ</t>
    </rPh>
    <rPh sb="12" eb="15">
      <t>オオサカシ</t>
    </rPh>
    <rPh sb="15" eb="18">
      <t>チュウオウク</t>
    </rPh>
    <rPh sb="18" eb="22">
      <t>キュウタロウマチ</t>
    </rPh>
    <phoneticPr fontId="1"/>
  </si>
  <si>
    <t>使い捨て式防じんマスク購入一式</t>
    <rPh sb="0" eb="1">
      <t>ツカ</t>
    </rPh>
    <rPh sb="2" eb="3">
      <t>ス</t>
    </rPh>
    <rPh sb="4" eb="5">
      <t>シキ</t>
    </rPh>
    <rPh sb="5" eb="6">
      <t>ボウ</t>
    </rPh>
    <rPh sb="11" eb="15">
      <t>コウニュウイッシキ</t>
    </rPh>
    <phoneticPr fontId="1"/>
  </si>
  <si>
    <t>興研株式会社
東京都千代田区四番町７番地</t>
    <rPh sb="0" eb="2">
      <t>コウケン</t>
    </rPh>
    <rPh sb="2" eb="6">
      <t>カブシキガイシャ</t>
    </rPh>
    <rPh sb="7" eb="10">
      <t>トウキョウト</t>
    </rPh>
    <rPh sb="10" eb="14">
      <t>チヨダク</t>
    </rPh>
    <rPh sb="14" eb="17">
      <t>ヨンバンチョウ</t>
    </rPh>
    <rPh sb="18" eb="20">
      <t>バンチ</t>
    </rPh>
    <phoneticPr fontId="1"/>
  </si>
  <si>
    <t>オンヨネ株式会社
新潟県長岡市高見町４３２７番地</t>
    <rPh sb="4" eb="8">
      <t>カブシキガイシャ</t>
    </rPh>
    <rPh sb="9" eb="12">
      <t>ニイガタケン</t>
    </rPh>
    <rPh sb="12" eb="15">
      <t>ナガオカシ</t>
    </rPh>
    <rPh sb="15" eb="18">
      <t>タカミマチ</t>
    </rPh>
    <rPh sb="22" eb="24">
      <t>バンチ</t>
    </rPh>
    <phoneticPr fontId="1"/>
  </si>
  <si>
    <t>医療機関等向けマスク購入一式</t>
    <rPh sb="0" eb="6">
      <t>イリョウキカンナドム</t>
    </rPh>
    <rPh sb="10" eb="14">
      <t>コウニュウイッシキ</t>
    </rPh>
    <phoneticPr fontId="1"/>
  </si>
  <si>
    <t>株式会社竹虎
神奈川県横浜市瀬谷区卸本町９２７９－６９</t>
    <rPh sb="0" eb="4">
      <t>カブシキガイシャ</t>
    </rPh>
    <rPh sb="4" eb="5">
      <t>タケ</t>
    </rPh>
    <rPh sb="5" eb="6">
      <t>トラ</t>
    </rPh>
    <rPh sb="7" eb="10">
      <t>カナガワ</t>
    </rPh>
    <rPh sb="10" eb="11">
      <t>ケン</t>
    </rPh>
    <rPh sb="11" eb="14">
      <t>ヨコハマシ</t>
    </rPh>
    <rPh sb="14" eb="17">
      <t>セヤク</t>
    </rPh>
    <rPh sb="17" eb="20">
      <t>オロシホンマチ</t>
    </rPh>
    <phoneticPr fontId="1"/>
  </si>
  <si>
    <t>丸紅株式会社
東京都中央区日本橋二丁目７－１</t>
    <rPh sb="0" eb="2">
      <t>マルベニ</t>
    </rPh>
    <rPh sb="2" eb="6">
      <t>カブシキガイシャ</t>
    </rPh>
    <rPh sb="7" eb="10">
      <t>トウキョウト</t>
    </rPh>
    <rPh sb="10" eb="13">
      <t>チュウオウク</t>
    </rPh>
    <rPh sb="13" eb="16">
      <t>ニホンバシ</t>
    </rPh>
    <rPh sb="16" eb="19">
      <t>ニチョウメ</t>
    </rPh>
    <phoneticPr fontId="1"/>
  </si>
  <si>
    <t>株式会社ジェネレーションパス
東京都新宿区西新宿６－１２－１</t>
    <rPh sb="0" eb="4">
      <t>カブシキガイシャ</t>
    </rPh>
    <rPh sb="15" eb="18">
      <t>トウキョウト</t>
    </rPh>
    <rPh sb="18" eb="21">
      <t>シンジュクク</t>
    </rPh>
    <rPh sb="21" eb="24">
      <t>ニシシンジュク</t>
    </rPh>
    <phoneticPr fontId="1"/>
  </si>
  <si>
    <t>使い捨て不織布マスク購入一式</t>
    <rPh sb="0" eb="1">
      <t>ツカ</t>
    </rPh>
    <rPh sb="2" eb="3">
      <t>ス</t>
    </rPh>
    <rPh sb="4" eb="7">
      <t>フショクフ</t>
    </rPh>
    <rPh sb="10" eb="14">
      <t>コウニュウイッシキ</t>
    </rPh>
    <phoneticPr fontId="1"/>
  </si>
  <si>
    <t>富源株式会社
東京都荒川区東日暮里６－５８－１２</t>
    <rPh sb="0" eb="1">
      <t>トミ</t>
    </rPh>
    <rPh sb="1" eb="2">
      <t>ゲン</t>
    </rPh>
    <rPh sb="2" eb="6">
      <t>カブシキガイシャ</t>
    </rPh>
    <rPh sb="7" eb="10">
      <t>トウキョウト</t>
    </rPh>
    <rPh sb="10" eb="13">
      <t>アラカワク</t>
    </rPh>
    <rPh sb="13" eb="17">
      <t>ヒガシニッポリ</t>
    </rPh>
    <phoneticPr fontId="1"/>
  </si>
  <si>
    <t>田村駒株式会社
東京都渋谷区神宮前１丁目３番１０号</t>
    <rPh sb="0" eb="3">
      <t>タムラコマ</t>
    </rPh>
    <rPh sb="3" eb="7">
      <t>カブシキガイシャ</t>
    </rPh>
    <rPh sb="8" eb="11">
      <t>トウキョウト</t>
    </rPh>
    <rPh sb="11" eb="14">
      <t>シブヤク</t>
    </rPh>
    <rPh sb="14" eb="17">
      <t>ジングウマエ</t>
    </rPh>
    <rPh sb="18" eb="20">
      <t>チョウメ</t>
    </rPh>
    <rPh sb="21" eb="22">
      <t>バン</t>
    </rPh>
    <rPh sb="24" eb="25">
      <t>ゴウ</t>
    </rPh>
    <phoneticPr fontId="1"/>
  </si>
  <si>
    <t>医療用サージカルマスク購入一式</t>
    <rPh sb="0" eb="3">
      <t>イリョウヨウ</t>
    </rPh>
    <rPh sb="11" eb="15">
      <t>コウニュウイッシキ</t>
    </rPh>
    <phoneticPr fontId="1"/>
  </si>
  <si>
    <t>株式会社サニーズコーポレーション
神奈川県南足柄市生駒３９０－１</t>
    <rPh sb="0" eb="4">
      <t>カブシキガイシャ</t>
    </rPh>
    <rPh sb="17" eb="21">
      <t>カナガワケン</t>
    </rPh>
    <rPh sb="21" eb="22">
      <t>ミナミ</t>
    </rPh>
    <rPh sb="22" eb="24">
      <t>アシガラ</t>
    </rPh>
    <rPh sb="24" eb="25">
      <t>シ</t>
    </rPh>
    <rPh sb="25" eb="27">
      <t>イコマ</t>
    </rPh>
    <phoneticPr fontId="1"/>
  </si>
  <si>
    <t>アイソレーションガウンの購入一式</t>
    <rPh sb="12" eb="16">
      <t>コウニュウイッシキ</t>
    </rPh>
    <phoneticPr fontId="1"/>
  </si>
  <si>
    <t>アイソレーションガウン原反、資材購入一式</t>
    <rPh sb="11" eb="13">
      <t>ゲンタン</t>
    </rPh>
    <rPh sb="14" eb="20">
      <t>シザイコウニュウイッシキ</t>
    </rPh>
    <phoneticPr fontId="1"/>
  </si>
  <si>
    <t>宏陽株式会社
東京都中央区日本橋富沢町７－７</t>
    <rPh sb="0" eb="2">
      <t>ヒロヨウ</t>
    </rPh>
    <rPh sb="2" eb="6">
      <t>カブシキガイシャ</t>
    </rPh>
    <rPh sb="7" eb="10">
      <t>トウキョウト</t>
    </rPh>
    <rPh sb="10" eb="13">
      <t>チュウオウク</t>
    </rPh>
    <rPh sb="13" eb="19">
      <t>ニホンバシトミサワマチ</t>
    </rPh>
    <phoneticPr fontId="1"/>
  </si>
  <si>
    <t>伊藤忠商事株式会社
大阪府大阪市北区梅田３丁目１－３</t>
    <rPh sb="0" eb="5">
      <t>イトウチュウショウジ</t>
    </rPh>
    <rPh sb="5" eb="9">
      <t>カブシキガイシャ</t>
    </rPh>
    <rPh sb="10" eb="13">
      <t>オオサカフ</t>
    </rPh>
    <rPh sb="13" eb="16">
      <t>オオサカシ</t>
    </rPh>
    <rPh sb="16" eb="18">
      <t>キタク</t>
    </rPh>
    <rPh sb="18" eb="20">
      <t>ウメダ</t>
    </rPh>
    <rPh sb="21" eb="23">
      <t>チョウメ</t>
    </rPh>
    <phoneticPr fontId="1"/>
  </si>
  <si>
    <t>Ｃｏｐａｎフロックスワブ（ブレイクポイント無し）購入一式</t>
    <rPh sb="21" eb="22">
      <t>ナ</t>
    </rPh>
    <rPh sb="24" eb="28">
      <t>コウニュウイッシキ</t>
    </rPh>
    <phoneticPr fontId="1"/>
  </si>
  <si>
    <t>コパンジャパン株式会社
兵庫県神戸市中央区港島南町５丁目５番２号</t>
    <rPh sb="7" eb="11">
      <t>カブシキガイシャ</t>
    </rPh>
    <rPh sb="12" eb="21">
      <t>ヒョウゴケンコウベシチュウオウク</t>
    </rPh>
    <rPh sb="21" eb="22">
      <t>ミナト</t>
    </rPh>
    <rPh sb="22" eb="23">
      <t>シマ</t>
    </rPh>
    <rPh sb="23" eb="25">
      <t>ミナミマチ</t>
    </rPh>
    <rPh sb="26" eb="28">
      <t>チョウメ</t>
    </rPh>
    <rPh sb="29" eb="30">
      <t>バン</t>
    </rPh>
    <rPh sb="31" eb="32">
      <t>ゴウ</t>
    </rPh>
    <phoneticPr fontId="1"/>
  </si>
  <si>
    <t>BYDサージカルマスクマスク購入　一式</t>
  </si>
  <si>
    <t>ビーワイディージャパン株式会社
神奈川県横浜市神奈川区鶴見町２－２０－３</t>
    <rPh sb="11" eb="15">
      <t>カブシキガイシャ</t>
    </rPh>
    <rPh sb="16" eb="20">
      <t>カナガワケン</t>
    </rPh>
    <rPh sb="20" eb="23">
      <t>ヨコハマシ</t>
    </rPh>
    <rPh sb="23" eb="27">
      <t>カナガワク</t>
    </rPh>
    <rPh sb="27" eb="30">
      <t>ツルミチョウ</t>
    </rPh>
    <phoneticPr fontId="1"/>
  </si>
  <si>
    <t>布製マスクの全戸配布業務一式</t>
    <rPh sb="0" eb="2">
      <t>ヌノセイ</t>
    </rPh>
    <rPh sb="6" eb="8">
      <t>ゼンコ</t>
    </rPh>
    <rPh sb="8" eb="10">
      <t>ハイフ</t>
    </rPh>
    <rPh sb="10" eb="12">
      <t>ギョウム</t>
    </rPh>
    <rPh sb="12" eb="14">
      <t>イッシキ</t>
    </rPh>
    <phoneticPr fontId="1"/>
  </si>
  <si>
    <t>日本郵便株式会社　郵便・物流営業部
東京都千代田区大手町２－３－１</t>
    <rPh sb="0" eb="2">
      <t>ニホン</t>
    </rPh>
    <rPh sb="2" eb="4">
      <t>ユウビン</t>
    </rPh>
    <rPh sb="9" eb="11">
      <t>ユウビン</t>
    </rPh>
    <rPh sb="12" eb="14">
      <t>ブツリュウ</t>
    </rPh>
    <rPh sb="14" eb="16">
      <t>エイギョウ</t>
    </rPh>
    <rPh sb="16" eb="17">
      <t>ブ</t>
    </rPh>
    <phoneticPr fontId="1"/>
  </si>
  <si>
    <t>布製マスクの全戸配布に関するパッキング等業務一式</t>
    <rPh sb="22" eb="24">
      <t>イッシキ</t>
    </rPh>
    <phoneticPr fontId="1"/>
  </si>
  <si>
    <t>大日本印刷株式会社　情報イノベーション事業部
東京都新宿区市谷加賀町１－１－１</t>
    <rPh sb="0" eb="3">
      <t>ダイニッポン</t>
    </rPh>
    <rPh sb="3" eb="5">
      <t>インサツ</t>
    </rPh>
    <rPh sb="10" eb="12">
      <t>ジョウホウ</t>
    </rPh>
    <rPh sb="19" eb="22">
      <t>ジギョウブ</t>
    </rPh>
    <phoneticPr fontId="1"/>
  </si>
  <si>
    <t>単価</t>
    <rPh sb="0" eb="2">
      <t>タンカ</t>
    </rPh>
    <phoneticPr fontId="1"/>
  </si>
  <si>
    <t>令和２年度北海道中国帰国者支援・交流センター運営事業</t>
    <rPh sb="0" eb="2">
      <t>レイワ</t>
    </rPh>
    <phoneticPr fontId="1"/>
  </si>
  <si>
    <t>支出負担行為担当官
厚生労働省社会・援護局長
谷内　繁
東京都千代田区霞が関１－２－２</t>
    <rPh sb="23" eb="25">
      <t>タニウチ</t>
    </rPh>
    <rPh sb="26" eb="27">
      <t>シゲル</t>
    </rPh>
    <phoneticPr fontId="1"/>
  </si>
  <si>
    <t>社会福祉法人
北海道社会福祉協議会
北海道札幌市中央区北２条西７丁目１番地</t>
    <phoneticPr fontId="1"/>
  </si>
  <si>
    <t>1430005000678</t>
  </si>
  <si>
    <t>会計法第29条の3第4項（公募）</t>
  </si>
  <si>
    <t>　</t>
  </si>
  <si>
    <t>令和２年度東北中国帰国者支援・交流センター運営事業</t>
    <phoneticPr fontId="1"/>
  </si>
  <si>
    <t>社会福祉法人
宮城県社会福祉協議会
宮城県仙台市青葉区上杉１－２－３
宮城県自治会館３階</t>
    <rPh sb="43" eb="44">
      <t>カイ</t>
    </rPh>
    <phoneticPr fontId="1"/>
  </si>
  <si>
    <t>2370005001491</t>
  </si>
  <si>
    <t>令和２年度首都圏中国帰国者支援・交流センター運営事業</t>
    <phoneticPr fontId="1"/>
  </si>
  <si>
    <t>公益財団法人
中国残留孤児援護基金
東京都港区虎ノ門１－５－８
オフィス虎ノ門１ビル</t>
  </si>
  <si>
    <t>4010405009912</t>
  </si>
  <si>
    <t>公財</t>
    <rPh sb="0" eb="2">
      <t>コウザイ</t>
    </rPh>
    <phoneticPr fontId="1"/>
  </si>
  <si>
    <t>令和２年度東海・北陸中国帰国者支援・交流センター運営事業</t>
    <phoneticPr fontId="1"/>
  </si>
  <si>
    <t>社会福祉法人
愛知県厚生事業団
愛知県名古屋市東区出来町二丁目８番２１号</t>
  </si>
  <si>
    <t>6180005002745</t>
  </si>
  <si>
    <t>令和２年度近畿中国帰国者支援・交流センター運営事業</t>
    <phoneticPr fontId="1"/>
  </si>
  <si>
    <t>公益財団法人
大阪YWCA
大阪府大阪市北区神山町１１－１２</t>
  </si>
  <si>
    <t>6120005014820</t>
  </si>
  <si>
    <t>令和２年度中国・四国中国帰国者支援・交流センター運営事業</t>
    <phoneticPr fontId="1"/>
  </si>
  <si>
    <t>社会福祉法人
広島県社会福祉協議会
広島県広島市南区比治山本町１２－２</t>
  </si>
  <si>
    <t>5240005001642</t>
  </si>
  <si>
    <t>令和２年度九州中国帰国者支援・交流センター運営事業</t>
    <phoneticPr fontId="1"/>
  </si>
  <si>
    <t>社会福祉法人 
福岡県社会福祉協議会
福岡県春日市原町３丁目１番地７</t>
    <rPh sb="31" eb="33">
      <t>バンチ</t>
    </rPh>
    <phoneticPr fontId="1"/>
  </si>
  <si>
    <t>8290005006808</t>
  </si>
  <si>
    <t>中国残留邦人集団一時帰国業務</t>
    <rPh sb="0" eb="2">
      <t>チュウゴク</t>
    </rPh>
    <rPh sb="2" eb="4">
      <t>ザンリュウ</t>
    </rPh>
    <rPh sb="4" eb="6">
      <t>ホウジン</t>
    </rPh>
    <rPh sb="6" eb="8">
      <t>シュウダン</t>
    </rPh>
    <rPh sb="8" eb="10">
      <t>イチジ</t>
    </rPh>
    <rPh sb="10" eb="12">
      <t>キコク</t>
    </rPh>
    <rPh sb="12" eb="14">
      <t>ギョウム</t>
    </rPh>
    <phoneticPr fontId="2"/>
  </si>
  <si>
    <t>支出負担行為担当官厚生労働省社会・援護局長
谷内　　繁
東京都千代田区霞が関１－２－２</t>
    <phoneticPr fontId="1"/>
  </si>
  <si>
    <t>公益財団法人
中国残留孤児援護基金
東京都港区虎ノ門１－５－８
オフィス虎ノ門１ビル</t>
    <rPh sb="0" eb="2">
      <t>コウエキ</t>
    </rPh>
    <rPh sb="2" eb="6">
      <t>ザイダンホウジン</t>
    </rPh>
    <rPh sb="7" eb="9">
      <t>チュウゴク</t>
    </rPh>
    <rPh sb="9" eb="11">
      <t>ザンリュウ</t>
    </rPh>
    <rPh sb="11" eb="13">
      <t>コジ</t>
    </rPh>
    <rPh sb="13" eb="15">
      <t>エンゴ</t>
    </rPh>
    <rPh sb="15" eb="17">
      <t>キキン</t>
    </rPh>
    <rPh sb="18" eb="21">
      <t>トウキョウト</t>
    </rPh>
    <rPh sb="21" eb="23">
      <t>ミナトク</t>
    </rPh>
    <rPh sb="23" eb="24">
      <t>トラ</t>
    </rPh>
    <rPh sb="25" eb="26">
      <t>モン</t>
    </rPh>
    <rPh sb="36" eb="37">
      <t>トラ</t>
    </rPh>
    <rPh sb="38" eb="39">
      <t>モン</t>
    </rPh>
    <phoneticPr fontId="2"/>
  </si>
  <si>
    <t>国所管</t>
    <phoneticPr fontId="1"/>
  </si>
  <si>
    <t>樺太等残留邦人集団一時帰国業務</t>
    <rPh sb="0" eb="2">
      <t>カラフト</t>
    </rPh>
    <rPh sb="2" eb="3">
      <t>トウ</t>
    </rPh>
    <rPh sb="3" eb="5">
      <t>ザンリュウ</t>
    </rPh>
    <rPh sb="5" eb="7">
      <t>ホウジン</t>
    </rPh>
    <rPh sb="7" eb="9">
      <t>シュウダン</t>
    </rPh>
    <rPh sb="9" eb="11">
      <t>イチジ</t>
    </rPh>
    <rPh sb="11" eb="13">
      <t>キコク</t>
    </rPh>
    <rPh sb="13" eb="15">
      <t>ギョウム</t>
    </rPh>
    <phoneticPr fontId="2"/>
  </si>
  <si>
    <t>特定非営利活動法人
日本サハリン協会
東京都渋谷区大山町４６－５－２０２</t>
    <rPh sb="0" eb="2">
      <t>トクテイ</t>
    </rPh>
    <rPh sb="2" eb="5">
      <t>ヒエイリ</t>
    </rPh>
    <rPh sb="5" eb="7">
      <t>カツドウ</t>
    </rPh>
    <rPh sb="7" eb="9">
      <t>ホウジン</t>
    </rPh>
    <rPh sb="10" eb="12">
      <t>ニホン</t>
    </rPh>
    <rPh sb="16" eb="18">
      <t>キョウカイ</t>
    </rPh>
    <rPh sb="19" eb="22">
      <t>トウキョウト</t>
    </rPh>
    <rPh sb="22" eb="25">
      <t>シブヤク</t>
    </rPh>
    <rPh sb="25" eb="28">
      <t>オオヤマチョウ</t>
    </rPh>
    <phoneticPr fontId="2"/>
  </si>
  <si>
    <t>-</t>
    <phoneticPr fontId="1"/>
  </si>
  <si>
    <t>刑務所出所者等就労支援事業（協力雇用主等支援業務）（東京都分）</t>
    <rPh sb="0" eb="3">
      <t>ケイムショ</t>
    </rPh>
    <rPh sb="3" eb="5">
      <t>シュッショ</t>
    </rPh>
    <rPh sb="5" eb="7">
      <t>シャトウ</t>
    </rPh>
    <rPh sb="7" eb="9">
      <t>シュウロウ</t>
    </rPh>
    <rPh sb="9" eb="11">
      <t>シエン</t>
    </rPh>
    <rPh sb="11" eb="13">
      <t>ジギョウ</t>
    </rPh>
    <rPh sb="14" eb="16">
      <t>キョウリョク</t>
    </rPh>
    <rPh sb="16" eb="19">
      <t>コヨウヌシ</t>
    </rPh>
    <rPh sb="19" eb="20">
      <t>トウ</t>
    </rPh>
    <rPh sb="20" eb="22">
      <t>シエン</t>
    </rPh>
    <rPh sb="22" eb="24">
      <t>ギョウム</t>
    </rPh>
    <rPh sb="26" eb="28">
      <t>トウキョウ</t>
    </rPh>
    <rPh sb="28" eb="29">
      <t>ト</t>
    </rPh>
    <rPh sb="29" eb="30">
      <t>ブン</t>
    </rPh>
    <phoneticPr fontId="4"/>
  </si>
  <si>
    <t>支出負担行為担当官
職業安定局長
小林　洋司
東京都千代田区霞が関1-2-2</t>
    <rPh sb="10" eb="12">
      <t>ショクギョウ</t>
    </rPh>
    <rPh sb="12" eb="14">
      <t>アンテイ</t>
    </rPh>
    <rPh sb="14" eb="16">
      <t>キョクチョウ</t>
    </rPh>
    <rPh sb="17" eb="19">
      <t>コバヤシ</t>
    </rPh>
    <rPh sb="20" eb="22">
      <t>ヨウジ</t>
    </rPh>
    <phoneticPr fontId="3"/>
  </si>
  <si>
    <t>特定非営利法人東京都就労支援事業者機構
東京都新宿区西新宿７－６－６</t>
    <rPh sb="0" eb="2">
      <t>トクテイ</t>
    </rPh>
    <rPh sb="2" eb="5">
      <t>ヒエイリ</t>
    </rPh>
    <rPh sb="5" eb="7">
      <t>ホウジン</t>
    </rPh>
    <rPh sb="7" eb="10">
      <t>トウキョウト</t>
    </rPh>
    <rPh sb="10" eb="12">
      <t>シュウロウ</t>
    </rPh>
    <rPh sb="12" eb="14">
      <t>シエン</t>
    </rPh>
    <rPh sb="14" eb="17">
      <t>ジギョウシャ</t>
    </rPh>
    <rPh sb="17" eb="19">
      <t>キコウ</t>
    </rPh>
    <rPh sb="20" eb="23">
      <t>トウキョウト</t>
    </rPh>
    <rPh sb="23" eb="26">
      <t>シンジュクク</t>
    </rPh>
    <rPh sb="26" eb="29">
      <t>ニシシンジュク</t>
    </rPh>
    <phoneticPr fontId="2"/>
  </si>
  <si>
    <t>6011105004870</t>
  </si>
  <si>
    <t>会計法第29条の3第5項及び予算決算及び会計令第99条の2（不落）</t>
    <phoneticPr fontId="1"/>
  </si>
  <si>
    <t>連名契約
一般会計・特別会計（雇用勘定）</t>
    <rPh sb="0" eb="2">
      <t>レンメイ</t>
    </rPh>
    <rPh sb="2" eb="4">
      <t>ケイヤク</t>
    </rPh>
    <rPh sb="5" eb="7">
      <t>イッパン</t>
    </rPh>
    <rPh sb="7" eb="9">
      <t>カイケイ</t>
    </rPh>
    <rPh sb="10" eb="12">
      <t>トクベツ</t>
    </rPh>
    <rPh sb="12" eb="14">
      <t>カイケイ</t>
    </rPh>
    <rPh sb="15" eb="17">
      <t>コヨウ</t>
    </rPh>
    <rPh sb="17" eb="19">
      <t>カンジョウ</t>
    </rPh>
    <phoneticPr fontId="2"/>
  </si>
  <si>
    <t>中国残留邦人等永住帰国者に対する就労援護事業（北海道）</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6">
      <t>ホッカイドウ</t>
    </rPh>
    <phoneticPr fontId="4"/>
  </si>
  <si>
    <t>社会福祉法人北海道社会福祉協議会
北海道札幌市中央区北２条西７－１</t>
    <rPh sb="0" eb="2">
      <t>シャカイ</t>
    </rPh>
    <rPh sb="2" eb="4">
      <t>フクシ</t>
    </rPh>
    <rPh sb="4" eb="6">
      <t>ホウジン</t>
    </rPh>
    <rPh sb="6" eb="9">
      <t>ホッカイドウ</t>
    </rPh>
    <rPh sb="9" eb="11">
      <t>シャカイ</t>
    </rPh>
    <rPh sb="11" eb="13">
      <t>フクシ</t>
    </rPh>
    <rPh sb="13" eb="16">
      <t>キョウギカイ</t>
    </rPh>
    <rPh sb="17" eb="20">
      <t>ホッカイドウ</t>
    </rPh>
    <rPh sb="20" eb="23">
      <t>サッポロシ</t>
    </rPh>
    <rPh sb="23" eb="26">
      <t>チュウオウク</t>
    </rPh>
    <rPh sb="26" eb="27">
      <t>キタ</t>
    </rPh>
    <rPh sb="28" eb="29">
      <t>ジョウ</t>
    </rPh>
    <rPh sb="29" eb="30">
      <t>ニシ</t>
    </rPh>
    <phoneticPr fontId="2"/>
  </si>
  <si>
    <t>会計法第29条の3第4項及び予算決算及び会計令第102条の4第3号（公募）</t>
    <phoneticPr fontId="1"/>
  </si>
  <si>
    <t>中国残留邦人等永住帰国者に対する就労援護事業（東北）</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5">
      <t>トウホク</t>
    </rPh>
    <phoneticPr fontId="4"/>
  </si>
  <si>
    <t>社会福祉法人宮城県社会福祉協議会
宮城県仙台市青葉区上杉１－２－３</t>
    <rPh sb="0" eb="2">
      <t>シャカイ</t>
    </rPh>
    <rPh sb="2" eb="4">
      <t>フクシ</t>
    </rPh>
    <rPh sb="4" eb="6">
      <t>ホウジン</t>
    </rPh>
    <rPh sb="6" eb="9">
      <t>ミヤギケン</t>
    </rPh>
    <rPh sb="9" eb="11">
      <t>シャカイ</t>
    </rPh>
    <rPh sb="11" eb="13">
      <t>フクシ</t>
    </rPh>
    <rPh sb="13" eb="16">
      <t>キョウギカイ</t>
    </rPh>
    <rPh sb="17" eb="20">
      <t>ミヤギケン</t>
    </rPh>
    <rPh sb="20" eb="23">
      <t>センダイシ</t>
    </rPh>
    <rPh sb="23" eb="26">
      <t>アオバク</t>
    </rPh>
    <rPh sb="26" eb="27">
      <t>ウエ</t>
    </rPh>
    <rPh sb="27" eb="28">
      <t>スギ</t>
    </rPh>
    <phoneticPr fontId="2"/>
  </si>
  <si>
    <t>中国残留邦人等永住帰国者に対する就労援護事業（首都圏）</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6">
      <t>シュトケン</t>
    </rPh>
    <phoneticPr fontId="4"/>
  </si>
  <si>
    <t>公益財団法人中国残留孤児援護基金
東京都港区虎ノ門１－５－８</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2">
      <t>ミナトク</t>
    </rPh>
    <rPh sb="22" eb="23">
      <t>トラ</t>
    </rPh>
    <rPh sb="24" eb="25">
      <t>モン</t>
    </rPh>
    <phoneticPr fontId="2"/>
  </si>
  <si>
    <t>１者</t>
    <phoneticPr fontId="1"/>
  </si>
  <si>
    <t>中国残留邦人等永住帰国者に対する就労援護事業（東海・北陸）</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5">
      <t>トウカイ</t>
    </rPh>
    <rPh sb="26" eb="28">
      <t>ホクリク</t>
    </rPh>
    <phoneticPr fontId="4"/>
  </si>
  <si>
    <t>社会福祉法人愛知県厚生事業団
愛知県名古屋市東区出来町２－８－２１</t>
    <rPh sb="0" eb="2">
      <t>シャカイ</t>
    </rPh>
    <rPh sb="2" eb="4">
      <t>フクシ</t>
    </rPh>
    <rPh sb="4" eb="6">
      <t>ホウジン</t>
    </rPh>
    <rPh sb="6" eb="9">
      <t>アイチケン</t>
    </rPh>
    <rPh sb="9" eb="11">
      <t>コウセイ</t>
    </rPh>
    <rPh sb="11" eb="14">
      <t>ジギョウダン</t>
    </rPh>
    <rPh sb="15" eb="18">
      <t>アイチケン</t>
    </rPh>
    <rPh sb="18" eb="22">
      <t>ナゴヤシ</t>
    </rPh>
    <rPh sb="22" eb="24">
      <t>ヒガシク</t>
    </rPh>
    <rPh sb="24" eb="26">
      <t>デキ</t>
    </rPh>
    <rPh sb="26" eb="27">
      <t>マチ</t>
    </rPh>
    <phoneticPr fontId="2"/>
  </si>
  <si>
    <t>中国残留邦人等永住帰国者に対する就労援護事業（近畿）</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5">
      <t>キンキ</t>
    </rPh>
    <phoneticPr fontId="4"/>
  </si>
  <si>
    <t>公益財団法人大阪YMCA
大阪府大阪市神山町１１－１２</t>
    <rPh sb="0" eb="2">
      <t>コウエキ</t>
    </rPh>
    <rPh sb="2" eb="6">
      <t>ザイダンホウジン</t>
    </rPh>
    <rPh sb="6" eb="8">
      <t>オオサカ</t>
    </rPh>
    <rPh sb="13" eb="16">
      <t>オオサカフ</t>
    </rPh>
    <rPh sb="16" eb="19">
      <t>オオサカシ</t>
    </rPh>
    <rPh sb="19" eb="20">
      <t>カミ</t>
    </rPh>
    <rPh sb="20" eb="21">
      <t>ヤマ</t>
    </rPh>
    <rPh sb="21" eb="22">
      <t>マチ</t>
    </rPh>
    <phoneticPr fontId="2"/>
  </si>
  <si>
    <t>5120005014565</t>
  </si>
  <si>
    <t>中国残留邦人等永住帰国者に対する就労援護事業（中国・四国）</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5">
      <t>チュウゴク</t>
    </rPh>
    <rPh sb="26" eb="28">
      <t>シコク</t>
    </rPh>
    <phoneticPr fontId="4"/>
  </si>
  <si>
    <t>社会福祉法人広島県社会福祉協議会
広島県広島市南区比治山本町１２－２</t>
    <rPh sb="0" eb="2">
      <t>シャカイ</t>
    </rPh>
    <rPh sb="2" eb="4">
      <t>フクシ</t>
    </rPh>
    <rPh sb="4" eb="6">
      <t>ホウジン</t>
    </rPh>
    <rPh sb="6" eb="8">
      <t>ヒロシマ</t>
    </rPh>
    <rPh sb="8" eb="9">
      <t>ケン</t>
    </rPh>
    <rPh sb="9" eb="11">
      <t>シャカイ</t>
    </rPh>
    <rPh sb="11" eb="13">
      <t>フクシ</t>
    </rPh>
    <rPh sb="13" eb="16">
      <t>キョウギカイ</t>
    </rPh>
    <rPh sb="17" eb="20">
      <t>ヒロシマケン</t>
    </rPh>
    <rPh sb="20" eb="23">
      <t>ヒロシマシ</t>
    </rPh>
    <rPh sb="23" eb="25">
      <t>ミナミク</t>
    </rPh>
    <rPh sb="25" eb="26">
      <t>ヒ</t>
    </rPh>
    <rPh sb="26" eb="27">
      <t>ナオ</t>
    </rPh>
    <rPh sb="27" eb="28">
      <t>ヤマ</t>
    </rPh>
    <rPh sb="28" eb="30">
      <t>ホンマチ</t>
    </rPh>
    <phoneticPr fontId="2"/>
  </si>
  <si>
    <t>中国残留邦人等永住帰国者に対する就労援護事業（九州）</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5">
      <t>キュウシュウ</t>
    </rPh>
    <phoneticPr fontId="4"/>
  </si>
  <si>
    <t>社会福祉法人福岡県社会福祉協議会
福岡県春日市原町３－１－７</t>
    <rPh sb="0" eb="2">
      <t>シャカイ</t>
    </rPh>
    <rPh sb="2" eb="4">
      <t>フクシ</t>
    </rPh>
    <rPh sb="4" eb="6">
      <t>ホウジン</t>
    </rPh>
    <rPh sb="6" eb="9">
      <t>フクオカケン</t>
    </rPh>
    <rPh sb="9" eb="11">
      <t>シャカイ</t>
    </rPh>
    <rPh sb="11" eb="13">
      <t>フクシ</t>
    </rPh>
    <rPh sb="13" eb="15">
      <t>キョウギ</t>
    </rPh>
    <rPh sb="15" eb="16">
      <t>カイ</t>
    </rPh>
    <rPh sb="17" eb="20">
      <t>フクオカケン</t>
    </rPh>
    <rPh sb="20" eb="23">
      <t>カスガシ</t>
    </rPh>
    <rPh sb="23" eb="25">
      <t>ハラマチ</t>
    </rPh>
    <phoneticPr fontId="2"/>
  </si>
  <si>
    <t>令和２年度ホームレス就業支援事業（東京都）</t>
    <rPh sb="0" eb="2">
      <t>レイワ</t>
    </rPh>
    <rPh sb="3" eb="5">
      <t>ネンド</t>
    </rPh>
    <rPh sb="10" eb="12">
      <t>シュウギョウ</t>
    </rPh>
    <rPh sb="12" eb="14">
      <t>シエン</t>
    </rPh>
    <rPh sb="14" eb="16">
      <t>ジギョウ</t>
    </rPh>
    <rPh sb="17" eb="19">
      <t>トウキョウ</t>
    </rPh>
    <rPh sb="19" eb="20">
      <t>ト</t>
    </rPh>
    <phoneticPr fontId="4"/>
  </si>
  <si>
    <t>東京ホームレス就業支援事業推進協議会
東京都台東区上野７－６－１０
MSKビル５階</t>
    <rPh sb="0" eb="2">
      <t>トウキョウ</t>
    </rPh>
    <rPh sb="7" eb="9">
      <t>シュウギョウ</t>
    </rPh>
    <rPh sb="9" eb="11">
      <t>シエン</t>
    </rPh>
    <rPh sb="11" eb="13">
      <t>ジギョウ</t>
    </rPh>
    <rPh sb="13" eb="15">
      <t>スイシン</t>
    </rPh>
    <rPh sb="15" eb="18">
      <t>キョウギカイ</t>
    </rPh>
    <rPh sb="19" eb="22">
      <t>トウキョウト</t>
    </rPh>
    <rPh sb="22" eb="25">
      <t>タイトウク</t>
    </rPh>
    <rPh sb="25" eb="27">
      <t>ウエノ</t>
    </rPh>
    <rPh sb="40" eb="41">
      <t>カイ</t>
    </rPh>
    <phoneticPr fontId="2"/>
  </si>
  <si>
    <t>令和２年度ホームレス就業支援事業（神奈川県）</t>
    <rPh sb="0" eb="2">
      <t>レイワ</t>
    </rPh>
    <rPh sb="3" eb="5">
      <t>ネンド</t>
    </rPh>
    <rPh sb="10" eb="12">
      <t>シュウギョウ</t>
    </rPh>
    <rPh sb="12" eb="14">
      <t>シエン</t>
    </rPh>
    <rPh sb="14" eb="16">
      <t>ジギョウ</t>
    </rPh>
    <rPh sb="17" eb="20">
      <t>カナガワ</t>
    </rPh>
    <rPh sb="20" eb="21">
      <t>ケン</t>
    </rPh>
    <phoneticPr fontId="4"/>
  </si>
  <si>
    <t>神奈川県ホームレス就業支援協議会
神奈川県横浜市中区寿町１－４
かながわ労働プラザ８階</t>
    <rPh sb="0" eb="3">
      <t>カナガワ</t>
    </rPh>
    <rPh sb="3" eb="4">
      <t>ケン</t>
    </rPh>
    <rPh sb="9" eb="11">
      <t>シュウギョウ</t>
    </rPh>
    <rPh sb="11" eb="13">
      <t>シエン</t>
    </rPh>
    <rPh sb="13" eb="16">
      <t>キョウギカイ</t>
    </rPh>
    <rPh sb="17" eb="21">
      <t>カナガワケン</t>
    </rPh>
    <rPh sb="21" eb="24">
      <t>ヨコハマシ</t>
    </rPh>
    <rPh sb="24" eb="26">
      <t>ナカク</t>
    </rPh>
    <rPh sb="26" eb="28">
      <t>コトブキチョウ</t>
    </rPh>
    <rPh sb="36" eb="38">
      <t>ロウドウ</t>
    </rPh>
    <rPh sb="42" eb="43">
      <t>カイ</t>
    </rPh>
    <phoneticPr fontId="2"/>
  </si>
  <si>
    <t>令和２年度ホームレス就業支援事業（愛知県）</t>
    <rPh sb="0" eb="2">
      <t>レイワ</t>
    </rPh>
    <rPh sb="3" eb="5">
      <t>ネンド</t>
    </rPh>
    <rPh sb="10" eb="12">
      <t>シュウギョウ</t>
    </rPh>
    <rPh sb="12" eb="14">
      <t>シエン</t>
    </rPh>
    <rPh sb="14" eb="16">
      <t>ジギョウ</t>
    </rPh>
    <rPh sb="17" eb="19">
      <t>アイチ</t>
    </rPh>
    <rPh sb="19" eb="20">
      <t>ケン</t>
    </rPh>
    <phoneticPr fontId="4"/>
  </si>
  <si>
    <t>愛知ホームレス就業支援事業推進協議会
愛知県名古屋市名駅４－１５－１９
大清ビル４階</t>
    <rPh sb="0" eb="2">
      <t>アイチ</t>
    </rPh>
    <rPh sb="7" eb="9">
      <t>シュウギョウ</t>
    </rPh>
    <rPh sb="9" eb="11">
      <t>シエン</t>
    </rPh>
    <rPh sb="11" eb="13">
      <t>ジギョウ</t>
    </rPh>
    <rPh sb="13" eb="15">
      <t>スイシン</t>
    </rPh>
    <rPh sb="15" eb="18">
      <t>キョウギカイ</t>
    </rPh>
    <rPh sb="19" eb="22">
      <t>アイチケン</t>
    </rPh>
    <rPh sb="22" eb="26">
      <t>ナゴヤシ</t>
    </rPh>
    <rPh sb="26" eb="28">
      <t>メイエキ</t>
    </rPh>
    <rPh sb="36" eb="37">
      <t>ダイ</t>
    </rPh>
    <rPh sb="37" eb="38">
      <t>キヨ</t>
    </rPh>
    <rPh sb="41" eb="42">
      <t>カイ</t>
    </rPh>
    <phoneticPr fontId="2"/>
  </si>
  <si>
    <t>令和２年度ホームレス就業支援事業（大阪府）</t>
    <rPh sb="0" eb="2">
      <t>レイワ</t>
    </rPh>
    <rPh sb="3" eb="5">
      <t>ネンド</t>
    </rPh>
    <rPh sb="10" eb="12">
      <t>シュウギョウ</t>
    </rPh>
    <rPh sb="12" eb="14">
      <t>シエン</t>
    </rPh>
    <rPh sb="14" eb="16">
      <t>ジギョウ</t>
    </rPh>
    <rPh sb="17" eb="20">
      <t>オオサカフ</t>
    </rPh>
    <phoneticPr fontId="4"/>
  </si>
  <si>
    <t>大阪ホームレス就業支援センター運営協議会
大阪府大阪市西成区萩之茶屋３－６－２９</t>
    <rPh sb="0" eb="2">
      <t>オオサカ</t>
    </rPh>
    <rPh sb="7" eb="9">
      <t>シュウギョウ</t>
    </rPh>
    <rPh sb="9" eb="11">
      <t>シエン</t>
    </rPh>
    <rPh sb="15" eb="17">
      <t>ウンエイ</t>
    </rPh>
    <rPh sb="17" eb="20">
      <t>キョウギカイ</t>
    </rPh>
    <rPh sb="21" eb="24">
      <t>オオサカフ</t>
    </rPh>
    <rPh sb="24" eb="27">
      <t>オオサカシ</t>
    </rPh>
    <rPh sb="27" eb="30">
      <t>ニシナリク</t>
    </rPh>
    <rPh sb="30" eb="34">
      <t>ハギノチャヤ</t>
    </rPh>
    <phoneticPr fontId="2"/>
  </si>
  <si>
    <t>難民等の定住又は自活促進のための就職援助事業</t>
    <rPh sb="0" eb="2">
      <t>ナンミン</t>
    </rPh>
    <rPh sb="2" eb="3">
      <t>トウ</t>
    </rPh>
    <rPh sb="4" eb="6">
      <t>テイジュウ</t>
    </rPh>
    <rPh sb="6" eb="7">
      <t>マタ</t>
    </rPh>
    <rPh sb="8" eb="10">
      <t>ジカツ</t>
    </rPh>
    <rPh sb="10" eb="12">
      <t>ソクシン</t>
    </rPh>
    <rPh sb="16" eb="18">
      <t>シュウショク</t>
    </rPh>
    <rPh sb="18" eb="20">
      <t>エンジョ</t>
    </rPh>
    <rPh sb="20" eb="22">
      <t>ジギョウ</t>
    </rPh>
    <phoneticPr fontId="4"/>
  </si>
  <si>
    <t>公益財団法人アジア福祉教育財団
東京都港区南麻布５－１－２７</t>
    <rPh sb="0" eb="2">
      <t>コウエキ</t>
    </rPh>
    <rPh sb="2" eb="4">
      <t>ザイダン</t>
    </rPh>
    <rPh sb="4" eb="6">
      <t>ホウジン</t>
    </rPh>
    <rPh sb="9" eb="11">
      <t>フクシ</t>
    </rPh>
    <rPh sb="11" eb="13">
      <t>キョウイク</t>
    </rPh>
    <rPh sb="13" eb="15">
      <t>ザイダン</t>
    </rPh>
    <rPh sb="16" eb="19">
      <t>トウキョウト</t>
    </rPh>
    <rPh sb="19" eb="21">
      <t>ミナトク</t>
    </rPh>
    <rPh sb="21" eb="24">
      <t>ミナミアザブ</t>
    </rPh>
    <phoneticPr fontId="2"/>
  </si>
  <si>
    <t xml:space="preserve">7010405010413 </t>
  </si>
  <si>
    <t>高年齢者就業機会確保事業指導事業</t>
    <rPh sb="0" eb="4">
      <t>コウネンレイシャ</t>
    </rPh>
    <rPh sb="4" eb="6">
      <t>シュウギョウ</t>
    </rPh>
    <rPh sb="6" eb="8">
      <t>キカイ</t>
    </rPh>
    <rPh sb="8" eb="10">
      <t>カクホ</t>
    </rPh>
    <rPh sb="10" eb="12">
      <t>ジギョウ</t>
    </rPh>
    <rPh sb="12" eb="14">
      <t>シドウ</t>
    </rPh>
    <rPh sb="14" eb="16">
      <t>ジギョウ</t>
    </rPh>
    <phoneticPr fontId="7"/>
  </si>
  <si>
    <t>公益社団法人全国シルバー人材センター事業協会
東京都江東区東陽３－２３－２２
東陽プラザビル３階</t>
    <rPh sb="0" eb="2">
      <t>コウエキ</t>
    </rPh>
    <rPh sb="2" eb="6">
      <t>シャダンホウジン</t>
    </rPh>
    <rPh sb="6" eb="8">
      <t>ゼンコク</t>
    </rPh>
    <rPh sb="12" eb="14">
      <t>ジンザイ</t>
    </rPh>
    <rPh sb="18" eb="20">
      <t>ジギョウ</t>
    </rPh>
    <rPh sb="20" eb="22">
      <t>キョウカイ</t>
    </rPh>
    <rPh sb="23" eb="26">
      <t>トウキョウト</t>
    </rPh>
    <rPh sb="26" eb="29">
      <t>コウトウク</t>
    </rPh>
    <rPh sb="29" eb="31">
      <t>トウヨウ</t>
    </rPh>
    <rPh sb="39" eb="41">
      <t>トウヨウ</t>
    </rPh>
    <rPh sb="47" eb="48">
      <t>カイ</t>
    </rPh>
    <phoneticPr fontId="2"/>
  </si>
  <si>
    <t xml:space="preserve">4010605002519 </t>
  </si>
  <si>
    <t>会計法第29条の3第4項及び予算決算及び会計令第102条の4第3号（性質又は目的が競争を許さない場合）</t>
    <phoneticPr fontId="1"/>
  </si>
  <si>
    <t>日系人就労環境改善事業</t>
    <rPh sb="0" eb="3">
      <t>ニッケイジン</t>
    </rPh>
    <rPh sb="3" eb="5">
      <t>シュウロウ</t>
    </rPh>
    <rPh sb="5" eb="7">
      <t>カンキョウ</t>
    </rPh>
    <rPh sb="7" eb="9">
      <t>カイゼン</t>
    </rPh>
    <rPh sb="9" eb="11">
      <t>ジギョウ</t>
    </rPh>
    <phoneticPr fontId="4"/>
  </si>
  <si>
    <t>公益財団法人海外日系人協会
神奈川県横浜市中区新港２－３－１</t>
    <rPh sb="0" eb="2">
      <t>コウエキ</t>
    </rPh>
    <rPh sb="2" eb="6">
      <t>ザイダンホウジン</t>
    </rPh>
    <rPh sb="6" eb="8">
      <t>カイガイ</t>
    </rPh>
    <rPh sb="8" eb="11">
      <t>ニッケイジン</t>
    </rPh>
    <rPh sb="11" eb="13">
      <t>キョウカイ</t>
    </rPh>
    <rPh sb="14" eb="18">
      <t>カナガワケン</t>
    </rPh>
    <rPh sb="18" eb="21">
      <t>ヨコハマシ</t>
    </rPh>
    <rPh sb="21" eb="23">
      <t>ナカク</t>
    </rPh>
    <rPh sb="23" eb="25">
      <t>シンミナト</t>
    </rPh>
    <phoneticPr fontId="2"/>
  </si>
  <si>
    <t xml:space="preserve">6020005010243 </t>
  </si>
  <si>
    <t>硫黄島における掘削調査一式</t>
  </si>
  <si>
    <t>健康食品の安全性情報に関する普及啓発</t>
    <phoneticPr fontId="1"/>
  </si>
  <si>
    <t>【医薬・生活衛生局（生食）】
支出負担行為担当官
大臣官房会計課長
鹿沼　均
千代田区霞が関１－２－２</t>
    <rPh sb="10" eb="12">
      <t>ナマショク</t>
    </rPh>
    <phoneticPr fontId="1"/>
  </si>
  <si>
    <t>国立研究開発法人
医薬基盤・健康・栄養研究所
大阪府茨木市彩都あさぎ７－６－８</t>
    <phoneticPr fontId="1"/>
  </si>
  <si>
    <t>厚生労働省電話交換及び国民の皆様の声コールセンター運営一式（変更）</t>
    <rPh sb="30" eb="32">
      <t>ヘンコウ</t>
    </rPh>
    <phoneticPr fontId="1"/>
  </si>
  <si>
    <t>【大臣官房総務課】
支出負担行為担当官
大臣官房会計課長
鹿沼　均
東京都千代田区霞が関1-2-2</t>
    <rPh sb="1" eb="3">
      <t>ダイジン</t>
    </rPh>
    <rPh sb="3" eb="5">
      <t>カンボウ</t>
    </rPh>
    <rPh sb="5" eb="8">
      <t>ソウムカ</t>
    </rPh>
    <rPh sb="29" eb="31">
      <t>カヌマ</t>
    </rPh>
    <rPh sb="32" eb="33">
      <t>ヒトシ</t>
    </rPh>
    <rPh sb="34" eb="37">
      <t>トウキョウト</t>
    </rPh>
    <phoneticPr fontId="1"/>
  </si>
  <si>
    <t>株式会社ブリッジ
東京都品川区東大井１－１１－２５</t>
    <rPh sb="0" eb="4">
      <t>カブシキカイシャ</t>
    </rPh>
    <phoneticPr fontId="3"/>
  </si>
  <si>
    <t>新型コロナウイルス感染症対策推進本部サーベイランス班における疫学情報収集・整理業務支援に関する派遣業務一式</t>
    <phoneticPr fontId="1"/>
  </si>
  <si>
    <t>【健康局】
支出負担行為担当官
大臣官房会計課長
鹿沼　均
東京都千代田区霞が関1-2-2</t>
    <rPh sb="1" eb="3">
      <t>ケンコウ</t>
    </rPh>
    <rPh sb="3" eb="4">
      <t>キョク</t>
    </rPh>
    <rPh sb="4" eb="5">
      <t>イキョク</t>
    </rPh>
    <phoneticPr fontId="1"/>
  </si>
  <si>
    <t>株式会社メディカル・コンシェルジュ
東京都新宿区新宿４－１－６</t>
    <phoneticPr fontId="1"/>
  </si>
  <si>
    <t>時事通信社iJAMPサービス受信一式</t>
    <rPh sb="16" eb="18">
      <t>イッシキ</t>
    </rPh>
    <phoneticPr fontId="1"/>
  </si>
  <si>
    <t>【複数部局】
支出負担行為担当官
大臣官房会計課長
鹿沼　均
千代田区霞が関１－２－２</t>
    <rPh sb="1" eb="3">
      <t>フクスウ</t>
    </rPh>
    <rPh sb="3" eb="5">
      <t>ブキョク</t>
    </rPh>
    <phoneticPr fontId="1"/>
  </si>
  <si>
    <t>株式会社時事通信社
東京都中央区銀座５丁目１５番８号</t>
    <phoneticPr fontId="1"/>
  </si>
  <si>
    <t>令和２年度検疫所統合ネットワーク接続機器賃貸借及び運用保守業務一式</t>
    <rPh sb="0" eb="2">
      <t>レイワ</t>
    </rPh>
    <rPh sb="3" eb="5">
      <t>ネンド</t>
    </rPh>
    <rPh sb="5" eb="8">
      <t>ケンエキショ</t>
    </rPh>
    <phoneticPr fontId="1"/>
  </si>
  <si>
    <t>【医薬・生活衛生局（生食）】
支出負担行為担当官
大臣官房会計課長
鹿沼　均
千代田区霞が関１－２－２</t>
    <rPh sb="1" eb="3">
      <t>イヤク</t>
    </rPh>
    <rPh sb="4" eb="6">
      <t>セイカツ</t>
    </rPh>
    <rPh sb="6" eb="9">
      <t>エイセイキョク</t>
    </rPh>
    <rPh sb="10" eb="12">
      <t>ナマショク</t>
    </rPh>
    <phoneticPr fontId="1"/>
  </si>
  <si>
    <t>ＮＥＣキャピタルソリューション株式会社
東京都港区芝５－２９－１１</t>
    <phoneticPr fontId="1"/>
  </si>
  <si>
    <t>児童相談所虐待対応ダイヤル「１８９」へ接続するための機能提供等一式（NTT西日本分）</t>
    <rPh sb="0" eb="2">
      <t>ジドウ</t>
    </rPh>
    <rPh sb="2" eb="5">
      <t>ソウダンショ</t>
    </rPh>
    <rPh sb="5" eb="7">
      <t>ギャクタイ</t>
    </rPh>
    <rPh sb="7" eb="9">
      <t>タイオウ</t>
    </rPh>
    <rPh sb="19" eb="21">
      <t>セツゾク</t>
    </rPh>
    <rPh sb="26" eb="28">
      <t>キノウ</t>
    </rPh>
    <rPh sb="28" eb="30">
      <t>テイキョウ</t>
    </rPh>
    <rPh sb="30" eb="31">
      <t>トウ</t>
    </rPh>
    <rPh sb="31" eb="33">
      <t>イッシキ</t>
    </rPh>
    <rPh sb="37" eb="38">
      <t>ニシ</t>
    </rPh>
    <rPh sb="38" eb="40">
      <t>ニホン</t>
    </rPh>
    <rPh sb="40" eb="41">
      <t>ブン</t>
    </rPh>
    <phoneticPr fontId="1"/>
  </si>
  <si>
    <t>西日本電信電話株式会社
大阪府大阪市中央区馬場町３－１５</t>
    <phoneticPr fontId="1"/>
  </si>
  <si>
    <t>児童相談所虐待対応ダイヤル「１８９」へ接続するための機能提供等一式（ソフトバンク分）</t>
    <rPh sb="0" eb="2">
      <t>ジドウ</t>
    </rPh>
    <rPh sb="2" eb="5">
      <t>ソウダンショ</t>
    </rPh>
    <rPh sb="5" eb="7">
      <t>ギャクタイ</t>
    </rPh>
    <rPh sb="7" eb="9">
      <t>タイオウ</t>
    </rPh>
    <rPh sb="19" eb="21">
      <t>セツゾク</t>
    </rPh>
    <rPh sb="26" eb="28">
      <t>キノウ</t>
    </rPh>
    <rPh sb="28" eb="30">
      <t>テイキョウ</t>
    </rPh>
    <rPh sb="30" eb="31">
      <t>トウ</t>
    </rPh>
    <rPh sb="31" eb="33">
      <t>イッシキ</t>
    </rPh>
    <rPh sb="40" eb="41">
      <t>ブン</t>
    </rPh>
    <phoneticPr fontId="1"/>
  </si>
  <si>
    <t xml:space="preserve">ソフトバンク株式会社
東京都港区東新橋１－９－１
</t>
    <phoneticPr fontId="1"/>
  </si>
  <si>
    <t>64,252,507
（変更後）
169,932,382
（変更後）
131,263,166</t>
    <rPh sb="12" eb="14">
      <t>ヘンコウ</t>
    </rPh>
    <rPh sb="14" eb="15">
      <t>アト</t>
    </rPh>
    <rPh sb="30" eb="33">
      <t>ヘンコウゴ</t>
    </rPh>
    <phoneticPr fontId="1"/>
  </si>
  <si>
    <t>64,252,507
（変更後）
169,932,382
（変更後）
131,263,166</t>
    <rPh sb="12" eb="14">
      <t>ヘンコウ</t>
    </rPh>
    <rPh sb="14" eb="15">
      <t>アト</t>
    </rPh>
    <phoneticPr fontId="1"/>
  </si>
  <si>
    <t>令和２年４月３０日変更契約締結
令和２年５月３１日変更契約締結</t>
    <rPh sb="0" eb="2">
      <t>レイワ</t>
    </rPh>
    <rPh sb="3" eb="4">
      <t>ネン</t>
    </rPh>
    <rPh sb="5" eb="6">
      <t>ガツ</t>
    </rPh>
    <rPh sb="8" eb="9">
      <t>ニチ</t>
    </rPh>
    <rPh sb="9" eb="13">
      <t>ヘンコウケイヤク</t>
    </rPh>
    <rPh sb="13" eb="15">
      <t>テイケツ</t>
    </rPh>
    <rPh sb="16" eb="18">
      <t>レイワ</t>
    </rPh>
    <rPh sb="19" eb="20">
      <t>ネン</t>
    </rPh>
    <rPh sb="21" eb="22">
      <t>ツキ</t>
    </rPh>
    <rPh sb="24" eb="25">
      <t>ニチ</t>
    </rPh>
    <rPh sb="25" eb="27">
      <t>ヘンコウ</t>
    </rPh>
    <rPh sb="27" eb="29">
      <t>ケイヤク</t>
    </rPh>
    <rPh sb="29" eb="31">
      <t>テイケツ</t>
    </rPh>
    <phoneticPr fontId="1"/>
  </si>
  <si>
    <t>単価
（変更後）
単価表による</t>
    <rPh sb="0" eb="2">
      <t>タンカ</t>
    </rPh>
    <rPh sb="4" eb="7">
      <t>ヘンコウゴ</t>
    </rPh>
    <rPh sb="9" eb="12">
      <t>タンカヒョウ</t>
    </rPh>
    <phoneticPr fontId="1"/>
  </si>
  <si>
    <t>単価契約
令和２年５月２９日変更契約締結</t>
    <rPh sb="0" eb="2">
      <t>タンカ</t>
    </rPh>
    <rPh sb="2" eb="4">
      <t>ケイヤク</t>
    </rPh>
    <rPh sb="5" eb="7">
      <t>レイワ</t>
    </rPh>
    <rPh sb="8" eb="9">
      <t>ネン</t>
    </rPh>
    <rPh sb="10" eb="11">
      <t>ガツ</t>
    </rPh>
    <rPh sb="13" eb="14">
      <t>ニチ</t>
    </rPh>
    <rPh sb="14" eb="16">
      <t>ヘンコウ</t>
    </rPh>
    <rPh sb="16" eb="18">
      <t>ケイヤク</t>
    </rPh>
    <rPh sb="18" eb="20">
      <t>テイケツ</t>
    </rPh>
    <phoneticPr fontId="1"/>
  </si>
  <si>
    <t>【医薬・生活衛生局】
支出負担行為担当官
大臣官房会計課長
鹿沼　均
千代田区霞が関１－２－２</t>
    <phoneticPr fontId="1"/>
  </si>
  <si>
    <t>厚生労働省統合ネットワークにおけるテレワークVPN機能の拡張作業</t>
  </si>
  <si>
    <t>【政策統括官(統計・情報政策、政策評価担当)】
支出負担行為担当官
大臣官房会計課長
鹿沼　均
千代田区霞が関１－２－２</t>
    <rPh sb="1" eb="3">
      <t>セイサク</t>
    </rPh>
    <rPh sb="3" eb="5">
      <t>トウカツ</t>
    </rPh>
    <rPh sb="5" eb="6">
      <t>カン</t>
    </rPh>
    <rPh sb="7" eb="9">
      <t>トウケイ</t>
    </rPh>
    <rPh sb="10" eb="12">
      <t>ジョウホウ</t>
    </rPh>
    <rPh sb="12" eb="14">
      <t>セイサク</t>
    </rPh>
    <rPh sb="15" eb="17">
      <t>セイサク</t>
    </rPh>
    <rPh sb="17" eb="19">
      <t>ヒョウカ</t>
    </rPh>
    <rPh sb="19" eb="21">
      <t>タントウ</t>
    </rPh>
    <phoneticPr fontId="1"/>
  </si>
  <si>
    <t>若者向け広報コンテンツ等による繁華街等での本格広報に係る業務一式</t>
    <phoneticPr fontId="1"/>
  </si>
  <si>
    <t>株式会社電通
東京都港区東新橋１－８－１</t>
    <phoneticPr fontId="1"/>
  </si>
  <si>
    <t>新型コロナウイルス感染症対策に係る情報収集センターの構築・運用等一式</t>
  </si>
  <si>
    <t>株式会社電通テック
東京都千代田区内幸町１－５－３</t>
  </si>
  <si>
    <t>株式会社竹虎
神奈川県横浜市瀬谷区卸本町９２７９－６９</t>
    <rPh sb="0" eb="4">
      <t>カブシキガイシャ</t>
    </rPh>
    <rPh sb="4" eb="5">
      <t>タケ</t>
    </rPh>
    <rPh sb="5" eb="6">
      <t>トラ</t>
    </rPh>
    <rPh sb="7" eb="20">
      <t>カナガワケンヨコハマシセヤクオロシホンマチ</t>
    </rPh>
    <phoneticPr fontId="1"/>
  </si>
  <si>
    <t>株式会社モレーンコーポレーション
東京都中野区５丁目１－１</t>
    <rPh sb="0" eb="4">
      <t>カブシキガイシャ</t>
    </rPh>
    <rPh sb="17" eb="20">
      <t>トウキョウト</t>
    </rPh>
    <rPh sb="20" eb="23">
      <t>ナカノク</t>
    </rPh>
    <rPh sb="24" eb="26">
      <t>チョウメ</t>
    </rPh>
    <phoneticPr fontId="1"/>
  </si>
  <si>
    <t>グローブ購入一式</t>
    <rPh sb="4" eb="6">
      <t>コウニュウ</t>
    </rPh>
    <rPh sb="6" eb="8">
      <t>イッシキ</t>
    </rPh>
    <phoneticPr fontId="1"/>
  </si>
  <si>
    <t>株式会社島忠
埼玉県さいたま市中央区上落合８－３－３２</t>
    <rPh sb="0" eb="4">
      <t>カブシキガイシャ</t>
    </rPh>
    <rPh sb="4" eb="6">
      <t>シマチュウ</t>
    </rPh>
    <rPh sb="7" eb="10">
      <t>サイタマケン</t>
    </rPh>
    <rPh sb="14" eb="15">
      <t>シ</t>
    </rPh>
    <rPh sb="15" eb="18">
      <t>チュウオウク</t>
    </rPh>
    <rPh sb="18" eb="21">
      <t>カミオチアイ</t>
    </rPh>
    <phoneticPr fontId="1"/>
  </si>
  <si>
    <t>蝶理株式会社
大阪府大阪市中央区淡路町１丁目７番３号</t>
    <rPh sb="0" eb="2">
      <t>チョウリ</t>
    </rPh>
    <rPh sb="2" eb="6">
      <t>カブシキガイシャ</t>
    </rPh>
    <rPh sb="7" eb="10">
      <t>オオサカフ</t>
    </rPh>
    <rPh sb="10" eb="13">
      <t>オオサカシ</t>
    </rPh>
    <rPh sb="13" eb="16">
      <t>チュウオウク</t>
    </rPh>
    <rPh sb="16" eb="19">
      <t>アワジチョウ</t>
    </rPh>
    <rPh sb="20" eb="22">
      <t>チョウメ</t>
    </rPh>
    <rPh sb="23" eb="24">
      <t>バン</t>
    </rPh>
    <rPh sb="25" eb="26">
      <t>ゴウ</t>
    </rPh>
    <phoneticPr fontId="1"/>
  </si>
  <si>
    <t>日本ジェネティクス株式会社
東京都文京区後楽１－４－１４</t>
    <rPh sb="0" eb="2">
      <t>ニホン</t>
    </rPh>
    <rPh sb="9" eb="13">
      <t>カブシキガイシャ</t>
    </rPh>
    <rPh sb="14" eb="17">
      <t>トウキョウト</t>
    </rPh>
    <rPh sb="17" eb="20">
      <t>ブンキョウク</t>
    </rPh>
    <rPh sb="20" eb="22">
      <t>コウラク</t>
    </rPh>
    <phoneticPr fontId="1"/>
  </si>
  <si>
    <t>株式会社大平産業
東京都中央区銀座１－２７－８－８０２</t>
    <rPh sb="0" eb="4">
      <t>カブシキガイシャ</t>
    </rPh>
    <rPh sb="4" eb="8">
      <t>オオヒラサンギョウ</t>
    </rPh>
    <rPh sb="9" eb="12">
      <t>トウキョウト</t>
    </rPh>
    <rPh sb="12" eb="15">
      <t>チュウオウク</t>
    </rPh>
    <rPh sb="15" eb="17">
      <t>ギンザ</t>
    </rPh>
    <phoneticPr fontId="1"/>
  </si>
  <si>
    <t>日本バイリーン株式会社
東京都中央区築地５丁目６番４号</t>
    <rPh sb="0" eb="2">
      <t>ニホン</t>
    </rPh>
    <rPh sb="7" eb="11">
      <t>カブシキガイシャ</t>
    </rPh>
    <rPh sb="12" eb="15">
      <t>トウキョウト</t>
    </rPh>
    <rPh sb="15" eb="18">
      <t>チュウオウク</t>
    </rPh>
    <rPh sb="18" eb="20">
      <t>ツキジ</t>
    </rPh>
    <rPh sb="21" eb="23">
      <t>チョウメ</t>
    </rPh>
    <rPh sb="24" eb="25">
      <t>バン</t>
    </rPh>
    <rPh sb="26" eb="27">
      <t>ゴウ</t>
    </rPh>
    <phoneticPr fontId="1"/>
  </si>
  <si>
    <t>エイブル山内株式会社
神奈川県横浜市西区北幸２－１０－３６</t>
    <rPh sb="4" eb="6">
      <t>ヤマウチ</t>
    </rPh>
    <rPh sb="6" eb="10">
      <t>カブシキガイシャ</t>
    </rPh>
    <rPh sb="11" eb="15">
      <t>カナガワケン</t>
    </rPh>
    <rPh sb="15" eb="18">
      <t>ヨコハマシ</t>
    </rPh>
    <rPh sb="18" eb="20">
      <t>ニシク</t>
    </rPh>
    <rPh sb="20" eb="21">
      <t>キタ</t>
    </rPh>
    <rPh sb="21" eb="22">
      <t>シアワ</t>
    </rPh>
    <phoneticPr fontId="1"/>
  </si>
  <si>
    <t>フェイスシールド他２件購入一式</t>
    <rPh sb="8" eb="9">
      <t>ホカ</t>
    </rPh>
    <rPh sb="10" eb="11">
      <t>ケン</t>
    </rPh>
    <rPh sb="11" eb="15">
      <t>コウニュウイッシキ</t>
    </rPh>
    <phoneticPr fontId="1"/>
  </si>
  <si>
    <t>山本光学株式会社
大阪府東大阪市長堂三丁目２５－８</t>
    <rPh sb="0" eb="2">
      <t>ヤマモト</t>
    </rPh>
    <rPh sb="2" eb="4">
      <t>コウガク</t>
    </rPh>
    <rPh sb="4" eb="8">
      <t>カブシキガイシャ</t>
    </rPh>
    <rPh sb="9" eb="12">
      <t>オオサカフ</t>
    </rPh>
    <rPh sb="12" eb="16">
      <t>ヒガシオオサカシ</t>
    </rPh>
    <rPh sb="16" eb="18">
      <t>チョウドウ</t>
    </rPh>
    <rPh sb="18" eb="19">
      <t>サン</t>
    </rPh>
    <rPh sb="19" eb="21">
      <t>チョウメ</t>
    </rPh>
    <phoneticPr fontId="1"/>
  </si>
  <si>
    <t>株式会社Ｐ＆Ｃ
東京都品川区大崎２－７－１２</t>
    <rPh sb="0" eb="4">
      <t>カブシキガイシャ</t>
    </rPh>
    <rPh sb="8" eb="11">
      <t>トウキョウト</t>
    </rPh>
    <rPh sb="11" eb="14">
      <t>シナガワク</t>
    </rPh>
    <rPh sb="14" eb="16">
      <t>オオサキ</t>
    </rPh>
    <phoneticPr fontId="1"/>
  </si>
  <si>
    <t>ユニチカトレーディング株式会社
大阪府大阪市中央区本町２丁目５番７号</t>
    <rPh sb="11" eb="15">
      <t>カブシキガイシャ</t>
    </rPh>
    <rPh sb="16" eb="27">
      <t>オオサカフオオサカシチュウオウクホンマチ</t>
    </rPh>
    <rPh sb="28" eb="30">
      <t>チョウメ</t>
    </rPh>
    <rPh sb="31" eb="32">
      <t>バン</t>
    </rPh>
    <rPh sb="33" eb="34">
      <t>ゴウ</t>
    </rPh>
    <phoneticPr fontId="1"/>
  </si>
  <si>
    <t>医療機関等向けマスク購入一式</t>
    <rPh sb="0" eb="5">
      <t>イリョウキカンナド</t>
    </rPh>
    <rPh sb="5" eb="6">
      <t>ム</t>
    </rPh>
    <rPh sb="10" eb="14">
      <t>コウニュウイッシキ</t>
    </rPh>
    <phoneticPr fontId="1"/>
  </si>
  <si>
    <t>株式会社ColoursInternational
東京都港区赤坂１－１４－５</t>
    <rPh sb="0" eb="4">
      <t>カブシキガイシャ</t>
    </rPh>
    <rPh sb="25" eb="28">
      <t>トウキョウト</t>
    </rPh>
    <rPh sb="28" eb="30">
      <t>ミナトク</t>
    </rPh>
    <rPh sb="30" eb="32">
      <t>アカサカ</t>
    </rPh>
    <phoneticPr fontId="1"/>
  </si>
  <si>
    <t>医療用防護具等（アイソレーションガウン）購入一式</t>
    <rPh sb="0" eb="7">
      <t>イリョウヨウボウゴグナド</t>
    </rPh>
    <rPh sb="20" eb="24">
      <t>コウニュウイッシキ</t>
    </rPh>
    <phoneticPr fontId="1"/>
  </si>
  <si>
    <t>医療用防護具等（防護服）購入一式</t>
    <rPh sb="0" eb="7">
      <t>イリョウヨウボウゴグナド</t>
    </rPh>
    <rPh sb="8" eb="11">
      <t>ボウゴフク</t>
    </rPh>
    <rPh sb="12" eb="16">
      <t>コウニュウイッシキ</t>
    </rPh>
    <phoneticPr fontId="1"/>
  </si>
  <si>
    <t>医療用防護具等（サージカルガウン）購入一式</t>
    <rPh sb="0" eb="7">
      <t>イリョウヨウボウゴグナド</t>
    </rPh>
    <rPh sb="17" eb="21">
      <t>コウニュウイッシキ</t>
    </rPh>
    <phoneticPr fontId="1"/>
  </si>
  <si>
    <t>株式会社イノメディックス
東京都文京区小石川４－１７－１５</t>
    <rPh sb="0" eb="4">
      <t>カブシキガイシャ</t>
    </rPh>
    <rPh sb="13" eb="16">
      <t>トウキョウト</t>
    </rPh>
    <rPh sb="16" eb="19">
      <t>ブンキョウク</t>
    </rPh>
    <rPh sb="19" eb="22">
      <t>コイシカワ</t>
    </rPh>
    <phoneticPr fontId="1"/>
  </si>
  <si>
    <t>カワシマ株式会社
愛知県名古屋市中村区砂田町１－５</t>
    <rPh sb="4" eb="8">
      <t>カブシキガイシャ</t>
    </rPh>
    <rPh sb="9" eb="12">
      <t>アイチケン</t>
    </rPh>
    <rPh sb="12" eb="16">
      <t>ナゴヤシ</t>
    </rPh>
    <rPh sb="16" eb="19">
      <t>ナカムラク</t>
    </rPh>
    <rPh sb="19" eb="22">
      <t>スナダマチ</t>
    </rPh>
    <phoneticPr fontId="1"/>
  </si>
  <si>
    <t>長袖ビニールエプロン購入一式</t>
    <rPh sb="0" eb="2">
      <t>ナガソデ</t>
    </rPh>
    <rPh sb="10" eb="14">
      <t>コウニュウイッシキ</t>
    </rPh>
    <phoneticPr fontId="1"/>
  </si>
  <si>
    <t>KAZUE GLOBAL株式会社
東京都港区芝浦４－４－２７</t>
    <rPh sb="12" eb="16">
      <t>カブシキガイシャ</t>
    </rPh>
    <rPh sb="17" eb="22">
      <t>トウキョウトミナトク</t>
    </rPh>
    <rPh sb="22" eb="24">
      <t>シバウラ</t>
    </rPh>
    <phoneticPr fontId="1"/>
  </si>
  <si>
    <t>株式会社ミラクルプランニング
東京都文京区本郷１－２８－１７－５０１</t>
    <rPh sb="15" eb="18">
      <t>トウキョウト</t>
    </rPh>
    <rPh sb="18" eb="21">
      <t>ブンキョウク</t>
    </rPh>
    <rPh sb="21" eb="23">
      <t>ホンゴウ</t>
    </rPh>
    <phoneticPr fontId="1"/>
  </si>
  <si>
    <t>株式会社インターメドジャパン
大阪府大阪市中央区道修町１丁目６番７号</t>
    <rPh sb="0" eb="4">
      <t>カブシキガイシャ</t>
    </rPh>
    <rPh sb="15" eb="18">
      <t>オオサカフ</t>
    </rPh>
    <rPh sb="18" eb="21">
      <t>オオサカシ</t>
    </rPh>
    <rPh sb="21" eb="24">
      <t>チュウオウク</t>
    </rPh>
    <rPh sb="24" eb="25">
      <t>ミチ</t>
    </rPh>
    <rPh sb="25" eb="26">
      <t>シュウ</t>
    </rPh>
    <rPh sb="26" eb="27">
      <t>マチ</t>
    </rPh>
    <rPh sb="28" eb="30">
      <t>チョウメ</t>
    </rPh>
    <rPh sb="31" eb="32">
      <t>バン</t>
    </rPh>
    <rPh sb="33" eb="34">
      <t>ゴウ</t>
    </rPh>
    <phoneticPr fontId="1"/>
  </si>
  <si>
    <t>一般・サージカルマスク購入一式</t>
    <rPh sb="0" eb="2">
      <t>イッパン</t>
    </rPh>
    <rPh sb="11" eb="15">
      <t>コウニュウイッシキ</t>
    </rPh>
    <phoneticPr fontId="1"/>
  </si>
  <si>
    <t>ソフトバンクグループ株式会社
東京都港区東新橋１－９－１</t>
    <rPh sb="10" eb="14">
      <t>カブシキガイシャ</t>
    </rPh>
    <rPh sb="15" eb="18">
      <t>トウキョウト</t>
    </rPh>
    <rPh sb="18" eb="20">
      <t>ミナトク</t>
    </rPh>
    <rPh sb="20" eb="23">
      <t>ヒガシシンバシ</t>
    </rPh>
    <phoneticPr fontId="1"/>
  </si>
  <si>
    <t>株式会社Ｊ－ＭＡＣ
愛知県名古屋市港区中川本町５丁目１番地１６号</t>
    <rPh sb="0" eb="4">
      <t>カブシキガイシャ</t>
    </rPh>
    <rPh sb="10" eb="13">
      <t>アイチケン</t>
    </rPh>
    <rPh sb="13" eb="17">
      <t>ナゴヤシ</t>
    </rPh>
    <rPh sb="17" eb="19">
      <t>ミナトク</t>
    </rPh>
    <rPh sb="19" eb="21">
      <t>ナカガワ</t>
    </rPh>
    <rPh sb="21" eb="23">
      <t>ホンマチ</t>
    </rPh>
    <rPh sb="24" eb="26">
      <t>チョウメ</t>
    </rPh>
    <rPh sb="27" eb="29">
      <t>バンチ</t>
    </rPh>
    <rPh sb="31" eb="32">
      <t>ゴウ</t>
    </rPh>
    <phoneticPr fontId="1"/>
  </si>
  <si>
    <t>医療用防護具等(サージカルガウン)購入一式</t>
    <rPh sb="0" eb="7">
      <t>イリョウヨウボウゴグナド</t>
    </rPh>
    <rPh sb="17" eb="21">
      <t>コウニュウイッシキ</t>
    </rPh>
    <phoneticPr fontId="1"/>
  </si>
  <si>
    <t>メドライン・ジャパン合同会社
東京都文京区小石川１丁目４番１号</t>
    <rPh sb="10" eb="14">
      <t>ゴウドウガイシャ</t>
    </rPh>
    <rPh sb="15" eb="18">
      <t>トウキョウト</t>
    </rPh>
    <rPh sb="18" eb="21">
      <t>ブンキョウク</t>
    </rPh>
    <rPh sb="21" eb="24">
      <t>コイシカワ</t>
    </rPh>
    <rPh sb="25" eb="27">
      <t>チョウメ</t>
    </rPh>
    <rPh sb="28" eb="29">
      <t>バン</t>
    </rPh>
    <rPh sb="30" eb="31">
      <t>ゴウ</t>
    </rPh>
    <phoneticPr fontId="1"/>
  </si>
  <si>
    <t>栗山縫製株式会社
大阪府東大阪市近江堂３－１４－９</t>
    <rPh sb="0" eb="2">
      <t>クリヤマ</t>
    </rPh>
    <rPh sb="2" eb="4">
      <t>ホウセイ</t>
    </rPh>
    <rPh sb="4" eb="8">
      <t>カブシキガイシャ</t>
    </rPh>
    <rPh sb="9" eb="12">
      <t>オオサカフ</t>
    </rPh>
    <rPh sb="12" eb="15">
      <t>ヒガシオオサカ</t>
    </rPh>
    <rPh sb="15" eb="16">
      <t>シ</t>
    </rPh>
    <rPh sb="16" eb="19">
      <t>オウミドウ</t>
    </rPh>
    <phoneticPr fontId="1"/>
  </si>
  <si>
    <t>長袖エプロン購入一式</t>
    <rPh sb="0" eb="2">
      <t>ナガソデ</t>
    </rPh>
    <rPh sb="6" eb="8">
      <t>コウニュウ</t>
    </rPh>
    <rPh sb="8" eb="10">
      <t>イッシキ</t>
    </rPh>
    <phoneticPr fontId="1"/>
  </si>
  <si>
    <t>株式会社カスタネット
京都府京都市南区東九条西河辺町３３番地</t>
    <rPh sb="0" eb="4">
      <t>カブシキガイシャ</t>
    </rPh>
    <rPh sb="11" eb="14">
      <t>キョウトフ</t>
    </rPh>
    <rPh sb="14" eb="17">
      <t>キョウトシ</t>
    </rPh>
    <rPh sb="17" eb="19">
      <t>ミナミク</t>
    </rPh>
    <rPh sb="19" eb="20">
      <t>ヒガシ</t>
    </rPh>
    <rPh sb="20" eb="22">
      <t>クジョウ</t>
    </rPh>
    <rPh sb="22" eb="23">
      <t>ニシ</t>
    </rPh>
    <rPh sb="23" eb="26">
      <t>カワベマチ</t>
    </rPh>
    <rPh sb="28" eb="30">
      <t>バンチ</t>
    </rPh>
    <phoneticPr fontId="1"/>
  </si>
  <si>
    <t>三興化学工業株式会社
広島県大竹市新町二丁目１１番４号</t>
    <rPh sb="0" eb="2">
      <t>サンコウ</t>
    </rPh>
    <rPh sb="2" eb="4">
      <t>カガク</t>
    </rPh>
    <rPh sb="4" eb="6">
      <t>コウギョウ</t>
    </rPh>
    <rPh sb="6" eb="10">
      <t>カブシキガイシャ</t>
    </rPh>
    <rPh sb="11" eb="14">
      <t>ヒロシマケン</t>
    </rPh>
    <rPh sb="14" eb="17">
      <t>オオタケシ</t>
    </rPh>
    <rPh sb="17" eb="19">
      <t>シンマチ</t>
    </rPh>
    <rPh sb="19" eb="22">
      <t>ニチョウメ</t>
    </rPh>
    <rPh sb="24" eb="25">
      <t>バン</t>
    </rPh>
    <rPh sb="26" eb="27">
      <t>ゴウ</t>
    </rPh>
    <phoneticPr fontId="1"/>
  </si>
  <si>
    <t>株式会社カインズ
埼玉県本庄市早稲田の杜１丁目２番１号</t>
    <rPh sb="0" eb="4">
      <t>カブシキガイシャ</t>
    </rPh>
    <rPh sb="9" eb="12">
      <t>サイタマケン</t>
    </rPh>
    <rPh sb="12" eb="15">
      <t>ホンジョウシ</t>
    </rPh>
    <rPh sb="15" eb="18">
      <t>ワセダ</t>
    </rPh>
    <phoneticPr fontId="1"/>
  </si>
  <si>
    <t>Ｏ＆Ｍ　Ｈａｌｙａｒｄ　Ｊａｐａｎ合同会社
東京都港区芝公園２－６－３</t>
    <rPh sb="17" eb="19">
      <t>ゴウドウ</t>
    </rPh>
    <rPh sb="19" eb="21">
      <t>ガイシャ</t>
    </rPh>
    <rPh sb="22" eb="25">
      <t>トウキョウト</t>
    </rPh>
    <rPh sb="25" eb="27">
      <t>ミナトク</t>
    </rPh>
    <rPh sb="27" eb="28">
      <t>シバ</t>
    </rPh>
    <rPh sb="28" eb="30">
      <t>コウエン</t>
    </rPh>
    <phoneticPr fontId="1"/>
  </si>
  <si>
    <t>立体型布製マスク（ポリエステル素材）購入一式</t>
    <rPh sb="0" eb="2">
      <t>リッタイ</t>
    </rPh>
    <rPh sb="2" eb="3">
      <t>ガタ</t>
    </rPh>
    <rPh sb="3" eb="5">
      <t>ヌノセイ</t>
    </rPh>
    <rPh sb="15" eb="17">
      <t>ソザイ</t>
    </rPh>
    <rPh sb="18" eb="22">
      <t>コウニュウイッシキ</t>
    </rPh>
    <phoneticPr fontId="1"/>
  </si>
  <si>
    <t xml:space="preserve"> 株式会社RELIEF
大阪府大阪市西区京町堀１－１４－２４</t>
    <rPh sb="1" eb="5">
      <t>カブシキガイシャ</t>
    </rPh>
    <rPh sb="12" eb="15">
      <t>オオサカフ</t>
    </rPh>
    <rPh sb="15" eb="18">
      <t>オオサカシ</t>
    </rPh>
    <rPh sb="18" eb="20">
      <t>ニシク</t>
    </rPh>
    <rPh sb="20" eb="23">
      <t>キョウマチボリ</t>
    </rPh>
    <phoneticPr fontId="1"/>
  </si>
  <si>
    <t>甲賀高分子株式会社
滋賀県湖南市石部北１丁目４番２６号</t>
    <rPh sb="0" eb="2">
      <t>コウガ</t>
    </rPh>
    <rPh sb="2" eb="5">
      <t>コウブンシ</t>
    </rPh>
    <rPh sb="5" eb="9">
      <t>カブシキガイシャ</t>
    </rPh>
    <rPh sb="10" eb="13">
      <t>シガケン</t>
    </rPh>
    <rPh sb="13" eb="16">
      <t>コナンシ</t>
    </rPh>
    <rPh sb="16" eb="18">
      <t>イシベ</t>
    </rPh>
    <rPh sb="18" eb="19">
      <t>キタ</t>
    </rPh>
    <rPh sb="20" eb="22">
      <t>チョウメ</t>
    </rPh>
    <rPh sb="23" eb="24">
      <t>バン</t>
    </rPh>
    <rPh sb="26" eb="27">
      <t>ゴウ</t>
    </rPh>
    <phoneticPr fontId="1"/>
  </si>
  <si>
    <t>株式会社ＴＳＩソーイング
山形県米沢市アルカディア１丁目８０８－９</t>
    <rPh sb="0" eb="4">
      <t>カブシキガイシャ</t>
    </rPh>
    <rPh sb="13" eb="16">
      <t>ヤマガタケン</t>
    </rPh>
    <rPh sb="16" eb="19">
      <t>ヨネザワシ</t>
    </rPh>
    <rPh sb="26" eb="28">
      <t>チョウメ</t>
    </rPh>
    <phoneticPr fontId="1"/>
  </si>
  <si>
    <t>株式会社ミスターマックス
福岡県福岡市東区松田１－５－７</t>
    <rPh sb="0" eb="4">
      <t>カブシキガイシャ</t>
    </rPh>
    <rPh sb="13" eb="16">
      <t>フクオカケン</t>
    </rPh>
    <rPh sb="16" eb="19">
      <t>フクオカシ</t>
    </rPh>
    <rPh sb="19" eb="21">
      <t>ヒガシク</t>
    </rPh>
    <rPh sb="21" eb="23">
      <t>マツダ</t>
    </rPh>
    <phoneticPr fontId="1"/>
  </si>
  <si>
    <t>剣豪集団株式会社
兵庫県神戸市中央区磯辺通３－２－１７</t>
    <rPh sb="0" eb="4">
      <t>ケンゴウシュウダン</t>
    </rPh>
    <rPh sb="4" eb="8">
      <t>カブシキガイシャ</t>
    </rPh>
    <rPh sb="9" eb="12">
      <t>ヒョウゴケン</t>
    </rPh>
    <rPh sb="12" eb="15">
      <t>コウベシ</t>
    </rPh>
    <rPh sb="15" eb="18">
      <t>チュウオウク</t>
    </rPh>
    <rPh sb="18" eb="20">
      <t>イソベ</t>
    </rPh>
    <rPh sb="20" eb="21">
      <t>ドオリ</t>
    </rPh>
    <phoneticPr fontId="1"/>
  </si>
  <si>
    <t>ガーゼマスク購入一式</t>
    <rPh sb="6" eb="8">
      <t>コウニュウ</t>
    </rPh>
    <rPh sb="8" eb="10">
      <t>イッシキ</t>
    </rPh>
    <phoneticPr fontId="1"/>
  </si>
  <si>
    <t>TSO Ｉｎｔｅｒｎａｔｉｏｎａｌ株式会社
香川県高松市国分寺町新居８５２</t>
    <rPh sb="17" eb="21">
      <t>カブシキガイシャ</t>
    </rPh>
    <rPh sb="22" eb="25">
      <t>カガワケン</t>
    </rPh>
    <rPh sb="25" eb="28">
      <t>タカマツシ</t>
    </rPh>
    <rPh sb="28" eb="32">
      <t>コクブンジチョウ</t>
    </rPh>
    <rPh sb="32" eb="34">
      <t>アライ</t>
    </rPh>
    <phoneticPr fontId="1"/>
  </si>
  <si>
    <t>布製マスク購入一式</t>
    <rPh sb="0" eb="2">
      <t>ヌノセイ</t>
    </rPh>
    <rPh sb="5" eb="9">
      <t>コウニュウイッシキ</t>
    </rPh>
    <phoneticPr fontId="1"/>
  </si>
  <si>
    <t>株式会社エクスプラス
大阪府大阪市中央区平野町１－８－８</t>
    <rPh sb="0" eb="4">
      <t>カブシキガイシャ</t>
    </rPh>
    <rPh sb="11" eb="14">
      <t>オオサカフ</t>
    </rPh>
    <rPh sb="14" eb="17">
      <t>オオサカシ</t>
    </rPh>
    <rPh sb="17" eb="20">
      <t>チュウオウク</t>
    </rPh>
    <rPh sb="20" eb="23">
      <t>ヒラノマチ</t>
    </rPh>
    <phoneticPr fontId="1"/>
  </si>
  <si>
    <t>株式会社ワークス
東京都中野区弥生町４－１４－２</t>
    <rPh sb="0" eb="4">
      <t>カブシキガイシャ</t>
    </rPh>
    <rPh sb="9" eb="12">
      <t>トウキョウト</t>
    </rPh>
    <rPh sb="12" eb="15">
      <t>ナカノク</t>
    </rPh>
    <rPh sb="15" eb="18">
      <t>ヤヨイマチ</t>
    </rPh>
    <phoneticPr fontId="1"/>
  </si>
  <si>
    <t>株式会社東洋繊維
岐阜県関市保明１６３２</t>
    <rPh sb="0" eb="8">
      <t>カブシキガイシャトウヨウセンイ</t>
    </rPh>
    <rPh sb="9" eb="12">
      <t>ギフケン</t>
    </rPh>
    <rPh sb="12" eb="14">
      <t>セキシ</t>
    </rPh>
    <rPh sb="14" eb="15">
      <t>ホ</t>
    </rPh>
    <rPh sb="15" eb="16">
      <t>ミョウ</t>
    </rPh>
    <phoneticPr fontId="1"/>
  </si>
  <si>
    <t>布マスク購入一式</t>
    <rPh sb="0" eb="1">
      <t>ヌノ</t>
    </rPh>
    <rPh sb="4" eb="8">
      <t>コウニュウイッシキ</t>
    </rPh>
    <phoneticPr fontId="1"/>
  </si>
  <si>
    <t xml:space="preserve">株式会社ブルマーレ
東京都港区芝３－１－１４
</t>
    <rPh sb="0" eb="4">
      <t>カブシキガイシャ</t>
    </rPh>
    <rPh sb="10" eb="13">
      <t>トウキョウト</t>
    </rPh>
    <rPh sb="13" eb="15">
      <t>ミナトク</t>
    </rPh>
    <rPh sb="15" eb="16">
      <t>シバ</t>
    </rPh>
    <phoneticPr fontId="1"/>
  </si>
  <si>
    <t>株式会社シガドライウィザース
滋賀県彦根市南川瀬町１５４７番地</t>
    <rPh sb="0" eb="4">
      <t>カブシキガイシャ</t>
    </rPh>
    <rPh sb="15" eb="18">
      <t>シガケン</t>
    </rPh>
    <rPh sb="18" eb="21">
      <t>ヒコネシ</t>
    </rPh>
    <rPh sb="21" eb="24">
      <t>ミナミカワセ</t>
    </rPh>
    <rPh sb="24" eb="25">
      <t>マチ</t>
    </rPh>
    <rPh sb="29" eb="31">
      <t>バンチ</t>
    </rPh>
    <phoneticPr fontId="1"/>
  </si>
  <si>
    <t>辰野株式会社
大阪府大阪市中央区南本町２丁目２番９号</t>
    <rPh sb="0" eb="2">
      <t>タツノ</t>
    </rPh>
    <rPh sb="2" eb="6">
      <t>カブシキガイシャ</t>
    </rPh>
    <rPh sb="7" eb="10">
      <t>オオサカフ</t>
    </rPh>
    <rPh sb="10" eb="13">
      <t>オオサカシ</t>
    </rPh>
    <rPh sb="13" eb="16">
      <t>チュウオウク</t>
    </rPh>
    <rPh sb="16" eb="17">
      <t>ミナミ</t>
    </rPh>
    <rPh sb="17" eb="19">
      <t>ホンマチ</t>
    </rPh>
    <rPh sb="20" eb="22">
      <t>チョウメ</t>
    </rPh>
    <rPh sb="23" eb="24">
      <t>バン</t>
    </rPh>
    <rPh sb="25" eb="26">
      <t>ゴウ</t>
    </rPh>
    <phoneticPr fontId="1"/>
  </si>
  <si>
    <t>株式会社マツオカコーポレーション
広島県福山市宝町４－１４</t>
    <rPh sb="0" eb="4">
      <t>カブシキガイシャ</t>
    </rPh>
    <rPh sb="17" eb="20">
      <t>ヒロシマケン</t>
    </rPh>
    <rPh sb="20" eb="23">
      <t>フクヤマシ</t>
    </rPh>
    <rPh sb="23" eb="25">
      <t>タカラマチ</t>
    </rPh>
    <phoneticPr fontId="1"/>
  </si>
  <si>
    <t>オカモト株式会社
東京都文京区本郷３－２７－１２</t>
    <rPh sb="4" eb="8">
      <t>カブシキガイシャ</t>
    </rPh>
    <rPh sb="9" eb="12">
      <t>トウキョウト</t>
    </rPh>
    <rPh sb="12" eb="15">
      <t>ブンキョウク</t>
    </rPh>
    <rPh sb="15" eb="17">
      <t>ホンゴウ</t>
    </rPh>
    <phoneticPr fontId="1"/>
  </si>
  <si>
    <t>興和株式会社
愛知県名古屋市中区錦三丁目６番２９号</t>
    <rPh sb="0" eb="2">
      <t>コウワ</t>
    </rPh>
    <rPh sb="2" eb="6">
      <t>カブシキガイシャ</t>
    </rPh>
    <rPh sb="7" eb="16">
      <t>アイチケンナゴヤシナカク</t>
    </rPh>
    <rPh sb="16" eb="17">
      <t>ニシキ</t>
    </rPh>
    <rPh sb="17" eb="20">
      <t>サンチョウメ</t>
    </rPh>
    <rPh sb="21" eb="22">
      <t>バン</t>
    </rPh>
    <rPh sb="24" eb="25">
      <t>ゴウ</t>
    </rPh>
    <phoneticPr fontId="1"/>
  </si>
  <si>
    <t>株式会社ＳＵＰＬＵＳ
東京都港区赤坂３－２１－１６</t>
    <rPh sb="0" eb="4">
      <t>カブシキガイシャ</t>
    </rPh>
    <rPh sb="11" eb="14">
      <t>トウキョウト</t>
    </rPh>
    <rPh sb="14" eb="16">
      <t>ミナトク</t>
    </rPh>
    <rPh sb="16" eb="18">
      <t>アカサカ</t>
    </rPh>
    <phoneticPr fontId="1"/>
  </si>
  <si>
    <t>ＪＭＧホールディングス
大阪府大阪市天王寺区勝山四丁目１２番１６号</t>
    <rPh sb="12" eb="15">
      <t>オオサカフ</t>
    </rPh>
    <rPh sb="15" eb="17">
      <t>オオサカ</t>
    </rPh>
    <rPh sb="17" eb="18">
      <t>シ</t>
    </rPh>
    <rPh sb="18" eb="21">
      <t>テンノウジ</t>
    </rPh>
    <rPh sb="21" eb="22">
      <t>ク</t>
    </rPh>
    <rPh sb="22" eb="24">
      <t>カツヤマ</t>
    </rPh>
    <rPh sb="24" eb="25">
      <t>ヨン</t>
    </rPh>
    <rPh sb="25" eb="27">
      <t>チョウメ</t>
    </rPh>
    <rPh sb="29" eb="30">
      <t>バン</t>
    </rPh>
    <rPh sb="32" eb="33">
      <t>ゴウ</t>
    </rPh>
    <phoneticPr fontId="1"/>
  </si>
  <si>
    <t>長袖エプロン購入一式</t>
    <rPh sb="0" eb="2">
      <t>ナガソデ</t>
    </rPh>
    <rPh sb="6" eb="10">
      <t>コウニュウイッシキ</t>
    </rPh>
    <phoneticPr fontId="1"/>
  </si>
  <si>
    <t>日鉄物産株式会社
東京都港区赤坂８－５－２７</t>
    <rPh sb="0" eb="2">
      <t>ニッテツ</t>
    </rPh>
    <rPh sb="2" eb="4">
      <t>ブッサン</t>
    </rPh>
    <rPh sb="4" eb="8">
      <t>カブシキガイシャ</t>
    </rPh>
    <rPh sb="9" eb="12">
      <t>トウキョウト</t>
    </rPh>
    <rPh sb="12" eb="14">
      <t>ミナトク</t>
    </rPh>
    <rPh sb="14" eb="16">
      <t>アカサカ</t>
    </rPh>
    <phoneticPr fontId="1"/>
  </si>
  <si>
    <t>Ｎ９５マスク購入　一式</t>
  </si>
  <si>
    <t>クアンタム株式会社
東京都港区西新橋１－１０－１</t>
    <rPh sb="5" eb="9">
      <t>カブシキガイシャ</t>
    </rPh>
    <rPh sb="10" eb="13">
      <t>トウキョウト</t>
    </rPh>
    <rPh sb="13" eb="15">
      <t>ミナトク</t>
    </rPh>
    <rPh sb="15" eb="18">
      <t>ニシシンバシ</t>
    </rPh>
    <phoneticPr fontId="1"/>
  </si>
  <si>
    <t>鶴島商事株式会社
奈良県生駒市光陽台１３番地</t>
    <rPh sb="0" eb="4">
      <t>ツルシマショウジ</t>
    </rPh>
    <rPh sb="4" eb="8">
      <t>カブシキガイシャ</t>
    </rPh>
    <rPh sb="9" eb="12">
      <t>ナラケン</t>
    </rPh>
    <rPh sb="12" eb="15">
      <t>イコマシ</t>
    </rPh>
    <rPh sb="15" eb="18">
      <t>コウヨウダイ</t>
    </rPh>
    <rPh sb="20" eb="22">
      <t>バンチ</t>
    </rPh>
    <phoneticPr fontId="1"/>
  </si>
  <si>
    <t>清川株式会社
大阪府大阪市中央区谷町４丁目１０番６号</t>
    <rPh sb="0" eb="2">
      <t>キヨカワ</t>
    </rPh>
    <rPh sb="2" eb="6">
      <t>カブシキガイシャ</t>
    </rPh>
    <rPh sb="7" eb="10">
      <t>オオサカフ</t>
    </rPh>
    <rPh sb="10" eb="13">
      <t>オオサカシ</t>
    </rPh>
    <rPh sb="13" eb="16">
      <t>チュウオウク</t>
    </rPh>
    <rPh sb="16" eb="18">
      <t>タニマチ</t>
    </rPh>
    <rPh sb="19" eb="21">
      <t>チョウメ</t>
    </rPh>
    <rPh sb="23" eb="24">
      <t>バン</t>
    </rPh>
    <rPh sb="25" eb="26">
      <t>ゴウ</t>
    </rPh>
    <phoneticPr fontId="1"/>
  </si>
  <si>
    <t>ガーゼマスクＭＫ０１一式</t>
    <rPh sb="10" eb="12">
      <t>イッシキ</t>
    </rPh>
    <phoneticPr fontId="1"/>
  </si>
  <si>
    <t>伊藤忠商事株式会社
大阪府大阪市中央区梅田３丁目１－３</t>
    <rPh sb="0" eb="3">
      <t>イトウチュウ</t>
    </rPh>
    <rPh sb="3" eb="5">
      <t>ショウジ</t>
    </rPh>
    <rPh sb="5" eb="9">
      <t>カブシキガイシャ</t>
    </rPh>
    <rPh sb="10" eb="13">
      <t>オオサカフ</t>
    </rPh>
    <rPh sb="13" eb="16">
      <t>オオサカシ</t>
    </rPh>
    <rPh sb="16" eb="19">
      <t>チュウオウク</t>
    </rPh>
    <rPh sb="19" eb="21">
      <t>ウメダ</t>
    </rPh>
    <rPh sb="22" eb="24">
      <t>チョウメ</t>
    </rPh>
    <phoneticPr fontId="1"/>
  </si>
  <si>
    <t>株式会社デンソー
愛知県刈谷市昭和町１－１</t>
    <rPh sb="0" eb="4">
      <t>カブシキガイシャ</t>
    </rPh>
    <rPh sb="9" eb="12">
      <t>アイチケン</t>
    </rPh>
    <rPh sb="12" eb="15">
      <t>カリヤシ</t>
    </rPh>
    <rPh sb="15" eb="18">
      <t>ショウワマチ</t>
    </rPh>
    <phoneticPr fontId="1"/>
  </si>
  <si>
    <t>麻薬封かん証紙600部の印刷</t>
    <phoneticPr fontId="1"/>
  </si>
  <si>
    <t>株式会社ハイビックス
岐阜県瑞穂市宮田２４５番地</t>
    <rPh sb="0" eb="4">
      <t>カブシキガイシャ</t>
    </rPh>
    <rPh sb="11" eb="14">
      <t>グフケン</t>
    </rPh>
    <rPh sb="14" eb="17">
      <t>ミズホシ</t>
    </rPh>
    <rPh sb="17" eb="19">
      <t>ミヤタ</t>
    </rPh>
    <rPh sb="22" eb="24">
      <t>バンチ</t>
    </rPh>
    <phoneticPr fontId="1"/>
  </si>
  <si>
    <t>株式会社グランツ・プロジェクト
福岡県福岡市博多区博多駅前３－７－３４</t>
    <rPh sb="0" eb="4">
      <t>カブシキガイシャ</t>
    </rPh>
    <rPh sb="16" eb="19">
      <t>フクオカケン</t>
    </rPh>
    <rPh sb="19" eb="22">
      <t>フクオカシ</t>
    </rPh>
    <rPh sb="22" eb="25">
      <t>ハカタク</t>
    </rPh>
    <rPh sb="25" eb="27">
      <t>ハカタ</t>
    </rPh>
    <rPh sb="27" eb="29">
      <t>エキマエ</t>
    </rPh>
    <phoneticPr fontId="1"/>
  </si>
  <si>
    <t>ホームズ不動産販売株式会社
千葉県千葉市中央区春日１－１４－１２</t>
    <rPh sb="4" eb="7">
      <t>フドウサン</t>
    </rPh>
    <rPh sb="7" eb="9">
      <t>ハンバイ</t>
    </rPh>
    <rPh sb="9" eb="13">
      <t>カブシキガイシャ</t>
    </rPh>
    <rPh sb="14" eb="17">
      <t>チバケン</t>
    </rPh>
    <rPh sb="17" eb="20">
      <t>チバシ</t>
    </rPh>
    <rPh sb="20" eb="23">
      <t>チュウオウク</t>
    </rPh>
    <rPh sb="23" eb="25">
      <t>カスガ</t>
    </rPh>
    <phoneticPr fontId="1"/>
  </si>
  <si>
    <t>日泉ポリテック株式会社
愛媛県大洲市長浜町拓海３－１２</t>
    <rPh sb="0" eb="2">
      <t>ニッセン</t>
    </rPh>
    <rPh sb="7" eb="11">
      <t>カブシキガイシャ</t>
    </rPh>
    <rPh sb="12" eb="15">
      <t>エヒメケン</t>
    </rPh>
    <rPh sb="15" eb="17">
      <t>オオス</t>
    </rPh>
    <rPh sb="17" eb="18">
      <t>シ</t>
    </rPh>
    <rPh sb="18" eb="21">
      <t>ナガハママチ</t>
    </rPh>
    <rPh sb="21" eb="23">
      <t>タクミ</t>
    </rPh>
    <phoneticPr fontId="1"/>
  </si>
  <si>
    <t>医療用防護具等（長袖プラスチックガウン）購入一式</t>
    <rPh sb="0" eb="7">
      <t>イリョウヨウボウゴグナド</t>
    </rPh>
    <rPh sb="8" eb="10">
      <t>ナガソデ</t>
    </rPh>
    <rPh sb="20" eb="24">
      <t>コウニュウイッシキ</t>
    </rPh>
    <phoneticPr fontId="1"/>
  </si>
  <si>
    <t>株式会社ミオタ
北海道小樽市オタモイ３－１４－２</t>
    <rPh sb="0" eb="4">
      <t>カブシキガイシャ</t>
    </rPh>
    <rPh sb="8" eb="11">
      <t>ホッカイドウ</t>
    </rPh>
    <rPh sb="11" eb="14">
      <t>オタルシ</t>
    </rPh>
    <phoneticPr fontId="1"/>
  </si>
  <si>
    <t>ミドリ安全株式会社
東京都渋谷区広尾５－４－３</t>
    <rPh sb="3" eb="5">
      <t>アンゼン</t>
    </rPh>
    <rPh sb="5" eb="9">
      <t>カブシキガイシャ</t>
    </rPh>
    <rPh sb="10" eb="13">
      <t>トウキョウト</t>
    </rPh>
    <rPh sb="13" eb="16">
      <t>シブヤク</t>
    </rPh>
    <rPh sb="16" eb="18">
      <t>ヒロオ</t>
    </rPh>
    <phoneticPr fontId="1"/>
  </si>
  <si>
    <t>医療用防護具等(長袖プラスチックガウン)購入一式</t>
    <rPh sb="0" eb="7">
      <t>イリョウヨウボウゴグナド</t>
    </rPh>
    <rPh sb="8" eb="10">
      <t>ナガソデ</t>
    </rPh>
    <rPh sb="20" eb="24">
      <t>コウニュウイッシキ</t>
    </rPh>
    <phoneticPr fontId="1"/>
  </si>
  <si>
    <t>カワシマ株式会社
愛知県名古屋市中村区砂田町１丁目５番地</t>
    <rPh sb="4" eb="8">
      <t>カブシキガイシャ</t>
    </rPh>
    <rPh sb="9" eb="12">
      <t>アイチケン</t>
    </rPh>
    <rPh sb="12" eb="16">
      <t>ナゴヤシ</t>
    </rPh>
    <rPh sb="16" eb="19">
      <t>ナカムラク</t>
    </rPh>
    <rPh sb="19" eb="22">
      <t>スナダマチ</t>
    </rPh>
    <rPh sb="23" eb="25">
      <t>チョウメ</t>
    </rPh>
    <rPh sb="26" eb="28">
      <t>バンチ</t>
    </rPh>
    <phoneticPr fontId="1"/>
  </si>
  <si>
    <t>トヨタ自動車株式会社
愛知県豊田市トヨタ町１番地</t>
    <rPh sb="3" eb="6">
      <t>ジドウシャ</t>
    </rPh>
    <rPh sb="6" eb="10">
      <t>カブシキガイシャ</t>
    </rPh>
    <rPh sb="11" eb="14">
      <t>アイチケン</t>
    </rPh>
    <rPh sb="14" eb="17">
      <t>トヨタシ</t>
    </rPh>
    <rPh sb="20" eb="21">
      <t>チョウ</t>
    </rPh>
    <rPh sb="22" eb="24">
      <t>バンチ</t>
    </rPh>
    <phoneticPr fontId="1"/>
  </si>
  <si>
    <t>医療用防護具等（グローブ）購入一式</t>
    <rPh sb="0" eb="7">
      <t>イリョウヨウボウゴグナド</t>
    </rPh>
    <rPh sb="13" eb="17">
      <t>コウニュウイッシキ</t>
    </rPh>
    <phoneticPr fontId="1"/>
  </si>
  <si>
    <t>松吉医科器械株式会社
東京都文京区湯島３－１４－９</t>
    <rPh sb="0" eb="2">
      <t>マツヨシ</t>
    </rPh>
    <rPh sb="2" eb="4">
      <t>イカ</t>
    </rPh>
    <rPh sb="4" eb="6">
      <t>キカイ</t>
    </rPh>
    <rPh sb="6" eb="10">
      <t>カブシキガイシャ</t>
    </rPh>
    <rPh sb="11" eb="14">
      <t>トウキョウト</t>
    </rPh>
    <rPh sb="14" eb="17">
      <t>ブンキョウク</t>
    </rPh>
    <rPh sb="17" eb="19">
      <t>ユシマ</t>
    </rPh>
    <phoneticPr fontId="1"/>
  </si>
  <si>
    <t>ダンシャジャパン株式会社
神奈川県横浜市港北区新横浜３－６－１２</t>
    <rPh sb="8" eb="12">
      <t>カブシキガイシャ</t>
    </rPh>
    <rPh sb="13" eb="17">
      <t>カナガワケン</t>
    </rPh>
    <rPh sb="17" eb="20">
      <t>ヨコハマシ</t>
    </rPh>
    <rPh sb="20" eb="23">
      <t>コウホクク</t>
    </rPh>
    <rPh sb="23" eb="26">
      <t>シンヨコハマ</t>
    </rPh>
    <phoneticPr fontId="1"/>
  </si>
  <si>
    <t>蝶理株式会社
大阪府大阪市中央区淡路町１－７－３</t>
    <rPh sb="0" eb="2">
      <t>チョウリ</t>
    </rPh>
    <rPh sb="2" eb="6">
      <t>カブシキガイシャ</t>
    </rPh>
    <rPh sb="7" eb="10">
      <t>オオサカフ</t>
    </rPh>
    <rPh sb="10" eb="13">
      <t>オオサカシ</t>
    </rPh>
    <rPh sb="13" eb="16">
      <t>チュウオウク</t>
    </rPh>
    <rPh sb="16" eb="19">
      <t>アワジチョウ</t>
    </rPh>
    <phoneticPr fontId="1"/>
  </si>
  <si>
    <t>豊田通商株式会社
愛知県名古屋市中村区名駅四丁目９番８号</t>
    <rPh sb="0" eb="2">
      <t>トヨタ</t>
    </rPh>
    <rPh sb="2" eb="4">
      <t>ツウショウ</t>
    </rPh>
    <rPh sb="4" eb="8">
      <t>カブシキガイシャ</t>
    </rPh>
    <rPh sb="9" eb="16">
      <t>アイチケンナゴヤシ</t>
    </rPh>
    <rPh sb="16" eb="19">
      <t>ナカムラク</t>
    </rPh>
    <rPh sb="19" eb="21">
      <t>メイエキ</t>
    </rPh>
    <rPh sb="21" eb="24">
      <t>ヨンチョウメ</t>
    </rPh>
    <rPh sb="25" eb="26">
      <t>バン</t>
    </rPh>
    <rPh sb="27" eb="28">
      <t>ゴウ</t>
    </rPh>
    <phoneticPr fontId="1"/>
  </si>
  <si>
    <t>伊藤忠商事株式会社
東京都港区北青山２－５－１</t>
    <rPh sb="0" eb="3">
      <t>イトウチュウ</t>
    </rPh>
    <rPh sb="3" eb="5">
      <t>ショウジ</t>
    </rPh>
    <rPh sb="5" eb="9">
      <t>カブシキガイシャ</t>
    </rPh>
    <rPh sb="10" eb="13">
      <t>トウキョウト</t>
    </rPh>
    <rPh sb="13" eb="15">
      <t>ミナトク</t>
    </rPh>
    <rPh sb="15" eb="18">
      <t>キタアオヤマ</t>
    </rPh>
    <phoneticPr fontId="1"/>
  </si>
  <si>
    <t>株式会社フクル
群馬県桐生市天神町３－４－５</t>
    <rPh sb="0" eb="4">
      <t>カブシキガイシャ</t>
    </rPh>
    <rPh sb="8" eb="11">
      <t>グンマケン</t>
    </rPh>
    <rPh sb="11" eb="14">
      <t>キリュウシ</t>
    </rPh>
    <rPh sb="14" eb="17">
      <t>テンジンチョウ</t>
    </rPh>
    <phoneticPr fontId="1"/>
  </si>
  <si>
    <t>医療用防護具等(アイソレーションガウン)購入一式</t>
    <rPh sb="0" eb="7">
      <t>イリョウヨウボウゴグナド</t>
    </rPh>
    <rPh sb="20" eb="24">
      <t>コウニュウイッシキ</t>
    </rPh>
    <phoneticPr fontId="1"/>
  </si>
  <si>
    <t xml:space="preserve">株式会社ＬＴＮ
大阪府大阪市中央区南船場３－２－２９
</t>
    <rPh sb="0" eb="4">
      <t>カブシキガイシャ</t>
    </rPh>
    <rPh sb="8" eb="17">
      <t>オオサカフオオサカシチュウオウク</t>
    </rPh>
    <rPh sb="17" eb="20">
      <t>ミナミセンバ</t>
    </rPh>
    <phoneticPr fontId="1"/>
  </si>
  <si>
    <t>株式会社三景
東京都江東区東雲１丁目７番１２号</t>
    <rPh sb="0" eb="4">
      <t>カブシキガイシャ</t>
    </rPh>
    <rPh sb="4" eb="6">
      <t>サンケイ</t>
    </rPh>
    <rPh sb="7" eb="10">
      <t>トウキョウト</t>
    </rPh>
    <rPh sb="10" eb="13">
      <t>コウトウク</t>
    </rPh>
    <rPh sb="13" eb="15">
      <t>シノノメ</t>
    </rPh>
    <rPh sb="16" eb="18">
      <t>チョウメ</t>
    </rPh>
    <rPh sb="19" eb="20">
      <t>バン</t>
    </rPh>
    <rPh sb="22" eb="23">
      <t>ゴウ</t>
    </rPh>
    <phoneticPr fontId="1"/>
  </si>
  <si>
    <t>東アジア物産株式会社
東京都千代田区神田西福田町２番地</t>
    <rPh sb="0" eb="1">
      <t>ヒガシ</t>
    </rPh>
    <rPh sb="4" eb="6">
      <t>ブッサン</t>
    </rPh>
    <rPh sb="6" eb="10">
      <t>カブシキガイシャ</t>
    </rPh>
    <rPh sb="11" eb="14">
      <t>トウキョウト</t>
    </rPh>
    <rPh sb="14" eb="18">
      <t>チヨダク</t>
    </rPh>
    <rPh sb="18" eb="20">
      <t>カンダ</t>
    </rPh>
    <rPh sb="20" eb="21">
      <t>ニシ</t>
    </rPh>
    <rPh sb="21" eb="24">
      <t>フクダマチ</t>
    </rPh>
    <rPh sb="25" eb="27">
      <t>バンチ</t>
    </rPh>
    <phoneticPr fontId="1"/>
  </si>
  <si>
    <t>医療用防護具等（グローブ）購入一式</t>
    <rPh sb="0" eb="7">
      <t>イリョウヨウボウゴグナド</t>
    </rPh>
    <rPh sb="13" eb="15">
      <t>コウニュウ</t>
    </rPh>
    <rPh sb="15" eb="17">
      <t>イッシキ</t>
    </rPh>
    <phoneticPr fontId="1"/>
  </si>
  <si>
    <t>信利工業株式会社
大阪府堺市西区草部２００９番地</t>
    <rPh sb="0" eb="2">
      <t>ノブトシ</t>
    </rPh>
    <rPh sb="2" eb="4">
      <t>コウギョウ</t>
    </rPh>
    <rPh sb="4" eb="8">
      <t>カブシキガイシャ</t>
    </rPh>
    <rPh sb="9" eb="12">
      <t>オオサカフ</t>
    </rPh>
    <rPh sb="12" eb="14">
      <t>サカイシ</t>
    </rPh>
    <rPh sb="14" eb="16">
      <t>ニシク</t>
    </rPh>
    <rPh sb="16" eb="18">
      <t>クサカベ</t>
    </rPh>
    <rPh sb="22" eb="24">
      <t>バンチ</t>
    </rPh>
    <phoneticPr fontId="1"/>
  </si>
  <si>
    <t>ＳＧＴＶＭ－３Ｒ　ウイルス輸送液の購入</t>
    <rPh sb="13" eb="16">
      <t>ユソウエキ</t>
    </rPh>
    <rPh sb="17" eb="19">
      <t>コウニュウ</t>
    </rPh>
    <phoneticPr fontId="1"/>
  </si>
  <si>
    <t>株式会社スギヤマゲン
東京都文京区本郷２丁目３４番９号</t>
    <rPh sb="0" eb="4">
      <t>カブシキガイシャ</t>
    </rPh>
    <rPh sb="11" eb="14">
      <t>トウキョウト</t>
    </rPh>
    <rPh sb="14" eb="17">
      <t>ブンキョウク</t>
    </rPh>
    <rPh sb="17" eb="19">
      <t>ホンゴウ</t>
    </rPh>
    <rPh sb="20" eb="22">
      <t>チョウメ</t>
    </rPh>
    <rPh sb="24" eb="25">
      <t>バン</t>
    </rPh>
    <rPh sb="26" eb="27">
      <t>ゴウ</t>
    </rPh>
    <phoneticPr fontId="1"/>
  </si>
  <si>
    <t>医療用防護具等（長袖プラスチックガウン）購入一式</t>
    <rPh sb="0" eb="3">
      <t>イリョウヨウ</t>
    </rPh>
    <rPh sb="3" eb="7">
      <t>ボウゴグナド</t>
    </rPh>
    <rPh sb="8" eb="10">
      <t>ナガソデ</t>
    </rPh>
    <rPh sb="20" eb="22">
      <t>コウニュウ</t>
    </rPh>
    <rPh sb="22" eb="24">
      <t>イッシキ</t>
    </rPh>
    <phoneticPr fontId="1"/>
  </si>
  <si>
    <t>一般社団法人日本鍼灸療術医学会
東京都大田区田園調布２－４５－８</t>
    <rPh sb="0" eb="6">
      <t>イッパンシャダンホウジン</t>
    </rPh>
    <rPh sb="6" eb="8">
      <t>ニホン</t>
    </rPh>
    <rPh sb="8" eb="10">
      <t>シンキュウ</t>
    </rPh>
    <rPh sb="10" eb="11">
      <t>リョウ</t>
    </rPh>
    <rPh sb="11" eb="12">
      <t>ジュツ</t>
    </rPh>
    <rPh sb="12" eb="15">
      <t>イガクカイ</t>
    </rPh>
    <rPh sb="13" eb="15">
      <t>ガッカイ</t>
    </rPh>
    <rPh sb="16" eb="19">
      <t>トウキョウト</t>
    </rPh>
    <rPh sb="19" eb="22">
      <t>オオタク</t>
    </rPh>
    <rPh sb="22" eb="26">
      <t>デンエンチョウフ</t>
    </rPh>
    <phoneticPr fontId="1"/>
  </si>
  <si>
    <t>ベトナムオリジナル株式会社
愛知県名古屋市中区大須２丁目６－９</t>
    <rPh sb="9" eb="13">
      <t>カブシキガイシャ</t>
    </rPh>
    <rPh sb="14" eb="17">
      <t>アイチケン</t>
    </rPh>
    <rPh sb="17" eb="21">
      <t>ナゴヤシ</t>
    </rPh>
    <rPh sb="21" eb="23">
      <t>ナカク</t>
    </rPh>
    <rPh sb="23" eb="25">
      <t>オオス</t>
    </rPh>
    <rPh sb="26" eb="28">
      <t>チョウメ</t>
    </rPh>
    <phoneticPr fontId="1"/>
  </si>
  <si>
    <t>医療用防護具等（サージカルガウン）購入一式</t>
    <rPh sb="0" eb="7">
      <t>イリョウヨウボウゴグナド</t>
    </rPh>
    <rPh sb="17" eb="19">
      <t>コウニュウ</t>
    </rPh>
    <rPh sb="19" eb="21">
      <t>イッシキ</t>
    </rPh>
    <phoneticPr fontId="1"/>
  </si>
  <si>
    <t>ＮＩＳＳＨＡ株式会社
京都府京都市中京区壬生花井町３</t>
    <rPh sb="6" eb="10">
      <t>カブシキガイシャ</t>
    </rPh>
    <rPh sb="11" eb="14">
      <t>キョウトフ</t>
    </rPh>
    <rPh sb="14" eb="17">
      <t>キョウトシ</t>
    </rPh>
    <rPh sb="17" eb="19">
      <t>チュウキョウ</t>
    </rPh>
    <rPh sb="19" eb="20">
      <t>ク</t>
    </rPh>
    <rPh sb="20" eb="22">
      <t>ミブ</t>
    </rPh>
    <rPh sb="22" eb="25">
      <t>ハナイマチ</t>
    </rPh>
    <phoneticPr fontId="1"/>
  </si>
  <si>
    <t>株式会社共和
大阪府大阪市西成区橘３－２０－２８</t>
    <rPh sb="0" eb="4">
      <t>カブシキガイシャ</t>
    </rPh>
    <rPh sb="4" eb="6">
      <t>キョウワ</t>
    </rPh>
    <rPh sb="7" eb="10">
      <t>オオサカフ</t>
    </rPh>
    <rPh sb="10" eb="13">
      <t>オオサカシ</t>
    </rPh>
    <rPh sb="13" eb="16">
      <t>ニシナリク</t>
    </rPh>
    <rPh sb="16" eb="17">
      <t>タチバナ</t>
    </rPh>
    <phoneticPr fontId="1"/>
  </si>
  <si>
    <t>株式会社金子工業
長崎県長崎市西山２丁目２３番１７号</t>
    <rPh sb="0" eb="4">
      <t>カブシキガイシャ</t>
    </rPh>
    <rPh sb="4" eb="8">
      <t>カネココウギョウ</t>
    </rPh>
    <rPh sb="9" eb="12">
      <t>ナガサキケン</t>
    </rPh>
    <rPh sb="12" eb="15">
      <t>ナガサキシ</t>
    </rPh>
    <rPh sb="15" eb="17">
      <t>ニシヤマ</t>
    </rPh>
    <rPh sb="18" eb="20">
      <t>チョウメ</t>
    </rPh>
    <rPh sb="22" eb="23">
      <t>バン</t>
    </rPh>
    <rPh sb="25" eb="26">
      <t>ゴウ</t>
    </rPh>
    <phoneticPr fontId="1"/>
  </si>
  <si>
    <t>三興化学工業株式会
広島県大竹市新町二丁目１１番４号</t>
    <rPh sb="0" eb="6">
      <t>サンコウカガクコウギョウ</t>
    </rPh>
    <rPh sb="6" eb="8">
      <t>カブシキ</t>
    </rPh>
    <rPh sb="8" eb="9">
      <t>カイ</t>
    </rPh>
    <rPh sb="10" eb="13">
      <t>ヒロシマケン</t>
    </rPh>
    <rPh sb="13" eb="16">
      <t>オオタケシ</t>
    </rPh>
    <rPh sb="16" eb="18">
      <t>シンマチ</t>
    </rPh>
    <rPh sb="18" eb="19">
      <t>フタ</t>
    </rPh>
    <rPh sb="19" eb="21">
      <t>チョウメ</t>
    </rPh>
    <rPh sb="23" eb="24">
      <t>バン</t>
    </rPh>
    <rPh sb="25" eb="26">
      <t>ゴウ</t>
    </rPh>
    <phoneticPr fontId="1"/>
  </si>
  <si>
    <t>宇都宮製作株式会社
大阪府大阪市中央区谷町２丁目６番４号</t>
    <rPh sb="0" eb="3">
      <t>ウツノミヤ</t>
    </rPh>
    <rPh sb="3" eb="5">
      <t>セイサク</t>
    </rPh>
    <rPh sb="5" eb="9">
      <t>カブシキガイシャ</t>
    </rPh>
    <rPh sb="10" eb="13">
      <t>オオサカフ</t>
    </rPh>
    <rPh sb="13" eb="16">
      <t>オオサカシ</t>
    </rPh>
    <rPh sb="16" eb="19">
      <t>チュウオウク</t>
    </rPh>
    <rPh sb="19" eb="21">
      <t>タニマチ</t>
    </rPh>
    <rPh sb="22" eb="24">
      <t>チョウメ</t>
    </rPh>
    <rPh sb="25" eb="26">
      <t>バン</t>
    </rPh>
    <rPh sb="27" eb="28">
      <t>ゴウ</t>
    </rPh>
    <phoneticPr fontId="1"/>
  </si>
  <si>
    <t>医療機関等向けマスク購入一式</t>
    <rPh sb="0" eb="2">
      <t>イリョウ</t>
    </rPh>
    <rPh sb="2" eb="4">
      <t>キカン</t>
    </rPh>
    <rPh sb="4" eb="5">
      <t>ナド</t>
    </rPh>
    <rPh sb="5" eb="6">
      <t>ム</t>
    </rPh>
    <rPh sb="10" eb="14">
      <t>コウニュウイッシキ</t>
    </rPh>
    <phoneticPr fontId="1"/>
  </si>
  <si>
    <t>株式会社メディテック
東京都港区新橋二丁目２０番１５号</t>
    <rPh sb="0" eb="4">
      <t>カブシキガイシャ</t>
    </rPh>
    <rPh sb="11" eb="14">
      <t>トウキョウト</t>
    </rPh>
    <rPh sb="14" eb="16">
      <t>ミナトク</t>
    </rPh>
    <rPh sb="16" eb="18">
      <t>シンバシ</t>
    </rPh>
    <rPh sb="18" eb="19">
      <t>フタ</t>
    </rPh>
    <rPh sb="19" eb="21">
      <t>チョウメ</t>
    </rPh>
    <rPh sb="23" eb="24">
      <t>バン</t>
    </rPh>
    <rPh sb="26" eb="27">
      <t>ゴウ</t>
    </rPh>
    <phoneticPr fontId="1"/>
  </si>
  <si>
    <t>弘進ゴム株式会社
宮城県仙台市若林区河原町２丁目１－１１</t>
    <rPh sb="0" eb="1">
      <t>ヒロシ</t>
    </rPh>
    <rPh sb="1" eb="2">
      <t>ススム</t>
    </rPh>
    <rPh sb="4" eb="8">
      <t>カブシキガイシャ</t>
    </rPh>
    <rPh sb="9" eb="12">
      <t>ミヤギケン</t>
    </rPh>
    <rPh sb="12" eb="15">
      <t>センダイシ</t>
    </rPh>
    <rPh sb="15" eb="18">
      <t>ワカバヤシク</t>
    </rPh>
    <rPh sb="18" eb="21">
      <t>カワハラチョウ</t>
    </rPh>
    <rPh sb="22" eb="24">
      <t>チョウメ</t>
    </rPh>
    <phoneticPr fontId="1"/>
  </si>
  <si>
    <t>伊藤忠モードパル株式会社
東京都中央区日本橋富沢町９－１０</t>
    <rPh sb="0" eb="3">
      <t>イトウチュウ</t>
    </rPh>
    <rPh sb="8" eb="12">
      <t>カブシキガイシャ</t>
    </rPh>
    <rPh sb="13" eb="16">
      <t>トウキョウト</t>
    </rPh>
    <rPh sb="16" eb="19">
      <t>チュウオウク</t>
    </rPh>
    <rPh sb="19" eb="25">
      <t>ニホンバシトミザワチョウ</t>
    </rPh>
    <phoneticPr fontId="1"/>
  </si>
  <si>
    <t>医療用防護具等（フェイスシールド）購入一式</t>
    <rPh sb="0" eb="7">
      <t>イリョウヨウボウゴグナド</t>
    </rPh>
    <rPh sb="17" eb="21">
      <t>コウニュウイッシキ</t>
    </rPh>
    <phoneticPr fontId="1"/>
  </si>
  <si>
    <t>蝶理株式会社
大阪府大阪市中央区淡路町１－７－３</t>
    <rPh sb="0" eb="2">
      <t>チョウリ</t>
    </rPh>
    <rPh sb="2" eb="6">
      <t>カブシキガイシャ</t>
    </rPh>
    <rPh sb="7" eb="16">
      <t>オオサカフオオサカシチュウオウク</t>
    </rPh>
    <rPh sb="16" eb="19">
      <t>アワジチョウ</t>
    </rPh>
    <phoneticPr fontId="1"/>
  </si>
  <si>
    <t>株式会社丸一
東京都北区赤羽台３－２－１５</t>
    <rPh sb="0" eb="4">
      <t>カブシキガイシャ</t>
    </rPh>
    <rPh sb="4" eb="6">
      <t>マルイチ</t>
    </rPh>
    <rPh sb="7" eb="10">
      <t>トウキョウト</t>
    </rPh>
    <rPh sb="10" eb="12">
      <t>キタク</t>
    </rPh>
    <rPh sb="12" eb="15">
      <t>アカバネダイ</t>
    </rPh>
    <phoneticPr fontId="1"/>
  </si>
  <si>
    <t>ＲＵＩＹＩＮＧ　ＪＡＰＡＮ株式会社
東京都江東区平野３－２－６</t>
    <rPh sb="13" eb="17">
      <t>カブシキガイシャ</t>
    </rPh>
    <rPh sb="18" eb="21">
      <t>トウキョウト</t>
    </rPh>
    <rPh sb="21" eb="24">
      <t>コウトウク</t>
    </rPh>
    <rPh sb="24" eb="26">
      <t>ヒラノ</t>
    </rPh>
    <phoneticPr fontId="1"/>
  </si>
  <si>
    <t>医療用防護具等（ゴーグル）購入一式</t>
    <rPh sb="0" eb="7">
      <t>イリョウヨウボウゴグナド</t>
    </rPh>
    <rPh sb="13" eb="15">
      <t>コウニュウ</t>
    </rPh>
    <rPh sb="15" eb="17">
      <t>イッシキ</t>
    </rPh>
    <phoneticPr fontId="1"/>
  </si>
  <si>
    <t>株式会社シャルマン
福井県鯖江市川去町６－１</t>
    <rPh sb="0" eb="4">
      <t>カブシキガイシャ</t>
    </rPh>
    <rPh sb="10" eb="12">
      <t>フクイ</t>
    </rPh>
    <rPh sb="12" eb="13">
      <t>ケン</t>
    </rPh>
    <rPh sb="13" eb="16">
      <t>サバエシ</t>
    </rPh>
    <rPh sb="16" eb="18">
      <t>カワサリ</t>
    </rPh>
    <rPh sb="18" eb="19">
      <t>マチ</t>
    </rPh>
    <phoneticPr fontId="1"/>
  </si>
  <si>
    <t>布製マスクの配布に関するコールセンター窓口業務一式</t>
    <phoneticPr fontId="1"/>
  </si>
  <si>
    <t>100歳到達者のお祝い状用紙 揮毫39,200枚</t>
    <phoneticPr fontId="1"/>
  </si>
  <si>
    <t>【老健局】
支出負担行為担当官
大臣官房会計課長
鹿沼　均
千代田区霞が関１－２－２</t>
    <rPh sb="1" eb="3">
      <t>ロウケン</t>
    </rPh>
    <rPh sb="3" eb="4">
      <t>キョク</t>
    </rPh>
    <phoneticPr fontId="1"/>
  </si>
  <si>
    <t>大和綜合印刷株式会社
東京都千代田区飯田橋１－１２－１１</t>
    <phoneticPr fontId="1"/>
  </si>
  <si>
    <t>一枚あたり47.6円</t>
    <rPh sb="9" eb="10">
      <t>エン</t>
    </rPh>
    <phoneticPr fontId="1"/>
  </si>
  <si>
    <t>一枚あたり47円</t>
    <rPh sb="7" eb="8">
      <t>エン</t>
    </rPh>
    <phoneticPr fontId="1"/>
  </si>
  <si>
    <t>厚生労働省ホームページにおける「新型コロナウイルス感染症について」のページの改修業務一式</t>
  </si>
  <si>
    <t>ひとり親世帯臨時特別給付金に係る電話相談窓口（コールセンター）の運営一式</t>
    <phoneticPr fontId="1"/>
  </si>
  <si>
    <t>【子ども家庭局】
支出負担行為担当官
大臣官房会計課長
鹿沼　均
東京都千代田区霞が関1-2-2</t>
    <rPh sb="1" eb="2">
      <t>コ</t>
    </rPh>
    <rPh sb="4" eb="6">
      <t>カテイ</t>
    </rPh>
    <rPh sb="6" eb="7">
      <t>キョク</t>
    </rPh>
    <rPh sb="7" eb="8">
      <t>イキョク</t>
    </rPh>
    <phoneticPr fontId="1"/>
  </si>
  <si>
    <t>株式会社アイネットサポート
東京都豊島区南大塚３－３０－３</t>
    <phoneticPr fontId="1"/>
  </si>
  <si>
    <t>２０２０年度国家公務員食品衛生監視員採用試験に係る会場借上等一式</t>
    <phoneticPr fontId="1"/>
  </si>
  <si>
    <t>【医薬・生活衛生局（生食）】
支出負担行為担当官
大臣官房会計課長
鹿沼　均
東京都千代田区霞が関1-2-2</t>
  </si>
  <si>
    <t xml:space="preserve">公益財団法人全国市長会館
東京都千代田区平河町２－４－２
</t>
    <phoneticPr fontId="1"/>
  </si>
  <si>
    <t>独立行政法人国立印刷局
東京都港区虎ノ門２－２－５</t>
    <phoneticPr fontId="1"/>
  </si>
  <si>
    <t>国の機関の職員に対する障害者の職場適応支援者養成事業(東京)</t>
    <phoneticPr fontId="1"/>
  </si>
  <si>
    <t>特定非営利活動法人ジョブコーチ・ネットワーク
埼玉県久喜市久喜中央2 丁目4 番18 号</t>
  </si>
  <si>
    <t>1012305001522</t>
  </si>
  <si>
    <t>介護サービス等における生産性向上に資するパイロット事業一式</t>
  </si>
  <si>
    <t>株式会社三菱総合研究所</t>
    <rPh sb="0" eb="2">
      <t>カブシキ</t>
    </rPh>
    <rPh sb="2" eb="4">
      <t>カイシャ</t>
    </rPh>
    <rPh sb="4" eb="6">
      <t>ミツビシ</t>
    </rPh>
    <rPh sb="6" eb="8">
      <t>ソウゴウ</t>
    </rPh>
    <rPh sb="8" eb="11">
      <t>ケンキュウジョ</t>
    </rPh>
    <phoneticPr fontId="4"/>
  </si>
  <si>
    <t>会計法第29条の3第4項及び予算決算及び会計令第102条の4第3号（企画競争）</t>
    <phoneticPr fontId="1"/>
  </si>
  <si>
    <t>令和２年度厚生労働省統合ネットワーク回線・機器に係る供給（運用、保守等）業務一式</t>
  </si>
  <si>
    <t>エヌ・ティ・ティ・コミュニケーションズ株式会社　東京都千代田区大手町２－３－１</t>
    <phoneticPr fontId="1"/>
  </si>
  <si>
    <t>7010001064648</t>
  </si>
  <si>
    <t>共同通信スクリーンニュースの受信一式</t>
  </si>
  <si>
    <t>【大臣官房総務課】
支出負担行為担当官
大臣官房会計課長
鹿沼　均
東京都千代田区霞が関1-2-13</t>
    <rPh sb="1" eb="3">
      <t>ダイジン</t>
    </rPh>
    <rPh sb="3" eb="5">
      <t>カンボウ</t>
    </rPh>
    <rPh sb="5" eb="8">
      <t>ソウムカ</t>
    </rPh>
    <rPh sb="29" eb="31">
      <t>カヌマ</t>
    </rPh>
    <rPh sb="32" eb="33">
      <t>ヒトシ</t>
    </rPh>
    <phoneticPr fontId="1"/>
  </si>
  <si>
    <t>一般社団法人共同通信社　
東京都港区東新橋１－７－１</t>
    <phoneticPr fontId="1"/>
  </si>
  <si>
    <t>4010405008740</t>
  </si>
  <si>
    <t>判例秘書INTERNETの利用一式</t>
    <rPh sb="0" eb="2">
      <t>ハンレイ</t>
    </rPh>
    <rPh sb="2" eb="4">
      <t>ヒショ</t>
    </rPh>
    <rPh sb="13" eb="15">
      <t>リヨウ</t>
    </rPh>
    <rPh sb="15" eb="17">
      <t>イッシキ</t>
    </rPh>
    <phoneticPr fontId="3"/>
  </si>
  <si>
    <t>【複数部局】
支出負担行為担当官
大臣官房会計課長
鹿沼　均
東京都千代田区霞が関1-2-14</t>
    <rPh sb="1" eb="3">
      <t>フクスウ</t>
    </rPh>
    <rPh sb="3" eb="5">
      <t>ブキョク</t>
    </rPh>
    <rPh sb="26" eb="28">
      <t>カヌマ</t>
    </rPh>
    <rPh sb="29" eb="30">
      <t>ヒトシ</t>
    </rPh>
    <phoneticPr fontId="1"/>
  </si>
  <si>
    <t>株式会社エル・アイ・シー
東京都港区青山２－６－１８</t>
    <phoneticPr fontId="1"/>
  </si>
  <si>
    <t>6010401066253</t>
  </si>
  <si>
    <t>日刊薬業</t>
    <rPh sb="0" eb="4">
      <t>ニッカンヤクギョウ</t>
    </rPh>
    <phoneticPr fontId="3"/>
  </si>
  <si>
    <t>株式会社じほう　
東京都千代田区神田猿楽町１－５－１５</t>
    <phoneticPr fontId="1"/>
  </si>
  <si>
    <t>8010001031283</t>
  </si>
  <si>
    <t>RISFAX</t>
  </si>
  <si>
    <t>株式会社医薬経済社　
東京都中央区日本橋本町４－８－１５</t>
    <phoneticPr fontId="1"/>
  </si>
  <si>
    <t>4010001066135</t>
  </si>
  <si>
    <t>第一法規法情報総合データベースの利用一式</t>
  </si>
  <si>
    <t>第一法規株式会社　
港区南青山二丁目１１番１７号</t>
    <phoneticPr fontId="1"/>
  </si>
  <si>
    <t>7010401017486</t>
  </si>
  <si>
    <t>時事NX-WEBの利用一式</t>
    <rPh sb="11" eb="13">
      <t>イッシキ</t>
    </rPh>
    <phoneticPr fontId="3"/>
  </si>
  <si>
    <t>株式会社時事通信社　
東京都中央区銀座５丁目１５番８号</t>
    <phoneticPr fontId="1"/>
  </si>
  <si>
    <t>7010001018703</t>
  </si>
  <si>
    <t>CNN映像情報の提供一式</t>
    <rPh sb="3" eb="5">
      <t>エイゾウ</t>
    </rPh>
    <rPh sb="5" eb="7">
      <t>ジョウホウ</t>
    </rPh>
    <rPh sb="8" eb="10">
      <t>テイキョウ</t>
    </rPh>
    <rPh sb="10" eb="12">
      <t>イッシキ</t>
    </rPh>
    <phoneticPr fontId="3"/>
  </si>
  <si>
    <t>【大臣官房会計課】
支出負担行為担当官
大臣官房会計課長
鹿沼　均
東京都千代田区霞が関1-2-19</t>
    <rPh sb="1" eb="5">
      <t>ダイジンカンボウ</t>
    </rPh>
    <rPh sb="5" eb="8">
      <t>カイケイカ</t>
    </rPh>
    <rPh sb="29" eb="31">
      <t>カヌマ</t>
    </rPh>
    <rPh sb="32" eb="33">
      <t>ヒトシ</t>
    </rPh>
    <phoneticPr fontId="1"/>
  </si>
  <si>
    <t>株式会社日本ケーブルテレビジョン　
東京都港区六本木１－１－１</t>
    <phoneticPr fontId="1"/>
  </si>
  <si>
    <t>6010401022487</t>
  </si>
  <si>
    <t>令和２年度厚生労働省統合ネットワーク回線・機器に係る供給（運用、保守等）業務一式（医薬品等輸出入手続システム編）</t>
  </si>
  <si>
    <t>エヌ・ティ・ティ・コミュニケーションズ株式会社　
東京都千代田区大手町２－３－１</t>
    <phoneticPr fontId="1"/>
  </si>
  <si>
    <t>令和２年度こころの健康相談統一ダイヤルの運用一式</t>
  </si>
  <si>
    <t>【社会・援護局（社会）】
支出負担行為担当官
大臣官房会計課長
鹿沼　均
東京都千代田区霞が関1-2-21</t>
    <rPh sb="32" eb="34">
      <t>カヌマ</t>
    </rPh>
    <rPh sb="35" eb="36">
      <t>ヒトシ</t>
    </rPh>
    <phoneticPr fontId="1"/>
  </si>
  <si>
    <t>10,000円／ナビダイヤル基本サービス月額料金他</t>
    <rPh sb="6" eb="7">
      <t>エン</t>
    </rPh>
    <rPh sb="14" eb="16">
      <t>キホン</t>
    </rPh>
    <rPh sb="20" eb="22">
      <t>ゲツガク</t>
    </rPh>
    <rPh sb="22" eb="24">
      <t>リョウキン</t>
    </rPh>
    <rPh sb="24" eb="25">
      <t>ホカ</t>
    </rPh>
    <phoneticPr fontId="3"/>
  </si>
  <si>
    <t>単価契約</t>
    <phoneticPr fontId="1"/>
  </si>
  <si>
    <t>ScienceDirect®</t>
  </si>
  <si>
    <t>【健康局】
支出負担行為担当官
大臣官房会計課長
鹿沼　均
東京都千代田区霞が関1-2-22</t>
    <rPh sb="1" eb="3">
      <t>ケンコウ</t>
    </rPh>
    <rPh sb="3" eb="4">
      <t>キョク</t>
    </rPh>
    <rPh sb="25" eb="27">
      <t>カヌマ</t>
    </rPh>
    <rPh sb="28" eb="29">
      <t>ヒトシ</t>
    </rPh>
    <phoneticPr fontId="1"/>
  </si>
  <si>
    <t>エルゼビア・ビー・ブイ　
オランダ王国アムステルダム市ラーダヴェヒ２９</t>
    <phoneticPr fontId="1"/>
  </si>
  <si>
    <t>－</t>
  </si>
  <si>
    <t>児童相談所虐待対応ダイヤル「１８９」へ接続するための機能提供等一式（NTTドコモ分）</t>
    <rPh sb="0" eb="2">
      <t>ジドウ</t>
    </rPh>
    <rPh sb="2" eb="5">
      <t>ソウダンショ</t>
    </rPh>
    <rPh sb="5" eb="7">
      <t>ギャクタイ</t>
    </rPh>
    <rPh sb="7" eb="9">
      <t>タイオウ</t>
    </rPh>
    <rPh sb="19" eb="21">
      <t>セツゾク</t>
    </rPh>
    <rPh sb="26" eb="28">
      <t>キノウ</t>
    </rPh>
    <rPh sb="28" eb="30">
      <t>テイキョウ</t>
    </rPh>
    <rPh sb="30" eb="31">
      <t>トウ</t>
    </rPh>
    <rPh sb="31" eb="33">
      <t>イッシキ</t>
    </rPh>
    <rPh sb="40" eb="41">
      <t>ブン</t>
    </rPh>
    <phoneticPr fontId="3"/>
  </si>
  <si>
    <t>株式会社NTTドコモ　
東京都港区赤坂１－８－１</t>
    <phoneticPr fontId="1"/>
  </si>
  <si>
    <t>1010001067912</t>
  </si>
  <si>
    <t>環境除菌・洗浄剤ルビスタパウダー２０箱等一式の購入</t>
    <phoneticPr fontId="1"/>
  </si>
  <si>
    <t>【医薬・生活衛生局(生食)】
支出負担行為担当官
大臣官房会計課長
鹿沼　均
千代田区霞が関１－２－２</t>
    <rPh sb="1" eb="3">
      <t>イヤク</t>
    </rPh>
    <rPh sb="4" eb="9">
      <t>セイカツエイセイキョク</t>
    </rPh>
    <rPh sb="10" eb="12">
      <t>ナマショク</t>
    </rPh>
    <phoneticPr fontId="1"/>
  </si>
  <si>
    <t xml:space="preserve">杏林製薬株式会社
東京都千代田区神田駿河台四丁目6番地
</t>
    <phoneticPr fontId="1"/>
  </si>
  <si>
    <t>次亜塩素酸ソーダ（１２％）９，１００ｋｇ　外２件</t>
    <phoneticPr fontId="1"/>
  </si>
  <si>
    <t>東西化学産業株式会社
神奈川県川崎市川崎区台町７－１１</t>
    <rPh sb="0" eb="2">
      <t>トウザイ</t>
    </rPh>
    <rPh sb="2" eb="4">
      <t>カガク</t>
    </rPh>
    <rPh sb="4" eb="6">
      <t>サンギョウ</t>
    </rPh>
    <rPh sb="6" eb="10">
      <t>カブシキカイシャ</t>
    </rPh>
    <rPh sb="11" eb="15">
      <t>カナガワケン</t>
    </rPh>
    <rPh sb="15" eb="18">
      <t>カワサキシ</t>
    </rPh>
    <rPh sb="18" eb="21">
      <t>カワサキク</t>
    </rPh>
    <rPh sb="21" eb="23">
      <t>ダイマチ</t>
    </rPh>
    <phoneticPr fontId="1"/>
  </si>
  <si>
    <t>連名契約
厚生労働省、人事院、環境省、人事院</t>
    <rPh sb="5" eb="10">
      <t>コウセイロウドウショウ</t>
    </rPh>
    <rPh sb="11" eb="14">
      <t>ジンジイン</t>
    </rPh>
    <rPh sb="15" eb="18">
      <t>カンキョウショウ</t>
    </rPh>
    <rPh sb="19" eb="22">
      <t>ジンジイン</t>
    </rPh>
    <phoneticPr fontId="1"/>
  </si>
  <si>
    <t>テルモ電子体温計C232　１０００本の購入</t>
    <phoneticPr fontId="1"/>
  </si>
  <si>
    <t xml:space="preserve">テルモビジネスサポート株式会社
東京都新宿区西新宿３－２０－２
</t>
    <phoneticPr fontId="1"/>
  </si>
  <si>
    <t>66,000,000
（変更後）
63,911,760</t>
    <rPh sb="12" eb="15">
      <t>ヘンコウゴ</t>
    </rPh>
    <phoneticPr fontId="1"/>
  </si>
  <si>
    <t>令和２年７月１日変更契約締結</t>
    <rPh sb="0" eb="2">
      <t>レイワ</t>
    </rPh>
    <rPh sb="3" eb="4">
      <t>ネン</t>
    </rPh>
    <rPh sb="5" eb="6">
      <t>ガツ</t>
    </rPh>
    <rPh sb="7" eb="8">
      <t>ニチ</t>
    </rPh>
    <rPh sb="8" eb="12">
      <t>ヘンコウケイヤク</t>
    </rPh>
    <rPh sb="12" eb="14">
      <t>テイケツ</t>
    </rPh>
    <phoneticPr fontId="1"/>
  </si>
  <si>
    <t>赤外線サーモグラフィ　２台　外１件</t>
    <phoneticPr fontId="1"/>
  </si>
  <si>
    <t>加賀ソルネット株式会社
東京都中央区八丁堀三丁目２７番１０号</t>
    <rPh sb="0" eb="2">
      <t>カガ</t>
    </rPh>
    <rPh sb="7" eb="11">
      <t>カブシキカイシャ</t>
    </rPh>
    <rPh sb="12" eb="15">
      <t>トウキョウト</t>
    </rPh>
    <rPh sb="15" eb="18">
      <t>チュウオウク</t>
    </rPh>
    <rPh sb="18" eb="21">
      <t>ハッチョウボリ</t>
    </rPh>
    <rPh sb="21" eb="24">
      <t>サンチョウメ</t>
    </rPh>
    <rPh sb="26" eb="27">
      <t>バン</t>
    </rPh>
    <rPh sb="29" eb="30">
      <t>ゴウ</t>
    </rPh>
    <phoneticPr fontId="1"/>
  </si>
  <si>
    <t>うがい薬コロロ１０Ｌ部外品　１１８個　</t>
    <phoneticPr fontId="1"/>
  </si>
  <si>
    <t>東京サラヤ株式会社
東京都品川区東品川１－２５－８</t>
    <phoneticPr fontId="1"/>
  </si>
  <si>
    <t>不織布マスク購入一式</t>
    <phoneticPr fontId="1"/>
  </si>
  <si>
    <t xml:space="preserve">有限会社アーネストインターナショナル
兵庫県神戸市中央区江戸町９４－２
ファーストプレイスユニオンビル203号
</t>
    <phoneticPr fontId="1"/>
  </si>
  <si>
    <t>①アルフレッサ株式会社
東京都千代田区内神田１丁目１２番１号
②富田薬品株式会社
熊本県熊本市中央区九品寺６丁目２番３５号
③四国アルフレッサ株式会社
香川県高松市国分寺町福家甲１２５５番地１０
④株式会社モロオ
北海道札幌市中央区北３条西１５丁目１番地の５０
⑤明祥株式会社
石川県金沢市無量寺前ハ１番地
⑥ティーエスアルフレッサ株式会社
広島県広島市西区商工センター１丁目２番１９号
⑦東北アルフレッサ株式会社
福島県郡山市喜久田町卸１丁目４６番地１
⑧株式会社琉薬
沖縄県浦添市牧港５丁目６番５号</t>
    <rPh sb="7" eb="11">
      <t>カブシキカイシャ</t>
    </rPh>
    <rPh sb="12" eb="15">
      <t>トウキョウト</t>
    </rPh>
    <rPh sb="15" eb="19">
      <t>チヨダク</t>
    </rPh>
    <rPh sb="19" eb="22">
      <t>ウチカンダ</t>
    </rPh>
    <rPh sb="23" eb="25">
      <t>チョウメ</t>
    </rPh>
    <rPh sb="27" eb="28">
      <t>バン</t>
    </rPh>
    <rPh sb="29" eb="30">
      <t>ゴウ</t>
    </rPh>
    <rPh sb="32" eb="34">
      <t>トミタ</t>
    </rPh>
    <rPh sb="34" eb="36">
      <t>ヤクヒン</t>
    </rPh>
    <rPh sb="36" eb="40">
      <t>カブシキカイシャ</t>
    </rPh>
    <rPh sb="41" eb="44">
      <t>クマモトケン</t>
    </rPh>
    <rPh sb="44" eb="47">
      <t>クマモトシ</t>
    </rPh>
    <rPh sb="47" eb="50">
      <t>チュウオウク</t>
    </rPh>
    <rPh sb="50" eb="51">
      <t>ク</t>
    </rPh>
    <rPh sb="51" eb="52">
      <t>ヒン</t>
    </rPh>
    <rPh sb="52" eb="53">
      <t>テラ</t>
    </rPh>
    <rPh sb="54" eb="56">
      <t>チョウメ</t>
    </rPh>
    <rPh sb="57" eb="58">
      <t>バン</t>
    </rPh>
    <rPh sb="60" eb="61">
      <t>ゴウ</t>
    </rPh>
    <rPh sb="63" eb="65">
      <t>シコク</t>
    </rPh>
    <rPh sb="71" eb="75">
      <t>カブシキカイシャ</t>
    </rPh>
    <rPh sb="76" eb="79">
      <t>カガワケン</t>
    </rPh>
    <rPh sb="79" eb="82">
      <t>タカマツシ</t>
    </rPh>
    <rPh sb="82" eb="86">
      <t>コクブンジチョウ</t>
    </rPh>
    <rPh sb="86" eb="88">
      <t>フケ</t>
    </rPh>
    <rPh sb="88" eb="89">
      <t>コウ</t>
    </rPh>
    <rPh sb="93" eb="95">
      <t>バンチ</t>
    </rPh>
    <rPh sb="99" eb="103">
      <t>カブシキカイシャ</t>
    </rPh>
    <rPh sb="107" eb="110">
      <t>ホッカイドウ</t>
    </rPh>
    <rPh sb="110" eb="113">
      <t>サッポロシ</t>
    </rPh>
    <rPh sb="113" eb="116">
      <t>チュウオウク</t>
    </rPh>
    <rPh sb="116" eb="117">
      <t>キタ</t>
    </rPh>
    <rPh sb="118" eb="119">
      <t>ジョウ</t>
    </rPh>
    <rPh sb="119" eb="120">
      <t>ニシ</t>
    </rPh>
    <rPh sb="122" eb="124">
      <t>チョウメ</t>
    </rPh>
    <rPh sb="125" eb="127">
      <t>バンチ</t>
    </rPh>
    <rPh sb="166" eb="170">
      <t>カブシキカイシャ</t>
    </rPh>
    <rPh sb="171" eb="174">
      <t>ヒロシマケン</t>
    </rPh>
    <rPh sb="174" eb="177">
      <t>ヒロシマシ</t>
    </rPh>
    <rPh sb="177" eb="179">
      <t>ニシク</t>
    </rPh>
    <rPh sb="179" eb="181">
      <t>ショウコウ</t>
    </rPh>
    <rPh sb="186" eb="188">
      <t>チョウメ</t>
    </rPh>
    <rPh sb="189" eb="190">
      <t>バン</t>
    </rPh>
    <rPh sb="192" eb="193">
      <t>ゴウ</t>
    </rPh>
    <rPh sb="195" eb="197">
      <t>トウホク</t>
    </rPh>
    <rPh sb="203" eb="207">
      <t>カブシキカイシャ</t>
    </rPh>
    <rPh sb="208" eb="211">
      <t>フクシマケン</t>
    </rPh>
    <rPh sb="211" eb="214">
      <t>コオリヤマシ</t>
    </rPh>
    <rPh sb="214" eb="218">
      <t>キクタマチ</t>
    </rPh>
    <rPh sb="218" eb="219">
      <t>オロシ</t>
    </rPh>
    <rPh sb="220" eb="222">
      <t>チョウメ</t>
    </rPh>
    <rPh sb="224" eb="225">
      <t>バン</t>
    </rPh>
    <rPh sb="225" eb="226">
      <t>チ</t>
    </rPh>
    <rPh sb="229" eb="233">
      <t>カブシキカイシャ</t>
    </rPh>
    <rPh sb="233" eb="234">
      <t>リュウ</t>
    </rPh>
    <phoneticPr fontId="1"/>
  </si>
  <si>
    <t xml:space="preserve">①3010001027880 
②2330001003264 
③6470001000839 
④1430001017032 
⑤9220001001784 
⑥7240001005439 
⑦2380001005082 
⑧5360001009272 </t>
  </si>
  <si>
    <t>日本薬局方　消毒用エタノールの購入</t>
    <phoneticPr fontId="1"/>
  </si>
  <si>
    <t>富士フイルム和光純薬株式会社
大阪府大阪市中央区道修町三丁目１番２号</t>
    <phoneticPr fontId="1"/>
  </si>
  <si>
    <t>4,829,550
（変更後）
4,732,959</t>
    <rPh sb="11" eb="14">
      <t>ヘンコウゴ</t>
    </rPh>
    <phoneticPr fontId="1"/>
  </si>
  <si>
    <t>令和２年５月２９日変更契約締結</t>
    <rPh sb="0" eb="2">
      <t>レイワ</t>
    </rPh>
    <rPh sb="3" eb="4">
      <t>ネン</t>
    </rPh>
    <rPh sb="5" eb="6">
      <t>ガツ</t>
    </rPh>
    <rPh sb="8" eb="9">
      <t>ニチ</t>
    </rPh>
    <rPh sb="9" eb="15">
      <t>ヘンコウケイヤクテイケツ</t>
    </rPh>
    <phoneticPr fontId="1"/>
  </si>
  <si>
    <t>不織布マスクの購入</t>
    <rPh sb="0" eb="3">
      <t>フショクフ</t>
    </rPh>
    <rPh sb="7" eb="9">
      <t>コウニュウ</t>
    </rPh>
    <phoneticPr fontId="1"/>
  </si>
  <si>
    <t>【老健局】
支出負担行為担当官
大臣官房会計課長
鹿沼　均
東京都千代田区霞が関1-2-2</t>
    <rPh sb="1" eb="4">
      <t>ロウケンキョク</t>
    </rPh>
    <rPh sb="25" eb="27">
      <t>カヌマ</t>
    </rPh>
    <rPh sb="28" eb="29">
      <t>ヒトシ</t>
    </rPh>
    <rPh sb="30" eb="33">
      <t>トウキョウト</t>
    </rPh>
    <phoneticPr fontId="1"/>
  </si>
  <si>
    <t>興和株式会社
東京都中央区日本橋本町三丁目４番１４号</t>
    <rPh sb="0" eb="2">
      <t>コウワ</t>
    </rPh>
    <rPh sb="2" eb="6">
      <t>カブシキガイシャ</t>
    </rPh>
    <rPh sb="7" eb="10">
      <t>トウキョウト</t>
    </rPh>
    <rPh sb="10" eb="13">
      <t>チュウオウク</t>
    </rPh>
    <rPh sb="13" eb="16">
      <t>ニホンバシ</t>
    </rPh>
    <rPh sb="16" eb="18">
      <t>ホンマチ</t>
    </rPh>
    <rPh sb="18" eb="21">
      <t>サンチョウメ</t>
    </rPh>
    <rPh sb="22" eb="23">
      <t>バン</t>
    </rPh>
    <rPh sb="25" eb="26">
      <t>ゴウ</t>
    </rPh>
    <phoneticPr fontId="1"/>
  </si>
  <si>
    <t>3,568,181,760
（変更後）
10,436,504,540　　　　</t>
    <rPh sb="15" eb="18">
      <t>ヘンコウゴ</t>
    </rPh>
    <phoneticPr fontId="1"/>
  </si>
  <si>
    <t>令和２年６月３０日変更契約締結</t>
    <rPh sb="0" eb="2">
      <t>レイワ</t>
    </rPh>
    <rPh sb="3" eb="4">
      <t>ネン</t>
    </rPh>
    <rPh sb="5" eb="6">
      <t>ガツ</t>
    </rPh>
    <rPh sb="8" eb="9">
      <t>ニチ</t>
    </rPh>
    <rPh sb="9" eb="15">
      <t>ヘンコウケイヤクテイケツ</t>
    </rPh>
    <phoneticPr fontId="1"/>
  </si>
  <si>
    <t>鋼製会議用テーブル　２４台</t>
    <phoneticPr fontId="1"/>
  </si>
  <si>
    <t>有限会社タケマエ
東京都港区虎ノ門２－５－３</t>
    <phoneticPr fontId="1"/>
  </si>
  <si>
    <t>60,500,000
（変更後）
66,000,000</t>
    <rPh sb="12" eb="15">
      <t>ヘンコウゴ</t>
    </rPh>
    <phoneticPr fontId="1"/>
  </si>
  <si>
    <t>令和２年６月２２日変更契約締結</t>
    <rPh sb="0" eb="2">
      <t>レイワ</t>
    </rPh>
    <rPh sb="3" eb="4">
      <t>ネン</t>
    </rPh>
    <rPh sb="5" eb="6">
      <t>ガツ</t>
    </rPh>
    <rPh sb="8" eb="9">
      <t>ニチ</t>
    </rPh>
    <rPh sb="9" eb="11">
      <t>ヘンコウ</t>
    </rPh>
    <rPh sb="11" eb="13">
      <t>ケイヤク</t>
    </rPh>
    <rPh sb="13" eb="15">
      <t>テイケツ</t>
    </rPh>
    <phoneticPr fontId="1"/>
  </si>
  <si>
    <t>693,000,000
（変更後）
755,040,000</t>
    <rPh sb="13" eb="16">
      <t>ヘンコウゴ</t>
    </rPh>
    <phoneticPr fontId="1"/>
  </si>
  <si>
    <t>1,100,000,000
（変更後）
1,202,300,000</t>
    <rPh sb="15" eb="18">
      <t>ヘンコウゴ</t>
    </rPh>
    <phoneticPr fontId="1"/>
  </si>
  <si>
    <t>77,000,000
（変更後）
87,450,000</t>
    <rPh sb="12" eb="15">
      <t>ヘンコウゴ</t>
    </rPh>
    <phoneticPr fontId="1"/>
  </si>
  <si>
    <t>4,856,170,000
（変更後）
5,418,160,000</t>
    <rPh sb="15" eb="18">
      <t>ヘンコウゴ</t>
    </rPh>
    <phoneticPr fontId="1"/>
  </si>
  <si>
    <t>5,968,820,000
（変更後）
6,455,020,000</t>
    <rPh sb="15" eb="18">
      <t>ヘンコウゴ</t>
    </rPh>
    <phoneticPr fontId="1"/>
  </si>
  <si>
    <t xml:space="preserve">有限会社タケマエ
東京都港区虎ノ門２－５－３
</t>
    <phoneticPr fontId="1"/>
  </si>
  <si>
    <t>アナログ電話機　７０台</t>
    <phoneticPr fontId="1"/>
  </si>
  <si>
    <t>ＫＮ９５マスク購入一式</t>
    <phoneticPr fontId="1"/>
  </si>
  <si>
    <t>豊島株式会社
愛知県名古屋市中区錦２－１５－１５</t>
    <rPh sb="0" eb="2">
      <t>トヨシマ</t>
    </rPh>
    <rPh sb="2" eb="6">
      <t>カブシキガイシャ</t>
    </rPh>
    <rPh sb="7" eb="10">
      <t>アイチケン</t>
    </rPh>
    <rPh sb="10" eb="14">
      <t>ナゴヤシ</t>
    </rPh>
    <rPh sb="14" eb="16">
      <t>ナカク</t>
    </rPh>
    <rPh sb="16" eb="17">
      <t>ニシキ</t>
    </rPh>
    <phoneticPr fontId="1"/>
  </si>
  <si>
    <t>医療用防護具（グローブ）購入一式</t>
    <rPh sb="0" eb="3">
      <t>イリョウヨウ</t>
    </rPh>
    <rPh sb="3" eb="5">
      <t>ボウゴ</t>
    </rPh>
    <rPh sb="5" eb="6">
      <t>グ</t>
    </rPh>
    <rPh sb="12" eb="16">
      <t>コウニュウイッシキ</t>
    </rPh>
    <phoneticPr fontId="1"/>
  </si>
  <si>
    <t>株式会社開伸
滋賀県長浜市西上坂町１０１３－１</t>
    <rPh sb="0" eb="4">
      <t>カブシキガイシャ</t>
    </rPh>
    <rPh sb="4" eb="6">
      <t>カイシン</t>
    </rPh>
    <rPh sb="7" eb="10">
      <t>シガケン</t>
    </rPh>
    <rPh sb="10" eb="13">
      <t>ナガハマシ</t>
    </rPh>
    <rPh sb="13" eb="14">
      <t>ニシ</t>
    </rPh>
    <rPh sb="14" eb="16">
      <t>カミサカ</t>
    </rPh>
    <rPh sb="16" eb="17">
      <t>マチ</t>
    </rPh>
    <phoneticPr fontId="1"/>
  </si>
  <si>
    <t>メドライン・ジャパン合同会社
東京都文京区小石川一丁目４番１号</t>
    <rPh sb="10" eb="12">
      <t>ゴウドウ</t>
    </rPh>
    <rPh sb="12" eb="14">
      <t>ガイシャ</t>
    </rPh>
    <rPh sb="15" eb="18">
      <t>トウキョウト</t>
    </rPh>
    <rPh sb="18" eb="21">
      <t>ブンキョウク</t>
    </rPh>
    <rPh sb="21" eb="27">
      <t>コイシカワイッチョウメ</t>
    </rPh>
    <rPh sb="28" eb="29">
      <t>バン</t>
    </rPh>
    <rPh sb="30" eb="31">
      <t>ゴウ</t>
    </rPh>
    <phoneticPr fontId="1"/>
  </si>
  <si>
    <t>大日本印刷株式会社
東京都新宿区市谷加賀町１－１－１</t>
    <rPh sb="0" eb="5">
      <t>ダイニッポンインサツ</t>
    </rPh>
    <rPh sb="5" eb="9">
      <t>カブシキガイシャ</t>
    </rPh>
    <rPh sb="10" eb="13">
      <t>トウキョウト</t>
    </rPh>
    <rPh sb="13" eb="16">
      <t>シンジュクク</t>
    </rPh>
    <rPh sb="16" eb="21">
      <t>イチガヤカガチョウ</t>
    </rPh>
    <phoneticPr fontId="1"/>
  </si>
  <si>
    <t>「AERA 44部 外143点」の購入</t>
    <rPh sb="17" eb="19">
      <t>コウニュウ</t>
    </rPh>
    <phoneticPr fontId="1"/>
  </si>
  <si>
    <t>信利工業株式会社
大阪府堺市西区草部２００９番地</t>
    <rPh sb="0" eb="4">
      <t>シンリコウギョウ</t>
    </rPh>
    <rPh sb="4" eb="8">
      <t>カブシキガイシャ</t>
    </rPh>
    <rPh sb="9" eb="12">
      <t>オオサカフ</t>
    </rPh>
    <rPh sb="12" eb="14">
      <t>サカイシ</t>
    </rPh>
    <rPh sb="14" eb="16">
      <t>ニシク</t>
    </rPh>
    <rPh sb="16" eb="18">
      <t>クサベ</t>
    </rPh>
    <rPh sb="22" eb="24">
      <t>バンチ</t>
    </rPh>
    <phoneticPr fontId="1"/>
  </si>
  <si>
    <t>アイソレーションガウンの購入</t>
    <rPh sb="12" eb="14">
      <t>コウニュウ</t>
    </rPh>
    <phoneticPr fontId="1"/>
  </si>
  <si>
    <t>【障害保健福祉部】
支出負担行為担当官
大臣官房会計課長
鹿沼　均
東京都千代田区霞が関1-2-2</t>
    <rPh sb="1" eb="8">
      <t>ショウガイホケンフクシブ</t>
    </rPh>
    <rPh sb="29" eb="31">
      <t>カヌマ</t>
    </rPh>
    <rPh sb="32" eb="33">
      <t>ヒトシ</t>
    </rPh>
    <rPh sb="34" eb="37">
      <t>トウキョウト</t>
    </rPh>
    <phoneticPr fontId="1"/>
  </si>
  <si>
    <t>株式会社丸一
東京都北区赤羽台３丁目２番１５号</t>
    <rPh sb="0" eb="4">
      <t>カブシキガイシャ</t>
    </rPh>
    <rPh sb="4" eb="6">
      <t>マルイチ</t>
    </rPh>
    <rPh sb="7" eb="10">
      <t>トウキョウト</t>
    </rPh>
    <rPh sb="10" eb="12">
      <t>キタク</t>
    </rPh>
    <rPh sb="12" eb="15">
      <t>アカバネダイ</t>
    </rPh>
    <rPh sb="16" eb="18">
      <t>チョウメ</t>
    </rPh>
    <rPh sb="19" eb="20">
      <t>バン</t>
    </rPh>
    <rPh sb="22" eb="23">
      <t>ゴウ</t>
    </rPh>
    <phoneticPr fontId="1"/>
  </si>
  <si>
    <t>株式会社エムエムシー企画
東京都板橋区前野町６－２９－４</t>
    <rPh sb="0" eb="4">
      <t>カブシキガイシャ</t>
    </rPh>
    <rPh sb="10" eb="12">
      <t>キカク</t>
    </rPh>
    <rPh sb="13" eb="22">
      <t>トウキョウトイタバシクマエノマチ</t>
    </rPh>
    <phoneticPr fontId="1"/>
  </si>
  <si>
    <t>株式会社グロックス
東京都中央区銀座１－２７－８</t>
    <rPh sb="0" eb="4">
      <t>カブシキガイシャ</t>
    </rPh>
    <rPh sb="10" eb="13">
      <t>トウキョウト</t>
    </rPh>
    <rPh sb="13" eb="16">
      <t>チュウオウク</t>
    </rPh>
    <rPh sb="16" eb="18">
      <t>ギンザ</t>
    </rPh>
    <phoneticPr fontId="1"/>
  </si>
  <si>
    <t>株式会社Ｇ－Ｐｈａｒｍａ　Ｔｅｃｈ
奈良県生駒郡斑鳩町興留５－１－３０</t>
    <rPh sb="0" eb="2">
      <t>カブシキ</t>
    </rPh>
    <rPh sb="2" eb="4">
      <t>カイシャ</t>
    </rPh>
    <rPh sb="18" eb="21">
      <t>ナラケン</t>
    </rPh>
    <rPh sb="21" eb="24">
      <t>イコマグン</t>
    </rPh>
    <rPh sb="24" eb="26">
      <t>イカルガ</t>
    </rPh>
    <rPh sb="26" eb="27">
      <t>マチ</t>
    </rPh>
    <rPh sb="27" eb="28">
      <t>コウ</t>
    </rPh>
    <rPh sb="28" eb="29">
      <t>リュウ</t>
    </rPh>
    <phoneticPr fontId="1"/>
  </si>
  <si>
    <t>オカモト株式会社
東京都文京区本郷３－２７－１２</t>
    <rPh sb="4" eb="8">
      <t>カブシキカイシャ</t>
    </rPh>
    <rPh sb="9" eb="12">
      <t>トウキョウト</t>
    </rPh>
    <rPh sb="12" eb="15">
      <t>ブンキョウク</t>
    </rPh>
    <rPh sb="15" eb="17">
      <t>ホンゴウ</t>
    </rPh>
    <phoneticPr fontId="1"/>
  </si>
  <si>
    <t>ジェイフィルム株式会社
東京都千代田区東神田２－５－１５</t>
    <rPh sb="7" eb="11">
      <t>カブシキガイシャ</t>
    </rPh>
    <rPh sb="12" eb="15">
      <t>トウキョウト</t>
    </rPh>
    <rPh sb="15" eb="19">
      <t>チヨダク</t>
    </rPh>
    <rPh sb="19" eb="22">
      <t>ヒガシカンダ</t>
    </rPh>
    <phoneticPr fontId="1"/>
  </si>
  <si>
    <t>小島プレス工業株式会社
愛知県豊田市下市場町３－３０</t>
    <rPh sb="0" eb="2">
      <t>コジマ</t>
    </rPh>
    <rPh sb="5" eb="7">
      <t>コウギョウ</t>
    </rPh>
    <rPh sb="7" eb="11">
      <t>カブシキガイシャ</t>
    </rPh>
    <rPh sb="12" eb="15">
      <t>アイチケン</t>
    </rPh>
    <rPh sb="15" eb="18">
      <t>トヨタシ</t>
    </rPh>
    <rPh sb="18" eb="21">
      <t>シモイチバ</t>
    </rPh>
    <rPh sb="21" eb="22">
      <t>マチ</t>
    </rPh>
    <phoneticPr fontId="1"/>
  </si>
  <si>
    <t>株式会社大賀薬局
福岡県福岡市博多区博多駅前３－９－１</t>
    <rPh sb="0" eb="4">
      <t>カブシキガイシャ</t>
    </rPh>
    <rPh sb="4" eb="6">
      <t>オオガ</t>
    </rPh>
    <rPh sb="6" eb="8">
      <t>ヤッキョク</t>
    </rPh>
    <rPh sb="9" eb="12">
      <t>フクオカケン</t>
    </rPh>
    <rPh sb="12" eb="15">
      <t>フクオカシ</t>
    </rPh>
    <rPh sb="15" eb="18">
      <t>ハカタク</t>
    </rPh>
    <rPh sb="18" eb="20">
      <t>ハカタ</t>
    </rPh>
    <rPh sb="20" eb="22">
      <t>エキマエ</t>
    </rPh>
    <phoneticPr fontId="1"/>
  </si>
  <si>
    <t>フェイスシールドの購入</t>
    <rPh sb="9" eb="11">
      <t>コウニュウ</t>
    </rPh>
    <phoneticPr fontId="1"/>
  </si>
  <si>
    <t>航空タービン燃料（ＪｅｔＡ－１）２７，０００リットルの購入</t>
    <phoneticPr fontId="1"/>
  </si>
  <si>
    <t>【社会・援護局】
支出負担行為担当官
大臣官房会計課長
鹿沼　均
千代田区霞が関１－２－２</t>
    <rPh sb="1" eb="3">
      <t>シャカイ</t>
    </rPh>
    <rPh sb="4" eb="6">
      <t>エンゴ</t>
    </rPh>
    <rPh sb="6" eb="7">
      <t>キョク</t>
    </rPh>
    <phoneticPr fontId="1"/>
  </si>
  <si>
    <t xml:space="preserve">リーフエナジー株式会社
東京都港区三田３丁目４番１０号
</t>
    <phoneticPr fontId="1"/>
  </si>
  <si>
    <t>サージカルマスクの購入</t>
    <rPh sb="9" eb="11">
      <t>コウニュウ</t>
    </rPh>
    <phoneticPr fontId="1"/>
  </si>
  <si>
    <t>【子ども家庭局】
支出負担行為担当官
大臣官房会計課長
鹿沼　均
東京都千代田区霞が関1-2-2</t>
    <rPh sb="1" eb="2">
      <t>コ</t>
    </rPh>
    <rPh sb="4" eb="7">
      <t>カテイキョク</t>
    </rPh>
    <rPh sb="28" eb="30">
      <t>カヌマ</t>
    </rPh>
    <rPh sb="31" eb="32">
      <t>ヒトシ</t>
    </rPh>
    <rPh sb="33" eb="36">
      <t>トウキョウト</t>
    </rPh>
    <phoneticPr fontId="1"/>
  </si>
  <si>
    <t>株式会社シンズ
神奈川県厚木市栄町１－１６－１５</t>
    <rPh sb="0" eb="4">
      <t>カブシキガイシャ</t>
    </rPh>
    <rPh sb="8" eb="12">
      <t>カナガワケン</t>
    </rPh>
    <rPh sb="12" eb="15">
      <t>アツギシ</t>
    </rPh>
    <rPh sb="15" eb="17">
      <t>サカエマチ</t>
    </rPh>
    <phoneticPr fontId="1"/>
  </si>
  <si>
    <t>武興商事株式会社
東京都港区赤坂１－３－３</t>
    <rPh sb="0" eb="1">
      <t>タケ</t>
    </rPh>
    <rPh sb="1" eb="2">
      <t>コウ</t>
    </rPh>
    <rPh sb="2" eb="4">
      <t>ショウジ</t>
    </rPh>
    <rPh sb="4" eb="8">
      <t>カブシキガイシャ</t>
    </rPh>
    <rPh sb="9" eb="14">
      <t>トウキョウトミナトク</t>
    </rPh>
    <rPh sb="14" eb="16">
      <t>アカサカ</t>
    </rPh>
    <phoneticPr fontId="1"/>
  </si>
  <si>
    <t>株式会社グランツ・プロジェクト
福岡県福岡市博多区博多駅前３丁目７－３４</t>
    <rPh sb="0" eb="4">
      <t>カブシキガイシャ</t>
    </rPh>
    <rPh sb="16" eb="19">
      <t>フクオカケン</t>
    </rPh>
    <rPh sb="19" eb="22">
      <t>フクオカシ</t>
    </rPh>
    <rPh sb="22" eb="25">
      <t>ハカタク</t>
    </rPh>
    <rPh sb="25" eb="27">
      <t>ハカタ</t>
    </rPh>
    <rPh sb="27" eb="29">
      <t>エキマエ</t>
    </rPh>
    <rPh sb="30" eb="32">
      <t>チョウメ</t>
    </rPh>
    <phoneticPr fontId="1"/>
  </si>
  <si>
    <t>株式会社サニーズコーポレーション
東京都中央区八丁堀１－３－７</t>
    <rPh sb="0" eb="4">
      <t>カブシキガイシャ</t>
    </rPh>
    <rPh sb="17" eb="20">
      <t>トウキョウト</t>
    </rPh>
    <rPh sb="20" eb="23">
      <t>チュウオウク</t>
    </rPh>
    <rPh sb="23" eb="26">
      <t>ハッチョウボリ</t>
    </rPh>
    <phoneticPr fontId="1"/>
  </si>
  <si>
    <t>株式会社ＳｔａｒＳｅｅｄ
大阪府大阪市西区境川２－５－２７</t>
    <rPh sb="0" eb="4">
      <t>カブシキガイシャ</t>
    </rPh>
    <rPh sb="13" eb="16">
      <t>オオサカフ</t>
    </rPh>
    <rPh sb="16" eb="19">
      <t>オオサカシ</t>
    </rPh>
    <rPh sb="19" eb="21">
      <t>ニシク</t>
    </rPh>
    <rPh sb="21" eb="23">
      <t>サカイガワ</t>
    </rPh>
    <phoneticPr fontId="1"/>
  </si>
  <si>
    <t>東レ・メディカル株式会社
東京都中央区日本橋本町２－４－１</t>
    <rPh sb="0" eb="1">
      <t>トウ</t>
    </rPh>
    <rPh sb="8" eb="12">
      <t>カブシキガイシャ</t>
    </rPh>
    <rPh sb="13" eb="16">
      <t>トウキョウト</t>
    </rPh>
    <rPh sb="16" eb="19">
      <t>チュウオウク</t>
    </rPh>
    <rPh sb="19" eb="22">
      <t>ニホンバシ</t>
    </rPh>
    <rPh sb="22" eb="24">
      <t>ホンマチ</t>
    </rPh>
    <phoneticPr fontId="1"/>
  </si>
  <si>
    <t>メンリッケヘルスケア株式会社
東京都新宿区西新宿６－２０－７</t>
    <rPh sb="10" eb="14">
      <t>カブシキガイシャ</t>
    </rPh>
    <rPh sb="15" eb="18">
      <t>トウキョウト</t>
    </rPh>
    <rPh sb="18" eb="21">
      <t>シンジュクク</t>
    </rPh>
    <rPh sb="21" eb="24">
      <t>ニシシンジュク</t>
    </rPh>
    <phoneticPr fontId="1"/>
  </si>
  <si>
    <t>ケイ．アンビエンテ株式会社
東京都渋谷区東２－１７－９</t>
    <rPh sb="9" eb="13">
      <t>カブシキガイシャ</t>
    </rPh>
    <rPh sb="14" eb="20">
      <t>トウキョウトシブヤク</t>
    </rPh>
    <rPh sb="20" eb="21">
      <t>ヒガシ</t>
    </rPh>
    <phoneticPr fontId="1"/>
  </si>
  <si>
    <t>豊田通商株式会社
愛知県名古屋市中村区名駅四丁目９番８号</t>
    <rPh sb="0" eb="2">
      <t>トヨタ</t>
    </rPh>
    <rPh sb="2" eb="4">
      <t>ツウショウ</t>
    </rPh>
    <rPh sb="4" eb="8">
      <t>カブシキガイシャ</t>
    </rPh>
    <rPh sb="9" eb="12">
      <t>アイチケン</t>
    </rPh>
    <rPh sb="12" eb="16">
      <t>ナゴヤシ</t>
    </rPh>
    <rPh sb="16" eb="19">
      <t>ナカムラク</t>
    </rPh>
    <rPh sb="19" eb="21">
      <t>メイエキ</t>
    </rPh>
    <rPh sb="21" eb="24">
      <t>ヨンチョウメ</t>
    </rPh>
    <rPh sb="25" eb="26">
      <t>バン</t>
    </rPh>
    <rPh sb="27" eb="28">
      <t>ゴウ</t>
    </rPh>
    <phoneticPr fontId="1"/>
  </si>
  <si>
    <t>伊藤忠モードパル株式会社
東京都中央区日本橋富沢町９－１０</t>
    <rPh sb="0" eb="3">
      <t>イトウチュウ</t>
    </rPh>
    <rPh sb="8" eb="12">
      <t>カブシキガイシャ</t>
    </rPh>
    <rPh sb="13" eb="16">
      <t>トウキョウト</t>
    </rPh>
    <rPh sb="16" eb="19">
      <t>チュウオウク</t>
    </rPh>
    <rPh sb="19" eb="22">
      <t>ニホンバシ</t>
    </rPh>
    <rPh sb="22" eb="24">
      <t>トミサワ</t>
    </rPh>
    <rPh sb="24" eb="25">
      <t>マチ</t>
    </rPh>
    <phoneticPr fontId="1"/>
  </si>
  <si>
    <t>有限会社モード企画
千葉県旭市三川セ４１５番地</t>
    <rPh sb="0" eb="4">
      <t>ユウゲンガイシャ</t>
    </rPh>
    <rPh sb="7" eb="9">
      <t>キカク</t>
    </rPh>
    <rPh sb="10" eb="17">
      <t>チバケンアサヒシミカワ</t>
    </rPh>
    <rPh sb="21" eb="23">
      <t>バンチ</t>
    </rPh>
    <phoneticPr fontId="1"/>
  </si>
  <si>
    <t>株式会社ＧＳＩクレオス
東京都千代田区九段南二丁目３－１</t>
    <rPh sb="0" eb="4">
      <t>カブシキガイシャ</t>
    </rPh>
    <rPh sb="12" eb="15">
      <t>トウキョウト</t>
    </rPh>
    <rPh sb="15" eb="19">
      <t>チヨダク</t>
    </rPh>
    <rPh sb="19" eb="22">
      <t>クダンミナミ</t>
    </rPh>
    <rPh sb="22" eb="23">
      <t>フタ</t>
    </rPh>
    <rPh sb="23" eb="25">
      <t>チョウメ</t>
    </rPh>
    <phoneticPr fontId="1"/>
  </si>
  <si>
    <t>株式会社ダンロップホームプロダクツ
大阪府大阪市中央区博労町４－６－１０</t>
    <rPh sb="0" eb="4">
      <t>カブシキガイシャ</t>
    </rPh>
    <rPh sb="18" eb="21">
      <t>オオサカフ</t>
    </rPh>
    <rPh sb="21" eb="24">
      <t>オオサカシ</t>
    </rPh>
    <rPh sb="24" eb="27">
      <t>チュウオウク</t>
    </rPh>
    <rPh sb="27" eb="30">
      <t>バクロマチ</t>
    </rPh>
    <phoneticPr fontId="1"/>
  </si>
  <si>
    <t>株式会社エルトップ
東京都江東区亀戸１－８－８</t>
    <rPh sb="0" eb="4">
      <t>カブシキガイシャ</t>
    </rPh>
    <rPh sb="10" eb="13">
      <t>トウキョウト</t>
    </rPh>
    <rPh sb="13" eb="16">
      <t>コウトウク</t>
    </rPh>
    <rPh sb="16" eb="18">
      <t>カメイド</t>
    </rPh>
    <phoneticPr fontId="1"/>
  </si>
  <si>
    <t>船橋株式会社
愛知県名古屋市中村区名駅五丁目２３番８号</t>
    <rPh sb="0" eb="2">
      <t>フナバシ</t>
    </rPh>
    <rPh sb="2" eb="6">
      <t>カブシキガイシャ</t>
    </rPh>
    <rPh sb="7" eb="10">
      <t>アイチケン</t>
    </rPh>
    <rPh sb="10" eb="14">
      <t>ナゴヤシ</t>
    </rPh>
    <rPh sb="14" eb="17">
      <t>ナカムラク</t>
    </rPh>
    <rPh sb="17" eb="19">
      <t>メイエキ</t>
    </rPh>
    <rPh sb="19" eb="20">
      <t>ゴ</t>
    </rPh>
    <rPh sb="20" eb="22">
      <t>チョウメ</t>
    </rPh>
    <rPh sb="24" eb="25">
      <t>バン</t>
    </rPh>
    <rPh sb="26" eb="27">
      <t>ゴウ</t>
    </rPh>
    <phoneticPr fontId="1"/>
  </si>
  <si>
    <t>辰野株式会社
大阪府大阪市中央区南本町２丁目２番９号</t>
    <rPh sb="0" eb="2">
      <t>タツノ</t>
    </rPh>
    <rPh sb="2" eb="6">
      <t>カブシキガイシャ</t>
    </rPh>
    <rPh sb="7" eb="16">
      <t>オオサカフオオサカシチュウオウク</t>
    </rPh>
    <rPh sb="16" eb="19">
      <t>ミナミホンマチ</t>
    </rPh>
    <rPh sb="20" eb="22">
      <t>チョウメ</t>
    </rPh>
    <rPh sb="23" eb="24">
      <t>バン</t>
    </rPh>
    <rPh sb="25" eb="26">
      <t>ゴウ</t>
    </rPh>
    <phoneticPr fontId="1"/>
  </si>
  <si>
    <t>ダンシャジャパン株式会社
神奈川県横浜市港北区新横浜３－６－１２</t>
    <rPh sb="8" eb="12">
      <t>カブシキガイシャ</t>
    </rPh>
    <rPh sb="13" eb="20">
      <t>カナガワケンヨコハマシ</t>
    </rPh>
    <rPh sb="20" eb="21">
      <t>ミナト</t>
    </rPh>
    <rPh sb="21" eb="23">
      <t>キタク</t>
    </rPh>
    <rPh sb="23" eb="26">
      <t>シンヨコハマ</t>
    </rPh>
    <phoneticPr fontId="1"/>
  </si>
  <si>
    <t>医療用防護具等(グローブ)購入一式</t>
    <rPh sb="0" eb="7">
      <t>イリョウヨウボウゴグナド</t>
    </rPh>
    <rPh sb="13" eb="17">
      <t>コウニュウイッシキ</t>
    </rPh>
    <phoneticPr fontId="1"/>
  </si>
  <si>
    <t>株式会社日本貿易サービスセンター
京都府京都市中京区蛸薬師通室町西入ル姥柳町２０３番地</t>
    <rPh sb="0" eb="4">
      <t>カブシキカイシャ</t>
    </rPh>
    <rPh sb="4" eb="8">
      <t>ニホンボウエキ</t>
    </rPh>
    <rPh sb="17" eb="20">
      <t>キョウトフ</t>
    </rPh>
    <rPh sb="20" eb="23">
      <t>キョウトシ</t>
    </rPh>
    <rPh sb="23" eb="25">
      <t>チュウキョウ</t>
    </rPh>
    <rPh sb="25" eb="26">
      <t>ク</t>
    </rPh>
    <rPh sb="26" eb="29">
      <t>タコヤクシ</t>
    </rPh>
    <rPh sb="29" eb="30">
      <t>トオ</t>
    </rPh>
    <rPh sb="30" eb="32">
      <t>ムロマチ</t>
    </rPh>
    <rPh sb="32" eb="34">
      <t>ニシイリ</t>
    </rPh>
    <rPh sb="35" eb="37">
      <t>ウバヤナギ</t>
    </rPh>
    <rPh sb="37" eb="38">
      <t>マチ</t>
    </rPh>
    <rPh sb="41" eb="43">
      <t>バンチ</t>
    </rPh>
    <phoneticPr fontId="1"/>
  </si>
  <si>
    <t>帝人フロンティア株式会社
大阪府大阪市北区中之島３丁目２番４号</t>
    <rPh sb="0" eb="2">
      <t>テイジン</t>
    </rPh>
    <rPh sb="8" eb="12">
      <t>カブシキカイシャ</t>
    </rPh>
    <rPh sb="13" eb="16">
      <t>オオサカフ</t>
    </rPh>
    <rPh sb="16" eb="19">
      <t>オオサカシ</t>
    </rPh>
    <rPh sb="19" eb="21">
      <t>キタク</t>
    </rPh>
    <rPh sb="21" eb="24">
      <t>ナカノシマ</t>
    </rPh>
    <rPh sb="25" eb="27">
      <t>チョウメ</t>
    </rPh>
    <rPh sb="28" eb="29">
      <t>バン</t>
    </rPh>
    <rPh sb="30" eb="31">
      <t>ゴウ</t>
    </rPh>
    <phoneticPr fontId="1"/>
  </si>
  <si>
    <t>ゴーグルの購入</t>
    <rPh sb="5" eb="7">
      <t>コウニュウ</t>
    </rPh>
    <phoneticPr fontId="1"/>
  </si>
  <si>
    <t>株式会社ミノテック
福岡県福岡市博多区博多区博多駅前四丁目３０番２２</t>
    <rPh sb="0" eb="4">
      <t>カブシキガイシャ</t>
    </rPh>
    <rPh sb="10" eb="13">
      <t>フクオカケン</t>
    </rPh>
    <rPh sb="13" eb="16">
      <t>フクオカシ</t>
    </rPh>
    <rPh sb="16" eb="19">
      <t>ハカタク</t>
    </rPh>
    <rPh sb="19" eb="29">
      <t>ハカタクハカタエキマエヨンチョウメ</t>
    </rPh>
    <rPh sb="31" eb="32">
      <t>バン</t>
    </rPh>
    <phoneticPr fontId="1"/>
  </si>
  <si>
    <t>医療用防護具等（アイソレーションガウン）購入一式</t>
    <rPh sb="0" eb="7">
      <t>イリョウヨウボウゴグナド</t>
    </rPh>
    <rPh sb="20" eb="22">
      <t>コウニュウ</t>
    </rPh>
    <rPh sb="22" eb="24">
      <t>イッシキ</t>
    </rPh>
    <phoneticPr fontId="1"/>
  </si>
  <si>
    <t>ティー・エフ・シー株式会社
愛知県名古屋市西区城西１丁目５番２１号</t>
    <rPh sb="9" eb="13">
      <t>カブシキガイシャ</t>
    </rPh>
    <rPh sb="14" eb="17">
      <t>アイチケン</t>
    </rPh>
    <rPh sb="17" eb="20">
      <t>ナゴヤ</t>
    </rPh>
    <rPh sb="20" eb="21">
      <t>シ</t>
    </rPh>
    <rPh sb="21" eb="22">
      <t>ニシ</t>
    </rPh>
    <rPh sb="22" eb="23">
      <t>ク</t>
    </rPh>
    <rPh sb="23" eb="24">
      <t>シロ</t>
    </rPh>
    <rPh sb="24" eb="25">
      <t>ニシ</t>
    </rPh>
    <rPh sb="26" eb="28">
      <t>チョウメ</t>
    </rPh>
    <rPh sb="29" eb="30">
      <t>バン</t>
    </rPh>
    <rPh sb="32" eb="33">
      <t>ゴウ</t>
    </rPh>
    <phoneticPr fontId="1"/>
  </si>
  <si>
    <t>豊島株式会社
東京都千代田区神田岩本町２－１</t>
    <rPh sb="0" eb="2">
      <t>トヨシマ</t>
    </rPh>
    <rPh sb="2" eb="6">
      <t>カブシキガイシャ</t>
    </rPh>
    <rPh sb="7" eb="10">
      <t>トウキョウト</t>
    </rPh>
    <rPh sb="10" eb="14">
      <t>チヨダク</t>
    </rPh>
    <rPh sb="14" eb="19">
      <t>カンダイワモトチョウ</t>
    </rPh>
    <phoneticPr fontId="1"/>
  </si>
  <si>
    <t>清川株式会社
大阪府大阪市谷町４丁目１０番６号</t>
    <rPh sb="0" eb="2">
      <t>キヨカワ</t>
    </rPh>
    <rPh sb="2" eb="6">
      <t>カブシキガイシャ</t>
    </rPh>
    <rPh sb="7" eb="10">
      <t>オオサカフ</t>
    </rPh>
    <rPh sb="10" eb="13">
      <t>オオサカシ</t>
    </rPh>
    <rPh sb="13" eb="15">
      <t>タニマチ</t>
    </rPh>
    <rPh sb="16" eb="18">
      <t>チョウメ</t>
    </rPh>
    <rPh sb="20" eb="21">
      <t>バン</t>
    </rPh>
    <rPh sb="22" eb="23">
      <t>ゴウ</t>
    </rPh>
    <phoneticPr fontId="1"/>
  </si>
  <si>
    <t>有限会社ミタカトレード
兵庫県姫路市西新町１６２番地</t>
    <rPh sb="0" eb="4">
      <t>ユウゲンガイシャ</t>
    </rPh>
    <rPh sb="12" eb="15">
      <t>ヒョウゴケン</t>
    </rPh>
    <rPh sb="15" eb="18">
      <t>ヒメジシ</t>
    </rPh>
    <rPh sb="18" eb="21">
      <t>ニシシンマチ</t>
    </rPh>
    <rPh sb="24" eb="26">
      <t>バンチ</t>
    </rPh>
    <phoneticPr fontId="1"/>
  </si>
  <si>
    <t>蝶理株式会社
大阪府大阪市中央区淡路町１丁目７番３号</t>
    <rPh sb="0" eb="2">
      <t>チョウリ</t>
    </rPh>
    <rPh sb="2" eb="6">
      <t>カブシキカイシャ</t>
    </rPh>
    <rPh sb="7" eb="10">
      <t>オオサカフ</t>
    </rPh>
    <rPh sb="10" eb="13">
      <t>オオサカシ</t>
    </rPh>
    <rPh sb="13" eb="16">
      <t>チュウオウク</t>
    </rPh>
    <rPh sb="16" eb="19">
      <t>アワジマチ</t>
    </rPh>
    <rPh sb="20" eb="22">
      <t>チョウメ</t>
    </rPh>
    <rPh sb="23" eb="24">
      <t>バン</t>
    </rPh>
    <rPh sb="25" eb="26">
      <t>ゴウ</t>
    </rPh>
    <phoneticPr fontId="1"/>
  </si>
  <si>
    <t>株式会社アシュリーコーポレーション
東京都渋谷区桜丘町２９－３３</t>
    <rPh sb="0" eb="4">
      <t>カブシキガイシャ</t>
    </rPh>
    <rPh sb="18" eb="21">
      <t>トウキョウト</t>
    </rPh>
    <rPh sb="21" eb="24">
      <t>シブヤク</t>
    </rPh>
    <rPh sb="24" eb="26">
      <t>サクラオカ</t>
    </rPh>
    <rPh sb="26" eb="27">
      <t>マチ</t>
    </rPh>
    <phoneticPr fontId="1"/>
  </si>
  <si>
    <t>株式会社オーダー・オブ・メリット・プランニング
東京都渋谷区千駄ヶ谷３－１３－７</t>
    <rPh sb="0" eb="4">
      <t>カブシキガイシャ</t>
    </rPh>
    <rPh sb="24" eb="34">
      <t>トウキョウトシブヤクセンダガヤ</t>
    </rPh>
    <phoneticPr fontId="1"/>
  </si>
  <si>
    <t>ヤマトミシン製造株式会社
大阪府大阪市北区西天満４－４－１２</t>
    <rPh sb="6" eb="8">
      <t>セイゾウ</t>
    </rPh>
    <rPh sb="8" eb="12">
      <t>カブシキカイシャ</t>
    </rPh>
    <rPh sb="13" eb="16">
      <t>オオサカフ</t>
    </rPh>
    <rPh sb="16" eb="19">
      <t>オオサカシ</t>
    </rPh>
    <rPh sb="19" eb="21">
      <t>キタク</t>
    </rPh>
    <rPh sb="21" eb="24">
      <t>ニシテンマ</t>
    </rPh>
    <phoneticPr fontId="1"/>
  </si>
  <si>
    <t>栗山縫製株式会社
大阪府東大阪市近江堂３－１４－９</t>
    <rPh sb="0" eb="4">
      <t>クリヤマホウセイ</t>
    </rPh>
    <rPh sb="4" eb="8">
      <t>カブシキガイシャ</t>
    </rPh>
    <rPh sb="9" eb="12">
      <t>オオサカフ</t>
    </rPh>
    <rPh sb="12" eb="16">
      <t>ヒガシオオサカシ</t>
    </rPh>
    <rPh sb="16" eb="19">
      <t>オウミドウ</t>
    </rPh>
    <phoneticPr fontId="1"/>
  </si>
  <si>
    <t>ヤマトミシン製造株式会社
大阪府大阪市北区西天満４－４－１２</t>
    <rPh sb="6" eb="12">
      <t>セイゾウカブシキカイシャ</t>
    </rPh>
    <rPh sb="13" eb="19">
      <t>オオサカフオオサカシ</t>
    </rPh>
    <rPh sb="19" eb="24">
      <t>キタクニシテンマ</t>
    </rPh>
    <phoneticPr fontId="1"/>
  </si>
  <si>
    <t>川西工業株式会社
岐阜県安八郡神戸町神戸１７５３－５</t>
    <rPh sb="0" eb="4">
      <t>カワニシコウギョウ</t>
    </rPh>
    <rPh sb="4" eb="8">
      <t>カブシキガイシャ</t>
    </rPh>
    <rPh sb="9" eb="12">
      <t>ギフケン</t>
    </rPh>
    <rPh sb="12" eb="14">
      <t>アンパチ</t>
    </rPh>
    <rPh sb="14" eb="15">
      <t>グン</t>
    </rPh>
    <rPh sb="15" eb="18">
      <t>ゴウドチョウ</t>
    </rPh>
    <rPh sb="18" eb="20">
      <t>コウベ</t>
    </rPh>
    <phoneticPr fontId="1"/>
  </si>
  <si>
    <t>株式会社マツオカコーポレーション
広島県福山市宝町４－１４</t>
    <rPh sb="0" eb="4">
      <t>カブシキガイシャ</t>
    </rPh>
    <rPh sb="17" eb="19">
      <t>ヒロシマ</t>
    </rPh>
    <rPh sb="19" eb="20">
      <t>ケン</t>
    </rPh>
    <rPh sb="20" eb="23">
      <t>フクヤマシ</t>
    </rPh>
    <rPh sb="23" eb="25">
      <t>タカラマチ</t>
    </rPh>
    <phoneticPr fontId="1"/>
  </si>
  <si>
    <t>株式会社ヤギ
大阪府大阪市中央区久太郎町２－２－８</t>
    <rPh sb="0" eb="4">
      <t>カブシキガイシャ</t>
    </rPh>
    <rPh sb="7" eb="10">
      <t>オオサカフ</t>
    </rPh>
    <rPh sb="10" eb="13">
      <t>オオサカシ</t>
    </rPh>
    <rPh sb="13" eb="16">
      <t>チュウオウク</t>
    </rPh>
    <rPh sb="16" eb="20">
      <t>キュウタロウマチ</t>
    </rPh>
    <phoneticPr fontId="1"/>
  </si>
  <si>
    <t>株式会社フクル
群馬県桐生市天神町３丁目４－５</t>
    <rPh sb="0" eb="4">
      <t>カブシキガイシャ</t>
    </rPh>
    <rPh sb="8" eb="11">
      <t>グンマケン</t>
    </rPh>
    <rPh sb="11" eb="14">
      <t>キリュウシ</t>
    </rPh>
    <rPh sb="14" eb="16">
      <t>テンジン</t>
    </rPh>
    <rPh sb="16" eb="17">
      <t>マチ</t>
    </rPh>
    <rPh sb="18" eb="20">
      <t>チョウメ</t>
    </rPh>
    <phoneticPr fontId="1"/>
  </si>
  <si>
    <t>株式会社リビエール
大阪府堺市北区中長尾町１－８－２５</t>
    <rPh sb="0" eb="4">
      <t>カブシキガイシャ</t>
    </rPh>
    <rPh sb="10" eb="13">
      <t>オオサカフ</t>
    </rPh>
    <rPh sb="13" eb="15">
      <t>サカイシ</t>
    </rPh>
    <rPh sb="15" eb="17">
      <t>キタク</t>
    </rPh>
    <rPh sb="17" eb="21">
      <t>ナカナガオチョウ</t>
    </rPh>
    <phoneticPr fontId="1"/>
  </si>
  <si>
    <t>株式会社竹虎
神奈川県横浜市瀬谷区卸本町９２７９－６９</t>
    <rPh sb="0" eb="4">
      <t>カブシキカイシャ</t>
    </rPh>
    <rPh sb="4" eb="5">
      <t>タケ</t>
    </rPh>
    <rPh sb="5" eb="6">
      <t>トラ</t>
    </rPh>
    <rPh sb="7" eb="11">
      <t>カナガワケン</t>
    </rPh>
    <rPh sb="11" eb="20">
      <t>ヨコハマシセヤクオロシホンマチ</t>
    </rPh>
    <phoneticPr fontId="1"/>
  </si>
  <si>
    <t>株式会社ＰＡＬＴＡＣ
大阪府大阪市中央区本町橋２－４６</t>
    <rPh sb="0" eb="4">
      <t>カブシキカイシャ</t>
    </rPh>
    <rPh sb="11" eb="14">
      <t>オオサカフ</t>
    </rPh>
    <rPh sb="14" eb="17">
      <t>オオサカシ</t>
    </rPh>
    <rPh sb="17" eb="20">
      <t>チュウオウク</t>
    </rPh>
    <rPh sb="20" eb="22">
      <t>モトマチ</t>
    </rPh>
    <rPh sb="22" eb="23">
      <t>ハシ</t>
    </rPh>
    <phoneticPr fontId="1"/>
  </si>
  <si>
    <t>ガーゼマスクＭＫ０１　一式</t>
    <rPh sb="11" eb="13">
      <t>イッシキ</t>
    </rPh>
    <phoneticPr fontId="1"/>
  </si>
  <si>
    <t>伊藤忠商事株式会社
大阪府大阪市北区梅田３丁目１－３</t>
    <rPh sb="0" eb="9">
      <t>イトウチュウショウジカブシキガイシャ</t>
    </rPh>
    <rPh sb="10" eb="13">
      <t>オオサカフ</t>
    </rPh>
    <rPh sb="13" eb="16">
      <t>オオサカシ</t>
    </rPh>
    <rPh sb="16" eb="18">
      <t>キタク</t>
    </rPh>
    <rPh sb="18" eb="20">
      <t>ウメダ</t>
    </rPh>
    <rPh sb="21" eb="23">
      <t>チョウメ</t>
    </rPh>
    <phoneticPr fontId="1"/>
  </si>
  <si>
    <t>マスク購入一式</t>
    <rPh sb="3" eb="7">
      <t>コウニュウイッシキ</t>
    </rPh>
    <phoneticPr fontId="1"/>
  </si>
  <si>
    <t>株式会社グラックジャパン
愛知県名古屋市中区錦２－１３－１９</t>
    <rPh sb="0" eb="4">
      <t>カブシキガイシャ</t>
    </rPh>
    <rPh sb="13" eb="20">
      <t>アイチケンナゴヤシ</t>
    </rPh>
    <rPh sb="20" eb="22">
      <t>ナカク</t>
    </rPh>
    <rPh sb="22" eb="23">
      <t>ニシキ</t>
    </rPh>
    <phoneticPr fontId="1"/>
  </si>
  <si>
    <t>株式会社三愛
岡山県倉敷市下津井吹上２－６－４５</t>
    <rPh sb="0" eb="4">
      <t>カブシキガイシャ</t>
    </rPh>
    <rPh sb="4" eb="6">
      <t>サンアイ</t>
    </rPh>
    <rPh sb="7" eb="10">
      <t>オカヤマケン</t>
    </rPh>
    <rPh sb="10" eb="13">
      <t>クラシキシ</t>
    </rPh>
    <rPh sb="13" eb="15">
      <t>シモツ</t>
    </rPh>
    <rPh sb="15" eb="17">
      <t>イブキ</t>
    </rPh>
    <rPh sb="17" eb="18">
      <t>ウエ</t>
    </rPh>
    <phoneticPr fontId="1"/>
  </si>
  <si>
    <t>野村貿易株式会社
東京都港区虎ノ門４－３－１３</t>
    <rPh sb="0" eb="4">
      <t>ノムラボウエキ</t>
    </rPh>
    <rPh sb="4" eb="8">
      <t>カブシキガイシャ</t>
    </rPh>
    <rPh sb="9" eb="12">
      <t>トウキョウト</t>
    </rPh>
    <rPh sb="12" eb="14">
      <t>ミナトク</t>
    </rPh>
    <rPh sb="14" eb="15">
      <t>トラ</t>
    </rPh>
    <rPh sb="16" eb="17">
      <t>モン</t>
    </rPh>
    <phoneticPr fontId="1"/>
  </si>
  <si>
    <t>野村貿易株式会社
東京都港区虎ノ門４－３－１３</t>
    <rPh sb="0" eb="8">
      <t>ノムラボウエキカブシキガイシャ</t>
    </rPh>
    <rPh sb="9" eb="12">
      <t>トウキョウト</t>
    </rPh>
    <rPh sb="12" eb="14">
      <t>ミナトク</t>
    </rPh>
    <rPh sb="14" eb="15">
      <t>トラ</t>
    </rPh>
    <rPh sb="16" eb="17">
      <t>モン</t>
    </rPh>
    <phoneticPr fontId="1"/>
  </si>
  <si>
    <t>東京サラヤ株式会社
東京都品川区東品川１－２５－８</t>
    <rPh sb="0" eb="2">
      <t>トウキョウ</t>
    </rPh>
    <rPh sb="5" eb="9">
      <t>カブシキガイシャ</t>
    </rPh>
    <rPh sb="10" eb="13">
      <t>トウキョウト</t>
    </rPh>
    <rPh sb="13" eb="16">
      <t>シナガワク</t>
    </rPh>
    <rPh sb="16" eb="19">
      <t>ヒガシシナガワ</t>
    </rPh>
    <phoneticPr fontId="1"/>
  </si>
  <si>
    <t>株式会社ワコール
京都府京都市南区吉祥院中島町２９</t>
    <rPh sb="0" eb="4">
      <t>カブシキガイシャ</t>
    </rPh>
    <rPh sb="9" eb="12">
      <t>キョウトフ</t>
    </rPh>
    <rPh sb="12" eb="15">
      <t>キョウトシ</t>
    </rPh>
    <rPh sb="15" eb="17">
      <t>ミナミク</t>
    </rPh>
    <rPh sb="17" eb="20">
      <t>キッショウイン</t>
    </rPh>
    <rPh sb="20" eb="23">
      <t>ナカジマチョウ</t>
    </rPh>
    <phoneticPr fontId="1"/>
  </si>
  <si>
    <t>医療用防護具等（グローブ）購入一式の販売</t>
    <rPh sb="0" eb="7">
      <t>イリョウヨウボウゴグナド</t>
    </rPh>
    <rPh sb="13" eb="17">
      <t>コウニュウイッシキ</t>
    </rPh>
    <rPh sb="18" eb="20">
      <t>ハンバイ</t>
    </rPh>
    <phoneticPr fontId="1"/>
  </si>
  <si>
    <t>エステー株式会社
東京都新宿区下落合１丁目４番１０号</t>
    <rPh sb="4" eb="8">
      <t>カブシキカイシャ</t>
    </rPh>
    <rPh sb="9" eb="12">
      <t>トウキョウト</t>
    </rPh>
    <rPh sb="12" eb="15">
      <t>シンジュクク</t>
    </rPh>
    <rPh sb="15" eb="18">
      <t>シモオチアイ</t>
    </rPh>
    <rPh sb="19" eb="21">
      <t>チョウメ</t>
    </rPh>
    <rPh sb="22" eb="23">
      <t>バン</t>
    </rPh>
    <rPh sb="25" eb="26">
      <t>ゴウ</t>
    </rPh>
    <phoneticPr fontId="1"/>
  </si>
  <si>
    <t>シタテル株式会社
熊本県熊本市中央区水前寺公園２８－２３</t>
    <rPh sb="4" eb="8">
      <t>カブシキカイシャ</t>
    </rPh>
    <rPh sb="9" eb="12">
      <t>クマモトケン</t>
    </rPh>
    <rPh sb="12" eb="15">
      <t>クマモトシ</t>
    </rPh>
    <rPh sb="15" eb="18">
      <t>チュウオウク</t>
    </rPh>
    <rPh sb="18" eb="21">
      <t>スイゼンジ</t>
    </rPh>
    <rPh sb="21" eb="23">
      <t>コウエン</t>
    </rPh>
    <phoneticPr fontId="1"/>
  </si>
  <si>
    <t>帝人フロンティア株式会社
大阪府大阪市北区中之島３－２－４</t>
    <rPh sb="0" eb="2">
      <t>テイジン</t>
    </rPh>
    <rPh sb="8" eb="12">
      <t>カブシキカイシャ</t>
    </rPh>
    <rPh sb="13" eb="16">
      <t>オオサカフ</t>
    </rPh>
    <rPh sb="16" eb="19">
      <t>オオサカシ</t>
    </rPh>
    <rPh sb="19" eb="21">
      <t>キタク</t>
    </rPh>
    <rPh sb="21" eb="24">
      <t>ナカノシマ</t>
    </rPh>
    <phoneticPr fontId="1"/>
  </si>
  <si>
    <t>介護施設等への布製マスクの配布等業務一式</t>
    <rPh sb="0" eb="2">
      <t>カイゴ</t>
    </rPh>
    <rPh sb="2" eb="4">
      <t>シセツ</t>
    </rPh>
    <rPh sb="4" eb="5">
      <t>トウ</t>
    </rPh>
    <rPh sb="7" eb="9">
      <t>ヌノセイ</t>
    </rPh>
    <rPh sb="13" eb="15">
      <t>ハイフ</t>
    </rPh>
    <rPh sb="15" eb="16">
      <t>トウ</t>
    </rPh>
    <rPh sb="16" eb="18">
      <t>ギョウム</t>
    </rPh>
    <rPh sb="18" eb="20">
      <t>イッシキ</t>
    </rPh>
    <phoneticPr fontId="1"/>
  </si>
  <si>
    <t>単価表による</t>
    <rPh sb="0" eb="3">
      <t>タンカヒョウ</t>
    </rPh>
    <phoneticPr fontId="1"/>
  </si>
  <si>
    <t>ポリエチレンロング手袋の購入</t>
    <rPh sb="9" eb="11">
      <t>テブクロ</t>
    </rPh>
    <rPh sb="12" eb="14">
      <t>コウニュウ</t>
    </rPh>
    <phoneticPr fontId="1"/>
  </si>
  <si>
    <t>東京サラヤ株式会社
東京都品川区東品川１－２５－８</t>
    <rPh sb="0" eb="2">
      <t>トウキョウ</t>
    </rPh>
    <rPh sb="5" eb="9">
      <t>カブシキカイシャ</t>
    </rPh>
    <rPh sb="10" eb="13">
      <t>トウキョウト</t>
    </rPh>
    <rPh sb="13" eb="16">
      <t>シナガワク</t>
    </rPh>
    <rPh sb="16" eb="19">
      <t>ヒガシシナガワ</t>
    </rPh>
    <phoneticPr fontId="1"/>
  </si>
  <si>
    <t>手袋の購入</t>
    <rPh sb="0" eb="2">
      <t>テブクロ</t>
    </rPh>
    <rPh sb="3" eb="5">
      <t>コウニュウ</t>
    </rPh>
    <phoneticPr fontId="1"/>
  </si>
  <si>
    <t>医療用防護具等（長袖プラスチックガウン）購入一式</t>
    <rPh sb="0" eb="7">
      <t>イリョウヨウボウゴグナド</t>
    </rPh>
    <rPh sb="8" eb="10">
      <t>ナガソデ</t>
    </rPh>
    <rPh sb="20" eb="22">
      <t>コウニュウ</t>
    </rPh>
    <rPh sb="22" eb="24">
      <t>イッシキ</t>
    </rPh>
    <phoneticPr fontId="1"/>
  </si>
  <si>
    <t>株式会社ファイコネクト
富山県富山市西荒屋９２３番地</t>
    <rPh sb="0" eb="4">
      <t>カブシキガイシャ</t>
    </rPh>
    <rPh sb="12" eb="15">
      <t>トヤマケン</t>
    </rPh>
    <rPh sb="15" eb="18">
      <t>トヤマシ</t>
    </rPh>
    <rPh sb="18" eb="21">
      <t>ニシアラヤ</t>
    </rPh>
    <rPh sb="24" eb="26">
      <t>バンチ</t>
    </rPh>
    <phoneticPr fontId="1"/>
  </si>
  <si>
    <t>株式会社モレーンコーポレーション
東京都中野区東中野５－１－１</t>
    <rPh sb="0" eb="4">
      <t>カブシキガイシャ</t>
    </rPh>
    <rPh sb="17" eb="20">
      <t>トウキョウト</t>
    </rPh>
    <rPh sb="20" eb="23">
      <t>ナカノク</t>
    </rPh>
    <rPh sb="23" eb="26">
      <t>ヒガシナカノ</t>
    </rPh>
    <phoneticPr fontId="1"/>
  </si>
  <si>
    <t>株式会社富樫縫製
福島県二本松市油井字谷地２０－２</t>
    <rPh sb="0" eb="4">
      <t>カブシキガイシャ</t>
    </rPh>
    <rPh sb="4" eb="6">
      <t>トガシ</t>
    </rPh>
    <rPh sb="6" eb="8">
      <t>ホウセイ</t>
    </rPh>
    <rPh sb="9" eb="12">
      <t>フクシマケン</t>
    </rPh>
    <rPh sb="12" eb="16">
      <t>ニホンマツシ</t>
    </rPh>
    <rPh sb="16" eb="18">
      <t>アブライ</t>
    </rPh>
    <rPh sb="18" eb="19">
      <t>アザ</t>
    </rPh>
    <rPh sb="19" eb="20">
      <t>タニ</t>
    </rPh>
    <phoneticPr fontId="1"/>
  </si>
  <si>
    <t>伊藤忠商事株式会社
東京都港区北青山２－５－１</t>
    <rPh sb="0" eb="5">
      <t>イトウチュウショウジ</t>
    </rPh>
    <rPh sb="5" eb="9">
      <t>カブシキカイシャ</t>
    </rPh>
    <rPh sb="10" eb="13">
      <t>トウキョウト</t>
    </rPh>
    <rPh sb="13" eb="15">
      <t>ミナトク</t>
    </rPh>
    <rPh sb="15" eb="18">
      <t>キタアオヤマ</t>
    </rPh>
    <phoneticPr fontId="1"/>
  </si>
  <si>
    <t>株式会社J・MADE
東京都中央区日本橋人形町１－６－２</t>
    <rPh sb="0" eb="4">
      <t>カブシキガイシャ</t>
    </rPh>
    <rPh sb="11" eb="14">
      <t>トウキョウト</t>
    </rPh>
    <rPh sb="14" eb="17">
      <t>チュウオウク</t>
    </rPh>
    <rPh sb="17" eb="23">
      <t>ニホンバシニンギョウチョウ</t>
    </rPh>
    <phoneticPr fontId="1"/>
  </si>
  <si>
    <t>キャップ（ビニール製）の購入</t>
    <rPh sb="9" eb="10">
      <t>セイ</t>
    </rPh>
    <rPh sb="12" eb="14">
      <t>コウニュウ</t>
    </rPh>
    <phoneticPr fontId="1"/>
  </si>
  <si>
    <t>マザーソーヤ株式会社
東京都港区六本木４－２－１４</t>
    <rPh sb="6" eb="10">
      <t>カブシキカイシャ</t>
    </rPh>
    <rPh sb="11" eb="14">
      <t>トウキョウト</t>
    </rPh>
    <rPh sb="14" eb="16">
      <t>ミナトク</t>
    </rPh>
    <rPh sb="16" eb="19">
      <t>ロッポンギ</t>
    </rPh>
    <phoneticPr fontId="1"/>
  </si>
  <si>
    <t>株式会社レスターホールディングス
東京都品川区東品川３－６－５</t>
    <rPh sb="0" eb="4">
      <t>カブシキカイシャ</t>
    </rPh>
    <rPh sb="17" eb="20">
      <t>トウキョウト</t>
    </rPh>
    <rPh sb="20" eb="23">
      <t>シナガワク</t>
    </rPh>
    <rPh sb="23" eb="26">
      <t>ヒガシシナガワ</t>
    </rPh>
    <phoneticPr fontId="1"/>
  </si>
  <si>
    <t>株式会社グロックス
東京都中央区銀座１－２７－８</t>
    <rPh sb="0" eb="4">
      <t>カブシキカイシャ</t>
    </rPh>
    <rPh sb="10" eb="13">
      <t>トウキョウト</t>
    </rPh>
    <rPh sb="13" eb="16">
      <t>チュウオウク</t>
    </rPh>
    <rPh sb="16" eb="18">
      <t>ギンザ</t>
    </rPh>
    <phoneticPr fontId="1"/>
  </si>
  <si>
    <t>石黒メディカルシステム株式会社
京都府京都市伏見区竹田中川原町３８１番地</t>
    <rPh sb="0" eb="2">
      <t>イシグロ</t>
    </rPh>
    <rPh sb="11" eb="15">
      <t>カブシキガイシャ</t>
    </rPh>
    <rPh sb="16" eb="19">
      <t>キョウトフ</t>
    </rPh>
    <rPh sb="19" eb="22">
      <t>キョウトシ</t>
    </rPh>
    <rPh sb="22" eb="25">
      <t>フシミク</t>
    </rPh>
    <rPh sb="25" eb="27">
      <t>タケダ</t>
    </rPh>
    <rPh sb="27" eb="29">
      <t>ナカガワ</t>
    </rPh>
    <rPh sb="29" eb="30">
      <t>ハラ</t>
    </rPh>
    <rPh sb="30" eb="31">
      <t>マチ</t>
    </rPh>
    <rPh sb="34" eb="36">
      <t>バンチ</t>
    </rPh>
    <phoneticPr fontId="1"/>
  </si>
  <si>
    <t>ユニチカトレーディング株式会社
大阪府大阪市中央区本町２－５－７</t>
    <rPh sb="11" eb="15">
      <t>カブシキガイシャ</t>
    </rPh>
    <rPh sb="16" eb="19">
      <t>オオサカフ</t>
    </rPh>
    <rPh sb="19" eb="22">
      <t>オオサカシ</t>
    </rPh>
    <rPh sb="22" eb="25">
      <t>チュウオウク</t>
    </rPh>
    <rPh sb="25" eb="27">
      <t>ホンマチ</t>
    </rPh>
    <phoneticPr fontId="1"/>
  </si>
  <si>
    <t>キャップ（不織布製）の購入</t>
    <rPh sb="5" eb="9">
      <t>フショクフセイ</t>
    </rPh>
    <rPh sb="11" eb="13">
      <t>コウニュウ</t>
    </rPh>
    <phoneticPr fontId="1"/>
  </si>
  <si>
    <t>ハーベストジャパン株式会社
兵庫県神戸市中央区江戸町１０４番地３０５号</t>
    <rPh sb="9" eb="13">
      <t>カブシキカイシャ</t>
    </rPh>
    <rPh sb="14" eb="17">
      <t>ヒョウゴケン</t>
    </rPh>
    <rPh sb="17" eb="20">
      <t>コウベシ</t>
    </rPh>
    <rPh sb="20" eb="23">
      <t>チュウオウク</t>
    </rPh>
    <rPh sb="23" eb="26">
      <t>エドマチ</t>
    </rPh>
    <rPh sb="29" eb="31">
      <t>バンチ</t>
    </rPh>
    <rPh sb="34" eb="35">
      <t>ゴウ</t>
    </rPh>
    <phoneticPr fontId="1"/>
  </si>
  <si>
    <t>株式会社ヒューボージャパン
東京都中央区築地３丁目５番１３号</t>
    <rPh sb="0" eb="4">
      <t>カブシキカイシャ</t>
    </rPh>
    <rPh sb="14" eb="17">
      <t>トウキョウト</t>
    </rPh>
    <rPh sb="17" eb="20">
      <t>チュウオウク</t>
    </rPh>
    <rPh sb="20" eb="22">
      <t>ツキジ</t>
    </rPh>
    <rPh sb="23" eb="25">
      <t>チョウメ</t>
    </rPh>
    <rPh sb="26" eb="27">
      <t>バン</t>
    </rPh>
    <rPh sb="29" eb="30">
      <t>ゴウ</t>
    </rPh>
    <phoneticPr fontId="1"/>
  </si>
  <si>
    <t>表彰状用紙　５，４３９枚</t>
    <phoneticPr fontId="1"/>
  </si>
  <si>
    <t>廃止医療機関が保有するカルテ等の精査一式</t>
    <phoneticPr fontId="1"/>
  </si>
  <si>
    <t>【医薬・生活衛生局】
支出負担行為担当官
大臣官房会計課長
鹿沼　均
千代田区霞が関１－２－２</t>
    <rPh sb="1" eb="3">
      <t>イヤク</t>
    </rPh>
    <rPh sb="4" eb="9">
      <t>セイカツエイセイキョク</t>
    </rPh>
    <phoneticPr fontId="1"/>
  </si>
  <si>
    <t>株式会社シード・プランニング
東京都文京区湯島３－１９－１１</t>
    <phoneticPr fontId="1"/>
  </si>
  <si>
    <t>-</t>
    <phoneticPr fontId="1"/>
  </si>
  <si>
    <t>新型コロナウィルスに係る予算（令和元年度）執行のための事務委託一式</t>
    <phoneticPr fontId="1"/>
  </si>
  <si>
    <t>-</t>
    <phoneticPr fontId="1"/>
  </si>
  <si>
    <t>特別養護老人ホーム等における感染対策のための研修教材作成業務一式</t>
    <rPh sb="0" eb="2">
      <t>トクベツ</t>
    </rPh>
    <rPh sb="2" eb="4">
      <t>ヨウゴ</t>
    </rPh>
    <rPh sb="4" eb="6">
      <t>ロウジン</t>
    </rPh>
    <rPh sb="9" eb="10">
      <t>トウ</t>
    </rPh>
    <rPh sb="14" eb="16">
      <t>カンセン</t>
    </rPh>
    <rPh sb="16" eb="18">
      <t>タイサク</t>
    </rPh>
    <rPh sb="22" eb="24">
      <t>ケンシュウ</t>
    </rPh>
    <rPh sb="24" eb="26">
      <t>キョウザイ</t>
    </rPh>
    <rPh sb="26" eb="28">
      <t>サクセイ</t>
    </rPh>
    <rPh sb="28" eb="30">
      <t>ギョウム</t>
    </rPh>
    <rPh sb="30" eb="32">
      <t>イッシキ</t>
    </rPh>
    <phoneticPr fontId="1"/>
  </si>
  <si>
    <t>支出負担行為担当官
厚生労働省老健局長
土生　栄二
東京都千代田区霞が関1-2-2</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2">
      <t>ハブ</t>
    </rPh>
    <rPh sb="23" eb="25">
      <t>エイジ</t>
    </rPh>
    <rPh sb="26" eb="29">
      <t>トウキョウト</t>
    </rPh>
    <rPh sb="29" eb="33">
      <t>チヨダク</t>
    </rPh>
    <rPh sb="33" eb="34">
      <t>カスミ</t>
    </rPh>
    <rPh sb="35" eb="36">
      <t>セキ</t>
    </rPh>
    <phoneticPr fontId="2"/>
  </si>
  <si>
    <t>株式会社デジタル・ナレッジ</t>
    <rPh sb="0" eb="2">
      <t>カブシキ</t>
    </rPh>
    <rPh sb="2" eb="4">
      <t>カイシャ</t>
    </rPh>
    <phoneticPr fontId="1"/>
  </si>
  <si>
    <t>会計法第２９条の３第５項及び予算決算及び会計令第９９条の２（不落随契）</t>
    <phoneticPr fontId="1"/>
  </si>
  <si>
    <t>令和２年度中央合同庁舎第５号館講堂特定天井改修工事に伴う代替
会場借上等一式</t>
    <phoneticPr fontId="6"/>
  </si>
  <si>
    <t>【大臣官房会計課】
支出負担行為担当官
大臣官房会計課長
鹿沼　均
東京都千代田区霞が関1-2-2</t>
    <rPh sb="29" eb="31">
      <t>カヌマ</t>
    </rPh>
    <rPh sb="32" eb="33">
      <t>ヒトシ</t>
    </rPh>
    <phoneticPr fontId="17"/>
  </si>
  <si>
    <t>株式会社ティーケーピー
東京都新宿区市谷八幡町８番地</t>
    <rPh sb="0" eb="2">
      <t>カブシキ</t>
    </rPh>
    <rPh sb="2" eb="4">
      <t>カイシャ</t>
    </rPh>
    <phoneticPr fontId="4"/>
  </si>
  <si>
    <t>特定アルコール購入一式（７５万リットル）
（変更後）
特定アルコール購入一式（1,108,818リットル）</t>
    <rPh sb="0" eb="2">
      <t>トクテイ</t>
    </rPh>
    <rPh sb="7" eb="11">
      <t>コウニュウイッシキ</t>
    </rPh>
    <rPh sb="14" eb="15">
      <t>マン</t>
    </rPh>
    <rPh sb="22" eb="25">
      <t>ヘンコウゴ</t>
    </rPh>
    <phoneticPr fontId="1"/>
  </si>
  <si>
    <t>1,428,030,000
（変更後）
2,111,233,825</t>
    <phoneticPr fontId="1"/>
  </si>
  <si>
    <t>令和２年５月１１日変更契約締結</t>
    <rPh sb="0" eb="2">
      <t>レイワ</t>
    </rPh>
    <rPh sb="3" eb="4">
      <t>ネン</t>
    </rPh>
    <rPh sb="5" eb="6">
      <t>ガツ</t>
    </rPh>
    <rPh sb="8" eb="9">
      <t>ニチ</t>
    </rPh>
    <rPh sb="9" eb="11">
      <t>ヘンコウ</t>
    </rPh>
    <rPh sb="11" eb="13">
      <t>ケイヤク</t>
    </rPh>
    <rPh sb="13" eb="15">
      <t>テイケツ</t>
    </rPh>
    <phoneticPr fontId="1"/>
  </si>
  <si>
    <t>株式会社バイオナビ
東京都千代田区九段南４丁目６番９号</t>
    <rPh sb="0" eb="4">
      <t>カブシキガイシャ</t>
    </rPh>
    <rPh sb="10" eb="13">
      <t>トウキョウト</t>
    </rPh>
    <rPh sb="13" eb="17">
      <t>チヨダク</t>
    </rPh>
    <rPh sb="17" eb="20">
      <t>クダンミナミ</t>
    </rPh>
    <rPh sb="21" eb="23">
      <t>チョウメ</t>
    </rPh>
    <rPh sb="24" eb="25">
      <t>バン</t>
    </rPh>
    <rPh sb="26" eb="27">
      <t>ゴウ</t>
    </rPh>
    <phoneticPr fontId="1"/>
  </si>
  <si>
    <t>株式会社エイジア
東京都板橋区蓮沼町８２－１</t>
    <rPh sb="0" eb="4">
      <t>カブシキガイシャ</t>
    </rPh>
    <rPh sb="9" eb="12">
      <t>トウキョウト</t>
    </rPh>
    <rPh sb="12" eb="15">
      <t>イタバシク</t>
    </rPh>
    <rPh sb="15" eb="17">
      <t>ハスヌマ</t>
    </rPh>
    <rPh sb="17" eb="18">
      <t>マチ</t>
    </rPh>
    <phoneticPr fontId="1"/>
  </si>
  <si>
    <t>メドライン・ジャパン合同会社
東京都文京区小石川１丁目４番１号</t>
    <rPh sb="10" eb="12">
      <t>ゴウドウ</t>
    </rPh>
    <rPh sb="12" eb="14">
      <t>ガイシャ</t>
    </rPh>
    <rPh sb="15" eb="18">
      <t>トウキョウト</t>
    </rPh>
    <rPh sb="18" eb="21">
      <t>ブンキョウク</t>
    </rPh>
    <rPh sb="21" eb="24">
      <t>コイシカワ</t>
    </rPh>
    <rPh sb="25" eb="27">
      <t>チョウメ</t>
    </rPh>
    <rPh sb="28" eb="29">
      <t>バン</t>
    </rPh>
    <rPh sb="30" eb="31">
      <t>ゴウ</t>
    </rPh>
    <phoneticPr fontId="1"/>
  </si>
  <si>
    <t>株式会社スーパーウェブ
東京都千代田区霞が関３－７－１</t>
    <rPh sb="0" eb="4">
      <t>カブシキガイシャ</t>
    </rPh>
    <rPh sb="12" eb="15">
      <t>トウキョウト</t>
    </rPh>
    <rPh sb="15" eb="19">
      <t>チヨダク</t>
    </rPh>
    <rPh sb="19" eb="20">
      <t>カスミ</t>
    </rPh>
    <rPh sb="21" eb="22">
      <t>セキ</t>
    </rPh>
    <phoneticPr fontId="1"/>
  </si>
  <si>
    <t>株式会社アクロスインターナショナル
東京都渋谷区千駄ヶ谷４－７－１</t>
    <rPh sb="0" eb="4">
      <t>カブシキガイシャ</t>
    </rPh>
    <rPh sb="18" eb="21">
      <t>トウキョウト</t>
    </rPh>
    <rPh sb="21" eb="24">
      <t>シブヤク</t>
    </rPh>
    <rPh sb="24" eb="28">
      <t>センダガヤ</t>
    </rPh>
    <phoneticPr fontId="1"/>
  </si>
  <si>
    <t>防護具（グローブ）の購入</t>
    <rPh sb="0" eb="2">
      <t>ボウゴ</t>
    </rPh>
    <rPh sb="2" eb="3">
      <t>グ</t>
    </rPh>
    <rPh sb="10" eb="12">
      <t>コウニュウ</t>
    </rPh>
    <phoneticPr fontId="1"/>
  </si>
  <si>
    <t>川本産業株式会社
大阪府大阪市中央区谷町２丁目６－４</t>
    <rPh sb="0" eb="2">
      <t>カワモト</t>
    </rPh>
    <rPh sb="2" eb="4">
      <t>サンギョウ</t>
    </rPh>
    <rPh sb="4" eb="8">
      <t>カブシキカイシャ</t>
    </rPh>
    <rPh sb="9" eb="12">
      <t>オオサカフ</t>
    </rPh>
    <rPh sb="12" eb="15">
      <t>オオサカシ</t>
    </rPh>
    <rPh sb="15" eb="18">
      <t>チュウオウク</t>
    </rPh>
    <rPh sb="18" eb="20">
      <t>タニマチ</t>
    </rPh>
    <rPh sb="21" eb="23">
      <t>チョウメ</t>
    </rPh>
    <phoneticPr fontId="1"/>
  </si>
  <si>
    <t>株式会社大賀薬局
福岡県福岡市博多区博多駅前３丁目９番１号</t>
    <rPh sb="0" eb="4">
      <t>カブシキカイシャ</t>
    </rPh>
    <rPh sb="4" eb="6">
      <t>オオガ</t>
    </rPh>
    <rPh sb="6" eb="8">
      <t>ヤッキョク</t>
    </rPh>
    <rPh sb="9" eb="12">
      <t>フクオカケン</t>
    </rPh>
    <rPh sb="12" eb="15">
      <t>フクオカシ</t>
    </rPh>
    <rPh sb="15" eb="18">
      <t>ハカタク</t>
    </rPh>
    <rPh sb="18" eb="20">
      <t>ハカタ</t>
    </rPh>
    <rPh sb="20" eb="22">
      <t>エキマエ</t>
    </rPh>
    <rPh sb="23" eb="25">
      <t>チョウメ</t>
    </rPh>
    <rPh sb="26" eb="27">
      <t>バン</t>
    </rPh>
    <rPh sb="28" eb="29">
      <t>ゴウ</t>
    </rPh>
    <phoneticPr fontId="1"/>
  </si>
  <si>
    <t>株式会社ファインモード
福井県越前市行松町１７－３－２</t>
    <rPh sb="0" eb="4">
      <t>カブシキガイシャ</t>
    </rPh>
    <rPh sb="12" eb="15">
      <t>フクイケン</t>
    </rPh>
    <rPh sb="15" eb="18">
      <t>エチゼンシ</t>
    </rPh>
    <rPh sb="18" eb="19">
      <t>ギョウ</t>
    </rPh>
    <rPh sb="19" eb="21">
      <t>マツマチ</t>
    </rPh>
    <phoneticPr fontId="1"/>
  </si>
  <si>
    <t>株式会社皆藤製作所
滋賀県草津市東草津２－９－６１</t>
    <rPh sb="0" eb="4">
      <t>カブシキガイシャ</t>
    </rPh>
    <rPh sb="4" eb="6">
      <t>カイドウ</t>
    </rPh>
    <rPh sb="6" eb="9">
      <t>セイサクショ</t>
    </rPh>
    <rPh sb="10" eb="13">
      <t>シガケン</t>
    </rPh>
    <rPh sb="13" eb="16">
      <t>クサツシ</t>
    </rPh>
    <rPh sb="16" eb="19">
      <t>ヒガシクサツ</t>
    </rPh>
    <phoneticPr fontId="1"/>
  </si>
  <si>
    <t>株式会社四ツ葉ドレス
山形県酒田市十里塚字村東山３９８番地１９</t>
    <rPh sb="0" eb="4">
      <t>カブシキガイシャ</t>
    </rPh>
    <rPh sb="4" eb="5">
      <t>ヨ</t>
    </rPh>
    <rPh sb="6" eb="7">
      <t>バ</t>
    </rPh>
    <rPh sb="11" eb="14">
      <t>ヤマガタケン</t>
    </rPh>
    <rPh sb="14" eb="17">
      <t>サカタシ</t>
    </rPh>
    <rPh sb="17" eb="20">
      <t>ジュウリヅカ</t>
    </rPh>
    <rPh sb="20" eb="21">
      <t>アザ</t>
    </rPh>
    <rPh sb="21" eb="22">
      <t>ムラ</t>
    </rPh>
    <rPh sb="22" eb="24">
      <t>ヒガシヤマ</t>
    </rPh>
    <rPh sb="27" eb="29">
      <t>バンチ</t>
    </rPh>
    <phoneticPr fontId="1"/>
  </si>
  <si>
    <t>防護具（グローブ）購入一式</t>
    <rPh sb="0" eb="3">
      <t>ボウゴグ</t>
    </rPh>
    <rPh sb="9" eb="13">
      <t>コウニュウイッシキ</t>
    </rPh>
    <phoneticPr fontId="1"/>
  </si>
  <si>
    <t>ビーワイディージャパン株式会社
神奈川県横浜市神奈川区鶴屋町２－２０－３</t>
    <rPh sb="11" eb="15">
      <t>カブシキカイシャ</t>
    </rPh>
    <rPh sb="16" eb="23">
      <t>カナガワケンヨコハマシ</t>
    </rPh>
    <rPh sb="23" eb="27">
      <t>カナガワク</t>
    </rPh>
    <rPh sb="27" eb="30">
      <t>ツルヤマチ</t>
    </rPh>
    <phoneticPr fontId="1"/>
  </si>
  <si>
    <t>防護具等（グローブ）購入一式</t>
    <rPh sb="0" eb="4">
      <t>ボウゴグナド</t>
    </rPh>
    <rPh sb="10" eb="12">
      <t>コウニュウ</t>
    </rPh>
    <rPh sb="12" eb="14">
      <t>イッシキ</t>
    </rPh>
    <phoneticPr fontId="1"/>
  </si>
  <si>
    <t>興和株式会社
愛知県名古屋市中区錦３丁目６－２９</t>
    <rPh sb="0" eb="2">
      <t>コウワ</t>
    </rPh>
    <rPh sb="2" eb="6">
      <t>カブシキカイシャ</t>
    </rPh>
    <rPh sb="7" eb="10">
      <t>アイチケン</t>
    </rPh>
    <rPh sb="10" eb="14">
      <t>ナゴヤシ</t>
    </rPh>
    <rPh sb="14" eb="16">
      <t>ナカク</t>
    </rPh>
    <rPh sb="16" eb="17">
      <t>ニシキ</t>
    </rPh>
    <rPh sb="18" eb="20">
      <t>チョウメ</t>
    </rPh>
    <phoneticPr fontId="1"/>
  </si>
  <si>
    <t>興和株式会社
愛知県名古屋市錦三丁目６番２９号</t>
    <rPh sb="0" eb="2">
      <t>コウワ</t>
    </rPh>
    <rPh sb="2" eb="6">
      <t>カブシキガイシャ</t>
    </rPh>
    <rPh sb="7" eb="10">
      <t>アイチケン</t>
    </rPh>
    <rPh sb="10" eb="14">
      <t>ナゴヤシ</t>
    </rPh>
    <rPh sb="14" eb="15">
      <t>ニシキ</t>
    </rPh>
    <rPh sb="15" eb="18">
      <t>サンチョウメ</t>
    </rPh>
    <rPh sb="19" eb="20">
      <t>バン</t>
    </rPh>
    <rPh sb="22" eb="23">
      <t>ゴウ</t>
    </rPh>
    <phoneticPr fontId="1"/>
  </si>
  <si>
    <t>東レ・メディカル株式会社
東京都中央区日本橋本町２－４－１</t>
    <rPh sb="0" eb="1">
      <t>トウ</t>
    </rPh>
    <rPh sb="8" eb="12">
      <t>カブシキガイシャ</t>
    </rPh>
    <rPh sb="13" eb="16">
      <t>トウキョウト</t>
    </rPh>
    <rPh sb="16" eb="19">
      <t>チュウオウク</t>
    </rPh>
    <rPh sb="19" eb="24">
      <t>ニホンバシホンチョウ</t>
    </rPh>
    <phoneticPr fontId="1"/>
  </si>
  <si>
    <t>株式会社松屋アールアンドディ
福井県大野市鍬掛２０－１－２</t>
    <rPh sb="0" eb="4">
      <t>カブシキカイシャ</t>
    </rPh>
    <rPh sb="4" eb="6">
      <t>マツヤ</t>
    </rPh>
    <rPh sb="15" eb="18">
      <t>フクイケン</t>
    </rPh>
    <rPh sb="18" eb="21">
      <t>オオノシ</t>
    </rPh>
    <rPh sb="21" eb="22">
      <t>クワ</t>
    </rPh>
    <rPh sb="22" eb="23">
      <t>カ</t>
    </rPh>
    <phoneticPr fontId="1"/>
  </si>
  <si>
    <t>オリジナルテクノロジー株式会社
青森県南津軽郡田舎館村大字東光寺字村井６６番地１</t>
    <rPh sb="11" eb="15">
      <t>カブシキカイシャ</t>
    </rPh>
    <rPh sb="16" eb="19">
      <t>アオモリケン</t>
    </rPh>
    <rPh sb="19" eb="23">
      <t>ミナミツガルグン</t>
    </rPh>
    <rPh sb="23" eb="25">
      <t>イナカ</t>
    </rPh>
    <rPh sb="25" eb="26">
      <t>カン</t>
    </rPh>
    <rPh sb="26" eb="27">
      <t>ムラ</t>
    </rPh>
    <rPh sb="27" eb="29">
      <t>オオアザ</t>
    </rPh>
    <rPh sb="29" eb="32">
      <t>トウコウジ</t>
    </rPh>
    <rPh sb="32" eb="33">
      <t>アザ</t>
    </rPh>
    <rPh sb="33" eb="35">
      <t>ムライ</t>
    </rPh>
    <rPh sb="37" eb="39">
      <t>バンチ</t>
    </rPh>
    <phoneticPr fontId="1"/>
  </si>
  <si>
    <t>防護具（グローブ）の購入</t>
    <rPh sb="0" eb="3">
      <t>ボウゴグ</t>
    </rPh>
    <rPh sb="10" eb="12">
      <t>コウニュウ</t>
    </rPh>
    <phoneticPr fontId="1"/>
  </si>
  <si>
    <t>株式会社グランツ・プロジェクト
福岡県福岡市博多区博多駅前３丁目７－３４</t>
    <rPh sb="0" eb="4">
      <t>カブシキカイシャ</t>
    </rPh>
    <rPh sb="16" eb="19">
      <t>フクオカケン</t>
    </rPh>
    <rPh sb="19" eb="22">
      <t>フクオカシ</t>
    </rPh>
    <rPh sb="22" eb="25">
      <t>ハカタク</t>
    </rPh>
    <rPh sb="25" eb="27">
      <t>ハカタ</t>
    </rPh>
    <rPh sb="27" eb="29">
      <t>エキマエ</t>
    </rPh>
    <rPh sb="30" eb="32">
      <t>チョウメ</t>
    </rPh>
    <phoneticPr fontId="1"/>
  </si>
  <si>
    <t>株式会社Ｌ．Ｓ．Ｋ
岡山県玉野市和田１丁目２番２５号</t>
    <rPh sb="0" eb="4">
      <t>カブシキカイシャ</t>
    </rPh>
    <rPh sb="10" eb="13">
      <t>オカヤマケン</t>
    </rPh>
    <rPh sb="13" eb="16">
      <t>タマノシ</t>
    </rPh>
    <rPh sb="16" eb="18">
      <t>ワダ</t>
    </rPh>
    <rPh sb="19" eb="21">
      <t>チョウメ</t>
    </rPh>
    <rPh sb="22" eb="23">
      <t>バン</t>
    </rPh>
    <rPh sb="25" eb="26">
      <t>ゴウ</t>
    </rPh>
    <phoneticPr fontId="1"/>
  </si>
  <si>
    <t>信彦佳景株式会社
東京都豊島区池袋本町１－２３－２</t>
    <rPh sb="0" eb="4">
      <t>ノブヒコカケイ</t>
    </rPh>
    <rPh sb="4" eb="8">
      <t>カブシキカイシャ</t>
    </rPh>
    <rPh sb="9" eb="12">
      <t>トウキョウト</t>
    </rPh>
    <rPh sb="12" eb="14">
      <t>トヨシマ</t>
    </rPh>
    <rPh sb="14" eb="15">
      <t>ク</t>
    </rPh>
    <rPh sb="15" eb="17">
      <t>イケブクロ</t>
    </rPh>
    <rPh sb="17" eb="19">
      <t>ホンマチ</t>
    </rPh>
    <phoneticPr fontId="1"/>
  </si>
  <si>
    <t>株式会社メトラン
埼玉県川口市川口２丁目１２番１８号</t>
    <rPh sb="0" eb="4">
      <t>カブシキカイシャ</t>
    </rPh>
    <rPh sb="9" eb="12">
      <t>サイタマケン</t>
    </rPh>
    <rPh sb="12" eb="15">
      <t>カワグチシ</t>
    </rPh>
    <rPh sb="15" eb="17">
      <t>カワグチ</t>
    </rPh>
    <rPh sb="18" eb="20">
      <t>チョウメ</t>
    </rPh>
    <rPh sb="22" eb="23">
      <t>バン</t>
    </rPh>
    <rPh sb="25" eb="26">
      <t>ゴウ</t>
    </rPh>
    <phoneticPr fontId="1"/>
  </si>
  <si>
    <t>株式会社Ｊ－ＭＡＣ
愛知県名古屋市港区中川本町５丁目１－１６</t>
    <rPh sb="0" eb="4">
      <t>カブシキカイシャ</t>
    </rPh>
    <rPh sb="10" eb="13">
      <t>アイチケン</t>
    </rPh>
    <rPh sb="13" eb="17">
      <t>ナゴヤシ</t>
    </rPh>
    <rPh sb="17" eb="19">
      <t>ミナトク</t>
    </rPh>
    <rPh sb="19" eb="21">
      <t>ナカガワ</t>
    </rPh>
    <rPh sb="21" eb="23">
      <t>ホンマチ</t>
    </rPh>
    <rPh sb="24" eb="26">
      <t>チョウメ</t>
    </rPh>
    <phoneticPr fontId="1"/>
  </si>
  <si>
    <t>伊藤忠商事株式会社
大阪府大阪市北区梅田３丁目１－３</t>
    <rPh sb="0" eb="5">
      <t>イトウチュウショウジ</t>
    </rPh>
    <rPh sb="5" eb="9">
      <t>カブシキガイシャ</t>
    </rPh>
    <rPh sb="10" eb="18">
      <t>オオサカフオオサカシキタク</t>
    </rPh>
    <rPh sb="18" eb="20">
      <t>ウメダ</t>
    </rPh>
    <rPh sb="21" eb="23">
      <t>チョウメ</t>
    </rPh>
    <phoneticPr fontId="1"/>
  </si>
  <si>
    <t>新型コロナウイルスワクチン確保のための渉外等支援業務一式</t>
    <phoneticPr fontId="1"/>
  </si>
  <si>
    <t>柴田・鈴木・中田法律事務所
東京都千代田区霞が関３－２－５</t>
    <rPh sb="12" eb="13">
      <t>ショ</t>
    </rPh>
    <phoneticPr fontId="1"/>
  </si>
  <si>
    <t>ー</t>
    <phoneticPr fontId="1"/>
  </si>
  <si>
    <t>株式会社開伸
滋賀県長浜市西上坂町１０１３－１</t>
    <rPh sb="0" eb="4">
      <t>カブシキカイシャ</t>
    </rPh>
    <rPh sb="4" eb="6">
      <t>カイシン</t>
    </rPh>
    <rPh sb="7" eb="10">
      <t>シガケン</t>
    </rPh>
    <rPh sb="10" eb="13">
      <t>ナガハマシ</t>
    </rPh>
    <rPh sb="13" eb="14">
      <t>ニシ</t>
    </rPh>
    <rPh sb="14" eb="15">
      <t>ウエ</t>
    </rPh>
    <rPh sb="15" eb="17">
      <t>サカマチ</t>
    </rPh>
    <phoneticPr fontId="1"/>
  </si>
  <si>
    <t>オンワード商事株式会社
東京都千代田区飯田橋二丁目１０－１０</t>
    <rPh sb="5" eb="7">
      <t>ショウジ</t>
    </rPh>
    <rPh sb="7" eb="11">
      <t>カブシキカイシャ</t>
    </rPh>
    <rPh sb="12" eb="15">
      <t>トウキョウト</t>
    </rPh>
    <rPh sb="15" eb="19">
      <t>チヨダク</t>
    </rPh>
    <rPh sb="19" eb="22">
      <t>イイダバシ</t>
    </rPh>
    <rPh sb="22" eb="25">
      <t>ニチョウメ</t>
    </rPh>
    <phoneticPr fontId="1"/>
  </si>
  <si>
    <t>医療用防護具等（フェイスシールド）購入一式</t>
    <rPh sb="0" eb="7">
      <t>イリョウヨウボウゴグナド</t>
    </rPh>
    <rPh sb="17" eb="19">
      <t>コウニュウ</t>
    </rPh>
    <rPh sb="19" eb="21">
      <t>イッシキ</t>
    </rPh>
    <phoneticPr fontId="1"/>
  </si>
  <si>
    <t>川本産業株式会社
大阪府大阪市中央区谷町２丁目６－４</t>
    <rPh sb="0" eb="4">
      <t>カワモトサンギョウ</t>
    </rPh>
    <rPh sb="4" eb="8">
      <t>カブシキカイシャ</t>
    </rPh>
    <rPh sb="9" eb="12">
      <t>オオサカフ</t>
    </rPh>
    <rPh sb="12" eb="15">
      <t>オオサカシ</t>
    </rPh>
    <rPh sb="15" eb="18">
      <t>チュウオウク</t>
    </rPh>
    <rPh sb="18" eb="20">
      <t>タニマチ</t>
    </rPh>
    <rPh sb="21" eb="23">
      <t>チョウメ</t>
    </rPh>
    <phoneticPr fontId="1"/>
  </si>
  <si>
    <t>帝人フロンティア株式会社
大阪府大阪市北区中之島３－２－４</t>
    <rPh sb="0" eb="2">
      <t>テイジン</t>
    </rPh>
    <rPh sb="8" eb="12">
      <t>カブシキカイシャ</t>
    </rPh>
    <rPh sb="13" eb="24">
      <t>オオサカフオオサカシキタクナカノシマ</t>
    </rPh>
    <phoneticPr fontId="1"/>
  </si>
  <si>
    <t>株式会社Ｊ－ＭＡＣ
愛知県名古屋市港区中川本町５－１－１６</t>
    <rPh sb="0" eb="4">
      <t>カブシキガイシャ</t>
    </rPh>
    <rPh sb="10" eb="13">
      <t>アイチケン</t>
    </rPh>
    <rPh sb="13" eb="17">
      <t>ナゴヤシ</t>
    </rPh>
    <rPh sb="17" eb="19">
      <t>ミナトク</t>
    </rPh>
    <rPh sb="19" eb="21">
      <t>ナカガワ</t>
    </rPh>
    <rPh sb="21" eb="23">
      <t>ホンマチ</t>
    </rPh>
    <phoneticPr fontId="1"/>
  </si>
  <si>
    <t>株式会社ＴＳＩソーイング
山形県米沢市アルカディア１丁目８０８－９</t>
    <rPh sb="0" eb="4">
      <t>カブシキカイシャ</t>
    </rPh>
    <rPh sb="13" eb="16">
      <t>ヤマガタケン</t>
    </rPh>
    <rPh sb="16" eb="19">
      <t>ヨネザワシ</t>
    </rPh>
    <rPh sb="26" eb="28">
      <t>チョウメ</t>
    </rPh>
    <phoneticPr fontId="1"/>
  </si>
  <si>
    <t>株式会社ＬＴＮ
大阪府大阪市中央区南船場３－２－２９</t>
    <rPh sb="0" eb="4">
      <t>カブシキカイシャ</t>
    </rPh>
    <rPh sb="8" eb="11">
      <t>オオサカフ</t>
    </rPh>
    <rPh sb="11" eb="14">
      <t>オオサカシ</t>
    </rPh>
    <rPh sb="14" eb="17">
      <t>チュウオウク</t>
    </rPh>
    <rPh sb="17" eb="20">
      <t>ミナミセンバ</t>
    </rPh>
    <phoneticPr fontId="1"/>
  </si>
  <si>
    <t xml:space="preserve">株式会社ＧＳＩクレオス
東京都千代田区九段南二丁目３－１
</t>
    <rPh sb="0" eb="4">
      <t>カブシキカイシャ</t>
    </rPh>
    <rPh sb="12" eb="15">
      <t>トウキョウト</t>
    </rPh>
    <rPh sb="15" eb="19">
      <t>チヨダク</t>
    </rPh>
    <rPh sb="19" eb="21">
      <t>クダン</t>
    </rPh>
    <rPh sb="21" eb="22">
      <t>ミナミ</t>
    </rPh>
    <rPh sb="22" eb="25">
      <t>ニチョウメ</t>
    </rPh>
    <phoneticPr fontId="1"/>
  </si>
  <si>
    <t>家田化学薬品株式会社
東京都中央区日本橋室町４－３－４</t>
    <rPh sb="0" eb="6">
      <t>イエダカガクヤクヒン</t>
    </rPh>
    <rPh sb="6" eb="10">
      <t>カブシキガイシャ</t>
    </rPh>
    <rPh sb="11" eb="14">
      <t>トウキョウト</t>
    </rPh>
    <rPh sb="14" eb="17">
      <t>チュウオウク</t>
    </rPh>
    <rPh sb="17" eb="20">
      <t>ニホンバシ</t>
    </rPh>
    <rPh sb="20" eb="22">
      <t>ムロマチ</t>
    </rPh>
    <phoneticPr fontId="1"/>
  </si>
  <si>
    <t>医療用防護具等（アイソレーションガウン（フリーサイズ））購入一式</t>
    <rPh sb="0" eb="7">
      <t>イリョウヨウボウゴグナド</t>
    </rPh>
    <rPh sb="28" eb="32">
      <t>コウニュウイッシキ</t>
    </rPh>
    <phoneticPr fontId="1"/>
  </si>
  <si>
    <t>伊藤忠モードパル株式会社
東京都中央区日本橋富沢町９－１０</t>
    <rPh sb="0" eb="3">
      <t>イトウチュウ</t>
    </rPh>
    <rPh sb="8" eb="12">
      <t>カブシキカイシャ</t>
    </rPh>
    <rPh sb="13" eb="16">
      <t>トウキョウト</t>
    </rPh>
    <rPh sb="16" eb="19">
      <t>チュウオウク</t>
    </rPh>
    <rPh sb="19" eb="22">
      <t>ニホンバシ</t>
    </rPh>
    <rPh sb="22" eb="24">
      <t>トミサワ</t>
    </rPh>
    <rPh sb="24" eb="25">
      <t>マチ</t>
    </rPh>
    <phoneticPr fontId="1"/>
  </si>
  <si>
    <t>ユニチカトレーディング株式会社
大阪府大阪市中央区本町２丁目５番７号</t>
    <rPh sb="11" eb="15">
      <t>カブシキカイシャ</t>
    </rPh>
    <rPh sb="16" eb="19">
      <t>オオサカフ</t>
    </rPh>
    <rPh sb="19" eb="22">
      <t>オオサカシ</t>
    </rPh>
    <rPh sb="22" eb="25">
      <t>チュウオウク</t>
    </rPh>
    <rPh sb="25" eb="27">
      <t>ホンマチ</t>
    </rPh>
    <rPh sb="28" eb="30">
      <t>チョウメ</t>
    </rPh>
    <rPh sb="31" eb="32">
      <t>バン</t>
    </rPh>
    <rPh sb="33" eb="34">
      <t>ゴウ</t>
    </rPh>
    <phoneticPr fontId="1"/>
  </si>
  <si>
    <t>豊島株式会社
愛知県名古屋市中区錦二丁目１５番１５号</t>
    <rPh sb="0" eb="2">
      <t>トヨシマ</t>
    </rPh>
    <rPh sb="2" eb="6">
      <t>カブシキガイシャ</t>
    </rPh>
    <rPh sb="7" eb="10">
      <t>アイチケン</t>
    </rPh>
    <rPh sb="10" eb="14">
      <t>ナゴヤシ</t>
    </rPh>
    <rPh sb="14" eb="16">
      <t>ナカク</t>
    </rPh>
    <rPh sb="16" eb="17">
      <t>ニシキ</t>
    </rPh>
    <rPh sb="17" eb="20">
      <t>ニチョウメ</t>
    </rPh>
    <rPh sb="22" eb="23">
      <t>バン</t>
    </rPh>
    <rPh sb="25" eb="26">
      <t>ゴウ</t>
    </rPh>
    <phoneticPr fontId="1"/>
  </si>
  <si>
    <t>東邦薬品株式会社
東京都世田谷区代沢５－２－１</t>
    <rPh sb="0" eb="8">
      <t>トウホウヤクヒンカブシキカイシャ</t>
    </rPh>
    <rPh sb="9" eb="12">
      <t>トウキョウト</t>
    </rPh>
    <rPh sb="12" eb="16">
      <t>セタガヤク</t>
    </rPh>
    <rPh sb="16" eb="17">
      <t>ダイ</t>
    </rPh>
    <rPh sb="17" eb="18">
      <t>サワ</t>
    </rPh>
    <phoneticPr fontId="1"/>
  </si>
  <si>
    <t>日本バイリーン株式会社
東京都中央区築地５丁目６番４号</t>
    <rPh sb="0" eb="2">
      <t>ニホン</t>
    </rPh>
    <rPh sb="7" eb="11">
      <t>カブシキカイシャ</t>
    </rPh>
    <rPh sb="12" eb="15">
      <t>トウキョウト</t>
    </rPh>
    <rPh sb="15" eb="18">
      <t>チュウオウク</t>
    </rPh>
    <rPh sb="18" eb="20">
      <t>ツキジ</t>
    </rPh>
    <rPh sb="21" eb="23">
      <t>チョウメ</t>
    </rPh>
    <rPh sb="24" eb="25">
      <t>バン</t>
    </rPh>
    <rPh sb="26" eb="27">
      <t>ゴウ</t>
    </rPh>
    <phoneticPr fontId="1"/>
  </si>
  <si>
    <t>アイソレーションガウン（ラミ無し）購入一式</t>
    <rPh sb="14" eb="15">
      <t>ナ</t>
    </rPh>
    <rPh sb="17" eb="21">
      <t>コウニュウイッシキ</t>
    </rPh>
    <phoneticPr fontId="1"/>
  </si>
  <si>
    <t>川西工業株式会社
岐阜県安八郡神戸町神戸１７５３－５</t>
    <rPh sb="0" eb="2">
      <t>カワニシ</t>
    </rPh>
    <rPh sb="2" eb="4">
      <t>コウギョウ</t>
    </rPh>
    <rPh sb="4" eb="8">
      <t>カブシキカイシャ</t>
    </rPh>
    <rPh sb="9" eb="12">
      <t>ギフケン</t>
    </rPh>
    <rPh sb="12" eb="13">
      <t>ヤス</t>
    </rPh>
    <rPh sb="13" eb="14">
      <t>ハチ</t>
    </rPh>
    <rPh sb="14" eb="15">
      <t>グン</t>
    </rPh>
    <rPh sb="15" eb="18">
      <t>コウベマチ</t>
    </rPh>
    <rPh sb="18" eb="20">
      <t>コウベ</t>
    </rPh>
    <phoneticPr fontId="1"/>
  </si>
  <si>
    <t>株式会社トマック
東京都文京区音羽２－１１－１８</t>
    <rPh sb="0" eb="4">
      <t>カブシキカイシャ</t>
    </rPh>
    <rPh sb="9" eb="12">
      <t>トウキョウト</t>
    </rPh>
    <rPh sb="12" eb="15">
      <t>ブンキョウク</t>
    </rPh>
    <rPh sb="15" eb="17">
      <t>オトハ</t>
    </rPh>
    <phoneticPr fontId="1"/>
  </si>
  <si>
    <t>残留農薬等評価資料等の電子媒体変換業務</t>
  </si>
  <si>
    <t>ムサシ・イメージ情報株式会社
東京都江東区東雲１－７－１２　KDX豊洲グランスクエア</t>
  </si>
  <si>
    <t>株式会社グランツ・プロジェクト
福岡県福岡市博多区博多駅前３－７－３４</t>
    <rPh sb="0" eb="4">
      <t>カブシキガイシャ</t>
    </rPh>
    <rPh sb="16" eb="19">
      <t>フクオカケン</t>
    </rPh>
    <rPh sb="19" eb="22">
      <t>フクオカシ</t>
    </rPh>
    <rPh sb="22" eb="25">
      <t>ハカタク</t>
    </rPh>
    <rPh sb="25" eb="28">
      <t>ハカタエキ</t>
    </rPh>
    <rPh sb="28" eb="29">
      <t>マエ</t>
    </rPh>
    <phoneticPr fontId="1"/>
  </si>
  <si>
    <t>麻薬封かん証紙345部の印刷</t>
    <phoneticPr fontId="1"/>
  </si>
  <si>
    <t>【医薬・生活衛生局】
支出負担行為担当官
大臣官房会計課長
宮崎　敦文
千代田区霞が関１－２－２</t>
    <rPh sb="30" eb="32">
      <t>ミヤザキ</t>
    </rPh>
    <rPh sb="33" eb="34">
      <t>アツ</t>
    </rPh>
    <rPh sb="34" eb="35">
      <t>ブン</t>
    </rPh>
    <phoneticPr fontId="1"/>
  </si>
  <si>
    <t>令和２年度療養費等頻度調査における療養費支給申請書の写しの提出等作業一式</t>
    <rPh sb="0" eb="2">
      <t>レイワ</t>
    </rPh>
    <rPh sb="3" eb="5">
      <t>ネンド</t>
    </rPh>
    <rPh sb="5" eb="8">
      <t>リョウヨウヒ</t>
    </rPh>
    <rPh sb="8" eb="9">
      <t>トウ</t>
    </rPh>
    <rPh sb="9" eb="11">
      <t>ヒンド</t>
    </rPh>
    <rPh sb="11" eb="13">
      <t>チョウサ</t>
    </rPh>
    <rPh sb="17" eb="20">
      <t>リョウヨウヒ</t>
    </rPh>
    <rPh sb="20" eb="22">
      <t>シキュウ</t>
    </rPh>
    <rPh sb="22" eb="25">
      <t>シンセイショ</t>
    </rPh>
    <rPh sb="26" eb="27">
      <t>ウツ</t>
    </rPh>
    <rPh sb="29" eb="31">
      <t>テイシュツ</t>
    </rPh>
    <rPh sb="31" eb="32">
      <t>トウ</t>
    </rPh>
    <rPh sb="32" eb="34">
      <t>サギョウ</t>
    </rPh>
    <rPh sb="34" eb="36">
      <t>イッシキ</t>
    </rPh>
    <phoneticPr fontId="1"/>
  </si>
  <si>
    <t>支出負担行為担当官
厚生労働省保険局長　
濵谷浩樹
東京都千代田区霞が関１－２－２</t>
    <rPh sb="0" eb="2">
      <t>シシュツ</t>
    </rPh>
    <rPh sb="2" eb="4">
      <t>フタン</t>
    </rPh>
    <rPh sb="4" eb="6">
      <t>コウイ</t>
    </rPh>
    <rPh sb="6" eb="9">
      <t>タントウカン</t>
    </rPh>
    <rPh sb="10" eb="12">
      <t>コウセイ</t>
    </rPh>
    <rPh sb="12" eb="15">
      <t>ロウドウショウ</t>
    </rPh>
    <rPh sb="15" eb="17">
      <t>ホケン</t>
    </rPh>
    <rPh sb="17" eb="19">
      <t>キョクチョウ</t>
    </rPh>
    <rPh sb="21" eb="23">
      <t>ハマタニ</t>
    </rPh>
    <rPh sb="23" eb="25">
      <t>ヒロキ</t>
    </rPh>
    <rPh sb="26" eb="29">
      <t>トウキョウト</t>
    </rPh>
    <rPh sb="29" eb="33">
      <t>チヨダク</t>
    </rPh>
    <rPh sb="33" eb="34">
      <t>カスミ</t>
    </rPh>
    <rPh sb="35" eb="36">
      <t>セキ</t>
    </rPh>
    <phoneticPr fontId="1"/>
  </si>
  <si>
    <t>全国健康保険協会
東京都新宿区四谷1－6－1YOTSUYATOWER６階</t>
    <rPh sb="0" eb="2">
      <t>ゼンコク</t>
    </rPh>
    <rPh sb="2" eb="4">
      <t>ケンコウ</t>
    </rPh>
    <rPh sb="4" eb="6">
      <t>ホケン</t>
    </rPh>
    <rPh sb="6" eb="8">
      <t>キョウカイ</t>
    </rPh>
    <rPh sb="9" eb="12">
      <t>トウキョウト</t>
    </rPh>
    <rPh sb="12" eb="15">
      <t>シンジュクク</t>
    </rPh>
    <rPh sb="15" eb="17">
      <t>ヨツヤ</t>
    </rPh>
    <rPh sb="35" eb="36">
      <t>カイ</t>
    </rPh>
    <phoneticPr fontId="1"/>
  </si>
  <si>
    <t>7010005013337</t>
  </si>
  <si>
    <t>会計法第29条の3第４項</t>
    <rPh sb="0" eb="4">
      <t>カイケイホウダイ</t>
    </rPh>
    <rPh sb="6" eb="7">
      <t>ジョウ</t>
    </rPh>
    <rPh sb="9" eb="10">
      <t>ダイ</t>
    </rPh>
    <rPh sb="11" eb="12">
      <t>コウ</t>
    </rPh>
    <phoneticPr fontId="1"/>
  </si>
  <si>
    <t xml:space="preserve">独立行政法人国立印刷局
東京都港区虎ノ門２－２－５
</t>
    <phoneticPr fontId="1"/>
  </si>
  <si>
    <t>連名契約
一般会計、労災勘定、雇用勘定、徴収勘定、年金特会、
環境省
※令和2年8月31日変更契約締結（10,510,500）</t>
    <rPh sb="0" eb="2">
      <t>レンメイ</t>
    </rPh>
    <rPh sb="2" eb="4">
      <t>ケイヤク</t>
    </rPh>
    <rPh sb="5" eb="7">
      <t>イッパン</t>
    </rPh>
    <rPh sb="7" eb="9">
      <t>カイケイ</t>
    </rPh>
    <rPh sb="15" eb="17">
      <t>コヨウ</t>
    </rPh>
    <rPh sb="17" eb="19">
      <t>カンジョウ</t>
    </rPh>
    <rPh sb="20" eb="22">
      <t>チョウシュウ</t>
    </rPh>
    <rPh sb="22" eb="24">
      <t>カンジョウ</t>
    </rPh>
    <rPh sb="25" eb="27">
      <t>ネンキン</t>
    </rPh>
    <rPh sb="27" eb="29">
      <t>トッカイ</t>
    </rPh>
    <rPh sb="31" eb="34">
      <t>カンキョウショウ</t>
    </rPh>
    <phoneticPr fontId="1"/>
  </si>
  <si>
    <t>新型コロナウイルスに係るコールセンター（外国人専用窓口）に係る電話通訳サービス一式</t>
    <rPh sb="0" eb="2">
      <t>シンガタ</t>
    </rPh>
    <rPh sb="10" eb="11">
      <t>カカ</t>
    </rPh>
    <rPh sb="20" eb="23">
      <t>ガイコクジン</t>
    </rPh>
    <rPh sb="23" eb="25">
      <t>センヨウ</t>
    </rPh>
    <rPh sb="25" eb="27">
      <t>マドグチ</t>
    </rPh>
    <rPh sb="29" eb="30">
      <t>カカ</t>
    </rPh>
    <rPh sb="31" eb="33">
      <t>デンワ</t>
    </rPh>
    <rPh sb="33" eb="35">
      <t>ツウヤク</t>
    </rPh>
    <rPh sb="39" eb="41">
      <t>イッシキ</t>
    </rPh>
    <phoneticPr fontId="1"/>
  </si>
  <si>
    <t>メディファクス（WEB版）の利用一式</t>
  </si>
  <si>
    <t>【複数部局】
支出負担行為担当官
大臣官房会計課長
鹿沼　均
千代田区霞が関１－２－２</t>
  </si>
  <si>
    <t>株式会社じほう
東京都千代田区神田猿楽町１－５－１５</t>
  </si>
  <si>
    <t>ヒビスコールＳＨ　１ＬＰ付　４００本　外１件</t>
  </si>
  <si>
    <t>東京サラヤ株式会社
東京都品川区東品川１－２５－８</t>
  </si>
  <si>
    <t>8月14日変更契約（金額30,913,890円増）</t>
    <phoneticPr fontId="1"/>
  </si>
  <si>
    <t>ゴミ袋（９０Ｌ）　８５，０００枚</t>
  </si>
  <si>
    <t>有限会社タケマエ
東京都港区虎ノ門２－５－３</t>
  </si>
  <si>
    <t>令和２年５月１５日、６月１２日、、８月３１日変更契約締結</t>
    <rPh sb="0" eb="2">
      <t>レイワ</t>
    </rPh>
    <rPh sb="3" eb="4">
      <t>ネン</t>
    </rPh>
    <rPh sb="5" eb="6">
      <t>ガツ</t>
    </rPh>
    <rPh sb="8" eb="9">
      <t>ニチ</t>
    </rPh>
    <rPh sb="11" eb="12">
      <t>ガツ</t>
    </rPh>
    <rPh sb="14" eb="15">
      <t>ニチ</t>
    </rPh>
    <rPh sb="18" eb="19">
      <t>ガツ</t>
    </rPh>
    <rPh sb="21" eb="22">
      <t>ニチ</t>
    </rPh>
    <rPh sb="22" eb="24">
      <t>ヘンコウ</t>
    </rPh>
    <rPh sb="24" eb="26">
      <t>ケイヤク</t>
    </rPh>
    <rPh sb="26" eb="28">
      <t>テイケツ</t>
    </rPh>
    <phoneticPr fontId="1"/>
  </si>
  <si>
    <t>794,750,000
（変更後）664,386,781</t>
    <rPh sb="13" eb="16">
      <t>ヘンコウゴ</t>
    </rPh>
    <phoneticPr fontId="1"/>
  </si>
  <si>
    <t>令和2年6月22日変更契約締結</t>
    <rPh sb="0" eb="2">
      <t>レイワ</t>
    </rPh>
    <rPh sb="3" eb="4">
      <t>ネン</t>
    </rPh>
    <rPh sb="5" eb="6">
      <t>ガツ</t>
    </rPh>
    <rPh sb="8" eb="9">
      <t>ニチ</t>
    </rPh>
    <rPh sb="9" eb="11">
      <t>ヘンコウ</t>
    </rPh>
    <rPh sb="11" eb="13">
      <t>ケイヤク</t>
    </rPh>
    <rPh sb="13" eb="15">
      <t>テイケツ</t>
    </rPh>
    <phoneticPr fontId="1"/>
  </si>
  <si>
    <t>1,320,000,000
（変更後）
1,427,800,000</t>
    <rPh sb="15" eb="18">
      <t>ヘンコウゴ</t>
    </rPh>
    <phoneticPr fontId="1"/>
  </si>
  <si>
    <t>日本における社会的接触パターンに関する調査業務一式</t>
  </si>
  <si>
    <t>株式会社エフプレス
東京都目黒区中目黒１－１－１７スタジオＦＦＲ</t>
  </si>
  <si>
    <t>会計法第29条の3第4項及び予算決算及び会計令第102条の4（個別協議）</t>
  </si>
  <si>
    <t>血清抗体検査を用いた大規模疫学調査に係る業務一式</t>
    <rPh sb="1" eb="2">
      <t>キヨ</t>
    </rPh>
    <phoneticPr fontId="1"/>
  </si>
  <si>
    <t>令和２年６月３０日変更契約締結</t>
    <rPh sb="0" eb="2">
      <t>レイワ</t>
    </rPh>
    <rPh sb="3" eb="4">
      <t>ネン</t>
    </rPh>
    <rPh sb="5" eb="6">
      <t>ガツ</t>
    </rPh>
    <rPh sb="8" eb="9">
      <t>ニチ</t>
    </rPh>
    <rPh sb="9" eb="11">
      <t>ヘンコウ</t>
    </rPh>
    <rPh sb="11" eb="13">
      <t>ケイヤク</t>
    </rPh>
    <rPh sb="13" eb="15">
      <t>テイケツ</t>
    </rPh>
    <phoneticPr fontId="1"/>
  </si>
  <si>
    <t>3,850,000
（変更後）
6,842,000</t>
    <rPh sb="11" eb="14">
      <t>ヘンコウゴ</t>
    </rPh>
    <phoneticPr fontId="1"/>
  </si>
  <si>
    <t>令和2年7月27日変更契約締結</t>
    <rPh sb="0" eb="2">
      <t>レイワ</t>
    </rPh>
    <rPh sb="3" eb="4">
      <t>ネン</t>
    </rPh>
    <rPh sb="5" eb="6">
      <t>ガツ</t>
    </rPh>
    <rPh sb="8" eb="9">
      <t>ニチ</t>
    </rPh>
    <rPh sb="9" eb="15">
      <t>ヘンコウケイヤクテイケツ</t>
    </rPh>
    <phoneticPr fontId="1"/>
  </si>
  <si>
    <t>363,000,000
（変更後）
61,600,000</t>
    <rPh sb="13" eb="16">
      <t>ヘンコウゴ</t>
    </rPh>
    <phoneticPr fontId="1"/>
  </si>
  <si>
    <t>ＬＩＦＡスムース（Ｒ１－５－８Ｃ－ＳＪＰ）２本　外３４件</t>
    <rPh sb="22" eb="23">
      <t>ホン</t>
    </rPh>
    <rPh sb="24" eb="25">
      <t>ホカ</t>
    </rPh>
    <rPh sb="27" eb="28">
      <t>ケン</t>
    </rPh>
    <phoneticPr fontId="1"/>
  </si>
  <si>
    <t>【大臣官房会計課】
支出負担行為担当官
大臣官房会計課長
鹿沼　均
千代田区霞が関１－２－２</t>
    <rPh sb="1" eb="8">
      <t>ダイジンカンボウカイケイカ</t>
    </rPh>
    <phoneticPr fontId="1"/>
  </si>
  <si>
    <t>不二興産株式会社
東京都新宿区百人町1-22-26</t>
  </si>
  <si>
    <t>令和2年7月30日変更契約締結</t>
    <rPh sb="0" eb="2">
      <t>レイワ</t>
    </rPh>
    <rPh sb="3" eb="4">
      <t>ネン</t>
    </rPh>
    <rPh sb="5" eb="6">
      <t>ガツ</t>
    </rPh>
    <rPh sb="8" eb="9">
      <t>ニチ</t>
    </rPh>
    <rPh sb="9" eb="15">
      <t>ヘンコウケイヤクテイケツ</t>
    </rPh>
    <phoneticPr fontId="1"/>
  </si>
  <si>
    <t>82,632,000
（変更後）
65,967,880</t>
    <rPh sb="12" eb="15">
      <t>ヘンコウゴ</t>
    </rPh>
    <phoneticPr fontId="1"/>
  </si>
  <si>
    <t>475,200,000
（変更後）
918,456,000</t>
    <rPh sb="13" eb="16">
      <t>ヘンコウゴ</t>
    </rPh>
    <phoneticPr fontId="1"/>
  </si>
  <si>
    <t>令和2年7月30日変更契約締結</t>
    <rPh sb="0" eb="2">
      <t>レイワ</t>
    </rPh>
    <rPh sb="3" eb="4">
      <t>ネン</t>
    </rPh>
    <rPh sb="5" eb="6">
      <t>ガツ</t>
    </rPh>
    <rPh sb="8" eb="15">
      <t>ニチヘンコウケイヤクテイケツ</t>
    </rPh>
    <phoneticPr fontId="1"/>
  </si>
  <si>
    <t>774,180,000
（変更後）
740,225,497</t>
    <rPh sb="13" eb="16">
      <t>ヘンコウゴ</t>
    </rPh>
    <phoneticPr fontId="1"/>
  </si>
  <si>
    <t>医科点数表の解釈（令和２年４月版）　１０９冊　外３件</t>
    <rPh sb="0" eb="2">
      <t>イカ</t>
    </rPh>
    <rPh sb="2" eb="5">
      <t>テンスウヒョウ</t>
    </rPh>
    <rPh sb="6" eb="8">
      <t>カイシャク</t>
    </rPh>
    <rPh sb="9" eb="11">
      <t>レイワ</t>
    </rPh>
    <rPh sb="12" eb="13">
      <t>ネン</t>
    </rPh>
    <rPh sb="14" eb="16">
      <t>ガツバン</t>
    </rPh>
    <rPh sb="21" eb="22">
      <t>サツ</t>
    </rPh>
    <rPh sb="23" eb="24">
      <t>ホカ</t>
    </rPh>
    <rPh sb="25" eb="26">
      <t>ケン</t>
    </rPh>
    <phoneticPr fontId="1"/>
  </si>
  <si>
    <t>【保険局】
支出負担行為担当官
大臣官房会計課長
鹿沼　均
千代田区霞が関１－２－２</t>
    <rPh sb="1" eb="3">
      <t>ホケン</t>
    </rPh>
    <rPh sb="3" eb="4">
      <t>キョク</t>
    </rPh>
    <phoneticPr fontId="1"/>
  </si>
  <si>
    <t>株式会社社会保険研究所
東京都千代田区内神田２－１５－９</t>
    <rPh sb="0" eb="4">
      <t>カブシキガイシャ</t>
    </rPh>
    <rPh sb="4" eb="6">
      <t>シャカイ</t>
    </rPh>
    <rPh sb="6" eb="8">
      <t>ホケン</t>
    </rPh>
    <rPh sb="8" eb="11">
      <t>ケンキュウショ</t>
    </rPh>
    <rPh sb="12" eb="15">
      <t>トウキョウト</t>
    </rPh>
    <rPh sb="15" eb="19">
      <t>チヨダク</t>
    </rPh>
    <rPh sb="19" eb="22">
      <t>ウチカンダ</t>
    </rPh>
    <phoneticPr fontId="1"/>
  </si>
  <si>
    <t>「AERA 33部 外145点」の購入</t>
    <rPh sb="17" eb="19">
      <t>コウニュウ</t>
    </rPh>
    <phoneticPr fontId="1"/>
  </si>
  <si>
    <t>手指消毒用ケアコール５L（４本入り）７５箱</t>
  </si>
  <si>
    <t>【大臣官房会計課】
支出負担行為担当官
大臣官房会計課長
宮崎　敦文
千代田区霞が関１－２－２</t>
    <rPh sb="1" eb="3">
      <t>ダイジン</t>
    </rPh>
    <rPh sb="3" eb="5">
      <t>カンボウ</t>
    </rPh>
    <rPh sb="5" eb="8">
      <t>カイケイカ</t>
    </rPh>
    <rPh sb="29" eb="31">
      <t>ミヤザキ</t>
    </rPh>
    <rPh sb="32" eb="33">
      <t>アツ</t>
    </rPh>
    <rPh sb="33" eb="34">
      <t>フミ</t>
    </rPh>
    <phoneticPr fontId="1"/>
  </si>
  <si>
    <t>ミドリ安全株式会社
東京都渋谷区広尾５丁目４番３号　</t>
  </si>
  <si>
    <t>記章特別来賓　水白大　１８０個　外１６件</t>
  </si>
  <si>
    <t>有限会社野田商行
東京都港区三田２－１３－９</t>
    <rPh sb="0" eb="4">
      <t>ユウゲンガイシャ</t>
    </rPh>
    <rPh sb="4" eb="6">
      <t>ノダ</t>
    </rPh>
    <rPh sb="6" eb="7">
      <t>ショウ</t>
    </rPh>
    <rPh sb="7" eb="8">
      <t>ギョウ</t>
    </rPh>
    <rPh sb="9" eb="12">
      <t>トウキョウト</t>
    </rPh>
    <rPh sb="12" eb="14">
      <t>ミナトク</t>
    </rPh>
    <rPh sb="14" eb="16">
      <t>ミタ</t>
    </rPh>
    <phoneticPr fontId="1"/>
  </si>
  <si>
    <t>新型インフルエンザワクチン原液の一部製剤化</t>
  </si>
  <si>
    <t xml:space="preserve">ＫＭバイオロジクス株式会社
熊本県熊本市北区大窪１－６－１
</t>
  </si>
  <si>
    <t>【医政局】
支出負担行為担当官
大臣官房会計課長
鹿沼　均　
東京都千代田区霞が関1-2-2</t>
    <rPh sb="1" eb="4">
      <t>イセイキョク</t>
    </rPh>
    <rPh sb="25" eb="27">
      <t>カヌマ</t>
    </rPh>
    <rPh sb="28" eb="29">
      <t>ヒトシ</t>
    </rPh>
    <rPh sb="31" eb="34">
      <t>トウキョウト</t>
    </rPh>
    <phoneticPr fontId="1"/>
  </si>
  <si>
    <t>豊島株式会社
愛知県名古屋市中区錦２－１５－１５</t>
    <rPh sb="0" eb="2">
      <t>トヨシマ</t>
    </rPh>
    <rPh sb="2" eb="6">
      <t>カブシキガイシャ</t>
    </rPh>
    <rPh sb="7" eb="17">
      <t>アイチケンナゴヤシナカクニシキ</t>
    </rPh>
    <phoneticPr fontId="1"/>
  </si>
  <si>
    <t>鋼製大型回転椅子（補佐・班長用）８脚　外１件</t>
  </si>
  <si>
    <t>木曽ヒノキ　１本（２．０９１㎥）の購入</t>
  </si>
  <si>
    <t>木曽森林管理署
長野県木曽郡上松町大字正島町１－４</t>
    <rPh sb="0" eb="2">
      <t>キソ</t>
    </rPh>
    <rPh sb="2" eb="4">
      <t>シンリン</t>
    </rPh>
    <rPh sb="4" eb="7">
      <t>カンリショ</t>
    </rPh>
    <phoneticPr fontId="0"/>
  </si>
  <si>
    <t>4000012080002</t>
  </si>
  <si>
    <t>「AERA 33部 外150点」の購入</t>
    <rPh sb="17" eb="19">
      <t>コウニュウ</t>
    </rPh>
    <phoneticPr fontId="1"/>
  </si>
  <si>
    <t>給与小六法　令和３年版　８２冊　外４件</t>
  </si>
  <si>
    <t>【大臣官房人事課】
支出負担行為担当官
大臣官房会計課長
鹿沼　均
千代田区霞が関１－２－２</t>
    <rPh sb="1" eb="3">
      <t>ダイジン</t>
    </rPh>
    <rPh sb="3" eb="5">
      <t>カンボウ</t>
    </rPh>
    <rPh sb="5" eb="8">
      <t>ジンジカ</t>
    </rPh>
    <phoneticPr fontId="1"/>
  </si>
  <si>
    <t xml:space="preserve">社会福祉法人友愛十字会友愛書房
東京都千代田区霞が関１－２－２
</t>
  </si>
  <si>
    <t>【医政局】
支出負担行為担当官
大臣官房会計課長
宮崎　敦文　
東京都千代田区霞が関1-2-2</t>
    <rPh sb="1" eb="4">
      <t>イセイキョク</t>
    </rPh>
    <rPh sb="25" eb="27">
      <t>ミヤザキ</t>
    </rPh>
    <rPh sb="28" eb="29">
      <t>アツ</t>
    </rPh>
    <rPh sb="29" eb="30">
      <t>フミ</t>
    </rPh>
    <rPh sb="32" eb="35">
      <t>トウキョウト</t>
    </rPh>
    <phoneticPr fontId="1"/>
  </si>
  <si>
    <t>医薬品価格調査　ＣＤ－Ｒ製造　５，２６０枚</t>
  </si>
  <si>
    <t>【医政局】
支出負担行為担当官
大臣官房会計課長
鹿沼　均
千代田区霞が関１－２－２</t>
    <rPh sb="1" eb="2">
      <t>イ</t>
    </rPh>
    <rPh sb="2" eb="4">
      <t>セイキョク</t>
    </rPh>
    <phoneticPr fontId="1"/>
  </si>
  <si>
    <t xml:space="preserve">株式会社シーディーエス
東京都中央区入船２－２－１４
</t>
  </si>
  <si>
    <t>障害者総合支援六法　令和２年版 １３９冊　外２件</t>
  </si>
  <si>
    <t>【障害保健福祉部】
支出負担行為担当官
大臣官房会計課長
鹿沼　均
千代田区霞が関１－２－２</t>
    <rPh sb="1" eb="3">
      <t>ショウガイ</t>
    </rPh>
    <rPh sb="3" eb="5">
      <t>ホケン</t>
    </rPh>
    <rPh sb="5" eb="8">
      <t>フクシブ</t>
    </rPh>
    <phoneticPr fontId="1"/>
  </si>
  <si>
    <t>中央法規出版株式会社
東京都台東区台東３－２９－１</t>
    <rPh sb="0" eb="2">
      <t>チュウオウ</t>
    </rPh>
    <rPh sb="2" eb="4">
      <t>ホウキ</t>
    </rPh>
    <rPh sb="4" eb="6">
      <t>シュッパン</t>
    </rPh>
    <rPh sb="6" eb="10">
      <t>カブシキガイシャ</t>
    </rPh>
    <phoneticPr fontId="1"/>
  </si>
  <si>
    <t>日本武道館借上</t>
  </si>
  <si>
    <t>公益財団法人日本武道館
東京都千代田区北の丸公園２－３</t>
  </si>
  <si>
    <t>付帯施設設備利用料は単価契約</t>
    <rPh sb="0" eb="2">
      <t>フタイ</t>
    </rPh>
    <rPh sb="2" eb="4">
      <t>シセツ</t>
    </rPh>
    <rPh sb="4" eb="6">
      <t>セツビ</t>
    </rPh>
    <rPh sb="6" eb="9">
      <t>リヨウリョウ</t>
    </rPh>
    <rPh sb="10" eb="12">
      <t>タンカ</t>
    </rPh>
    <rPh sb="12" eb="14">
      <t>ケイヤク</t>
    </rPh>
    <phoneticPr fontId="1"/>
  </si>
  <si>
    <t>ハーベストジャパン株式会社
兵庫県神戸市中央区江戸町１０４番地３０５号</t>
    <rPh sb="9" eb="13">
      <t>カブシキガイシャ</t>
    </rPh>
    <rPh sb="14" eb="17">
      <t>ヒョウゴケン</t>
    </rPh>
    <rPh sb="17" eb="20">
      <t>コウベシ</t>
    </rPh>
    <rPh sb="20" eb="23">
      <t>チュウオウク</t>
    </rPh>
    <rPh sb="23" eb="26">
      <t>エドマチ</t>
    </rPh>
    <rPh sb="29" eb="31">
      <t>バンチ</t>
    </rPh>
    <rPh sb="34" eb="35">
      <t>ゴウ</t>
    </rPh>
    <phoneticPr fontId="1"/>
  </si>
  <si>
    <t>社会保険六法（令和２年度版）１５６冊</t>
  </si>
  <si>
    <t>【年金局/保険局】
支出負担行為担当官
大臣官房会計課長
宮崎　敦文
千代田区霞が関１－２－２</t>
    <rPh sb="1" eb="4">
      <t>ネンキンキョク</t>
    </rPh>
    <rPh sb="5" eb="8">
      <t>ホケンキョク</t>
    </rPh>
    <rPh sb="29" eb="31">
      <t>ミヤザキ</t>
    </rPh>
    <rPh sb="32" eb="33">
      <t>アツ</t>
    </rPh>
    <rPh sb="33" eb="34">
      <t>フミ</t>
    </rPh>
    <phoneticPr fontId="1"/>
  </si>
  <si>
    <t>一般社団法人全国社会保険協会連合会
東京都品川区西五反田１丁目３１番１号</t>
  </si>
  <si>
    <t>ショーワグローブ株式会社
兵庫県姫路市砥堀５６５番地</t>
    <rPh sb="8" eb="12">
      <t>カブシキガイシャ</t>
    </rPh>
    <rPh sb="13" eb="16">
      <t>ヒョウゴケン</t>
    </rPh>
    <rPh sb="16" eb="19">
      <t>ヒメジシ</t>
    </rPh>
    <rPh sb="19" eb="21">
      <t>トホリ</t>
    </rPh>
    <rPh sb="24" eb="26">
      <t>バンチ</t>
    </rPh>
    <phoneticPr fontId="1"/>
  </si>
  <si>
    <t>第１次硫黄島慰霊巡拝の実施に係る航空機の借上及び貸切運航一式</t>
  </si>
  <si>
    <t>【社会・援護局（援護）】
支出負担行為担当官
大臣官房会計課長
宮崎　敦文
千代田区霞が関１－２－２</t>
  </si>
  <si>
    <t>日本航空株式会社
東京都品川区東品川２－４－１１</t>
  </si>
  <si>
    <t>ＪＳＲトレーディング株式会社
東京都港区東新橋１丁目９番２号</t>
    <rPh sb="10" eb="14">
      <t>カブシキガイシャ</t>
    </rPh>
    <rPh sb="15" eb="18">
      <t>トウキョウト</t>
    </rPh>
    <rPh sb="18" eb="20">
      <t>ミナトク</t>
    </rPh>
    <rPh sb="20" eb="23">
      <t>ヒガシシンバシ</t>
    </rPh>
    <rPh sb="24" eb="26">
      <t>チョウメ</t>
    </rPh>
    <rPh sb="27" eb="28">
      <t>バン</t>
    </rPh>
    <rPh sb="29" eb="30">
      <t>ゴウ</t>
    </rPh>
    <phoneticPr fontId="1"/>
  </si>
  <si>
    <t>【大臣官房会計課】
支出負担行為担当官
大臣官房会計課長
宮崎　敦文
千代田区霞が関１－２－２</t>
    <rPh sb="1" eb="3">
      <t>ダイジン</t>
    </rPh>
    <rPh sb="3" eb="5">
      <t>カンボウ</t>
    </rPh>
    <rPh sb="5" eb="8">
      <t>カイケイカ</t>
    </rPh>
    <phoneticPr fontId="1"/>
  </si>
  <si>
    <t>新型コロナウイルス感染症緊急包括支援交付金等の執行業務支援に関する派遣業務</t>
    <phoneticPr fontId="1"/>
  </si>
  <si>
    <t>【健康局】
支出負担行為担当官
大臣官房会計課長
宮崎　敦文
千代田区霞が関１－２－２</t>
    <rPh sb="1" eb="4">
      <t>ケンコウキョク</t>
    </rPh>
    <phoneticPr fontId="1"/>
  </si>
  <si>
    <t>パーソルテンプスタッフ株式会社
東京都渋谷区代々木２－１－１</t>
    <rPh sb="11" eb="13">
      <t>カブシキ</t>
    </rPh>
    <rPh sb="13" eb="15">
      <t>カイシャ</t>
    </rPh>
    <rPh sb="16" eb="19">
      <t>トウキョウト</t>
    </rPh>
    <rPh sb="19" eb="22">
      <t>シブヤク</t>
    </rPh>
    <rPh sb="22" eb="25">
      <t>ヨヨギ</t>
    </rPh>
    <phoneticPr fontId="1"/>
  </si>
  <si>
    <t>國会要覧（第６８版）１０７冊　外３件</t>
  </si>
  <si>
    <t>「令和２年度市町村保健師管理者能力育成研修事業」運営等一式</t>
  </si>
  <si>
    <t>【健康局】　　　　　　　　　　支出負担行為担当官
大臣官房会計課長
宮崎　敦文
東京都千代田区霞が関1-2-2</t>
    <rPh sb="1" eb="3">
      <t>ケンコウ</t>
    </rPh>
    <rPh sb="3" eb="4">
      <t>キョク</t>
    </rPh>
    <phoneticPr fontId="0"/>
  </si>
  <si>
    <t>株式会社日本旅行
東京都中央区日本橋１－１９－１</t>
  </si>
  <si>
    <t>戦没者遺骨の出身地推定のための同位体比分析</t>
  </si>
  <si>
    <t>大学共同利用機関法人人間文化研究機構
総合地球環境学研究所－４
京都府京都市北区上賀茂本山４５７</t>
    <rPh sb="0" eb="2">
      <t>ダイガク</t>
    </rPh>
    <rPh sb="2" eb="4">
      <t>キョウドウ</t>
    </rPh>
    <rPh sb="4" eb="6">
      <t>リヨウ</t>
    </rPh>
    <rPh sb="6" eb="8">
      <t>キカン</t>
    </rPh>
    <rPh sb="8" eb="10">
      <t>ホウジン</t>
    </rPh>
    <rPh sb="10" eb="12">
      <t>ニンゲン</t>
    </rPh>
    <rPh sb="12" eb="14">
      <t>ブンカ</t>
    </rPh>
    <rPh sb="14" eb="16">
      <t>ケンキュウ</t>
    </rPh>
    <rPh sb="16" eb="18">
      <t>キコウ</t>
    </rPh>
    <rPh sb="19" eb="21">
      <t>ソウゴウ</t>
    </rPh>
    <rPh sb="21" eb="23">
      <t>チキュウ</t>
    </rPh>
    <rPh sb="23" eb="25">
      <t>カンキョウ</t>
    </rPh>
    <rPh sb="25" eb="26">
      <t>ガク</t>
    </rPh>
    <rPh sb="26" eb="29">
      <t>ケンキュウジョ</t>
    </rPh>
    <rPh sb="32" eb="35">
      <t>キョウトフ</t>
    </rPh>
    <rPh sb="35" eb="38">
      <t>キョウトシ</t>
    </rPh>
    <rPh sb="38" eb="40">
      <t>キタク</t>
    </rPh>
    <rPh sb="40" eb="43">
      <t>カミガモ</t>
    </rPh>
    <rPh sb="43" eb="45">
      <t>ホンヤマ</t>
    </rPh>
    <phoneticPr fontId="1"/>
  </si>
  <si>
    <t>【医政局】
支出負担行為担当官
大臣官房会計課長
鹿沼　均
東京都千代田区霞が関1-2-2</t>
    <rPh sb="1" eb="4">
      <t>イセイキョク</t>
    </rPh>
    <rPh sb="30" eb="33">
      <t>トウキョウト</t>
    </rPh>
    <phoneticPr fontId="1"/>
  </si>
  <si>
    <t>令和２年１０月１日変更契約締結</t>
    <rPh sb="0" eb="2">
      <t>レイワ</t>
    </rPh>
    <rPh sb="3" eb="4">
      <t>ネン</t>
    </rPh>
    <rPh sb="6" eb="7">
      <t>ガツ</t>
    </rPh>
    <rPh sb="8" eb="9">
      <t>ニチ</t>
    </rPh>
    <rPh sb="9" eb="11">
      <t>ヘンコウ</t>
    </rPh>
    <rPh sb="11" eb="13">
      <t>ケイヤク</t>
    </rPh>
    <rPh sb="13" eb="15">
      <t>テイケツ</t>
    </rPh>
    <phoneticPr fontId="1"/>
  </si>
  <si>
    <t>「厚生労働　２０５部」の購入
（変更後）
「厚生労働　２１５部」の購入</t>
    <rPh sb="16" eb="18">
      <t>ヘンコウ</t>
    </rPh>
    <rPh sb="18" eb="19">
      <t>ゴ</t>
    </rPh>
    <phoneticPr fontId="1"/>
  </si>
  <si>
    <t>1,623,600
（変更後）
1,702,800</t>
    <rPh sb="11" eb="13">
      <t>ヘンコウ</t>
    </rPh>
    <rPh sb="13" eb="14">
      <t>ゴ</t>
    </rPh>
    <phoneticPr fontId="1"/>
  </si>
  <si>
    <t>現行法令電子版Super法令Webの利用一式</t>
  </si>
  <si>
    <t>【大臣官房総務課】
支出負担行為担当官
大臣官房会計課長
鹿沼　均
千代田区霞が関１－２－２</t>
    <phoneticPr fontId="1"/>
  </si>
  <si>
    <t>株式会社ぎょうせい
東京都江東区新木場１－１８－１１</t>
  </si>
  <si>
    <t>令和２年５月２９日変更契約締結
令和２年７月１５日変更契約締結</t>
    <rPh sb="0" eb="2">
      <t>レイワ</t>
    </rPh>
    <rPh sb="3" eb="4">
      <t>ネン</t>
    </rPh>
    <rPh sb="5" eb="6">
      <t>ガツ</t>
    </rPh>
    <rPh sb="8" eb="9">
      <t>ニチ</t>
    </rPh>
    <rPh sb="9" eb="11">
      <t>ヘンコウ</t>
    </rPh>
    <rPh sb="11" eb="13">
      <t>ケイヤク</t>
    </rPh>
    <rPh sb="13" eb="15">
      <t>テイケツ</t>
    </rPh>
    <rPh sb="16" eb="18">
      <t>レイワ</t>
    </rPh>
    <rPh sb="19" eb="20">
      <t>ネン</t>
    </rPh>
    <rPh sb="21" eb="22">
      <t>ガツ</t>
    </rPh>
    <rPh sb="24" eb="25">
      <t>ニチ</t>
    </rPh>
    <rPh sb="25" eb="27">
      <t>ヘンコウ</t>
    </rPh>
    <rPh sb="27" eb="29">
      <t>ケイヤク</t>
    </rPh>
    <rPh sb="29" eb="31">
      <t>テイケツ</t>
    </rPh>
    <phoneticPr fontId="1"/>
  </si>
  <si>
    <t>1,365,000,000
（変更後）
2,646,000,000
（変更後）
2,558,548,902</t>
    <rPh sb="15" eb="18">
      <t>ヘンコウゴ</t>
    </rPh>
    <rPh sb="35" eb="38">
      <t>ヘンコウゴ</t>
    </rPh>
    <phoneticPr fontId="1"/>
  </si>
  <si>
    <t>単価契約
令和２年６月２３日、１０月２９日変更契約締結</t>
    <rPh sb="0" eb="2">
      <t>タンカ</t>
    </rPh>
    <rPh sb="2" eb="4">
      <t>ケイヤク</t>
    </rPh>
    <rPh sb="5" eb="7">
      <t>レイワ</t>
    </rPh>
    <rPh sb="8" eb="9">
      <t>ネン</t>
    </rPh>
    <rPh sb="10" eb="11">
      <t>ガツ</t>
    </rPh>
    <rPh sb="13" eb="14">
      <t>ニチ</t>
    </rPh>
    <rPh sb="17" eb="18">
      <t>ガツ</t>
    </rPh>
    <rPh sb="20" eb="21">
      <t>ニチ</t>
    </rPh>
    <rPh sb="21" eb="23">
      <t>ヘンコウ</t>
    </rPh>
    <rPh sb="23" eb="25">
      <t>ケイヤク</t>
    </rPh>
    <rPh sb="25" eb="27">
      <t>テイケツ</t>
    </rPh>
    <phoneticPr fontId="1"/>
  </si>
  <si>
    <t>医療用防護具等の保管・配送業務一式</t>
    <rPh sb="0" eb="3">
      <t>イリョウヨウ</t>
    </rPh>
    <rPh sb="3" eb="5">
      <t>ボウゴ</t>
    </rPh>
    <rPh sb="5" eb="7">
      <t>グトウ</t>
    </rPh>
    <rPh sb="8" eb="10">
      <t>ホカン</t>
    </rPh>
    <rPh sb="11" eb="13">
      <t>ハイソウ</t>
    </rPh>
    <rPh sb="13" eb="15">
      <t>ギョウム</t>
    </rPh>
    <rPh sb="15" eb="17">
      <t>イッシキ</t>
    </rPh>
    <phoneticPr fontId="1"/>
  </si>
  <si>
    <t>【医政局】
支出負担行為担当官
大臣官房会計課長
鹿沼　均
千代田区霞が関１－２－２</t>
    <rPh sb="1" eb="3">
      <t>イセイ</t>
    </rPh>
    <rPh sb="3" eb="4">
      <t>キョク</t>
    </rPh>
    <phoneticPr fontId="1"/>
  </si>
  <si>
    <t>日本通運株式会社
航空事業支店
東京都港区海岸３－１８－１</t>
    <rPh sb="0" eb="2">
      <t>ニッポン</t>
    </rPh>
    <rPh sb="2" eb="4">
      <t>ツウウン</t>
    </rPh>
    <rPh sb="4" eb="6">
      <t>カブシキ</t>
    </rPh>
    <rPh sb="6" eb="8">
      <t>カイシャ</t>
    </rPh>
    <rPh sb="9" eb="11">
      <t>コウクウ</t>
    </rPh>
    <rPh sb="11" eb="13">
      <t>ジギョウ</t>
    </rPh>
    <rPh sb="13" eb="15">
      <t>シテン</t>
    </rPh>
    <rPh sb="16" eb="19">
      <t>トウキョウト</t>
    </rPh>
    <rPh sb="19" eb="21">
      <t>ミナトク</t>
    </rPh>
    <rPh sb="21" eb="23">
      <t>カイガン</t>
    </rPh>
    <phoneticPr fontId="1"/>
  </si>
  <si>
    <t>会計法第29条の3第4項及び予算決算及び会計令第102条の4第3号（緊急随契）</t>
    <phoneticPr fontId="1"/>
  </si>
  <si>
    <t>2,380,651,082
（変更後）
2,516,401,082</t>
    <rPh sb="15" eb="18">
      <t>ヘンコウゴ</t>
    </rPh>
    <phoneticPr fontId="1"/>
  </si>
  <si>
    <t>単価契約
令和２年７月３１日変更契約締結</t>
    <rPh sb="0" eb="2">
      <t>タンカ</t>
    </rPh>
    <rPh sb="2" eb="4">
      <t>ケイヤク</t>
    </rPh>
    <rPh sb="5" eb="7">
      <t>レイワ</t>
    </rPh>
    <rPh sb="8" eb="9">
      <t>ネン</t>
    </rPh>
    <rPh sb="10" eb="11">
      <t>ガツ</t>
    </rPh>
    <rPh sb="13" eb="14">
      <t>ニチ</t>
    </rPh>
    <rPh sb="14" eb="16">
      <t>ヘンコウ</t>
    </rPh>
    <rPh sb="16" eb="18">
      <t>ケイヤク</t>
    </rPh>
    <rPh sb="18" eb="20">
      <t>テイケツ</t>
    </rPh>
    <phoneticPr fontId="1"/>
  </si>
  <si>
    <t>医療的ケア児者の人工呼吸器に必要となる衛生用品等の優先配布事業に係る業務支援システムの開発及び保守一式</t>
  </si>
  <si>
    <t>【障害保健福祉部】
支出負担行為担当官
大臣官房会計課長
鹿沼　均
千代田区霞が関１－２－２</t>
  </si>
  <si>
    <t>会計法第29条の3第4項及び予算決算及び会計令第102条の4第3号</t>
  </si>
  <si>
    <t>令和２年７月豪雨に係る被災地への抗原検査キット購入一式</t>
  </si>
  <si>
    <t>株式会社メディセオ
東京都中央区八重洲２－７－１５</t>
  </si>
  <si>
    <t>サーモアルミバス　ブロック恒温槽　１台　外２０件</t>
  </si>
  <si>
    <t>ジャパンカスタム株式会社
東京都東村山市久米川町３丁目３０番地２５</t>
    <rPh sb="8" eb="12">
      <t>カブシキガイシャ</t>
    </rPh>
    <phoneticPr fontId="1"/>
  </si>
  <si>
    <t>【医政局】
支出負担行為担当官
大臣官房会計課長
宮崎　敦文
東京都千代田区霞が関1-2-2</t>
    <rPh sb="1" eb="4">
      <t>イセイキョク</t>
    </rPh>
    <rPh sb="25" eb="27">
      <t>ミヤザキ</t>
    </rPh>
    <rPh sb="28" eb="29">
      <t>アツ</t>
    </rPh>
    <rPh sb="29" eb="30">
      <t>フミ</t>
    </rPh>
    <rPh sb="31" eb="34">
      <t>トウキョウト</t>
    </rPh>
    <phoneticPr fontId="1"/>
  </si>
  <si>
    <t>新型コロナウイルス感染症に係るデータ移行業務</t>
  </si>
  <si>
    <t>【健康局】
支出負担行為担当官
大臣官房会計課長
宮崎　敦文
千代田区霞が関１－２－２</t>
  </si>
  <si>
    <t>株式会社ALBERT
東京都新宿区北新宿２－２１新宿フロントタワー１５階</t>
  </si>
  <si>
    <t>ドレーゲルジャパン株式会社
東京都品川区上大崎二丁目１３番１７号</t>
    <rPh sb="9" eb="13">
      <t>カブシキガイシャ</t>
    </rPh>
    <rPh sb="14" eb="17">
      <t>トウキョウト</t>
    </rPh>
    <rPh sb="17" eb="19">
      <t>シナガワ</t>
    </rPh>
    <rPh sb="19" eb="20">
      <t>ク</t>
    </rPh>
    <rPh sb="20" eb="23">
      <t>カミオオサキ</t>
    </rPh>
    <rPh sb="23" eb="24">
      <t>ニ</t>
    </rPh>
    <rPh sb="24" eb="26">
      <t>チョウメ</t>
    </rPh>
    <rPh sb="28" eb="29">
      <t>バン</t>
    </rPh>
    <rPh sb="31" eb="32">
      <t>ゴウ</t>
    </rPh>
    <phoneticPr fontId="1"/>
  </si>
  <si>
    <t>地方厚生（支）局におけるテレワーク環境の整備及び運用・保守業務一式（追加分）</t>
  </si>
  <si>
    <t>【大臣官房地方課】
支出負担行為担当官
大臣官房会計課長
宮崎　敦文
千代田区霞が関１－２－２</t>
  </si>
  <si>
    <t>会計法第29条の3第4項及び国の物品等又は特定役務の調達手続の特例を定める政令第13条第1項第2号</t>
  </si>
  <si>
    <t>ビーワイディージャパン株式会社
神奈川県横浜市神奈川区栄町１０－３５</t>
    <rPh sb="11" eb="15">
      <t>カブシキガイシャ</t>
    </rPh>
    <rPh sb="16" eb="20">
      <t>カナガワケン</t>
    </rPh>
    <rPh sb="20" eb="23">
      <t>ヨコハマシ</t>
    </rPh>
    <rPh sb="23" eb="27">
      <t>カナガワク</t>
    </rPh>
    <rPh sb="27" eb="29">
      <t>エイマチ</t>
    </rPh>
    <phoneticPr fontId="1"/>
  </si>
  <si>
    <t>ニプロ株式会社
大阪府大阪市北区本庄西３－９－３</t>
    <rPh sb="3" eb="7">
      <t>カブシキガイシャ</t>
    </rPh>
    <rPh sb="8" eb="19">
      <t>オオサカフオオサカシキタクホンジョウニシ</t>
    </rPh>
    <phoneticPr fontId="1"/>
  </si>
  <si>
    <t>民生委員・児童委員功労章　３６０個</t>
  </si>
  <si>
    <t>トーコーコーポレーション株式会社
東京都千代田区内神田３－５－５</t>
  </si>
  <si>
    <t>蒔絵ボールペン及びＬＥＤカードルーペセット　６２０個</t>
  </si>
  <si>
    <t>特定非営利活動法人日本セルプセンタ－
東京都新宿区新宿１－１３－１</t>
  </si>
  <si>
    <t>東邦薬品株式会社
東京都世田谷区代沢５－２－１</t>
    <rPh sb="0" eb="2">
      <t>トウホウ</t>
    </rPh>
    <rPh sb="2" eb="4">
      <t>ヤクヒン</t>
    </rPh>
    <rPh sb="4" eb="8">
      <t>カブシキガイシャ</t>
    </rPh>
    <rPh sb="9" eb="12">
      <t>トウキョウト</t>
    </rPh>
    <rPh sb="12" eb="16">
      <t>セタガヤク</t>
    </rPh>
    <rPh sb="16" eb="17">
      <t>ダイ</t>
    </rPh>
    <rPh sb="17" eb="18">
      <t>サワ</t>
    </rPh>
    <phoneticPr fontId="1"/>
  </si>
  <si>
    <t>ワクチン接種円滑化システムの設計・開発、運用・保守業務一式（令和２年度）</t>
  </si>
  <si>
    <t>血液製剤使用実態調査一式</t>
  </si>
  <si>
    <t>【医薬・生活衛生局】
支出負担行為担当官
大臣官房会計課長
宮崎　敦文
千代田区霞が関１－２－２</t>
  </si>
  <si>
    <t>一般社団法人日本輸血・細胞治療学会
東京都文京区本郷２－１４－１４</t>
  </si>
  <si>
    <t>「AERA 33部 外149点」の購入</t>
    <rPh sb="17" eb="19">
      <t>コウニュウ</t>
    </rPh>
    <phoneticPr fontId="1"/>
  </si>
  <si>
    <t xml:space="preserve">新型コロナウイルス感染症医療提供体制確保支援補助金申請窓口に関
する派遣業務一式
</t>
    <phoneticPr fontId="1"/>
  </si>
  <si>
    <t>【医政局】
支出負担行為担当官
大臣官房会計課長
宮崎　敦文
千代田区霞が関１－２－２</t>
    <rPh sb="1" eb="4">
      <t>イセイキョク</t>
    </rPh>
    <phoneticPr fontId="1"/>
  </si>
  <si>
    <t>株式会社ジャストファイン
東京都新宿区西新宿1-17-1日本生命新宿西口ビル</t>
    <rPh sb="0" eb="2">
      <t>カブシキ</t>
    </rPh>
    <rPh sb="2" eb="4">
      <t>カイシャ</t>
    </rPh>
    <phoneticPr fontId="1"/>
  </si>
  <si>
    <t>単価契約
令和２年１０月１５日変更契約</t>
    <rPh sb="0" eb="2">
      <t>タンカ</t>
    </rPh>
    <rPh sb="2" eb="4">
      <t>ケイヤク</t>
    </rPh>
    <rPh sb="5" eb="7">
      <t>レイワ</t>
    </rPh>
    <rPh sb="8" eb="9">
      <t>ネン</t>
    </rPh>
    <rPh sb="11" eb="12">
      <t>ガツ</t>
    </rPh>
    <rPh sb="14" eb="15">
      <t>ニチ</t>
    </rPh>
    <rPh sb="15" eb="17">
      <t>ヘンコウ</t>
    </rPh>
    <rPh sb="17" eb="19">
      <t>ケイヤク</t>
    </rPh>
    <phoneticPr fontId="1"/>
  </si>
  <si>
    <t xml:space="preserve">令和２年度インフルエンザ流行期にお
ける発熱外来診療体制確保支援補助金申請窓口に関する派遣業務一式
</t>
    <phoneticPr fontId="1"/>
  </si>
  <si>
    <t>【健康局】
支出負担行為担当官
大臣官房会計課長
宮崎　敦文
千代田区霞が関１－２－２</t>
    <rPh sb="1" eb="3">
      <t>ケンコウ</t>
    </rPh>
    <rPh sb="3" eb="4">
      <t>キョク</t>
    </rPh>
    <phoneticPr fontId="1"/>
  </si>
  <si>
    <t>e-Gov 更改に伴う厚生労働省「汎用申請・届出等省内処理システム」に係る機能改修等業務一式</t>
  </si>
  <si>
    <t>【政策統括官(統計・情報政策担当)】
支出負担行為担当官
大臣官房会計課長
宮崎　敦文
千代田区霞が関１－２－２</t>
  </si>
  <si>
    <t>自殺念慮者等の情報取得行動に係るYahoo!の検索分析結果を活用した意識調査</t>
    <rPh sb="34" eb="36">
      <t>イシキ</t>
    </rPh>
    <rPh sb="36" eb="38">
      <t>チョウサ</t>
    </rPh>
    <phoneticPr fontId="1"/>
  </si>
  <si>
    <t>【社会・援護局（社会）】
支出負担行為担当官
大臣官房会計課長
宮崎　敦文
千代田区霞が関１－２－２</t>
    <rPh sb="1" eb="3">
      <t>シャカイ</t>
    </rPh>
    <rPh sb="4" eb="6">
      <t>エンゴ</t>
    </rPh>
    <rPh sb="6" eb="7">
      <t>キョク</t>
    </rPh>
    <rPh sb="8" eb="10">
      <t>シャカイ</t>
    </rPh>
    <phoneticPr fontId="1"/>
  </si>
  <si>
    <t>ヤフー株式会社
東京都千代田区紀尾井町１－３</t>
    <phoneticPr fontId="1"/>
  </si>
  <si>
    <t>興和株式会社
愛知県名古屋市中区錦３－６－２９</t>
    <rPh sb="0" eb="2">
      <t>コウワ</t>
    </rPh>
    <rPh sb="2" eb="6">
      <t>カブシキガイシャ</t>
    </rPh>
    <rPh sb="7" eb="10">
      <t>アイチケン</t>
    </rPh>
    <rPh sb="10" eb="14">
      <t>ナゴヤシ</t>
    </rPh>
    <rPh sb="14" eb="16">
      <t>ナカク</t>
    </rPh>
    <rPh sb="16" eb="17">
      <t>ニシキ</t>
    </rPh>
    <phoneticPr fontId="1"/>
  </si>
  <si>
    <t>桜富士　屏風時計　１９２個　外１件</t>
  </si>
  <si>
    <t>医療費適正化計画等に係るデータの集計及び分析等一式</t>
    <phoneticPr fontId="1"/>
  </si>
  <si>
    <t>【保険局】
支出負担行為担当官
大臣官房会計課長
宮崎　敦文
千代田区霞が関１－２－２</t>
    <rPh sb="1" eb="4">
      <t>ホケンキョク</t>
    </rPh>
    <phoneticPr fontId="1"/>
  </si>
  <si>
    <t>ＰｗＣコンサルティング合同会社
東京都千代田区丸の内２－６－１</t>
  </si>
  <si>
    <t>人工呼吸器等消耗品（人工鼻、呼吸回路除菌用フィルタ）購入一式</t>
    <rPh sb="0" eb="2">
      <t>ジンコウ</t>
    </rPh>
    <rPh sb="2" eb="6">
      <t>コキュウキナド</t>
    </rPh>
    <rPh sb="6" eb="8">
      <t>ショウモウ</t>
    </rPh>
    <rPh sb="8" eb="9">
      <t>ヒン</t>
    </rPh>
    <rPh sb="10" eb="12">
      <t>ジンコウ</t>
    </rPh>
    <rPh sb="12" eb="13">
      <t>ハナ</t>
    </rPh>
    <rPh sb="14" eb="16">
      <t>コキュウ</t>
    </rPh>
    <rPh sb="16" eb="18">
      <t>カイロ</t>
    </rPh>
    <rPh sb="18" eb="21">
      <t>ジョキンヨウ</t>
    </rPh>
    <rPh sb="26" eb="28">
      <t>コウニュウ</t>
    </rPh>
    <rPh sb="28" eb="30">
      <t>イッシキ</t>
    </rPh>
    <phoneticPr fontId="1"/>
  </si>
  <si>
    <t>フクダ電子株式会社
東京都文京区本郷３丁目３９番４号</t>
    <rPh sb="3" eb="9">
      <t>デンシカブシキガイシャ</t>
    </rPh>
    <rPh sb="10" eb="13">
      <t>トウキョウト</t>
    </rPh>
    <rPh sb="13" eb="16">
      <t>ブンキョウク</t>
    </rPh>
    <rPh sb="16" eb="18">
      <t>ホンゴウ</t>
    </rPh>
    <rPh sb="19" eb="21">
      <t>チョウメ</t>
    </rPh>
    <rPh sb="23" eb="24">
      <t>バン</t>
    </rPh>
    <rPh sb="25" eb="26">
      <t>ゴウ</t>
    </rPh>
    <phoneticPr fontId="1"/>
  </si>
  <si>
    <t>会計法第29条の３第４項及び予算決算及び会計令第102条の４第４号ハ、ニ</t>
  </si>
  <si>
    <t>人工呼吸器等消耗品（人工鼻）購入一式</t>
    <rPh sb="0" eb="2">
      <t>ジンコウ</t>
    </rPh>
    <rPh sb="2" eb="6">
      <t>コキュウキナド</t>
    </rPh>
    <rPh sb="6" eb="8">
      <t>ショウモウ</t>
    </rPh>
    <rPh sb="8" eb="9">
      <t>ヒン</t>
    </rPh>
    <rPh sb="10" eb="12">
      <t>ジンコウ</t>
    </rPh>
    <rPh sb="12" eb="13">
      <t>ハナ</t>
    </rPh>
    <rPh sb="14" eb="16">
      <t>コウニュウ</t>
    </rPh>
    <rPh sb="16" eb="18">
      <t>イッシキ</t>
    </rPh>
    <phoneticPr fontId="1"/>
  </si>
  <si>
    <t>人工呼吸器等消耗品(人工鼻、呼吸回路除菌用フィルタ)購入一式</t>
    <rPh sb="0" eb="9">
      <t>ジンコウコキュウキナドショウモウヒン</t>
    </rPh>
    <rPh sb="10" eb="12">
      <t>ジンコウ</t>
    </rPh>
    <rPh sb="12" eb="13">
      <t>ハナ</t>
    </rPh>
    <rPh sb="14" eb="21">
      <t>コキュウカイロジョキンヨウ</t>
    </rPh>
    <rPh sb="26" eb="30">
      <t>コウニュウイッシキ</t>
    </rPh>
    <phoneticPr fontId="1"/>
  </si>
  <si>
    <t>日本メディカルネクスト株式会社
大阪府大阪市中央区今橋２丁目５番８号</t>
    <rPh sb="0" eb="2">
      <t>ニホン</t>
    </rPh>
    <rPh sb="11" eb="15">
      <t>カブシキガイシャ</t>
    </rPh>
    <rPh sb="16" eb="19">
      <t>オオサカフ</t>
    </rPh>
    <rPh sb="19" eb="22">
      <t>オオサカシ</t>
    </rPh>
    <rPh sb="22" eb="25">
      <t>チュウオウク</t>
    </rPh>
    <rPh sb="25" eb="27">
      <t>イマハシ</t>
    </rPh>
    <rPh sb="28" eb="30">
      <t>チョウメ</t>
    </rPh>
    <rPh sb="31" eb="32">
      <t>バン</t>
    </rPh>
    <rPh sb="33" eb="34">
      <t>ゴウ</t>
    </rPh>
    <phoneticPr fontId="1"/>
  </si>
  <si>
    <t>人工呼吸器等消耗品（ＥＣＭＯカニューレ）購入一式</t>
    <rPh sb="0" eb="2">
      <t>ジンコウ</t>
    </rPh>
    <rPh sb="2" eb="6">
      <t>コキュウキナド</t>
    </rPh>
    <rPh sb="6" eb="8">
      <t>ショウモウ</t>
    </rPh>
    <rPh sb="8" eb="9">
      <t>ヒン</t>
    </rPh>
    <rPh sb="20" eb="22">
      <t>コウニュウ</t>
    </rPh>
    <rPh sb="22" eb="24">
      <t>イッシキ</t>
    </rPh>
    <phoneticPr fontId="1"/>
  </si>
  <si>
    <t>泉工医科工業株式会社
東京都文京区本郷３－２３－１３</t>
    <rPh sb="0" eb="6">
      <t>センコウイカコウギョウ</t>
    </rPh>
    <rPh sb="6" eb="10">
      <t>カブシキガイシャ</t>
    </rPh>
    <rPh sb="11" eb="19">
      <t>トウキョウトブンキョウクホンゴウ</t>
    </rPh>
    <phoneticPr fontId="1"/>
  </si>
  <si>
    <t>人工呼吸器等消耗品（閉鎖式吸引カテーテル）購入一式</t>
    <rPh sb="0" eb="2">
      <t>ジンコウ</t>
    </rPh>
    <rPh sb="2" eb="6">
      <t>コキュウキナド</t>
    </rPh>
    <rPh sb="6" eb="8">
      <t>ショウモウ</t>
    </rPh>
    <rPh sb="8" eb="9">
      <t>ヒン</t>
    </rPh>
    <rPh sb="10" eb="12">
      <t>ヘイサ</t>
    </rPh>
    <rPh sb="12" eb="13">
      <t>シキ</t>
    </rPh>
    <rPh sb="13" eb="15">
      <t>キュウイン</t>
    </rPh>
    <rPh sb="21" eb="23">
      <t>コウニュウ</t>
    </rPh>
    <rPh sb="23" eb="25">
      <t>イッシキ</t>
    </rPh>
    <phoneticPr fontId="1"/>
  </si>
  <si>
    <t>アバノス・メディカル・ジャパン・インク
神奈川県横浜市西区みなとみらい二丁目２番１号</t>
    <rPh sb="20" eb="23">
      <t>カナガワ</t>
    </rPh>
    <rPh sb="23" eb="24">
      <t>ケン</t>
    </rPh>
    <rPh sb="24" eb="26">
      <t>ヨコハマ</t>
    </rPh>
    <rPh sb="26" eb="27">
      <t>シ</t>
    </rPh>
    <rPh sb="27" eb="28">
      <t>ニシ</t>
    </rPh>
    <rPh sb="28" eb="29">
      <t>ク</t>
    </rPh>
    <rPh sb="35" eb="38">
      <t>ニチョウメ</t>
    </rPh>
    <rPh sb="39" eb="40">
      <t>バン</t>
    </rPh>
    <rPh sb="41" eb="42">
      <t>ゴウ</t>
    </rPh>
    <phoneticPr fontId="1"/>
  </si>
  <si>
    <t>ビーワイディージャパン株式会社
神奈川県横浜市神奈川区栄町１０－３５</t>
    <rPh sb="11" eb="15">
      <t>カブシキガイシャ</t>
    </rPh>
    <rPh sb="16" eb="20">
      <t>カナガワケン</t>
    </rPh>
    <rPh sb="20" eb="23">
      <t>ヨコハマシ</t>
    </rPh>
    <rPh sb="23" eb="27">
      <t>カナガワク</t>
    </rPh>
    <rPh sb="27" eb="29">
      <t>サカエマチ</t>
    </rPh>
    <phoneticPr fontId="1"/>
  </si>
  <si>
    <t>「AERA 44部 外141点」の購入</t>
    <rPh sb="17" eb="19">
      <t>コウニュウ</t>
    </rPh>
    <phoneticPr fontId="1"/>
  </si>
  <si>
    <t>麻薬封かん証紙 ５６５部の印刷</t>
    <phoneticPr fontId="1"/>
  </si>
  <si>
    <t>食品衛生小六法（令和３年版）　３００冊</t>
  </si>
  <si>
    <t xml:space="preserve">新日本法規出版株式会社
愛知県名古屋市中区栄１丁目２３番２０号
</t>
  </si>
  <si>
    <t>発熱者スクリーニングサーモグラフィ(F50SA-FS)３台の購入</t>
  </si>
  <si>
    <t>加賀ソルネット株式会社
東京都中央区八丁堀三丁目２７番１０号</t>
  </si>
  <si>
    <t>國会要覧（第６９版）１２０冊　外１</t>
  </si>
  <si>
    <t>社会福祉法人友愛十字会友愛書房
東京都千代田区霞が関１－２－２</t>
  </si>
  <si>
    <t>PCB廃棄物処分業務一式</t>
  </si>
  <si>
    <t>【大臣官房会計課】
支出負担行為担当官
大臣官房会計課長
宮崎　敦文
千代田区霞が関１－２－２</t>
  </si>
  <si>
    <t>JESCO（中間貯蔵・環境安全事業株式会社）
〒１0５－00１４東京都港区芝１－７－１７</t>
  </si>
  <si>
    <t>189,860,000
（変更）239,690,000</t>
    <rPh sb="13" eb="15">
      <t>ヘンコウ</t>
    </rPh>
    <phoneticPr fontId="1"/>
  </si>
  <si>
    <t>令和2年12月25日変更</t>
    <rPh sb="0" eb="2">
      <t>レイワ</t>
    </rPh>
    <rPh sb="3" eb="4">
      <t>ネン</t>
    </rPh>
    <rPh sb="6" eb="7">
      <t>ガツ</t>
    </rPh>
    <rPh sb="9" eb="10">
      <t>ニチ</t>
    </rPh>
    <rPh sb="10" eb="12">
      <t>ヘンコウ</t>
    </rPh>
    <phoneticPr fontId="1"/>
  </si>
  <si>
    <t>令和2年6月30日変更</t>
    <rPh sb="0" eb="2">
      <t>レイワ</t>
    </rPh>
    <rPh sb="3" eb="4">
      <t>ネン</t>
    </rPh>
    <rPh sb="5" eb="6">
      <t>ガツ</t>
    </rPh>
    <rPh sb="8" eb="9">
      <t>ニチ</t>
    </rPh>
    <rPh sb="9" eb="11">
      <t>ヘンコウ</t>
    </rPh>
    <phoneticPr fontId="1"/>
  </si>
  <si>
    <t>301,545,200
（変更）301,351,944</t>
    <rPh sb="13" eb="15">
      <t>ヘンコウ</t>
    </rPh>
    <phoneticPr fontId="1"/>
  </si>
  <si>
    <t>原田産業株式会社
大阪府大阪市中央区南船場２丁目１０番１４号</t>
    <rPh sb="0" eb="8">
      <t>ハラダサンギョウカブシキガイシャ</t>
    </rPh>
    <rPh sb="9" eb="21">
      <t>オオサカフオオサカシチュウオウクミナミセンバ</t>
    </rPh>
    <phoneticPr fontId="1"/>
  </si>
  <si>
    <t>トップシリンジ ツベルクリン用　購入一式</t>
  </si>
  <si>
    <t>【健康局】
支出負担行為担当官
大臣官房会計課長
宮崎　敦文
東京都千代田区霞が関1-2-2</t>
    <rPh sb="1" eb="3">
      <t>ケンコウ</t>
    </rPh>
    <rPh sb="3" eb="4">
      <t>キョク</t>
    </rPh>
    <rPh sb="25" eb="27">
      <t>ミヤザキ</t>
    </rPh>
    <rPh sb="28" eb="29">
      <t>アツ</t>
    </rPh>
    <rPh sb="29" eb="30">
      <t>フミ</t>
    </rPh>
    <rPh sb="31" eb="34">
      <t>トウキョウト</t>
    </rPh>
    <phoneticPr fontId="1"/>
  </si>
  <si>
    <t xml:space="preserve">株式会社トップ
東京都足立区千住中居町１９－１０
</t>
  </si>
  <si>
    <t>会計法第29条の３第４項及び予算決算及び会計令第102条の４第４号ハ</t>
    <phoneticPr fontId="1"/>
  </si>
  <si>
    <t>注射針（25G,25mm）50,000,000本　保管・管理</t>
    <phoneticPr fontId="1"/>
  </si>
  <si>
    <t>ミサワ医科工業株式会社
茨城県笠間市長兎路１３２０－５</t>
    <phoneticPr fontId="1"/>
  </si>
  <si>
    <t xml:space="preserve">保管料単価（月額）
200円／箱（1ヶ月保管の場合、税抜）
※配送する荷物１箱（10,000本入り）　ほか
</t>
    <rPh sb="26" eb="28">
      <t>ゼイヌ</t>
    </rPh>
    <phoneticPr fontId="1"/>
  </si>
  <si>
    <t xml:space="preserve">保管料単価
200円／箱（1ヶ月保管の場合、税抜）
※配送する荷物１箱（10,000本入り）　ほか
</t>
    <rPh sb="22" eb="24">
      <t>ゼイヌ</t>
    </rPh>
    <phoneticPr fontId="1"/>
  </si>
  <si>
    <t>－</t>
    <phoneticPr fontId="1"/>
  </si>
  <si>
    <t>注射針（25G,25mm）購入一式</t>
  </si>
  <si>
    <t>ミサワ医科工業株式会社
茨城県笠間市長兎路1320番地5</t>
  </si>
  <si>
    <t>射針（25G 1インチ） 5,000,000本　外2件　保管・管理</t>
    <phoneticPr fontId="1"/>
  </si>
  <si>
    <t>株式会社ジェイ・エム・エス
広島県広島市中区加古町１２－１７</t>
    <phoneticPr fontId="1"/>
  </si>
  <si>
    <t>保管費用（月額）392,300円</t>
    <rPh sb="15" eb="16">
      <t>エン</t>
    </rPh>
    <phoneticPr fontId="1"/>
  </si>
  <si>
    <t>新型コロナウイルスワクチン接種に係る注射針・注射筒の保管・管理</t>
    <phoneticPr fontId="1"/>
  </si>
  <si>
    <t>ニプロ株式会社
大阪府大阪市北区本庄西３－９－３</t>
    <phoneticPr fontId="1"/>
  </si>
  <si>
    <t>保管料単価（月額）
注射針 　68.5円／ケース（1か月保管の場合、税抜）
※配送する荷物１箱：注射針（100本/1箱　30箱/1ケース3,000本入り）　ほか</t>
    <rPh sb="6" eb="8">
      <t>ツキガク</t>
    </rPh>
    <rPh sb="34" eb="36">
      <t>ゼイヌ</t>
    </rPh>
    <phoneticPr fontId="1"/>
  </si>
  <si>
    <t>注射針（25G,25mm）及び注射筒（1cc,2.5cc）購入一式</t>
  </si>
  <si>
    <t>株式会社ジェイ・エム・エス
広島県広島市中区加古町１２－１７</t>
  </si>
  <si>
    <t>注射針（25G,25mm　RB）　外３件の購入一式</t>
  </si>
  <si>
    <t xml:space="preserve">ニプロ株式会社
大阪府大阪市北区本庄西３－９－３ </t>
  </si>
  <si>
    <t>注射針（25G 1インチ）　27,000,000本　購入　外１件</t>
  </si>
  <si>
    <t>日本ベクトン・ディッキンソン株式会社
東京都港区赤坂四丁目15番1号</t>
  </si>
  <si>
    <t>シリンジ（1～3mL）　　50,500,000本　購入</t>
  </si>
  <si>
    <t xml:space="preserve">ビー･ブラウンエースクラップ株式会社
東京都文京区本郷２－３８－１６ </t>
  </si>
  <si>
    <t>テルモシリンジ1mL 18,442,800本　外１件購入</t>
  </si>
  <si>
    <t xml:space="preserve">
テルモ株式会社
東京都渋谷区幡ヶ谷２－４４－１</t>
  </si>
  <si>
    <t>注射筒　１，４００万本　購入</t>
  </si>
  <si>
    <t>株式会社イノメディックス
東京都文京区小石川４－１７－１５</t>
  </si>
  <si>
    <t>コヴィディエンジャパン株式会社
東京都港区港南１丁目２番７０号</t>
    <rPh sb="11" eb="15">
      <t>カブシキガイシャ</t>
    </rPh>
    <rPh sb="16" eb="19">
      <t>トウキョウト</t>
    </rPh>
    <rPh sb="19" eb="23">
      <t>ミナトクコウナン</t>
    </rPh>
    <rPh sb="24" eb="26">
      <t>チョウメ</t>
    </rPh>
    <rPh sb="27" eb="28">
      <t>バン</t>
    </rPh>
    <rPh sb="30" eb="31">
      <t>ゴウ</t>
    </rPh>
    <phoneticPr fontId="1"/>
  </si>
  <si>
    <t>検体採取器具（スワブ（綿棒））購入一式</t>
    <rPh sb="0" eb="2">
      <t>ケンタイ</t>
    </rPh>
    <rPh sb="2" eb="4">
      <t>サイシュ</t>
    </rPh>
    <rPh sb="4" eb="6">
      <t>キグ</t>
    </rPh>
    <rPh sb="11" eb="13">
      <t>メンボウ</t>
    </rPh>
    <rPh sb="15" eb="17">
      <t>コウニュウ</t>
    </rPh>
    <rPh sb="17" eb="19">
      <t>イッシキ</t>
    </rPh>
    <phoneticPr fontId="1"/>
  </si>
  <si>
    <t>栄研化学株式会社
東京都台東区台東４－１９－９</t>
    <rPh sb="0" eb="2">
      <t>エイケン</t>
    </rPh>
    <rPh sb="2" eb="4">
      <t>カガク</t>
    </rPh>
    <rPh sb="4" eb="8">
      <t>カブシキガイシャ</t>
    </rPh>
    <rPh sb="9" eb="17">
      <t>トウキョウトタイトウクタイトウ</t>
    </rPh>
    <phoneticPr fontId="1"/>
  </si>
  <si>
    <t>シリンジ　50,500,000本　保管・管理</t>
    <phoneticPr fontId="1"/>
  </si>
  <si>
    <t>ビー･ブラウンエースクラップ株式会社
東京都文京区本郷２－３８－１６</t>
    <phoneticPr fontId="1"/>
  </si>
  <si>
    <t>保管費用（月額）8,271,750円　ほか</t>
    <rPh sb="17" eb="18">
      <t>エン</t>
    </rPh>
    <phoneticPr fontId="1"/>
  </si>
  <si>
    <t>株式会社日本貿易サービスセンター
京都府京都市中京区蛸薬師通室町西入ル姥柳町２０３番地</t>
    <rPh sb="0" eb="4">
      <t>カブシキガイシャ</t>
    </rPh>
    <rPh sb="4" eb="6">
      <t>ニホン</t>
    </rPh>
    <rPh sb="6" eb="8">
      <t>ボウエキ</t>
    </rPh>
    <rPh sb="17" eb="20">
      <t>キョウトフ</t>
    </rPh>
    <rPh sb="20" eb="23">
      <t>キョウトシ</t>
    </rPh>
    <rPh sb="23" eb="25">
      <t>チュウキョウ</t>
    </rPh>
    <rPh sb="25" eb="26">
      <t>ク</t>
    </rPh>
    <rPh sb="26" eb="30">
      <t>タコヤクシドオ</t>
    </rPh>
    <rPh sb="30" eb="32">
      <t>ムロマチ</t>
    </rPh>
    <rPh sb="32" eb="34">
      <t>ニシイリ</t>
    </rPh>
    <rPh sb="35" eb="37">
      <t>ウバヤナギ</t>
    </rPh>
    <rPh sb="37" eb="38">
      <t>マチ</t>
    </rPh>
    <rPh sb="41" eb="43">
      <t>バンチ</t>
    </rPh>
    <phoneticPr fontId="1"/>
  </si>
  <si>
    <t>株式会社神門
福岡県福岡市城南区樋井川２－１０－２１</t>
    <rPh sb="0" eb="6">
      <t>カブシキガイシャミカド</t>
    </rPh>
    <rPh sb="7" eb="10">
      <t>フクオカケン</t>
    </rPh>
    <rPh sb="10" eb="13">
      <t>フクオカシ</t>
    </rPh>
    <rPh sb="13" eb="16">
      <t>ジョウナンク</t>
    </rPh>
    <rPh sb="16" eb="19">
      <t>ヒイガワ</t>
    </rPh>
    <phoneticPr fontId="1"/>
  </si>
  <si>
    <t>ＶｉｅｗＳｅｎｄ　ＩＣＴ株式会社
東京都豊島区西池袋３－１－１５</t>
    <rPh sb="12" eb="16">
      <t>カブシキガイシャ</t>
    </rPh>
    <rPh sb="17" eb="26">
      <t>トウキョウトトシマクニシイケブクロ</t>
    </rPh>
    <phoneticPr fontId="1"/>
  </si>
  <si>
    <t>手指消毒用エタノール保管・配送業務一式</t>
    <rPh sb="0" eb="2">
      <t>シュシ</t>
    </rPh>
    <rPh sb="2" eb="5">
      <t>ショウドクヨウ</t>
    </rPh>
    <rPh sb="10" eb="12">
      <t>ホカン</t>
    </rPh>
    <rPh sb="13" eb="15">
      <t>ハイソウ</t>
    </rPh>
    <rPh sb="15" eb="17">
      <t>ギョウム</t>
    </rPh>
    <rPh sb="17" eb="19">
      <t>イッシキ</t>
    </rPh>
    <phoneticPr fontId="1"/>
  </si>
  <si>
    <t>ヤマトロジスティクス株式会社
東京都中央区銀座２－１２－１８</t>
    <rPh sb="10" eb="14">
      <t>カブシキガイシャ</t>
    </rPh>
    <rPh sb="15" eb="18">
      <t>トウキョウト</t>
    </rPh>
    <rPh sb="18" eb="21">
      <t>チュウオウク</t>
    </rPh>
    <rPh sb="21" eb="23">
      <t>ギンザ</t>
    </rPh>
    <phoneticPr fontId="1"/>
  </si>
  <si>
    <t>単価契約（出荷費用（九州から北海道）＠1,500ほか）</t>
    <rPh sb="0" eb="2">
      <t>タンカ</t>
    </rPh>
    <rPh sb="2" eb="4">
      <t>ケイヤク</t>
    </rPh>
    <rPh sb="5" eb="7">
      <t>シュッカ</t>
    </rPh>
    <rPh sb="7" eb="9">
      <t>ヒヨウ</t>
    </rPh>
    <rPh sb="10" eb="12">
      <t>キュウシュウ</t>
    </rPh>
    <rPh sb="14" eb="17">
      <t>ホッカイドウ</t>
    </rPh>
    <phoneticPr fontId="1"/>
  </si>
  <si>
    <t>薬物乱用防止普及啓発読本（青少年向け）　１９２，５００部の印刷</t>
    <rPh sb="0" eb="2">
      <t>ヤクブツ</t>
    </rPh>
    <rPh sb="2" eb="4">
      <t>ランヨウ</t>
    </rPh>
    <rPh sb="4" eb="6">
      <t>ボウシ</t>
    </rPh>
    <rPh sb="6" eb="8">
      <t>フキュウ</t>
    </rPh>
    <rPh sb="8" eb="10">
      <t>ケイハツ</t>
    </rPh>
    <rPh sb="10" eb="12">
      <t>ドクホン</t>
    </rPh>
    <rPh sb="13" eb="16">
      <t>セイショウネン</t>
    </rPh>
    <rPh sb="16" eb="17">
      <t>ム</t>
    </rPh>
    <rPh sb="27" eb="28">
      <t>ブ</t>
    </rPh>
    <rPh sb="29" eb="31">
      <t>インサツ</t>
    </rPh>
    <phoneticPr fontId="1"/>
  </si>
  <si>
    <t>社会福祉法人東京コロニー　東京都大田福祉工場
東京都大田区大森西２－２２－２６</t>
    <rPh sb="0" eb="2">
      <t>シャカイ</t>
    </rPh>
    <rPh sb="2" eb="4">
      <t>フクシ</t>
    </rPh>
    <rPh sb="4" eb="6">
      <t>ホウジン</t>
    </rPh>
    <rPh sb="6" eb="8">
      <t>トウキョウ</t>
    </rPh>
    <rPh sb="13" eb="16">
      <t>トウキョウト</t>
    </rPh>
    <rPh sb="16" eb="18">
      <t>オオタ</t>
    </rPh>
    <rPh sb="18" eb="20">
      <t>フクシ</t>
    </rPh>
    <rPh sb="20" eb="22">
      <t>コウジョウ</t>
    </rPh>
    <rPh sb="23" eb="26">
      <t>トウキョウト</t>
    </rPh>
    <rPh sb="26" eb="29">
      <t>オオタク</t>
    </rPh>
    <rPh sb="29" eb="31">
      <t>オオモリ</t>
    </rPh>
    <rPh sb="31" eb="32">
      <t>ニシ</t>
    </rPh>
    <phoneticPr fontId="1"/>
  </si>
  <si>
    <t>注射筒 (1mL、2mL)　１６，４８０，０００本　購入</t>
  </si>
  <si>
    <t>大阪ケミカル株式会社
大阪府大阪市北区天神西町５－１７</t>
  </si>
  <si>
    <t>第３５回管理栄養士国家試験問題等の輸送及び試験後答案用紙の回収業務</t>
    <rPh sb="0" eb="1">
      <t>ダイ</t>
    </rPh>
    <rPh sb="3" eb="4">
      <t>カイ</t>
    </rPh>
    <rPh sb="4" eb="6">
      <t>カンリ</t>
    </rPh>
    <rPh sb="6" eb="9">
      <t>エイヨウシ</t>
    </rPh>
    <rPh sb="9" eb="11">
      <t>コッカ</t>
    </rPh>
    <rPh sb="11" eb="13">
      <t>シケン</t>
    </rPh>
    <rPh sb="13" eb="15">
      <t>モンダイ</t>
    </rPh>
    <rPh sb="15" eb="16">
      <t>トウ</t>
    </rPh>
    <rPh sb="17" eb="19">
      <t>ユソウ</t>
    </rPh>
    <rPh sb="19" eb="20">
      <t>オヨ</t>
    </rPh>
    <rPh sb="21" eb="24">
      <t>シケンゴ</t>
    </rPh>
    <rPh sb="24" eb="26">
      <t>トウアン</t>
    </rPh>
    <rPh sb="26" eb="28">
      <t>ヨウシ</t>
    </rPh>
    <rPh sb="29" eb="31">
      <t>カイシュウ</t>
    </rPh>
    <rPh sb="31" eb="33">
      <t>ギョウム</t>
    </rPh>
    <phoneticPr fontId="1"/>
  </si>
  <si>
    <t>日本通運株式会社
東京都港区東新橋１－９－３</t>
    <rPh sb="0" eb="2">
      <t>ニッポン</t>
    </rPh>
    <rPh sb="2" eb="4">
      <t>ツウウン</t>
    </rPh>
    <rPh sb="4" eb="6">
      <t>カブシキ</t>
    </rPh>
    <rPh sb="6" eb="8">
      <t>カイシャ</t>
    </rPh>
    <rPh sb="9" eb="12">
      <t>トウキョウト</t>
    </rPh>
    <rPh sb="12" eb="14">
      <t>ミナトク</t>
    </rPh>
    <rPh sb="14" eb="17">
      <t>ヒガシシンバシ</t>
    </rPh>
    <phoneticPr fontId="1"/>
  </si>
  <si>
    <t>薬害教育副教材　外３件の梱包発送一式</t>
    <rPh sb="0" eb="2">
      <t>ヤクガイ</t>
    </rPh>
    <rPh sb="2" eb="4">
      <t>キョウイク</t>
    </rPh>
    <rPh sb="4" eb="7">
      <t>フクキョウザイ</t>
    </rPh>
    <rPh sb="8" eb="9">
      <t>ホカ</t>
    </rPh>
    <rPh sb="10" eb="11">
      <t>ケン</t>
    </rPh>
    <rPh sb="12" eb="14">
      <t>コンポウ</t>
    </rPh>
    <rPh sb="14" eb="16">
      <t>ハッソウ</t>
    </rPh>
    <rPh sb="16" eb="18">
      <t>イッシキ</t>
    </rPh>
    <phoneticPr fontId="1"/>
  </si>
  <si>
    <t>社会福祉法人東京コロニー　トーコロ青葉ワークセンター
東京都東村山市青葉町２－３９－１０</t>
    <rPh sb="0" eb="2">
      <t>シャカイ</t>
    </rPh>
    <rPh sb="2" eb="4">
      <t>フクシ</t>
    </rPh>
    <rPh sb="4" eb="6">
      <t>ホウジン</t>
    </rPh>
    <rPh sb="6" eb="8">
      <t>トウキョウ</t>
    </rPh>
    <rPh sb="17" eb="19">
      <t>アオバ</t>
    </rPh>
    <rPh sb="27" eb="30">
      <t>トウキョウト</t>
    </rPh>
    <rPh sb="30" eb="34">
      <t>ヒガシムラヤマシ</t>
    </rPh>
    <rPh sb="34" eb="37">
      <t>アオバチョウ</t>
    </rPh>
    <phoneticPr fontId="1"/>
  </si>
  <si>
    <t>トップ（注射針、シリンジ　ツベルクリン用、シリンジ）購入</t>
  </si>
  <si>
    <t>株式会社トップ
東京都足立区千住中居町１９－１０</t>
  </si>
  <si>
    <t>【健康局】
支出負担行為担当官
大臣官房会計課長
宮崎　敦文
千代田区霞が関１－２－２</t>
    <rPh sb="1" eb="3">
      <t>ケンコウ</t>
    </rPh>
    <rPh sb="3" eb="4">
      <t>キョク</t>
    </rPh>
    <rPh sb="25" eb="27">
      <t>ミヤザキ</t>
    </rPh>
    <rPh sb="28" eb="30">
      <t>アツフミ</t>
    </rPh>
    <phoneticPr fontId="1"/>
  </si>
  <si>
    <t>厚生労働省統合ネットワーク移行支援一式</t>
  </si>
  <si>
    <t>【政策統括官(統計・情報政策、政策評価担当)】
支出負担行為担当官
大臣官房会計課長
宮崎　敦文
千代田区霞が関１－２－２</t>
  </si>
  <si>
    <t>介護サービス情報公表システム機能改修業務（災害時及び新型コロナウイルス感染症発生時情報共有システムの構築事業）一式</t>
  </si>
  <si>
    <t>支出負担行為担当官
厚生労働省老健局長
土生　栄二
東京都千代田区霞が関1-2-2</t>
  </si>
  <si>
    <t>クボタシステムズ株式会社</t>
    <rPh sb="8" eb="12">
      <t>カブシキガイシャ</t>
    </rPh>
    <phoneticPr fontId="1"/>
  </si>
  <si>
    <t>会計法第29条の３第４項及び予算決算及び会計令第102条の４第４号イ（競争に付することが不利）</t>
    <rPh sb="12" eb="13">
      <t>オヨ</t>
    </rPh>
    <rPh sb="23" eb="24">
      <t>ダイ</t>
    </rPh>
    <rPh sb="27" eb="28">
      <t>ジョウ</t>
    </rPh>
    <rPh sb="30" eb="31">
      <t>ダイ</t>
    </rPh>
    <rPh sb="32" eb="33">
      <t>ゴウ</t>
    </rPh>
    <rPh sb="35" eb="37">
      <t>キョウソウ</t>
    </rPh>
    <rPh sb="38" eb="39">
      <t>フ</t>
    </rPh>
    <rPh sb="44" eb="46">
      <t>フリ</t>
    </rPh>
    <phoneticPr fontId="1"/>
  </si>
  <si>
    <t>3,948,112,653
（変更後）
25,073,458,672</t>
    <rPh sb="15" eb="18">
      <t>ヘンコウゴ</t>
    </rPh>
    <phoneticPr fontId="1"/>
  </si>
  <si>
    <t>エコスペース（パーテーション）段ボールマット付き　１００個　外１件</t>
    <phoneticPr fontId="1"/>
  </si>
  <si>
    <t>【大臣官房会計課】
支出負担行為担当官
大臣官房会計課長
宮崎　敦文
東京都千代田区霞が関1-2-2</t>
    <rPh sb="1" eb="3">
      <t>ダイジン</t>
    </rPh>
    <rPh sb="3" eb="5">
      <t>カンボウ</t>
    </rPh>
    <rPh sb="5" eb="8">
      <t>カイケイカ</t>
    </rPh>
    <rPh sb="29" eb="31">
      <t>ミヤザキ</t>
    </rPh>
    <rPh sb="32" eb="33">
      <t>アツ</t>
    </rPh>
    <rPh sb="33" eb="34">
      <t>フミ</t>
    </rPh>
    <rPh sb="35" eb="38">
      <t>トウキョウト</t>
    </rPh>
    <phoneticPr fontId="1"/>
  </si>
  <si>
    <t>株式会社廣瀬商会
東京都中央区日本橋３－１－１７</t>
    <phoneticPr fontId="1"/>
  </si>
  <si>
    <t>合同会社Ｓ・Ｚ・ＨメディカルＪＡＰＡＮ
東京都千代田区丸の内１－１１－１</t>
    <rPh sb="0" eb="4">
      <t>ゴウドウガイシャ</t>
    </rPh>
    <rPh sb="20" eb="28">
      <t>トウキョウトチヨダクマル</t>
    </rPh>
    <rPh sb="29" eb="30">
      <t>ウチ</t>
    </rPh>
    <phoneticPr fontId="1"/>
  </si>
  <si>
    <t>軽油（特１号）９２，０００リットルの購入</t>
    <phoneticPr fontId="1"/>
  </si>
  <si>
    <t>リーフエナジー株式会社
東京都港区三田３丁目４番１０号</t>
    <phoneticPr fontId="1"/>
  </si>
  <si>
    <t>ＧＶＳジャパン株式会社
東京都新宿区西新宿７－１０－１２</t>
    <rPh sb="7" eb="11">
      <t>カブシキガイシャ</t>
    </rPh>
    <rPh sb="12" eb="15">
      <t>トウキョウト</t>
    </rPh>
    <rPh sb="15" eb="21">
      <t>シンジュククニシシンジュク</t>
    </rPh>
    <phoneticPr fontId="1"/>
  </si>
  <si>
    <t>ＰＨＳ電話機　４３台</t>
    <phoneticPr fontId="1"/>
  </si>
  <si>
    <t>【政策統括官(統計・情報政策、政策評価担当)】
支出負担行為担当官
大臣官房会計課長
宮崎　敦文
千代田区霞が関１－２－２</t>
    <rPh sb="43" eb="45">
      <t>ミヤザキ</t>
    </rPh>
    <rPh sb="46" eb="47">
      <t>アツ</t>
    </rPh>
    <rPh sb="47" eb="48">
      <t>フミ</t>
    </rPh>
    <phoneticPr fontId="1"/>
  </si>
  <si>
    <t>八重洲電気株式会社
東京都中央区新川２－１２－１５</t>
    <phoneticPr fontId="1"/>
  </si>
  <si>
    <t>カフカ株式会社
愛知県名古屋市中村区名駅４－２４－８</t>
    <rPh sb="3" eb="7">
      <t>カブシキガイシャ</t>
    </rPh>
    <rPh sb="8" eb="11">
      <t>アイチケン</t>
    </rPh>
    <rPh sb="11" eb="15">
      <t>ナゴヤシ</t>
    </rPh>
    <rPh sb="15" eb="18">
      <t>ナカムラク</t>
    </rPh>
    <rPh sb="18" eb="20">
      <t>メイエキ</t>
    </rPh>
    <phoneticPr fontId="1"/>
  </si>
  <si>
    <t>アレイカ販売株式会社
栃木県宇都宮市御幸ヶ原町１４７－３９</t>
    <rPh sb="4" eb="10">
      <t>ハンバイカブシキガイシャ</t>
    </rPh>
    <rPh sb="11" eb="23">
      <t>トチギケンウツノミヤシミユキガハラマチ</t>
    </rPh>
    <phoneticPr fontId="1"/>
  </si>
  <si>
    <t>人工呼吸器等消耗品（ＥＣＭＯカニューレ）購入一式</t>
    <rPh sb="0" eb="2">
      <t>ジンコウ</t>
    </rPh>
    <rPh sb="2" eb="6">
      <t>コキュウキナド</t>
    </rPh>
    <rPh sb="6" eb="8">
      <t>ショウモウ</t>
    </rPh>
    <rPh sb="8" eb="9">
      <t>ヒン</t>
    </rPh>
    <rPh sb="20" eb="24">
      <t>コウニュウイッシキ</t>
    </rPh>
    <phoneticPr fontId="1"/>
  </si>
  <si>
    <t>ゲティンゲグループ・ジャパン株式会社
東京都品川区東品川２－２－８</t>
    <rPh sb="14" eb="18">
      <t>カブシキガイシャ</t>
    </rPh>
    <rPh sb="19" eb="28">
      <t>トウキョウトシナガワクヒガシシナガワ</t>
    </rPh>
    <phoneticPr fontId="1"/>
  </si>
  <si>
    <t>新都ホールディングス株式会社
東京都豊島区北大塚３－３４－１</t>
    <rPh sb="0" eb="2">
      <t>シント</t>
    </rPh>
    <rPh sb="10" eb="14">
      <t>カブシキガイシャ</t>
    </rPh>
    <rPh sb="15" eb="24">
      <t>トウキョウトトシマクキタオオツカ</t>
    </rPh>
    <phoneticPr fontId="1"/>
  </si>
  <si>
    <t>新型コロナウイルスワクチンの保管に用いるドライアイスの購入一式</t>
    <phoneticPr fontId="1"/>
  </si>
  <si>
    <t>岩谷産業株式会社
東京都港区西新橋３丁目２１番８号</t>
    <phoneticPr fontId="1"/>
  </si>
  <si>
    <t>430円(税抜)
(ドライアイス1kg)</t>
    <rPh sb="3" eb="4">
      <t>エン</t>
    </rPh>
    <rPh sb="5" eb="7">
      <t>ゼイヌキ</t>
    </rPh>
    <phoneticPr fontId="1"/>
  </si>
  <si>
    <t>株式会社山洋
大阪府富田林市中野町東２－２－６</t>
    <rPh sb="0" eb="4">
      <t>カブシキガイシャ</t>
    </rPh>
    <rPh sb="4" eb="5">
      <t>ヤマ</t>
    </rPh>
    <rPh sb="5" eb="6">
      <t>ヒロシ</t>
    </rPh>
    <rPh sb="7" eb="10">
      <t>オオサカフ</t>
    </rPh>
    <rPh sb="10" eb="14">
      <t>トンダバヤシシ</t>
    </rPh>
    <rPh sb="14" eb="18">
      <t>ナカノチョウヒガシ</t>
    </rPh>
    <phoneticPr fontId="1"/>
  </si>
  <si>
    <t>検体採取器具（スワブ（綿棒）、輸送培地）購入一式</t>
    <rPh sb="0" eb="2">
      <t>ケンタイ</t>
    </rPh>
    <rPh sb="2" eb="4">
      <t>サイシュ</t>
    </rPh>
    <rPh sb="4" eb="6">
      <t>キグ</t>
    </rPh>
    <rPh sb="11" eb="13">
      <t>メンボウ</t>
    </rPh>
    <rPh sb="15" eb="17">
      <t>ユソウ</t>
    </rPh>
    <rPh sb="17" eb="19">
      <t>バイチ</t>
    </rPh>
    <rPh sb="20" eb="22">
      <t>コウニュウ</t>
    </rPh>
    <rPh sb="22" eb="24">
      <t>イッシキ</t>
    </rPh>
    <phoneticPr fontId="1"/>
  </si>
  <si>
    <t>コパンジャパン株式会社
兵庫県神戸市中央区港島南町５－５－２</t>
    <rPh sb="7" eb="11">
      <t>カブシキガイシャ</t>
    </rPh>
    <rPh sb="12" eb="15">
      <t>ヒョウゴケン</t>
    </rPh>
    <rPh sb="15" eb="18">
      <t>コウベシ</t>
    </rPh>
    <rPh sb="18" eb="21">
      <t>チュウオウク</t>
    </rPh>
    <rPh sb="21" eb="24">
      <t>ミナトジマミナミ</t>
    </rPh>
    <rPh sb="24" eb="25">
      <t>チョウ</t>
    </rPh>
    <phoneticPr fontId="1"/>
  </si>
  <si>
    <t>ユニ・ケアー株式会社
東京都港区三田３丁目５番２７</t>
    <rPh sb="6" eb="10">
      <t>カブシキガイシャ</t>
    </rPh>
    <rPh sb="11" eb="14">
      <t>トウキョウト</t>
    </rPh>
    <rPh sb="14" eb="18">
      <t>ミナトクミタ</t>
    </rPh>
    <rPh sb="19" eb="21">
      <t>チョウメ</t>
    </rPh>
    <rPh sb="22" eb="23">
      <t>バン</t>
    </rPh>
    <phoneticPr fontId="1"/>
  </si>
  <si>
    <t>ハーベストジャパン株式会社
兵庫県神戸市中央区江戸町１０４番地</t>
    <rPh sb="9" eb="13">
      <t>カブシキガイシャ</t>
    </rPh>
    <rPh sb="14" eb="17">
      <t>ヒョウゴケン</t>
    </rPh>
    <rPh sb="17" eb="20">
      <t>コウベシ</t>
    </rPh>
    <rPh sb="20" eb="23">
      <t>チュウオウク</t>
    </rPh>
    <rPh sb="23" eb="26">
      <t>エドマチ</t>
    </rPh>
    <rPh sb="29" eb="31">
      <t>バンチ</t>
    </rPh>
    <phoneticPr fontId="1"/>
  </si>
  <si>
    <t>【障害保健福祉部】
支出負担行為担当官
大臣官房会計課長
宮崎　敦文
東京都千代田区霞が関1-2-2</t>
    <rPh sb="1" eb="8">
      <t>ショウガイホケンフクシブ</t>
    </rPh>
    <rPh sb="29" eb="31">
      <t>ミヤザキ</t>
    </rPh>
    <rPh sb="32" eb="33">
      <t>アツ</t>
    </rPh>
    <rPh sb="33" eb="34">
      <t>フミ</t>
    </rPh>
    <rPh sb="35" eb="38">
      <t>トウキョウト</t>
    </rPh>
    <phoneticPr fontId="1"/>
  </si>
  <si>
    <t>人工呼吸器等消耗品（呼吸回路除菌用フィルタ）購入一式</t>
    <rPh sb="0" eb="9">
      <t>ジンコウコキュウキナドショウモウヒン</t>
    </rPh>
    <rPh sb="10" eb="17">
      <t>コキュウカイロジョキンヨウ</t>
    </rPh>
    <rPh sb="22" eb="26">
      <t>コウニュウイッシキ</t>
    </rPh>
    <phoneticPr fontId="1"/>
  </si>
  <si>
    <t>ラッソー２５１５ナビエコ２２極　１２個</t>
    <phoneticPr fontId="1"/>
  </si>
  <si>
    <t>日本ストライカー株式会社
東京都文京区後楽２－６－１</t>
    <phoneticPr fontId="1"/>
  </si>
  <si>
    <t>令和3年3月23日変更契約
（契約期間の延長）</t>
    <rPh sb="0" eb="2">
      <t>レイワ</t>
    </rPh>
    <rPh sb="3" eb="4">
      <t>ネン</t>
    </rPh>
    <rPh sb="5" eb="6">
      <t>ガツ</t>
    </rPh>
    <rPh sb="8" eb="9">
      <t>ニチ</t>
    </rPh>
    <rPh sb="9" eb="11">
      <t>ヘンコウ</t>
    </rPh>
    <rPh sb="11" eb="13">
      <t>ケイヤク</t>
    </rPh>
    <rPh sb="15" eb="17">
      <t>ケイヤク</t>
    </rPh>
    <rPh sb="17" eb="19">
      <t>キカン</t>
    </rPh>
    <rPh sb="20" eb="22">
      <t>エンチョウ</t>
    </rPh>
    <phoneticPr fontId="1"/>
  </si>
  <si>
    <t>一般社団法人日本戦没者遺骨収集推進協会
東京都港区虎ノ門２－５－２１ 
（変更契約時住所：東京都港区西新橋１－５－１１）</t>
    <rPh sb="0" eb="2">
      <t>イッパン</t>
    </rPh>
    <rPh sb="2" eb="6">
      <t>シャダンホウジン</t>
    </rPh>
    <rPh sb="8" eb="11">
      <t>センボツシャ</t>
    </rPh>
    <rPh sb="11" eb="13">
      <t>イコツ</t>
    </rPh>
    <rPh sb="13" eb="15">
      <t>シュウシュウ</t>
    </rPh>
    <rPh sb="15" eb="17">
      <t>スイシン</t>
    </rPh>
    <rPh sb="17" eb="19">
      <t>キョウカイ</t>
    </rPh>
    <rPh sb="37" eb="39">
      <t>ヘンコウ</t>
    </rPh>
    <rPh sb="39" eb="41">
      <t>ケイヤク</t>
    </rPh>
    <rPh sb="41" eb="42">
      <t>ジ</t>
    </rPh>
    <rPh sb="42" eb="44">
      <t>ジュウショ</t>
    </rPh>
    <rPh sb="50" eb="53">
      <t>ニシシンバシ</t>
    </rPh>
    <phoneticPr fontId="6"/>
  </si>
  <si>
    <t>戦没者遺骨の次世代シークエンサによるSNP分析に係る研究事業</t>
    <rPh sb="0" eb="3">
      <t>センボツシャ</t>
    </rPh>
    <rPh sb="3" eb="5">
      <t>イコツ</t>
    </rPh>
    <rPh sb="28" eb="30">
      <t>ジギョウ</t>
    </rPh>
    <phoneticPr fontId="1"/>
  </si>
  <si>
    <t xml:space="preserve">
独立行政法人国立科学博物館
館長 林 良博
東京都台東区上野公園７丁目２０番</t>
    <phoneticPr fontId="1"/>
  </si>
  <si>
    <t>形質人類学的鑑定人の養成に係る研究事業</t>
    <rPh sb="8" eb="9">
      <t>ニン</t>
    </rPh>
    <rPh sb="10" eb="12">
      <t>ヨウセイ</t>
    </rPh>
    <rPh sb="17" eb="19">
      <t>ジギョウ</t>
    </rPh>
    <phoneticPr fontId="1"/>
  </si>
  <si>
    <t>樺太・千島戦没者慰霊碑維持管理等事業</t>
    <phoneticPr fontId="1"/>
  </si>
  <si>
    <t>令和２年度海外民間建立慰霊碑移設等事業一式</t>
    <phoneticPr fontId="1"/>
  </si>
  <si>
    <t xml:space="preserve">10478600
（変更後）
7,070,800
</t>
    <phoneticPr fontId="1"/>
  </si>
  <si>
    <t>9,636,200
（変更後）
7,070,800</t>
    <rPh sb="11" eb="14">
      <t>ヘンコウゴ</t>
    </rPh>
    <phoneticPr fontId="1"/>
  </si>
  <si>
    <t>令和3年2月5日変更契約締結</t>
    <rPh sb="0" eb="2">
      <t>レイワ</t>
    </rPh>
    <rPh sb="3" eb="4">
      <t>ネン</t>
    </rPh>
    <rPh sb="5" eb="6">
      <t>ガツ</t>
    </rPh>
    <rPh sb="7" eb="8">
      <t>ヒ</t>
    </rPh>
    <rPh sb="8" eb="10">
      <t>ヘンコウ</t>
    </rPh>
    <rPh sb="10" eb="12">
      <t>ケイヤク</t>
    </rPh>
    <rPh sb="12" eb="14">
      <t>テイケツ</t>
    </rPh>
    <phoneticPr fontId="1"/>
  </si>
  <si>
    <t>戦没者遺骨のDNA鑑定の方法に係る研究事業</t>
    <rPh sb="9" eb="11">
      <t>カンテイ</t>
    </rPh>
    <rPh sb="12" eb="14">
      <t>ホウホウ</t>
    </rPh>
    <rPh sb="19" eb="21">
      <t>ジギョウ</t>
    </rPh>
    <phoneticPr fontId="1"/>
  </si>
  <si>
    <t xml:space="preserve">国立大学法人信州大学
　学長　　濱田　州博
長野県松本市旭３丁目１番１号 
</t>
    <phoneticPr fontId="1"/>
  </si>
  <si>
    <t>会計法第29条の3第4項
予算決算及び会計令第102条の4第3号</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phoneticPr fontId="1"/>
  </si>
  <si>
    <t>新型コロナウイルス感染症対応に関する保健所支援のための電話通訳サービス事業</t>
    <phoneticPr fontId="1"/>
  </si>
  <si>
    <t>ランゲージワン株式会社
東京都渋谷区代々木４－３０－３</t>
    <phoneticPr fontId="1"/>
  </si>
  <si>
    <t>AASC株式会社
東京都港区麻布台２－３－３</t>
    <rPh sb="4" eb="8">
      <t>カブシキガイシャ</t>
    </rPh>
    <rPh sb="9" eb="12">
      <t>トウキョウト</t>
    </rPh>
    <rPh sb="12" eb="14">
      <t>ミナトク</t>
    </rPh>
    <rPh sb="14" eb="16">
      <t>アザブ</t>
    </rPh>
    <rPh sb="16" eb="17">
      <t>ダイ</t>
    </rPh>
    <phoneticPr fontId="1"/>
  </si>
  <si>
    <t>スタイレム株式会社
大阪府大阪市浪速区湊町１－２－３</t>
    <rPh sb="5" eb="9">
      <t>カブシキガイシャ</t>
    </rPh>
    <rPh sb="10" eb="13">
      <t>オオサカフ</t>
    </rPh>
    <rPh sb="13" eb="16">
      <t>オオサカシ</t>
    </rPh>
    <rPh sb="16" eb="19">
      <t>ナニワク</t>
    </rPh>
    <rPh sb="19" eb="21">
      <t>ミナトマチ</t>
    </rPh>
    <phoneticPr fontId="1"/>
  </si>
  <si>
    <t>日豊製袋工業株式会社
大分県中津市今津１１０１－１</t>
    <rPh sb="0" eb="2">
      <t>ニッポウ</t>
    </rPh>
    <rPh sb="2" eb="4">
      <t>セイタイ</t>
    </rPh>
    <rPh sb="4" eb="10">
      <t>コウギョウカブシキガイシャ</t>
    </rPh>
    <rPh sb="11" eb="19">
      <t>オオイタケンナカツシイマヅ</t>
    </rPh>
    <phoneticPr fontId="1"/>
  </si>
  <si>
    <t>葵コーポレーション株式会社
東京都北区中里１－１０－１０</t>
    <rPh sb="0" eb="1">
      <t>アオイ</t>
    </rPh>
    <rPh sb="9" eb="13">
      <t>カブシキガイシャ</t>
    </rPh>
    <rPh sb="14" eb="21">
      <t>トウキョウトキタクナカサト</t>
    </rPh>
    <phoneticPr fontId="1"/>
  </si>
  <si>
    <t>興研株式会社
東京都千代田区四番町７番地</t>
    <rPh sb="0" eb="2">
      <t>コウケン</t>
    </rPh>
    <rPh sb="2" eb="6">
      <t>カブシキガイシャ</t>
    </rPh>
    <rPh sb="7" eb="10">
      <t>トウキョウト</t>
    </rPh>
    <rPh sb="10" eb="14">
      <t>チヨダク</t>
    </rPh>
    <rPh sb="14" eb="15">
      <t>ヨン</t>
    </rPh>
    <rPh sb="15" eb="16">
      <t>バン</t>
    </rPh>
    <rPh sb="16" eb="17">
      <t>マチ</t>
    </rPh>
    <rPh sb="18" eb="20">
      <t>バンチ</t>
    </rPh>
    <phoneticPr fontId="1"/>
  </si>
  <si>
    <t>労働基準監督官証票ケース　５２７個</t>
    <phoneticPr fontId="1"/>
  </si>
  <si>
    <t xml:space="preserve">
株式会社ミクニ商会
東京都千代田区鍛冶町１－８－６</t>
  </si>
  <si>
    <t>文書送付嘱託申立てにかかる謄写資料（DVD）　購入</t>
    <phoneticPr fontId="1"/>
  </si>
  <si>
    <t>【健康局・医薬・生活衛生局】
支出負担行為担当官
大臣官房会計課長
宮崎　敦文
東京都千代田区霞が関1-2-2</t>
    <rPh sb="1" eb="3">
      <t>ケンコウ</t>
    </rPh>
    <rPh sb="3" eb="4">
      <t>キョク</t>
    </rPh>
    <rPh sb="5" eb="7">
      <t>イヤク</t>
    </rPh>
    <rPh sb="8" eb="10">
      <t>セイカツ</t>
    </rPh>
    <rPh sb="10" eb="13">
      <t>エイセイキョク</t>
    </rPh>
    <rPh sb="34" eb="36">
      <t>ミヤザキ</t>
    </rPh>
    <rPh sb="37" eb="38">
      <t>アツ</t>
    </rPh>
    <rPh sb="38" eb="39">
      <t>フミ</t>
    </rPh>
    <rPh sb="40" eb="43">
      <t>トウキョウト</t>
    </rPh>
    <phoneticPr fontId="1"/>
  </si>
  <si>
    <t>グラクソ・スミスクライン株式会社
東京都港区赤坂１－８－１</t>
    <phoneticPr fontId="1"/>
  </si>
  <si>
    <t>アイソレーションガウン（ラミネート加工）の購入一式</t>
    <rPh sb="17" eb="19">
      <t>カコウ</t>
    </rPh>
    <rPh sb="21" eb="25">
      <t>コウニュウイッシキ</t>
    </rPh>
    <phoneticPr fontId="1"/>
  </si>
  <si>
    <t>ジェイフィルム株式会社
東京都千代田区東神田２－５－１５</t>
    <rPh sb="7" eb="11">
      <t>カブシキガイシャ</t>
    </rPh>
    <rPh sb="12" eb="15">
      <t>トウキョウト</t>
    </rPh>
    <rPh sb="15" eb="19">
      <t>チヨダク</t>
    </rPh>
    <rPh sb="19" eb="20">
      <t>ヒガシ</t>
    </rPh>
    <rPh sb="20" eb="22">
      <t>カンダ</t>
    </rPh>
    <phoneticPr fontId="1"/>
  </si>
  <si>
    <t>船山株式会社
新潟県長岡市稲保４－７１３－２</t>
    <rPh sb="0" eb="2">
      <t>フナヤマ</t>
    </rPh>
    <rPh sb="2" eb="6">
      <t>カブシキガイシャ</t>
    </rPh>
    <rPh sb="7" eb="10">
      <t>ニイガタケン</t>
    </rPh>
    <rPh sb="10" eb="15">
      <t>ナガオカシイナホ</t>
    </rPh>
    <phoneticPr fontId="1"/>
  </si>
  <si>
    <t>株式会社ヤギ
大阪府大阪市中央区久太郎町２－２－８</t>
    <rPh sb="0" eb="4">
      <t>カブシキガイシャ</t>
    </rPh>
    <rPh sb="7" eb="10">
      <t>オオサカフ</t>
    </rPh>
    <rPh sb="10" eb="13">
      <t>オオサカシ</t>
    </rPh>
    <rPh sb="13" eb="16">
      <t>チュウオウク</t>
    </rPh>
    <rPh sb="16" eb="19">
      <t>キュウタロウ</t>
    </rPh>
    <rPh sb="19" eb="20">
      <t>マチ</t>
    </rPh>
    <phoneticPr fontId="1"/>
  </si>
  <si>
    <t>株式会社富樫縫製
福島県二本松市油井字谷地２０－２</t>
    <rPh sb="0" eb="4">
      <t>カブシキガイシャ</t>
    </rPh>
    <rPh sb="4" eb="6">
      <t>トガシ</t>
    </rPh>
    <rPh sb="6" eb="8">
      <t>ホウセイ</t>
    </rPh>
    <rPh sb="9" eb="12">
      <t>フクシマケン</t>
    </rPh>
    <rPh sb="12" eb="16">
      <t>ニホンマツシ</t>
    </rPh>
    <rPh sb="16" eb="18">
      <t>アブライ</t>
    </rPh>
    <rPh sb="18" eb="19">
      <t>アザ</t>
    </rPh>
    <rPh sb="19" eb="20">
      <t>タニ</t>
    </rPh>
    <rPh sb="20" eb="21">
      <t>チ</t>
    </rPh>
    <phoneticPr fontId="1"/>
  </si>
  <si>
    <t>ニッケ商事株式会社
大阪府大阪市中央区瓦町３丁目３番１０号</t>
    <rPh sb="3" eb="5">
      <t>ショウジ</t>
    </rPh>
    <rPh sb="5" eb="9">
      <t>カブシキガイシャ</t>
    </rPh>
    <rPh sb="10" eb="13">
      <t>オオサカフ</t>
    </rPh>
    <rPh sb="13" eb="16">
      <t>オオサカシ</t>
    </rPh>
    <rPh sb="16" eb="19">
      <t>チュウオウク</t>
    </rPh>
    <rPh sb="19" eb="21">
      <t>カワラマチ</t>
    </rPh>
    <rPh sb="22" eb="24">
      <t>チョウメ</t>
    </rPh>
    <rPh sb="25" eb="26">
      <t>バン</t>
    </rPh>
    <rPh sb="28" eb="29">
      <t>ゴウ</t>
    </rPh>
    <phoneticPr fontId="1"/>
  </si>
  <si>
    <t>株式会社ＴＳＩソーイング
山形県米沢市アルカディア１－８０８－９</t>
    <rPh sb="0" eb="4">
      <t>カブシキガイシャ</t>
    </rPh>
    <rPh sb="13" eb="16">
      <t>ヤマガタケン</t>
    </rPh>
    <rPh sb="16" eb="19">
      <t>ヨネザワシ</t>
    </rPh>
    <phoneticPr fontId="1"/>
  </si>
  <si>
    <t>株式会社オーダー・オブ・メリット・プランニング
東京都渋谷区千駄ヶ谷３－１３－７</t>
    <rPh sb="0" eb="4">
      <t>カブシキガイシャ</t>
    </rPh>
    <rPh sb="24" eb="27">
      <t>トウキョウト</t>
    </rPh>
    <rPh sb="27" eb="30">
      <t>シブヤク</t>
    </rPh>
    <rPh sb="30" eb="34">
      <t>センダガヤ</t>
    </rPh>
    <phoneticPr fontId="1"/>
  </si>
  <si>
    <t>辰野株式会社
大阪府大阪市中央区南本町２－２－９</t>
    <rPh sb="0" eb="2">
      <t>タツノ</t>
    </rPh>
    <rPh sb="2" eb="6">
      <t>カブシキガイシャ</t>
    </rPh>
    <rPh sb="7" eb="10">
      <t>オオサカフ</t>
    </rPh>
    <rPh sb="10" eb="13">
      <t>オオサカシ</t>
    </rPh>
    <rPh sb="13" eb="16">
      <t>チュウオウク</t>
    </rPh>
    <rPh sb="16" eb="19">
      <t>ミナミホンマチ</t>
    </rPh>
    <phoneticPr fontId="1"/>
  </si>
  <si>
    <t>株式会社ネオスター
大阪府八尾市太田新町３－１２４－１</t>
    <rPh sb="0" eb="4">
      <t>カブシキガイシャ</t>
    </rPh>
    <rPh sb="10" eb="13">
      <t>オオサカフ</t>
    </rPh>
    <rPh sb="13" eb="16">
      <t>ヤオシ</t>
    </rPh>
    <rPh sb="16" eb="20">
      <t>オオタシンマチ</t>
    </rPh>
    <phoneticPr fontId="1"/>
  </si>
  <si>
    <t>有限会社ヴァンクール
茨城県稲敷郡河内町長竿３９０１</t>
    <rPh sb="0" eb="2">
      <t>ユウゲン</t>
    </rPh>
    <rPh sb="2" eb="4">
      <t>カイシャ</t>
    </rPh>
    <rPh sb="11" eb="14">
      <t>イバラギケン</t>
    </rPh>
    <rPh sb="14" eb="17">
      <t>イナシキグン</t>
    </rPh>
    <rPh sb="17" eb="19">
      <t>カワチ</t>
    </rPh>
    <rPh sb="19" eb="20">
      <t>マチ</t>
    </rPh>
    <rPh sb="20" eb="22">
      <t>ナガサオ</t>
    </rPh>
    <phoneticPr fontId="1"/>
  </si>
  <si>
    <t>ユニチカトレーディング株式会社
大阪府大阪市中央区本町２丁目５番７号</t>
    <rPh sb="11" eb="15">
      <t>カブシキガイシャ</t>
    </rPh>
    <rPh sb="16" eb="19">
      <t>オオサカフ</t>
    </rPh>
    <rPh sb="19" eb="22">
      <t>オオサカシ</t>
    </rPh>
    <rPh sb="22" eb="25">
      <t>チュウオウク</t>
    </rPh>
    <rPh sb="25" eb="27">
      <t>ホンマチ</t>
    </rPh>
    <rPh sb="28" eb="30">
      <t>チョウメ</t>
    </rPh>
    <rPh sb="31" eb="32">
      <t>バン</t>
    </rPh>
    <rPh sb="33" eb="34">
      <t>ゴウ</t>
    </rPh>
    <phoneticPr fontId="1"/>
  </si>
  <si>
    <t>興和株式会社
愛知県名古屋市中区錦３－６－２９</t>
    <rPh sb="0" eb="2">
      <t>コウワ</t>
    </rPh>
    <rPh sb="2" eb="6">
      <t>カブシキガイシャ</t>
    </rPh>
    <rPh sb="7" eb="17">
      <t>アイチケンナゴヤシナカクニシキ</t>
    </rPh>
    <phoneticPr fontId="1"/>
  </si>
  <si>
    <t>株式会社三景
東京都江東区東雲１－７－１２</t>
    <rPh sb="0" eb="4">
      <t>カブシキガイシャ</t>
    </rPh>
    <rPh sb="4" eb="6">
      <t>サンケイ</t>
    </rPh>
    <rPh sb="7" eb="10">
      <t>トウキョウト</t>
    </rPh>
    <rPh sb="10" eb="13">
      <t>コウトウク</t>
    </rPh>
    <rPh sb="13" eb="15">
      <t>シノノメ</t>
    </rPh>
    <phoneticPr fontId="1"/>
  </si>
  <si>
    <t>検体採取器具（スワブ（綿棒））購入一式</t>
    <rPh sb="0" eb="6">
      <t>ケンタイサイシュキグ</t>
    </rPh>
    <rPh sb="11" eb="13">
      <t>メンボウ</t>
    </rPh>
    <rPh sb="15" eb="19">
      <t>コウニュウイッシキ</t>
    </rPh>
    <phoneticPr fontId="1"/>
  </si>
  <si>
    <t>ニプロ株式会社
大阪府大阪市北区本庄西３丁目９番３号</t>
    <rPh sb="3" eb="7">
      <t>カブシキガイシャ</t>
    </rPh>
    <rPh sb="8" eb="11">
      <t>オオサカフ</t>
    </rPh>
    <rPh sb="11" eb="14">
      <t>オオサカシ</t>
    </rPh>
    <rPh sb="14" eb="16">
      <t>キタク</t>
    </rPh>
    <rPh sb="16" eb="18">
      <t>ホンジョウ</t>
    </rPh>
    <rPh sb="18" eb="19">
      <t>ニシ</t>
    </rPh>
    <rPh sb="20" eb="22">
      <t>チョウメ</t>
    </rPh>
    <rPh sb="23" eb="24">
      <t>バン</t>
    </rPh>
    <rPh sb="25" eb="26">
      <t>ゴウ</t>
    </rPh>
    <phoneticPr fontId="1"/>
  </si>
  <si>
    <t>アナログ電話機　８０台</t>
    <phoneticPr fontId="1"/>
  </si>
  <si>
    <t>会計法第29条の3第5項
予算決算及び会計例
第99条第3号
（少額随契）</t>
    <phoneticPr fontId="1"/>
  </si>
  <si>
    <t>薬物乱用防止対策用読本（ご家族の薬物問題でお困りの方へ）の梱包発送一式</t>
    <rPh sb="0" eb="2">
      <t>ヤクブツ</t>
    </rPh>
    <rPh sb="2" eb="4">
      <t>ランヨウ</t>
    </rPh>
    <rPh sb="4" eb="6">
      <t>ボウシ</t>
    </rPh>
    <rPh sb="6" eb="9">
      <t>タイサクヨウ</t>
    </rPh>
    <rPh sb="9" eb="11">
      <t>ドクホン</t>
    </rPh>
    <rPh sb="13" eb="15">
      <t>カゾク</t>
    </rPh>
    <rPh sb="16" eb="18">
      <t>ヤクブツ</t>
    </rPh>
    <rPh sb="18" eb="20">
      <t>モンダイ</t>
    </rPh>
    <rPh sb="22" eb="23">
      <t>コマ</t>
    </rPh>
    <rPh sb="25" eb="26">
      <t>カタ</t>
    </rPh>
    <rPh sb="29" eb="31">
      <t>コンポウ</t>
    </rPh>
    <rPh sb="31" eb="33">
      <t>ハッソウ</t>
    </rPh>
    <rPh sb="33" eb="35">
      <t>イッシキ</t>
    </rPh>
    <phoneticPr fontId="3"/>
  </si>
  <si>
    <t>紙筒（Ｂ３用）３０，０００本の購入</t>
    <phoneticPr fontId="1"/>
  </si>
  <si>
    <t>【老健局】
支出負担行為担当官
大臣官房会計課長
宮崎　敦文
千代田区霞が関１－２－２</t>
    <rPh sb="1" eb="3">
      <t>ロウケン</t>
    </rPh>
    <rPh sb="3" eb="4">
      <t>キョク</t>
    </rPh>
    <phoneticPr fontId="1"/>
  </si>
  <si>
    <t>特定非営利活動法人日本セルプセンタ－
東京都新宿区新宿１－１３－１</t>
    <phoneticPr fontId="1"/>
  </si>
  <si>
    <t>医師ほか９職種国家試験問題等の発送及び答案用紙等の回収業務</t>
    <rPh sb="0" eb="2">
      <t>イシ</t>
    </rPh>
    <rPh sb="5" eb="7">
      <t>ショクシュ</t>
    </rPh>
    <rPh sb="7" eb="9">
      <t>コッカ</t>
    </rPh>
    <rPh sb="9" eb="11">
      <t>シケン</t>
    </rPh>
    <rPh sb="11" eb="13">
      <t>モンダイ</t>
    </rPh>
    <rPh sb="13" eb="14">
      <t>トウ</t>
    </rPh>
    <rPh sb="15" eb="17">
      <t>ハッソウ</t>
    </rPh>
    <rPh sb="17" eb="18">
      <t>オヨ</t>
    </rPh>
    <rPh sb="19" eb="21">
      <t>トウアン</t>
    </rPh>
    <rPh sb="21" eb="23">
      <t>ヨウシ</t>
    </rPh>
    <rPh sb="23" eb="24">
      <t>トウ</t>
    </rPh>
    <rPh sb="25" eb="27">
      <t>カイシュウ</t>
    </rPh>
    <rPh sb="27" eb="29">
      <t>ギョウム</t>
    </rPh>
    <phoneticPr fontId="3"/>
  </si>
  <si>
    <t>日本通運株式会社
東京都港区東新橋１－９－３</t>
    <rPh sb="0" eb="2">
      <t>ニッポン</t>
    </rPh>
    <rPh sb="2" eb="4">
      <t>ツウウン</t>
    </rPh>
    <rPh sb="4" eb="8">
      <t>カブシキガイシャ</t>
    </rPh>
    <rPh sb="9" eb="12">
      <t>トウキョウト</t>
    </rPh>
    <rPh sb="12" eb="14">
      <t>ミナトク</t>
    </rPh>
    <rPh sb="14" eb="15">
      <t>ヒガシ</t>
    </rPh>
    <rPh sb="15" eb="17">
      <t>シンバシ</t>
    </rPh>
    <phoneticPr fontId="1"/>
  </si>
  <si>
    <t>医療用防護具等（グローブ）購入一式</t>
    <phoneticPr fontId="1"/>
  </si>
  <si>
    <t>労働総覧（令和３年版）　６７８冊</t>
    <phoneticPr fontId="1"/>
  </si>
  <si>
    <t>【職業安定局】
支出負担行為担当官
大臣官房会計課長
宮崎　敦文
千代田区霞が関１－２－２</t>
    <rPh sb="1" eb="6">
      <t>ショクギョウアンテイキョク</t>
    </rPh>
    <phoneticPr fontId="1"/>
  </si>
  <si>
    <t>株式会社労働法令
東京都中央区新川２丁目１番６号</t>
    <phoneticPr fontId="1"/>
  </si>
  <si>
    <t>看護師国家試験（一部）問題等の発送及び答案用紙等の回収業務</t>
    <phoneticPr fontId="1"/>
  </si>
  <si>
    <t>株式会社丸運
東京都中央区日本橋小網町７－２</t>
    <rPh sb="0" eb="4">
      <t>カブシキガイシャ</t>
    </rPh>
    <rPh sb="4" eb="6">
      <t>マルウン</t>
    </rPh>
    <rPh sb="7" eb="10">
      <t>トウキョウト</t>
    </rPh>
    <rPh sb="10" eb="13">
      <t>チュウオウク</t>
    </rPh>
    <rPh sb="13" eb="16">
      <t>ニホンバシ</t>
    </rPh>
    <rPh sb="16" eb="19">
      <t>コアミチョウ</t>
    </rPh>
    <phoneticPr fontId="1"/>
  </si>
  <si>
    <t>労働法全書　令和３年版　２４０冊</t>
    <phoneticPr fontId="1"/>
  </si>
  <si>
    <t>株式会社労務行政
東京都品川区西五反田３－６－２１</t>
    <phoneticPr fontId="1"/>
  </si>
  <si>
    <t>｢令和2年有期労働契約に関する実態調査｣
の報告書案の修正に関する委託業務一式</t>
    <phoneticPr fontId="1"/>
  </si>
  <si>
    <t>株式会社マーケティング・コミュニケーションズ
大阪府大阪市中央区南船場３－３－４</t>
    <phoneticPr fontId="1"/>
  </si>
  <si>
    <t xml:space="preserve">・会計法第２９条の３の第5項
・予算決算及び会計令99条の７
（少額随契）
</t>
    <rPh sb="11" eb="12">
      <t>ダイ</t>
    </rPh>
    <rPh sb="13" eb="14">
      <t>コウ</t>
    </rPh>
    <rPh sb="16" eb="18">
      <t>ヨサン</t>
    </rPh>
    <rPh sb="18" eb="20">
      <t>ケッサン</t>
    </rPh>
    <rPh sb="20" eb="21">
      <t>オヨ</t>
    </rPh>
    <rPh sb="22" eb="24">
      <t>カイケイ</t>
    </rPh>
    <rPh sb="24" eb="25">
      <t>レイ</t>
    </rPh>
    <rPh sb="27" eb="28">
      <t>ジョウ</t>
    </rPh>
    <rPh sb="32" eb="34">
      <t>ショウガク</t>
    </rPh>
    <rPh sb="34" eb="36">
      <t>ズイケイ</t>
    </rPh>
    <phoneticPr fontId="1"/>
  </si>
  <si>
    <t>労働基準局長
吉永　和生
労働基準局
東京都千代田区霞が関1-2-5</t>
    <phoneticPr fontId="1"/>
  </si>
  <si>
    <t>令和２年度食品摂取頻度・摂取量調査</t>
  </si>
  <si>
    <t>支出負担行為担当官
厚生労働省大臣官房
生活衛生・食品安全審議官
浅沼　一成
東京都千代田区霞が関1-2-2</t>
  </si>
  <si>
    <t>国立大学法人　東京大学
東京都文京区本郷7－3－1</t>
    <rPh sb="12" eb="15">
      <t>トウキョウト</t>
    </rPh>
    <rPh sb="15" eb="18">
      <t>ブンキョウク</t>
    </rPh>
    <rPh sb="18" eb="20">
      <t>ホンゴウ</t>
    </rPh>
    <phoneticPr fontId="1"/>
  </si>
  <si>
    <t>会計法第２９条の３第４項予算決算及び会計令第１０２条の４第３号</t>
  </si>
  <si>
    <t>カネミ油症患者健康実態調査に係る相談支援等業務</t>
  </si>
  <si>
    <t>国立大学法人九州大学　総長　久保千春
福岡県福岡市西区元岡７４４</t>
    <phoneticPr fontId="1"/>
  </si>
  <si>
    <t>会計法第２９条の３第４項
予算決算及び会計令第１０２条の４第３号
（公募）</t>
  </si>
  <si>
    <t>医療機関の働き方改革に関する取組にかかる体系化のための調査研究業務</t>
    <rPh sb="0" eb="2">
      <t>イリョウ</t>
    </rPh>
    <rPh sb="2" eb="4">
      <t>キカン</t>
    </rPh>
    <rPh sb="5" eb="6">
      <t>ハタラ</t>
    </rPh>
    <rPh sb="7" eb="8">
      <t>カタ</t>
    </rPh>
    <rPh sb="8" eb="10">
      <t>カイカク</t>
    </rPh>
    <rPh sb="11" eb="12">
      <t>カン</t>
    </rPh>
    <rPh sb="14" eb="16">
      <t>トリクミ</t>
    </rPh>
    <rPh sb="20" eb="23">
      <t>タイケイカ</t>
    </rPh>
    <rPh sb="27" eb="29">
      <t>チョウサ</t>
    </rPh>
    <rPh sb="29" eb="31">
      <t>ケンキュウ</t>
    </rPh>
    <rPh sb="31" eb="33">
      <t>ギョウム</t>
    </rPh>
    <phoneticPr fontId="1"/>
  </si>
  <si>
    <t>支出負担行為担当官
厚生労働省医政局長　迫井　正深
東京都千代田区霞が関1-2-2</t>
    <rPh sb="0" eb="2">
      <t>シシュツ</t>
    </rPh>
    <rPh sb="2" eb="4">
      <t>フタン</t>
    </rPh>
    <rPh sb="4" eb="6">
      <t>コウイ</t>
    </rPh>
    <rPh sb="6" eb="9">
      <t>タントウカン</t>
    </rPh>
    <rPh sb="10" eb="12">
      <t>コウセイ</t>
    </rPh>
    <rPh sb="12" eb="15">
      <t>ロウドウショウ</t>
    </rPh>
    <rPh sb="15" eb="18">
      <t>イセイキョク</t>
    </rPh>
    <rPh sb="18" eb="19">
      <t>チョウ</t>
    </rPh>
    <rPh sb="20" eb="21">
      <t>サコ</t>
    </rPh>
    <rPh sb="21" eb="22">
      <t>イ</t>
    </rPh>
    <rPh sb="23" eb="24">
      <t>セイ</t>
    </rPh>
    <rPh sb="24" eb="25">
      <t>フカシ</t>
    </rPh>
    <rPh sb="26" eb="29">
      <t>トウキョウト</t>
    </rPh>
    <rPh sb="29" eb="33">
      <t>チヨダク</t>
    </rPh>
    <rPh sb="33" eb="34">
      <t>カスミ</t>
    </rPh>
    <rPh sb="35" eb="36">
      <t>セキ</t>
    </rPh>
    <phoneticPr fontId="1"/>
  </si>
  <si>
    <t>株式会社日本能率協会総合研究所
代表取締役　藤原　正昭</t>
    <rPh sb="0" eb="2">
      <t>カブシキ</t>
    </rPh>
    <rPh sb="2" eb="4">
      <t>カイシャ</t>
    </rPh>
    <rPh sb="4" eb="6">
      <t>ニホン</t>
    </rPh>
    <rPh sb="6" eb="8">
      <t>ノウリツ</t>
    </rPh>
    <rPh sb="8" eb="10">
      <t>キョウカイ</t>
    </rPh>
    <rPh sb="10" eb="12">
      <t>ソウゴウ</t>
    </rPh>
    <rPh sb="12" eb="15">
      <t>ケンキュウショ</t>
    </rPh>
    <rPh sb="16" eb="18">
      <t>ダイヒョウ</t>
    </rPh>
    <rPh sb="18" eb="19">
      <t>ト</t>
    </rPh>
    <rPh sb="19" eb="20">
      <t>シ</t>
    </rPh>
    <rPh sb="20" eb="21">
      <t>ヤク</t>
    </rPh>
    <rPh sb="22" eb="24">
      <t>フジワラ</t>
    </rPh>
    <rPh sb="25" eb="27">
      <t>マサアキ</t>
    </rPh>
    <phoneticPr fontId="1"/>
  </si>
  <si>
    <t>予算決算及び会計令第99条第7号</t>
    <phoneticPr fontId="1"/>
  </si>
  <si>
    <t>2,088,768
（変更後）
21,924,408
30,864,108
31,808,508</t>
    <rPh sb="11" eb="14">
      <t>ヘンコウゴ</t>
    </rPh>
    <phoneticPr fontId="1"/>
  </si>
  <si>
    <t>2,838
（変更後）
3,465</t>
    <rPh sb="7" eb="10">
      <t>ヘンコウゴ</t>
    </rPh>
    <phoneticPr fontId="1"/>
  </si>
  <si>
    <t>単価契約
令和２年４月１７日、５月２９日、７月３１日、１２月２５日変更契約</t>
    <rPh sb="0" eb="2">
      <t>タンカ</t>
    </rPh>
    <rPh sb="2" eb="4">
      <t>ケイヤク</t>
    </rPh>
    <rPh sb="5" eb="7">
      <t>レイワ</t>
    </rPh>
    <rPh sb="8" eb="9">
      <t>ネン</t>
    </rPh>
    <rPh sb="10" eb="11">
      <t>ガツ</t>
    </rPh>
    <rPh sb="13" eb="14">
      <t>ニチ</t>
    </rPh>
    <rPh sb="16" eb="17">
      <t>ガツ</t>
    </rPh>
    <rPh sb="19" eb="20">
      <t>ニチ</t>
    </rPh>
    <rPh sb="22" eb="23">
      <t>ガツ</t>
    </rPh>
    <rPh sb="25" eb="26">
      <t>ニチ</t>
    </rPh>
    <rPh sb="29" eb="30">
      <t>ガツ</t>
    </rPh>
    <rPh sb="32" eb="33">
      <t>ニチ</t>
    </rPh>
    <rPh sb="33" eb="35">
      <t>ヘンコウ</t>
    </rPh>
    <rPh sb="35" eb="37">
      <t>ケイヤク</t>
    </rPh>
    <phoneticPr fontId="1"/>
  </si>
  <si>
    <t>（変更後）
1,100,000
1,375,000
1,650,000
1,925,000
2,200,000
2,475,000
2,750,000
3,025,000</t>
    <rPh sb="1" eb="4">
      <t>ヘンコウゴ</t>
    </rPh>
    <phoneticPr fontId="1"/>
  </si>
  <si>
    <t>275,000
（変更後）
550,000
825,000
1,100,000
1,375,000
1,650,000
1,925,000
2,200,000
2,475,000
2,750,000
3,025,000</t>
    <rPh sb="9" eb="12">
      <t>ヘンコウゴ</t>
    </rPh>
    <phoneticPr fontId="1"/>
  </si>
  <si>
    <t>令和２年５月１８日、６月１７日、７月２７日、８月２８日、９月２５日、１０月３０日、１１月３０日、１２月２５日、令和３年１月２５日、２月２６日変更契約締結</t>
    <rPh sb="0" eb="2">
      <t>レイワ</t>
    </rPh>
    <rPh sb="3" eb="4">
      <t>ネン</t>
    </rPh>
    <rPh sb="5" eb="6">
      <t>ガツ</t>
    </rPh>
    <rPh sb="8" eb="9">
      <t>ニチ</t>
    </rPh>
    <rPh sb="11" eb="12">
      <t>ガツ</t>
    </rPh>
    <rPh sb="14" eb="15">
      <t>ニチ</t>
    </rPh>
    <rPh sb="17" eb="18">
      <t>ガツ</t>
    </rPh>
    <rPh sb="20" eb="21">
      <t>ニチ</t>
    </rPh>
    <rPh sb="23" eb="24">
      <t>ガツ</t>
    </rPh>
    <rPh sb="26" eb="27">
      <t>ニチ</t>
    </rPh>
    <rPh sb="29" eb="30">
      <t>ガツ</t>
    </rPh>
    <rPh sb="32" eb="33">
      <t>ニチ</t>
    </rPh>
    <rPh sb="36" eb="37">
      <t>ガツ</t>
    </rPh>
    <rPh sb="39" eb="40">
      <t>ニチ</t>
    </rPh>
    <rPh sb="43" eb="44">
      <t>ガツ</t>
    </rPh>
    <rPh sb="46" eb="47">
      <t>ニチ</t>
    </rPh>
    <rPh sb="50" eb="51">
      <t>ガツ</t>
    </rPh>
    <rPh sb="53" eb="54">
      <t>ニチ</t>
    </rPh>
    <rPh sb="55" eb="57">
      <t>レイワ</t>
    </rPh>
    <rPh sb="58" eb="59">
      <t>ネン</t>
    </rPh>
    <rPh sb="60" eb="61">
      <t>ガツ</t>
    </rPh>
    <rPh sb="63" eb="64">
      <t>ニチ</t>
    </rPh>
    <rPh sb="66" eb="67">
      <t>ガツ</t>
    </rPh>
    <rPh sb="69" eb="70">
      <t>ニチ</t>
    </rPh>
    <rPh sb="70" eb="72">
      <t>ヘンコウ</t>
    </rPh>
    <rPh sb="72" eb="74">
      <t>ケイヤク</t>
    </rPh>
    <rPh sb="74" eb="76">
      <t>テイケツ</t>
    </rPh>
    <phoneticPr fontId="1"/>
  </si>
  <si>
    <t>174,726,640
（変更後）
338,706,280
580,706,280
923,906,280
1,300,116,840</t>
    <rPh sb="13" eb="16">
      <t>ヘンコウゴ</t>
    </rPh>
    <phoneticPr fontId="1"/>
  </si>
  <si>
    <t>令和２年４月１３日、６月３０日、８月２８日、１１月２７日変更契約締結</t>
    <rPh sb="0" eb="2">
      <t>レイワ</t>
    </rPh>
    <rPh sb="3" eb="4">
      <t>ネン</t>
    </rPh>
    <rPh sb="5" eb="6">
      <t>ガツ</t>
    </rPh>
    <rPh sb="8" eb="9">
      <t>ニチ</t>
    </rPh>
    <rPh sb="11" eb="12">
      <t>ガツ</t>
    </rPh>
    <rPh sb="14" eb="15">
      <t>ニチ</t>
    </rPh>
    <rPh sb="17" eb="18">
      <t>ガツ</t>
    </rPh>
    <rPh sb="20" eb="21">
      <t>ニチ</t>
    </rPh>
    <rPh sb="24" eb="25">
      <t>ガツ</t>
    </rPh>
    <rPh sb="27" eb="28">
      <t>ニチ</t>
    </rPh>
    <rPh sb="28" eb="30">
      <t>ヘンコウ</t>
    </rPh>
    <rPh sb="30" eb="32">
      <t>ケイヤク</t>
    </rPh>
    <rPh sb="32" eb="34">
      <t>テイケツ</t>
    </rPh>
    <phoneticPr fontId="1"/>
  </si>
  <si>
    <t>125,498,612
（変更後）
185,957,024
308,308,459
482,738,802
692,490,624</t>
    <rPh sb="13" eb="16">
      <t>ヘンコウゴ</t>
    </rPh>
    <phoneticPr fontId="1"/>
  </si>
  <si>
    <t>令和２年５月２９日、６月３０日、８月２８日、１１月２７日変更契約締結</t>
    <rPh sb="0" eb="2">
      <t>レイワ</t>
    </rPh>
    <rPh sb="3" eb="4">
      <t>ネン</t>
    </rPh>
    <rPh sb="5" eb="6">
      <t>ガツ</t>
    </rPh>
    <rPh sb="8" eb="9">
      <t>ニチ</t>
    </rPh>
    <rPh sb="11" eb="12">
      <t>ガツ</t>
    </rPh>
    <rPh sb="14" eb="15">
      <t>ニチ</t>
    </rPh>
    <rPh sb="17" eb="18">
      <t>ガツ</t>
    </rPh>
    <rPh sb="20" eb="21">
      <t>ニチ</t>
    </rPh>
    <rPh sb="28" eb="30">
      <t>ヘンコウ</t>
    </rPh>
    <rPh sb="30" eb="32">
      <t>ケイヤク</t>
    </rPh>
    <rPh sb="32" eb="34">
      <t>テイケツ</t>
    </rPh>
    <phoneticPr fontId="1"/>
  </si>
  <si>
    <t>19,580,000
（変更後）
23,650,000
27,852,000
31,097,000
32,776,040
34,621,070
35,331,494
36,189,164
37,941,794
38,613,014
39,470,684</t>
    <rPh sb="12" eb="15">
      <t>ヘンコウゴ</t>
    </rPh>
    <phoneticPr fontId="1"/>
  </si>
  <si>
    <t>令和２年５月１８日、６月３０日、７月２７日、８月２８日、９月２５日、１０月３０日、１１月３０日、１２月２５日、令和３年１月２５日、２月２６日変更契約締結</t>
    <rPh sb="0" eb="2">
      <t>レイワ</t>
    </rPh>
    <rPh sb="3" eb="4">
      <t>ネン</t>
    </rPh>
    <rPh sb="5" eb="6">
      <t>ガツ</t>
    </rPh>
    <rPh sb="8" eb="9">
      <t>ニチ</t>
    </rPh>
    <rPh sb="11" eb="12">
      <t>ガツ</t>
    </rPh>
    <rPh sb="14" eb="15">
      <t>ニチ</t>
    </rPh>
    <rPh sb="17" eb="18">
      <t>ガツ</t>
    </rPh>
    <rPh sb="20" eb="21">
      <t>ニチ</t>
    </rPh>
    <rPh sb="23" eb="24">
      <t>ガツ</t>
    </rPh>
    <rPh sb="26" eb="27">
      <t>ニチ</t>
    </rPh>
    <rPh sb="29" eb="30">
      <t>ガツ</t>
    </rPh>
    <rPh sb="32" eb="33">
      <t>ニチ</t>
    </rPh>
    <rPh sb="36" eb="37">
      <t>ガツ</t>
    </rPh>
    <rPh sb="39" eb="40">
      <t>ニチ</t>
    </rPh>
    <rPh sb="43" eb="44">
      <t>ガツ</t>
    </rPh>
    <rPh sb="46" eb="47">
      <t>ニチ</t>
    </rPh>
    <rPh sb="50" eb="51">
      <t>ガツ</t>
    </rPh>
    <rPh sb="53" eb="54">
      <t>ニチ</t>
    </rPh>
    <rPh sb="55" eb="57">
      <t>レイワ</t>
    </rPh>
    <rPh sb="58" eb="59">
      <t>ネン</t>
    </rPh>
    <rPh sb="60" eb="61">
      <t>ガツ</t>
    </rPh>
    <rPh sb="63" eb="64">
      <t>ニチ</t>
    </rPh>
    <rPh sb="66" eb="67">
      <t>ガツ</t>
    </rPh>
    <rPh sb="69" eb="70">
      <t>ニチ</t>
    </rPh>
    <rPh sb="70" eb="72">
      <t>ヘンコウ</t>
    </rPh>
    <rPh sb="72" eb="74">
      <t>ケイヤク</t>
    </rPh>
    <rPh sb="74" eb="76">
      <t>テイケツ</t>
    </rPh>
    <phoneticPr fontId="1"/>
  </si>
  <si>
    <t>マスク性能検査等業務</t>
    <phoneticPr fontId="1"/>
  </si>
  <si>
    <t>【医政局】
支出負担行為担当官
大臣官房会計課長
鹿沼　均
千代田区霞が関１－２－２</t>
    <rPh sb="1" eb="4">
      <t>イセイキョク</t>
    </rPh>
    <rPh sb="25" eb="27">
      <t>カヌマ</t>
    </rPh>
    <rPh sb="28" eb="29">
      <t>ヒトシ</t>
    </rPh>
    <phoneticPr fontId="1"/>
  </si>
  <si>
    <t>一般社団法人　日本衛生材料工業連合会
東京都港区浜松町２－８－１４</t>
    <phoneticPr fontId="1"/>
  </si>
  <si>
    <t>30,000外</t>
    <rPh sb="6" eb="7">
      <t>ソト</t>
    </rPh>
    <phoneticPr fontId="1"/>
  </si>
  <si>
    <t>－</t>
    <phoneticPr fontId="1"/>
  </si>
  <si>
    <t>94,413,000
（変更）25,691,732
（変更）58,431,548</t>
    <rPh sb="12" eb="14">
      <t>ヘンコウ</t>
    </rPh>
    <rPh sb="27" eb="29">
      <t>ヘンコウ</t>
    </rPh>
    <phoneticPr fontId="1"/>
  </si>
  <si>
    <t>10,560,000
（変更）18,150,000
（変更）33,330,000</t>
    <rPh sb="12" eb="14">
      <t>ヘンコウ</t>
    </rPh>
    <rPh sb="27" eb="29">
      <t>ヘンコウ</t>
    </rPh>
    <phoneticPr fontId="1"/>
  </si>
  <si>
    <t>令和2年6月30日変更
令和2年9月30日変更</t>
    <rPh sb="0" eb="2">
      <t>レイワ</t>
    </rPh>
    <rPh sb="3" eb="4">
      <t>ネン</t>
    </rPh>
    <rPh sb="5" eb="6">
      <t>ガツ</t>
    </rPh>
    <rPh sb="8" eb="9">
      <t>ニチ</t>
    </rPh>
    <rPh sb="9" eb="11">
      <t>ヘンコウ</t>
    </rPh>
    <rPh sb="12" eb="14">
      <t>レイワ</t>
    </rPh>
    <rPh sb="15" eb="16">
      <t>ネン</t>
    </rPh>
    <rPh sb="17" eb="18">
      <t>ガツ</t>
    </rPh>
    <rPh sb="20" eb="21">
      <t>ニチ</t>
    </rPh>
    <rPh sb="21" eb="23">
      <t>ヘンコウ</t>
    </rPh>
    <phoneticPr fontId="1"/>
  </si>
  <si>
    <t>46,834,810
（変更）84,151,430</t>
    <rPh sb="12" eb="14">
      <t>ヘンコウ</t>
    </rPh>
    <phoneticPr fontId="1"/>
  </si>
  <si>
    <t>令和2年12月23日変更</t>
    <rPh sb="0" eb="2">
      <t>レイワ</t>
    </rPh>
    <rPh sb="3" eb="4">
      <t>ネン</t>
    </rPh>
    <rPh sb="6" eb="7">
      <t>ガツ</t>
    </rPh>
    <rPh sb="9" eb="10">
      <t>ニチ</t>
    </rPh>
    <rPh sb="10" eb="12">
      <t>ヘンコウ</t>
    </rPh>
    <phoneticPr fontId="1"/>
  </si>
  <si>
    <t>18,379,900
（変更後）
55,045,925
92,555,925</t>
    <rPh sb="12" eb="15">
      <t>ヘンコウゴ</t>
    </rPh>
    <phoneticPr fontId="1"/>
  </si>
  <si>
    <t>199,889,147
（変更）294,489,147
（変更）1,208,511,667
（変更）1,322,610,267
（変更）1,587,490,267
（変更）1,596,994,267
（変更）1,711,686,612
（変更）1,706,428,062</t>
    <rPh sb="13" eb="15">
      <t>ヘンコウ</t>
    </rPh>
    <rPh sb="29" eb="31">
      <t>ヘンコウ</t>
    </rPh>
    <rPh sb="101" eb="103">
      <t>ヘンコウ</t>
    </rPh>
    <rPh sb="119" eb="121">
      <t>ヘンコウ</t>
    </rPh>
    <phoneticPr fontId="1"/>
  </si>
  <si>
    <t>199,889,147
（変更）294,489,147
（変更）1,208,511,667
（変更）1,322,610,267
（変更）1,587,490,267
（変更）1,596,994,267
（変更）1,711,686,612
（変更）1,706,428,062</t>
    <rPh sb="13" eb="15">
      <t>ヘンコウ</t>
    </rPh>
    <rPh sb="29" eb="31">
      <t>ヘンコウ</t>
    </rPh>
    <phoneticPr fontId="1"/>
  </si>
  <si>
    <t>令和2年5月27日、7月31日、9月30日、10月30日、12月18日、3月12日、3月31日変更契約</t>
    <rPh sb="0" eb="2">
      <t>レイワ</t>
    </rPh>
    <rPh sb="3" eb="4">
      <t>ネン</t>
    </rPh>
    <rPh sb="5" eb="6">
      <t>ガツ</t>
    </rPh>
    <rPh sb="8" eb="9">
      <t>ニチ</t>
    </rPh>
    <rPh sb="11" eb="12">
      <t>ガツ</t>
    </rPh>
    <rPh sb="14" eb="15">
      <t>ニチ</t>
    </rPh>
    <rPh sb="17" eb="18">
      <t>ガツ</t>
    </rPh>
    <rPh sb="20" eb="21">
      <t>ニチ</t>
    </rPh>
    <rPh sb="24" eb="25">
      <t>ガツ</t>
    </rPh>
    <rPh sb="27" eb="28">
      <t>ニチ</t>
    </rPh>
    <rPh sb="31" eb="32">
      <t>ガツ</t>
    </rPh>
    <rPh sb="34" eb="35">
      <t>ニチ</t>
    </rPh>
    <rPh sb="37" eb="38">
      <t>ガツ</t>
    </rPh>
    <rPh sb="40" eb="41">
      <t>ニチ</t>
    </rPh>
    <rPh sb="43" eb="44">
      <t>ガツ</t>
    </rPh>
    <rPh sb="46" eb="47">
      <t>ニチ</t>
    </rPh>
    <rPh sb="47" eb="49">
      <t>ヘンコウ</t>
    </rPh>
    <rPh sb="49" eb="51">
      <t>ケイヤク</t>
    </rPh>
    <phoneticPr fontId="1"/>
  </si>
  <si>
    <t>新型コロナウイルス感染症に関する情報収集・整理等業務</t>
    <phoneticPr fontId="1"/>
  </si>
  <si>
    <t>【健康局】
支出負担行為担当官
大臣官房会計課長
鹿沼　均
千代田区霞が関１－２－２</t>
    <rPh sb="1" eb="3">
      <t>ケンコウ</t>
    </rPh>
    <rPh sb="3" eb="4">
      <t>キョク</t>
    </rPh>
    <rPh sb="25" eb="27">
      <t>カヌマ</t>
    </rPh>
    <rPh sb="28" eb="29">
      <t>ヒトシ</t>
    </rPh>
    <phoneticPr fontId="1"/>
  </si>
  <si>
    <t>株式会社サーベイリサーチセンター
東京都荒川区西日暮里２－４０－１０</t>
    <phoneticPr fontId="1"/>
  </si>
  <si>
    <t>50,273,300
（変更後）
165,125,400
195,048,700
209,826,100</t>
    <rPh sb="12" eb="15">
      <t>ヘンコウゴ</t>
    </rPh>
    <phoneticPr fontId="1"/>
  </si>
  <si>
    <t>令和２年５月２９日、７月３１日変更契約</t>
    <rPh sb="0" eb="2">
      <t>レイワ</t>
    </rPh>
    <rPh sb="3" eb="4">
      <t>ネン</t>
    </rPh>
    <rPh sb="5" eb="6">
      <t>ガツ</t>
    </rPh>
    <rPh sb="8" eb="9">
      <t>ニチ</t>
    </rPh>
    <rPh sb="11" eb="12">
      <t>ガツ</t>
    </rPh>
    <rPh sb="14" eb="15">
      <t>ニチ</t>
    </rPh>
    <rPh sb="15" eb="17">
      <t>ヘンコウ</t>
    </rPh>
    <rPh sb="17" eb="19">
      <t>ケイヤク</t>
    </rPh>
    <phoneticPr fontId="1"/>
  </si>
  <si>
    <t>405,201,957
（変更）718,282,307
（変更）665,767,207</t>
    <rPh sb="13" eb="15">
      <t>ヘンコウ</t>
    </rPh>
    <rPh sb="29" eb="31">
      <t>ヘンコウ</t>
    </rPh>
    <phoneticPr fontId="1"/>
  </si>
  <si>
    <t>令和2年7月31日
令和3年2月26日変更</t>
    <rPh sb="0" eb="2">
      <t>レイワ</t>
    </rPh>
    <rPh sb="3" eb="4">
      <t>ネン</t>
    </rPh>
    <rPh sb="5" eb="6">
      <t>ガツ</t>
    </rPh>
    <rPh sb="8" eb="9">
      <t>ニチ</t>
    </rPh>
    <rPh sb="10" eb="12">
      <t>レイワ</t>
    </rPh>
    <rPh sb="13" eb="14">
      <t>ネン</t>
    </rPh>
    <rPh sb="15" eb="16">
      <t>ガツ</t>
    </rPh>
    <rPh sb="18" eb="19">
      <t>ニチ</t>
    </rPh>
    <rPh sb="19" eb="21">
      <t>ヘンコウ</t>
    </rPh>
    <phoneticPr fontId="1"/>
  </si>
  <si>
    <t>162,127,900
（変更後）
161,267,040</t>
    <rPh sb="13" eb="16">
      <t>ヘンコウゴ</t>
    </rPh>
    <phoneticPr fontId="1"/>
  </si>
  <si>
    <t>令和3年1月13日付変更契約</t>
    <rPh sb="0" eb="2">
      <t>レイワ</t>
    </rPh>
    <rPh sb="3" eb="4">
      <t>ネン</t>
    </rPh>
    <rPh sb="5" eb="6">
      <t>ガツ</t>
    </rPh>
    <rPh sb="8" eb="9">
      <t>ニチ</t>
    </rPh>
    <rPh sb="9" eb="10">
      <t>ツ</t>
    </rPh>
    <rPh sb="10" eb="12">
      <t>ヘンコウ</t>
    </rPh>
    <rPh sb="12" eb="14">
      <t>ケイヤク</t>
    </rPh>
    <phoneticPr fontId="1"/>
  </si>
  <si>
    <t>2,650,882,300
（変更後）
1,188,839,300
（変更後）
1,188,818,543</t>
    <rPh sb="15" eb="18">
      <t>ヘンコウゴ</t>
    </rPh>
    <phoneticPr fontId="1"/>
  </si>
  <si>
    <t>令和2年6月30日変更契約締結
令和3年2月12日変更契約締結</t>
    <rPh sb="0" eb="2">
      <t>レイワ</t>
    </rPh>
    <rPh sb="3" eb="4">
      <t>ネン</t>
    </rPh>
    <rPh sb="5" eb="6">
      <t>ガツ</t>
    </rPh>
    <rPh sb="8" eb="9">
      <t>ニチ</t>
    </rPh>
    <rPh sb="9" eb="13">
      <t>ヘンコウケイヤク</t>
    </rPh>
    <rPh sb="13" eb="15">
      <t>テイケツ</t>
    </rPh>
    <phoneticPr fontId="1"/>
  </si>
  <si>
    <t>新型コロナウイルス感染症対策推進本部サーベイランス班における疫学情報入力・解析業務支援に関する派遣業務（夜間）一式</t>
    <phoneticPr fontId="1"/>
  </si>
  <si>
    <t>マンパワーグループ株式会社
東京都渋谷区渋谷２－１５－１</t>
    <rPh sb="9" eb="11">
      <t>カブシキ</t>
    </rPh>
    <rPh sb="11" eb="13">
      <t>カイシャ</t>
    </rPh>
    <phoneticPr fontId="1"/>
  </si>
  <si>
    <t>5,631,714
（変更後）
18,150,000</t>
    <rPh sb="11" eb="14">
      <t>ヘンコウゴ</t>
    </rPh>
    <phoneticPr fontId="1"/>
  </si>
  <si>
    <t>2,744
（変更後）
3,129</t>
    <rPh sb="7" eb="10">
      <t>ヘンコウゴ</t>
    </rPh>
    <phoneticPr fontId="1"/>
  </si>
  <si>
    <t>単価契約
令和２年６月３０日変更契約</t>
    <rPh sb="0" eb="2">
      <t>タンカ</t>
    </rPh>
    <rPh sb="2" eb="4">
      <t>ケイヤク</t>
    </rPh>
    <rPh sb="5" eb="7">
      <t>レイワ</t>
    </rPh>
    <rPh sb="8" eb="9">
      <t>ネン</t>
    </rPh>
    <rPh sb="10" eb="11">
      <t>ガツ</t>
    </rPh>
    <rPh sb="13" eb="14">
      <t>ニチ</t>
    </rPh>
    <rPh sb="14" eb="16">
      <t>ヘンコウ</t>
    </rPh>
    <rPh sb="16" eb="18">
      <t>ケイヤク</t>
    </rPh>
    <phoneticPr fontId="1"/>
  </si>
  <si>
    <t>新型コロナウイルス感染症対策における広報業務支援に関する派遣業務</t>
    <phoneticPr fontId="1"/>
  </si>
  <si>
    <t>パーソルテンプスタッフ株式会社
東京都渋谷区代々木２－１－１</t>
    <phoneticPr fontId="1"/>
  </si>
  <si>
    <t>2,670,030
（変更後）
5,524,200
8,194,230
10,081,665</t>
    <rPh sb="11" eb="14">
      <t>ヘンコウゴ</t>
    </rPh>
    <phoneticPr fontId="1"/>
  </si>
  <si>
    <t>単価契約
令和２年７月３０日、１０月２１日、令和３年１月２１日変更契約</t>
    <rPh sb="0" eb="2">
      <t>タンカ</t>
    </rPh>
    <rPh sb="2" eb="4">
      <t>ケイヤク</t>
    </rPh>
    <rPh sb="5" eb="7">
      <t>レイワ</t>
    </rPh>
    <rPh sb="8" eb="9">
      <t>ネン</t>
    </rPh>
    <rPh sb="10" eb="11">
      <t>ガツ</t>
    </rPh>
    <rPh sb="13" eb="14">
      <t>ニチ</t>
    </rPh>
    <rPh sb="17" eb="18">
      <t>ガツ</t>
    </rPh>
    <rPh sb="20" eb="21">
      <t>ニチ</t>
    </rPh>
    <rPh sb="22" eb="24">
      <t>レイワ</t>
    </rPh>
    <rPh sb="25" eb="26">
      <t>ネン</t>
    </rPh>
    <rPh sb="27" eb="28">
      <t>ガツ</t>
    </rPh>
    <rPh sb="30" eb="31">
      <t>ニチ</t>
    </rPh>
    <rPh sb="31" eb="33">
      <t>ヘンコウ</t>
    </rPh>
    <rPh sb="33" eb="35">
      <t>ケイヤク</t>
    </rPh>
    <phoneticPr fontId="1"/>
  </si>
  <si>
    <t>1,980,000,000
（変更後）
124,353,900</t>
    <rPh sb="15" eb="17">
      <t>ヘンコウ</t>
    </rPh>
    <rPh sb="17" eb="18">
      <t>ゴ</t>
    </rPh>
    <phoneticPr fontId="1"/>
  </si>
  <si>
    <t>令和3年3月31日付け変更契約</t>
    <rPh sb="0" eb="2">
      <t>レイワ</t>
    </rPh>
    <rPh sb="3" eb="4">
      <t>ネン</t>
    </rPh>
    <rPh sb="5" eb="6">
      <t>ガツ</t>
    </rPh>
    <rPh sb="8" eb="10">
      <t>ニチヅ</t>
    </rPh>
    <rPh sb="11" eb="13">
      <t>ヘンコウ</t>
    </rPh>
    <rPh sb="13" eb="15">
      <t>ケイヤク</t>
    </rPh>
    <phoneticPr fontId="1"/>
  </si>
  <si>
    <t>3,350,113,888
（変更後）
3,350,104,109</t>
    <rPh sb="15" eb="18">
      <t>ヘンコウゴ</t>
    </rPh>
    <phoneticPr fontId="1"/>
  </si>
  <si>
    <t>令和3年3月31日変更契約締結</t>
    <rPh sb="0" eb="2">
      <t>レイワ</t>
    </rPh>
    <rPh sb="3" eb="4">
      <t>ネン</t>
    </rPh>
    <rPh sb="5" eb="6">
      <t>ガツ</t>
    </rPh>
    <rPh sb="8" eb="15">
      <t>ニチヘンコウケイヤクテイケツ</t>
    </rPh>
    <phoneticPr fontId="1"/>
  </si>
  <si>
    <t>130,746,275
（変更後）
139,796,111
131,496,513</t>
    <rPh sb="13" eb="16">
      <t>ヘンコウゴ</t>
    </rPh>
    <phoneticPr fontId="1"/>
  </si>
  <si>
    <t>令和２年５月２８日、令和３年２月１５日変更契約締結</t>
    <rPh sb="0" eb="2">
      <t>レイワ</t>
    </rPh>
    <rPh sb="3" eb="4">
      <t>ネン</t>
    </rPh>
    <rPh sb="5" eb="6">
      <t>ガツ</t>
    </rPh>
    <rPh sb="8" eb="9">
      <t>ニチ</t>
    </rPh>
    <rPh sb="10" eb="12">
      <t>レイワ</t>
    </rPh>
    <rPh sb="13" eb="14">
      <t>ネン</t>
    </rPh>
    <rPh sb="15" eb="16">
      <t>ガツ</t>
    </rPh>
    <rPh sb="18" eb="19">
      <t>ニチ</t>
    </rPh>
    <rPh sb="19" eb="21">
      <t>ヘンコウ</t>
    </rPh>
    <rPh sb="21" eb="23">
      <t>ケイヤク</t>
    </rPh>
    <rPh sb="23" eb="25">
      <t>テイケツ</t>
    </rPh>
    <phoneticPr fontId="1"/>
  </si>
  <si>
    <t>591,360,000
（変更後）
591,301,480</t>
    <rPh sb="13" eb="15">
      <t>ヘンコウ</t>
    </rPh>
    <rPh sb="15" eb="16">
      <t>ゴ</t>
    </rPh>
    <phoneticPr fontId="1"/>
  </si>
  <si>
    <t>令和3年3月22日付変更契約</t>
    <rPh sb="0" eb="2">
      <t>レイワ</t>
    </rPh>
    <rPh sb="3" eb="4">
      <t>ネン</t>
    </rPh>
    <rPh sb="5" eb="6">
      <t>ガツ</t>
    </rPh>
    <rPh sb="8" eb="9">
      <t>ニチ</t>
    </rPh>
    <rPh sb="9" eb="10">
      <t>ツ</t>
    </rPh>
    <rPh sb="10" eb="12">
      <t>ヘンコウ</t>
    </rPh>
    <rPh sb="12" eb="14">
      <t>ケイヤク</t>
    </rPh>
    <phoneticPr fontId="1"/>
  </si>
  <si>
    <t>748,000,000
（変更後）
57,805,440</t>
    <rPh sb="13" eb="15">
      <t>ヘンコウ</t>
    </rPh>
    <rPh sb="15" eb="16">
      <t>ゴ</t>
    </rPh>
    <phoneticPr fontId="1"/>
  </si>
  <si>
    <t>令和3年2月26日付変更契約締結</t>
    <rPh sb="0" eb="2">
      <t>レイワ</t>
    </rPh>
    <rPh sb="3" eb="4">
      <t>ネン</t>
    </rPh>
    <rPh sb="5" eb="6">
      <t>ガツ</t>
    </rPh>
    <rPh sb="8" eb="9">
      <t>ニチ</t>
    </rPh>
    <rPh sb="9" eb="10">
      <t>ツ</t>
    </rPh>
    <rPh sb="10" eb="12">
      <t>ヘンコウ</t>
    </rPh>
    <rPh sb="12" eb="14">
      <t>ケイヤク</t>
    </rPh>
    <rPh sb="14" eb="16">
      <t>テイケツ</t>
    </rPh>
    <phoneticPr fontId="1"/>
  </si>
  <si>
    <t>748,000,000
（変更後）
57,192,080</t>
    <rPh sb="13" eb="15">
      <t>ヘンコウ</t>
    </rPh>
    <rPh sb="15" eb="16">
      <t>ゴ</t>
    </rPh>
    <phoneticPr fontId="1"/>
  </si>
  <si>
    <t>748,000,000
（変更後）
41,289,600</t>
    <rPh sb="13" eb="15">
      <t>ヘンコウ</t>
    </rPh>
    <rPh sb="15" eb="16">
      <t>ゴ</t>
    </rPh>
    <phoneticPr fontId="1"/>
  </si>
  <si>
    <t>102,110,111
（変更後）
90,575,601
56,846,064
33,883,971
11,423,227
14,037,786
15,934,624</t>
    <rPh sb="13" eb="16">
      <t>ヘンコウゴ</t>
    </rPh>
    <phoneticPr fontId="1"/>
  </si>
  <si>
    <t>単価契約
令和２年６月３０日、７月３１日、８月３１日、９月３０日、１０月３０日、１２月２５日変更契約締結</t>
    <rPh sb="0" eb="2">
      <t>タンカ</t>
    </rPh>
    <rPh sb="2" eb="4">
      <t>ケイヤク</t>
    </rPh>
    <rPh sb="5" eb="7">
      <t>レイワ</t>
    </rPh>
    <rPh sb="8" eb="9">
      <t>ネン</t>
    </rPh>
    <rPh sb="10" eb="11">
      <t>ガツ</t>
    </rPh>
    <rPh sb="13" eb="14">
      <t>ニチ</t>
    </rPh>
    <rPh sb="16" eb="17">
      <t>ガツ</t>
    </rPh>
    <rPh sb="19" eb="20">
      <t>ニチ</t>
    </rPh>
    <rPh sb="22" eb="23">
      <t>ガツ</t>
    </rPh>
    <rPh sb="25" eb="26">
      <t>ニチ</t>
    </rPh>
    <rPh sb="28" eb="29">
      <t>ガツ</t>
    </rPh>
    <rPh sb="31" eb="32">
      <t>ニチ</t>
    </rPh>
    <rPh sb="35" eb="36">
      <t>ガツ</t>
    </rPh>
    <rPh sb="38" eb="39">
      <t>ニチ</t>
    </rPh>
    <rPh sb="42" eb="43">
      <t>ガツ</t>
    </rPh>
    <rPh sb="45" eb="46">
      <t>ニチ</t>
    </rPh>
    <rPh sb="46" eb="48">
      <t>ヘンコウ</t>
    </rPh>
    <rPh sb="48" eb="50">
      <t>ケイヤク</t>
    </rPh>
    <rPh sb="50" eb="52">
      <t>テイケツ</t>
    </rPh>
    <phoneticPr fontId="1"/>
  </si>
  <si>
    <t>2,058,760,000
（変更）2,146,760,00
（変更）2,630,760,000</t>
    <rPh sb="15" eb="17">
      <t>ヘンコウ</t>
    </rPh>
    <rPh sb="32" eb="34">
      <t>ヘンコウ</t>
    </rPh>
    <phoneticPr fontId="1"/>
  </si>
  <si>
    <t>令和3年1月12日変更
令和3年3月18日変更</t>
    <rPh sb="0" eb="2">
      <t>レイワ</t>
    </rPh>
    <rPh sb="3" eb="4">
      <t>ネン</t>
    </rPh>
    <rPh sb="5" eb="6">
      <t>ガツ</t>
    </rPh>
    <rPh sb="8" eb="9">
      <t>ニチ</t>
    </rPh>
    <rPh sb="9" eb="11">
      <t>ヘンコウ</t>
    </rPh>
    <rPh sb="12" eb="14">
      <t>レイワ</t>
    </rPh>
    <rPh sb="15" eb="16">
      <t>ネン</t>
    </rPh>
    <rPh sb="17" eb="18">
      <t>ガツ</t>
    </rPh>
    <rPh sb="20" eb="21">
      <t>ニチ</t>
    </rPh>
    <rPh sb="21" eb="23">
      <t>ヘンコウ</t>
    </rPh>
    <phoneticPr fontId="1"/>
  </si>
  <si>
    <t xml:space="preserve">
（変更後）
4,729,428
4,799,828
14,113,220
18,045,236
23,016,620</t>
    <rPh sb="2" eb="5">
      <t>ヘンコウゴ</t>
    </rPh>
    <phoneticPr fontId="1"/>
  </si>
  <si>
    <t>927,828
（変更後）
4,729,428
4,799,828
14,113,220
18,045,236
23,016,620</t>
    <rPh sb="9" eb="12">
      <t>ヘンコウゴ</t>
    </rPh>
    <phoneticPr fontId="1"/>
  </si>
  <si>
    <t>令和２年６月１６日、７月３日、７月３０日、１０月２７日、１２月２３日変更契約締結</t>
    <rPh sb="0" eb="2">
      <t>レイワ</t>
    </rPh>
    <rPh sb="3" eb="4">
      <t>ネン</t>
    </rPh>
    <rPh sb="5" eb="6">
      <t>ガツ</t>
    </rPh>
    <rPh sb="8" eb="9">
      <t>ニチ</t>
    </rPh>
    <rPh sb="11" eb="12">
      <t>ガツ</t>
    </rPh>
    <rPh sb="13" eb="14">
      <t>ニチ</t>
    </rPh>
    <rPh sb="16" eb="17">
      <t>ガツ</t>
    </rPh>
    <rPh sb="19" eb="20">
      <t>ニチ</t>
    </rPh>
    <rPh sb="23" eb="24">
      <t>ガツ</t>
    </rPh>
    <rPh sb="26" eb="27">
      <t>ニチ</t>
    </rPh>
    <rPh sb="30" eb="31">
      <t>ガツ</t>
    </rPh>
    <rPh sb="33" eb="34">
      <t>ニチ</t>
    </rPh>
    <rPh sb="34" eb="36">
      <t>ヘンコウ</t>
    </rPh>
    <rPh sb="36" eb="38">
      <t>ケイヤク</t>
    </rPh>
    <rPh sb="38" eb="40">
      <t>テイケツ</t>
    </rPh>
    <phoneticPr fontId="1"/>
  </si>
  <si>
    <t>7,437,590,600
（変更後）
7,437,566,422円</t>
    <rPh sb="15" eb="18">
      <t>ヘンコウゴ</t>
    </rPh>
    <rPh sb="33" eb="34">
      <t>エン</t>
    </rPh>
    <phoneticPr fontId="1"/>
  </si>
  <si>
    <t>令和3年3月31日付変更契約</t>
    <rPh sb="0" eb="2">
      <t>レイワ</t>
    </rPh>
    <rPh sb="3" eb="4">
      <t>ネン</t>
    </rPh>
    <rPh sb="5" eb="6">
      <t>ガツ</t>
    </rPh>
    <rPh sb="8" eb="9">
      <t>ニチ</t>
    </rPh>
    <rPh sb="9" eb="10">
      <t>ツ</t>
    </rPh>
    <rPh sb="10" eb="12">
      <t>ヘンコウ</t>
    </rPh>
    <rPh sb="12" eb="14">
      <t>ケイヤク</t>
    </rPh>
    <phoneticPr fontId="1"/>
  </si>
  <si>
    <t>新型コロナウイルス感染症対策に関する専門家派遣事業に係る業務一式</t>
    <phoneticPr fontId="1"/>
  </si>
  <si>
    <t>一般社団法人 日本環境感染学会
東京都品川区東五反田５－２６－６</t>
    <phoneticPr fontId="1"/>
  </si>
  <si>
    <t>11,807,400
（変更後）
4,758,820</t>
    <rPh sb="12" eb="15">
      <t>ヘンコウゴ</t>
    </rPh>
    <phoneticPr fontId="1"/>
  </si>
  <si>
    <t>12,000外</t>
    <rPh sb="6" eb="7">
      <t>ソト</t>
    </rPh>
    <phoneticPr fontId="1"/>
  </si>
  <si>
    <t>単価契約
令和２年１１月１２日変更契約</t>
    <rPh sb="0" eb="2">
      <t>タンカ</t>
    </rPh>
    <rPh sb="2" eb="4">
      <t>ケイヤク</t>
    </rPh>
    <rPh sb="5" eb="7">
      <t>レイワ</t>
    </rPh>
    <rPh sb="8" eb="9">
      <t>ネン</t>
    </rPh>
    <rPh sb="11" eb="12">
      <t>ガツ</t>
    </rPh>
    <rPh sb="14" eb="15">
      <t>ニチ</t>
    </rPh>
    <rPh sb="15" eb="17">
      <t>ヘンコウ</t>
    </rPh>
    <rPh sb="17" eb="19">
      <t>ケイヤク</t>
    </rPh>
    <phoneticPr fontId="1"/>
  </si>
  <si>
    <t>283,870,400
（変更後）
260,483,432</t>
    <rPh sb="13" eb="16">
      <t>ヘンコウゴ</t>
    </rPh>
    <phoneticPr fontId="1"/>
  </si>
  <si>
    <t>令和3年3月9日付変更契約</t>
    <rPh sb="0" eb="2">
      <t>レイワ</t>
    </rPh>
    <rPh sb="3" eb="4">
      <t>ネン</t>
    </rPh>
    <rPh sb="5" eb="6">
      <t>ガツ</t>
    </rPh>
    <rPh sb="7" eb="9">
      <t>ニチヅ</t>
    </rPh>
    <rPh sb="9" eb="11">
      <t>ヘンコウ</t>
    </rPh>
    <rPh sb="11" eb="13">
      <t>ケイヤク</t>
    </rPh>
    <phoneticPr fontId="1"/>
  </si>
  <si>
    <t>474,366,640
（変更後）
465,346,640</t>
    <rPh sb="13" eb="15">
      <t>ヘンコウ</t>
    </rPh>
    <rPh sb="15" eb="16">
      <t>ゴ</t>
    </rPh>
    <phoneticPr fontId="1"/>
  </si>
  <si>
    <t>令和3年3月10日付変更契約</t>
    <rPh sb="0" eb="2">
      <t>レイワ</t>
    </rPh>
    <rPh sb="3" eb="4">
      <t>ネン</t>
    </rPh>
    <rPh sb="5" eb="6">
      <t>ガツ</t>
    </rPh>
    <rPh sb="8" eb="9">
      <t>ニチ</t>
    </rPh>
    <rPh sb="9" eb="10">
      <t>ツ</t>
    </rPh>
    <rPh sb="10" eb="12">
      <t>ヘンコウ</t>
    </rPh>
    <rPh sb="12" eb="14">
      <t>ケイヤク</t>
    </rPh>
    <phoneticPr fontId="1"/>
  </si>
  <si>
    <t>2021（令和３）年国民生活基礎調査にかかる調査関係書類の印刷業務</t>
  </si>
  <si>
    <t>支出負担行為担当官
大臣官房会計課長
宮崎　敦文
千代田区霞が関１－２－２</t>
  </si>
  <si>
    <t>大和綜合印刷株式会社
代表取締役　金子　雅明
東京都千代田区飯田橋１－１２－１１</t>
  </si>
  <si>
    <t>6010001021699</t>
  </si>
  <si>
    <t>会計法第29条の3第4項及び予算決算及び会計令第102条の4第3号（競争不存在）</t>
    <phoneticPr fontId="1"/>
  </si>
  <si>
    <t>1,022,938
（増加額のみ）</t>
    <rPh sb="11" eb="14">
      <t>ゾウカガク</t>
    </rPh>
    <phoneticPr fontId="2"/>
  </si>
  <si>
    <t>医師等医療関係職種免許証176,100枚の印刷</t>
  </si>
  <si>
    <t>独立行政法人国立印刷局
理事長　岸本　浩
東京都港区虎ノ門２－２－５</t>
  </si>
  <si>
    <t>6010405003434</t>
  </si>
  <si>
    <t>保険医療機関等管理システムのオンライン請求ネットワーク（専用回線）の利用一式</t>
  </si>
  <si>
    <t>【保険局】
支出負担行為担当官
大臣官房会計課長
宮崎　敦文
千代田区霞が関１－２－２</t>
  </si>
  <si>
    <t>株式会社エヌ・ティ・ティ　エムイー
東京都豊島区東池袋３丁目２１番１４号</t>
  </si>
  <si>
    <t>会計法第29条の3第4項及び国の物品等又は特定役務の調達手続の特例を定める政令第13条第1項第2号（互換性）</t>
    <phoneticPr fontId="1"/>
  </si>
  <si>
    <t>令和３年度厚生労働省職員新規採用募集に係る「厚生労働省パンフレット」デザイン制作業務一式</t>
  </si>
  <si>
    <t>株式会社エクシード
代表取締役　本間　一唱
神奈川県横浜市鶴見区尻手１－１－１５－４０８</t>
  </si>
  <si>
    <t>2390001012846</t>
  </si>
  <si>
    <t>「Yahoo!特別企画ページ」コンテンツの永続的使用許諾</t>
  </si>
  <si>
    <t>ヤフー株式会社
チーフオペレーティングオフィサー　小澤　隆生
東京都千代田区紀尾井町１番３号</t>
    <rPh sb="3" eb="7">
      <t>カブシキガイシャ</t>
    </rPh>
    <rPh sb="25" eb="27">
      <t>オザワ</t>
    </rPh>
    <rPh sb="28" eb="30">
      <t>リュウセイ</t>
    </rPh>
    <rPh sb="31" eb="34">
      <t>トウキョウト</t>
    </rPh>
    <rPh sb="34" eb="38">
      <t>チヨダク</t>
    </rPh>
    <rPh sb="38" eb="42">
      <t>キオイチョウ</t>
    </rPh>
    <rPh sb="43" eb="44">
      <t>バン</t>
    </rPh>
    <rPh sb="45" eb="46">
      <t>ゴウ</t>
    </rPh>
    <phoneticPr fontId="2"/>
  </si>
  <si>
    <t>3010001200818</t>
  </si>
  <si>
    <t>新型コロナウイルス感染症医療機関等情報支援システム（G－MIS）の改修・運用等一式</t>
  </si>
  <si>
    <t>株式会社ユー・エス・イー
東京都渋谷区恵比寿４－２２－１０</t>
  </si>
  <si>
    <t>会計法第29条の3第4項及び予算決算及び会計令第102条の4第3号</t>
    <phoneticPr fontId="1"/>
  </si>
  <si>
    <t>統合ネットワーク更改に伴う厚生労働省LANシステムのセキュリティ対策強化及び働き方改革における機能追加作業一式</t>
  </si>
  <si>
    <t>会計法第29条の3第4項及び国の物品等又は特定役務の調達手続の特例を定める政令第13条第1項第2号</t>
    <phoneticPr fontId="1"/>
  </si>
  <si>
    <t>年金生活者支援給付金法の改正に伴う年金給付システム改修一式</t>
  </si>
  <si>
    <t>【年金局】
支出負担行為担当官
大臣官房会計課長
宮崎　敦文
千代田区霞が関１－２－２</t>
  </si>
  <si>
    <t>株式会社日立製作所
東京都品川区南大井６－２３－１</t>
  </si>
  <si>
    <t>会計法第29条の3第4項及び国の物品等又は特定役務の調達手続の特例を定める政令第13条第1項第1号</t>
    <phoneticPr fontId="1"/>
  </si>
  <si>
    <t>新型コロナウイルス感染症等への対応を踏まえた端末等の増設及び運用保守一式</t>
  </si>
  <si>
    <t>年金生活者支援給付金の統計にかかる年金給付システム改修一式</t>
  </si>
  <si>
    <t>統合ネットワーク更改に伴う情報提供システムの接続テスト対応等業務一式</t>
  </si>
  <si>
    <t>地方厚生局ホームページ等Googleアナリティクス削除業務一式</t>
  </si>
  <si>
    <t>厚生労働省LANシステムにおける共用会議室予約システム改修一式</t>
  </si>
  <si>
    <t>地方厚生（支）局における第４期統合ネットワーク更改に伴うＶＰＮテレワーク接続テスト業務一式</t>
  </si>
  <si>
    <t xml:space="preserve">新型コロナウイルス感染者等情報把握・管理支援システム連携基盤サービス設計・開発及び運用・保守一式
</t>
  </si>
  <si>
    <t>株式会社アルム
東京都渋谷区渋谷３－２７－１１</t>
  </si>
  <si>
    <t>69,327,500
（変更）104,062,500</t>
    <rPh sb="12" eb="14">
      <t>ヘンコウ</t>
    </rPh>
    <phoneticPr fontId="1"/>
  </si>
  <si>
    <t>令和3年2月8日変更</t>
    <rPh sb="0" eb="2">
      <t>レイワ</t>
    </rPh>
    <rPh sb="3" eb="4">
      <t>ネン</t>
    </rPh>
    <rPh sb="5" eb="6">
      <t>ガツ</t>
    </rPh>
    <rPh sb="7" eb="8">
      <t>ニチ</t>
    </rPh>
    <rPh sb="8" eb="10">
      <t>ヘンコウ</t>
    </rPh>
    <phoneticPr fontId="1"/>
  </si>
  <si>
    <t>厚生労働省情報提供システムにおけるAKAMAI通信料</t>
  </si>
  <si>
    <t>年金生活者支援給付金にかかる年金給付システム改修（令和３年10月稼働）一式</t>
  </si>
  <si>
    <t>厚生労働省LANシステムにおける大容量データ交換システム検証業務一式</t>
  </si>
  <si>
    <t>厚生労働省情報提供システムにおけるTLS1.3対応業務一式</t>
  </si>
  <si>
    <t>厚生労働省LANシステムにおける新型コロナウイルス感染症への対応に係るファイル共有サービスの拡張作業一式</t>
  </si>
  <si>
    <t>「AERA 44部 外145点」の購入</t>
    <rPh sb="17" eb="19">
      <t>コウニュウ</t>
    </rPh>
    <phoneticPr fontId="1"/>
  </si>
  <si>
    <t>注射針・注射筒の配送業務等一式</t>
  </si>
  <si>
    <t>株式会社スズケン
代表取締役社長　宮田　浩美
愛知県名古屋市東区東片端町８
他３９社</t>
    <rPh sb="39" eb="40">
      <t>ホカ</t>
    </rPh>
    <rPh sb="42" eb="43">
      <t>シャ</t>
    </rPh>
    <phoneticPr fontId="2"/>
  </si>
  <si>
    <t>1180001017009
他３９社</t>
    <rPh sb="15" eb="16">
      <t>ホカ</t>
    </rPh>
    <rPh sb="18" eb="19">
      <t>シャ</t>
    </rPh>
    <phoneticPr fontId="2"/>
  </si>
  <si>
    <t>令和２年度新型コロナウイルス感染症感染拡大防止・医療提供体制確保支援補助金に係るデータ入力等業務委託一式</t>
  </si>
  <si>
    <t>【医政局】
支出負担行為担当官
大臣官房会計課長
宮崎　敦文
千代田区霞が関１－２－２</t>
  </si>
  <si>
    <t>株式会社イマージュ
東京都新宿区西新宿７－５－２５</t>
  </si>
  <si>
    <t>新型コロナウイルスワクチン保管用ドライアイスの配送等に伴うシステム改修一式</t>
  </si>
  <si>
    <t>岩谷産業株式会社
東京都港区西新橋３－２１－８</t>
  </si>
  <si>
    <t>令和３年労働組合基礎調査　労働組合情報データ入力業務</t>
  </si>
  <si>
    <t>【政策統括官（統計・情報政策担当）】
支出負担行為担当官
大臣官房会計課長
宮崎　敦文
千代田区霞が関１－２－２</t>
  </si>
  <si>
    <t>平成30年 国民健康・栄養調査 統計情報データベース登録業務</t>
  </si>
  <si>
    <t>株式会社エルグッドヒューマー
埼玉県式志木市本町６－２１－９</t>
  </si>
  <si>
    <t>フィブリノゲン製剤投与に係る記録の精査等に関する調査の集計等業務</t>
  </si>
  <si>
    <t>東京都ビジネスサービス株式会社
東京都江東区青海２－４－３２　タイム２４ビル５階</t>
  </si>
  <si>
    <t>精神保健指定医申請書類データ入力業務</t>
  </si>
  <si>
    <t>【障害保健福祉部】
支出負担行為担当官
大臣官房会計課長
宮崎　敦文
千代田区霞が関１－２－２</t>
  </si>
  <si>
    <t>東京都ビジネスサービス株式会社
東京都江東区潮見２－８－１０</t>
  </si>
  <si>
    <t>令和２年度健康保険被保険者実態調査入力等業務</t>
  </si>
  <si>
    <t>株式会社アクト・ジャパン
埼玉県川越市脇田本町１５－１３</t>
  </si>
  <si>
    <t>臨床研修修了者等アンケート調査分析等</t>
  </si>
  <si>
    <t>株式会社ウインネット
東京都新宿区新宿３－３－１　龍王堂ビル６階</t>
  </si>
  <si>
    <t>「ホームレスの実態に関する全国調査」に係る入力及び集計</t>
  </si>
  <si>
    <t>【社会・援護局（社会）】
支出負担行為担当官
大臣官房会計課長
宮崎　敦文
千代田区霞が関１－２－２</t>
  </si>
  <si>
    <t>輸入食品関連資料等の電子媒体変換業務</t>
  </si>
  <si>
    <t>【医薬・生活衛生局（生食）】
支出負担行為担当官
大臣官房会計課長
宮崎　敦文
千代田区霞が関１－２－２</t>
  </si>
  <si>
    <t>鋼製大型回転椅子　１２脚</t>
    <phoneticPr fontId="1"/>
  </si>
  <si>
    <t>テーブル　３台　外２件</t>
  </si>
  <si>
    <t>肘付回転椅子　１１脚</t>
  </si>
  <si>
    <t>大臣官房総務課会見室用の椅子５０脚の購入</t>
  </si>
  <si>
    <t>【大臣官房総務課】
支出負担行為担当官
大臣官房会計課長
宮崎　敦文
千代田区霞が関１－２－２</t>
    <rPh sb="1" eb="3">
      <t>ダイジン</t>
    </rPh>
    <rPh sb="3" eb="5">
      <t>カンボウ</t>
    </rPh>
    <rPh sb="5" eb="8">
      <t>ソウムカ</t>
    </rPh>
    <rPh sb="29" eb="31">
      <t>ミヤザキ</t>
    </rPh>
    <rPh sb="32" eb="33">
      <t>アツ</t>
    </rPh>
    <rPh sb="33" eb="34">
      <t>フミ</t>
    </rPh>
    <phoneticPr fontId="1"/>
  </si>
  <si>
    <t>抗原検査キット　２３０個</t>
    <phoneticPr fontId="1"/>
  </si>
  <si>
    <t>【大臣官房地方課】
支出負担行為担当官
大臣官房会計課長
宮崎　敦文
千代田区霞が関１－２－２</t>
    <rPh sb="1" eb="3">
      <t>ダイジン</t>
    </rPh>
    <rPh sb="3" eb="5">
      <t>カンボウ</t>
    </rPh>
    <rPh sb="5" eb="7">
      <t>チホウ</t>
    </rPh>
    <rPh sb="7" eb="8">
      <t>カ</t>
    </rPh>
    <rPh sb="29" eb="31">
      <t>ミヤザキ</t>
    </rPh>
    <rPh sb="32" eb="33">
      <t>アツ</t>
    </rPh>
    <rPh sb="33" eb="34">
      <t>フミ</t>
    </rPh>
    <phoneticPr fontId="1"/>
  </si>
  <si>
    <t>ＤＶＤビデオ「出会いを豊かなものに―公正さでのぞむ採用選考―」
２５４枚</t>
    <phoneticPr fontId="1"/>
  </si>
  <si>
    <t>【職業安定局】
支出負担行為担当官
大臣官房会計課長
宮崎　敦文
千代田区霞が関１－２－２</t>
    <rPh sb="1" eb="3">
      <t>ショクギョウ</t>
    </rPh>
    <rPh sb="3" eb="6">
      <t>アンテイキョク</t>
    </rPh>
    <rPh sb="27" eb="29">
      <t>ミヤザキ</t>
    </rPh>
    <rPh sb="30" eb="31">
      <t>アツ</t>
    </rPh>
    <rPh sb="31" eb="32">
      <t>フミ</t>
    </rPh>
    <phoneticPr fontId="1"/>
  </si>
  <si>
    <t>東映株式会社教育映像部
東京都中央区銀座３丁目２番１７号</t>
    <phoneticPr fontId="1"/>
  </si>
  <si>
    <t>中央合同庁舎第５号館で使用する備品（自動ドア駆動部品・人感センサー）の購入</t>
    <phoneticPr fontId="1"/>
  </si>
  <si>
    <t>不二興産株式会社
東京都新宿区百人町１－２２－２６</t>
    <phoneticPr fontId="1"/>
  </si>
  <si>
    <t>國会要覧（第７０版）１０１冊　外３件</t>
    <phoneticPr fontId="1"/>
  </si>
  <si>
    <t>不織布マスク　購入一式</t>
    <phoneticPr fontId="1"/>
  </si>
  <si>
    <t>株式会社廣瀬商会
東京都中央区日本橋３－１－１７</t>
  </si>
  <si>
    <t>最低賃金決定要覧　令和３年度版　１，４５０冊の購入</t>
    <phoneticPr fontId="1"/>
  </si>
  <si>
    <t>【労働基準局】
支出負担行為担当官
大臣官房会計課長
宮崎　敦文
千代田区霞が関１－２－２</t>
    <rPh sb="1" eb="3">
      <t>ロウドウ</t>
    </rPh>
    <rPh sb="3" eb="6">
      <t>キジュンキョク</t>
    </rPh>
    <phoneticPr fontId="1"/>
  </si>
  <si>
    <t>株式会社労働調査会
東京都豊島区北大塚２－４－５</t>
    <phoneticPr fontId="1"/>
  </si>
  <si>
    <t>コートハンガー２０人用　９台　外４件</t>
    <phoneticPr fontId="1"/>
  </si>
  <si>
    <t>会計法第29条の3第5項
予算決算及び会計例
第99条第2号
（少額随契）</t>
    <phoneticPr fontId="1"/>
  </si>
  <si>
    <t>新型インフルエンザワクチンの細胞培養法開発に伴うワクチン原液等購入一式</t>
    <rPh sb="0" eb="2">
      <t>シンガタ</t>
    </rPh>
    <rPh sb="14" eb="16">
      <t>サイボウ</t>
    </rPh>
    <rPh sb="16" eb="19">
      <t>バイヨウホウ</t>
    </rPh>
    <rPh sb="19" eb="21">
      <t>カイハツ</t>
    </rPh>
    <rPh sb="22" eb="23">
      <t>トモナ</t>
    </rPh>
    <rPh sb="28" eb="30">
      <t>ゲンエキ</t>
    </rPh>
    <rPh sb="30" eb="31">
      <t>トウ</t>
    </rPh>
    <rPh sb="31" eb="33">
      <t>コウニュウ</t>
    </rPh>
    <rPh sb="33" eb="35">
      <t>イッシキ</t>
    </rPh>
    <phoneticPr fontId="1"/>
  </si>
  <si>
    <t>武田薬品工業株式会社
東京都中央区日本橋本町２－１－１</t>
    <rPh sb="0" eb="2">
      <t>タケダ</t>
    </rPh>
    <rPh sb="2" eb="4">
      <t>ヤクヒン</t>
    </rPh>
    <rPh sb="4" eb="6">
      <t>コウギョウ</t>
    </rPh>
    <rPh sb="6" eb="10">
      <t>カブシキガイシャ</t>
    </rPh>
    <rPh sb="11" eb="14">
      <t>トウキョウト</t>
    </rPh>
    <rPh sb="14" eb="17">
      <t>チュウオウク</t>
    </rPh>
    <rPh sb="17" eb="20">
      <t>ニホンバシ</t>
    </rPh>
    <rPh sb="20" eb="22">
      <t>モトマチ</t>
    </rPh>
    <phoneticPr fontId="1"/>
  </si>
  <si>
    <t>第一三共株式会社
東京都中央区日本橋本町３－５－１
第一三共バイオテック株式会社
埼玉県北本市荒井６－１１１</t>
    <rPh sb="0" eb="2">
      <t>ダイイチ</t>
    </rPh>
    <rPh sb="2" eb="4">
      <t>サンキョウ</t>
    </rPh>
    <rPh sb="4" eb="8">
      <t>カブシキガイシャ</t>
    </rPh>
    <rPh sb="9" eb="12">
      <t>トウキョウト</t>
    </rPh>
    <rPh sb="12" eb="15">
      <t>チュウオウク</t>
    </rPh>
    <rPh sb="15" eb="18">
      <t>ニホンバシ</t>
    </rPh>
    <rPh sb="18" eb="20">
      <t>モトマチ</t>
    </rPh>
    <rPh sb="27" eb="29">
      <t>ダイイチ</t>
    </rPh>
    <rPh sb="29" eb="31">
      <t>サンキョウ</t>
    </rPh>
    <rPh sb="37" eb="41">
      <t>カブシキガイシャ</t>
    </rPh>
    <rPh sb="42" eb="45">
      <t>サイタマケン</t>
    </rPh>
    <rPh sb="45" eb="48">
      <t>キタモトシ</t>
    </rPh>
    <rPh sb="48" eb="50">
      <t>アライ</t>
    </rPh>
    <phoneticPr fontId="1"/>
  </si>
  <si>
    <t>1010001095640
1030001127128</t>
    <phoneticPr fontId="1"/>
  </si>
  <si>
    <t>人工呼吸器購入一式</t>
    <rPh sb="0" eb="2">
      <t>ジンコウ</t>
    </rPh>
    <rPh sb="2" eb="5">
      <t>コキュウキ</t>
    </rPh>
    <rPh sb="5" eb="7">
      <t>コウニュウ</t>
    </rPh>
    <rPh sb="7" eb="9">
      <t>イッシキ</t>
    </rPh>
    <phoneticPr fontId="1"/>
  </si>
  <si>
    <t>【医政局】
支出負担行為担当官
大臣官房会計課長
宮崎　敦文
千代田区霞が関１－２－２</t>
    <rPh sb="1" eb="3">
      <t>イセイ</t>
    </rPh>
    <rPh sb="3" eb="4">
      <t>キョク</t>
    </rPh>
    <phoneticPr fontId="1"/>
  </si>
  <si>
    <t>日本光電工業株式会社
東京都新宿区西落合１－３１－４</t>
    <rPh sb="0" eb="2">
      <t>ニホン</t>
    </rPh>
    <rPh sb="2" eb="4">
      <t>コウデン</t>
    </rPh>
    <rPh sb="4" eb="6">
      <t>コウギョウ</t>
    </rPh>
    <rPh sb="6" eb="10">
      <t>カブシキガイシャ</t>
    </rPh>
    <rPh sb="11" eb="14">
      <t>トウキョウト</t>
    </rPh>
    <rPh sb="14" eb="17">
      <t>シンジュクク</t>
    </rPh>
    <rPh sb="17" eb="20">
      <t>ニシオチアイ</t>
    </rPh>
    <phoneticPr fontId="1"/>
  </si>
  <si>
    <t>フクダ電子株式会社
東京都文京区本郷３－３９－４</t>
    <rPh sb="3" eb="5">
      <t>デンシ</t>
    </rPh>
    <rPh sb="5" eb="9">
      <t>カブシキガイシャ</t>
    </rPh>
    <rPh sb="10" eb="13">
      <t>トウキョウト</t>
    </rPh>
    <rPh sb="13" eb="16">
      <t>ブンキョウク</t>
    </rPh>
    <rPh sb="16" eb="18">
      <t>ホンゴウ</t>
    </rPh>
    <phoneticPr fontId="1"/>
  </si>
  <si>
    <t>アコマ医科工業株式会社
東京都文京区本郷２－１４－１４</t>
    <rPh sb="3" eb="5">
      <t>イカ</t>
    </rPh>
    <rPh sb="5" eb="7">
      <t>コウギョウ</t>
    </rPh>
    <rPh sb="7" eb="11">
      <t>カブシキガイシャ</t>
    </rPh>
    <rPh sb="12" eb="15">
      <t>トウキョウト</t>
    </rPh>
    <rPh sb="15" eb="18">
      <t>ブンキョウク</t>
    </rPh>
    <rPh sb="18" eb="20">
      <t>ホンゴウ</t>
    </rPh>
    <phoneticPr fontId="1"/>
  </si>
  <si>
    <t>オリジン医科工業株式会社
東京都文京区西片１－２０－７</t>
    <rPh sb="4" eb="6">
      <t>イカ</t>
    </rPh>
    <rPh sb="6" eb="8">
      <t>コウギョウ</t>
    </rPh>
    <rPh sb="8" eb="12">
      <t>カブシキガイシャ</t>
    </rPh>
    <rPh sb="13" eb="16">
      <t>トウキョウト</t>
    </rPh>
    <rPh sb="16" eb="19">
      <t>ブンキョウク</t>
    </rPh>
    <rPh sb="19" eb="21">
      <t>ニシカタ</t>
    </rPh>
    <phoneticPr fontId="1"/>
  </si>
  <si>
    <t>カフベンテック株式会社
東京都文京区本郷３－４２－５</t>
    <rPh sb="7" eb="11">
      <t>カブシキガイシャ</t>
    </rPh>
    <rPh sb="12" eb="15">
      <t>トウキョウト</t>
    </rPh>
    <rPh sb="15" eb="18">
      <t>ブンキョウク</t>
    </rPh>
    <rPh sb="18" eb="20">
      <t>ホンゴウ</t>
    </rPh>
    <phoneticPr fontId="1"/>
  </si>
  <si>
    <t>アイ・エム・アイ株式会社
埼玉県越谷市流通団地３－３－１２</t>
    <rPh sb="8" eb="12">
      <t>カブシキガイシャ</t>
    </rPh>
    <rPh sb="13" eb="16">
      <t>サイタマケン</t>
    </rPh>
    <rPh sb="16" eb="19">
      <t>コシガヤシ</t>
    </rPh>
    <rPh sb="19" eb="21">
      <t>リュウツウ</t>
    </rPh>
    <rPh sb="21" eb="23">
      <t>ダンチ</t>
    </rPh>
    <phoneticPr fontId="1"/>
  </si>
  <si>
    <t>検体採取器具（輸送培地）購入一式</t>
    <phoneticPr fontId="1"/>
  </si>
  <si>
    <t>検体採取器具（スワブ（綿棒））購入一式</t>
    <phoneticPr fontId="1"/>
  </si>
  <si>
    <t>株式会社山洋
東京都中央区日本橋馬喰町１－１３－１４</t>
    <rPh sb="0" eb="4">
      <t>カブシキガイシャ</t>
    </rPh>
    <rPh sb="4" eb="5">
      <t>ヤマ</t>
    </rPh>
    <rPh sb="5" eb="6">
      <t>ヒロシ</t>
    </rPh>
    <rPh sb="7" eb="10">
      <t>トウキョウト</t>
    </rPh>
    <rPh sb="10" eb="13">
      <t>チュウオウク</t>
    </rPh>
    <rPh sb="13" eb="16">
      <t>ニホンバシ</t>
    </rPh>
    <rPh sb="16" eb="19">
      <t>バクロチョウ</t>
    </rPh>
    <phoneticPr fontId="1"/>
  </si>
  <si>
    <t>医療用防護具等(グローブ)購入一式</t>
    <phoneticPr fontId="1"/>
  </si>
  <si>
    <t>消毒用エタノールの購入</t>
    <rPh sb="0" eb="3">
      <t>ショウドクヨウ</t>
    </rPh>
    <rPh sb="9" eb="11">
      <t>コウニュウ</t>
    </rPh>
    <phoneticPr fontId="1"/>
  </si>
  <si>
    <t>2ml　シリンジ   15,600,000本　購入</t>
    <phoneticPr fontId="1"/>
  </si>
  <si>
    <t>【健康局】
支出負担行為担当官
大臣官房会計課長
宮崎　敦文
千代田区霞が関１－２－２</t>
    <rPh sb="1" eb="3">
      <t>ケンコウ</t>
    </rPh>
    <rPh sb="3" eb="4">
      <t>キョク</t>
    </rPh>
    <rPh sb="4" eb="5">
      <t>イキョク</t>
    </rPh>
    <phoneticPr fontId="1"/>
  </si>
  <si>
    <t>会計法第29条の３第４項及び予算決算及び会計令第102条の４第４号ハ</t>
  </si>
  <si>
    <t>新型コロナウイルスワクチン接種に係る保冷バッグの購入</t>
    <phoneticPr fontId="1"/>
  </si>
  <si>
    <t>株式会社スギヤマゲン
東京都文京区本郷２丁目３４号９番</t>
    <phoneticPr fontId="1"/>
  </si>
  <si>
    <t>新型コロナワクチン接種用の注射針「TSK STERiJECT LDSニードル ø 0.50×25mm / 25G x 1  TSKステリジェクト　LDS 0.50 x 25mm」購入</t>
    <phoneticPr fontId="1"/>
  </si>
  <si>
    <t>TSKラボラトリーインターナショナルジャパン株式会社
栃木県栃木市平柳町２丁目１番５号</t>
    <phoneticPr fontId="1"/>
  </si>
  <si>
    <t>新型コロナウイルスワクチン接種に係る超低温冷凍庫の購入</t>
    <phoneticPr fontId="1"/>
  </si>
  <si>
    <t>日本フリーザー株式会社
東京都文京区湯島３－１９－４</t>
    <phoneticPr fontId="1"/>
  </si>
  <si>
    <t>ＰＨＣ株式会社
東京都港区西新橋２－３８－５</t>
    <phoneticPr fontId="1"/>
  </si>
  <si>
    <t>株式会社ＥＢＡＣ
東京都目黒区八雲１－６－５</t>
    <phoneticPr fontId="1"/>
  </si>
  <si>
    <t>ツインバード工業株式会社
新潟県燕市吉田西太田２０８４－２</t>
    <phoneticPr fontId="1"/>
  </si>
  <si>
    <t>会計法第29条の３第４項及び予算決算及び会計令第102条の４第３号</t>
    <phoneticPr fontId="1"/>
  </si>
  <si>
    <t>株式会社ＥＢＡＣ
東京都目黒区八雲１－６－５</t>
  </si>
  <si>
    <t>ＰＨＣ株式会社
東京都港区西新橋２－３８－５</t>
  </si>
  <si>
    <t>株式会社カノウ冷機
神奈川県相模原市南区北里２－３０－１</t>
    <phoneticPr fontId="1"/>
  </si>
  <si>
    <t>普通乗用自動車（ハイブリッド自動車１９００～２５００ｃｃ相当）　２台の交換購入</t>
    <phoneticPr fontId="1"/>
  </si>
  <si>
    <t>【大臣官房会計課】
支出負担行為担当官
大臣官房会計課長
宮崎　敦文
千代田区霞が関１－２－２</t>
    <rPh sb="1" eb="3">
      <t>ダイジン</t>
    </rPh>
    <rPh sb="3" eb="5">
      <t>カンボウ</t>
    </rPh>
    <rPh sb="5" eb="8">
      <t>カイケイカ</t>
    </rPh>
    <rPh sb="8" eb="9">
      <t>イキョク</t>
    </rPh>
    <phoneticPr fontId="1"/>
  </si>
  <si>
    <t xml:space="preserve">埼玉県さいたま市中央区円阿弥３丁目３番２０号
トヨタカローラ新埼玉株式会社
</t>
    <phoneticPr fontId="1"/>
  </si>
  <si>
    <t>新型コロナウイルス感染症対策推進本部における疫学情報入力・解析業務支援に関する派遣業務一式</t>
    <phoneticPr fontId="1"/>
  </si>
  <si>
    <t>1,703,295
（変更後）
4,158,495</t>
    <rPh sb="11" eb="14">
      <t>ヘンコウゴ</t>
    </rPh>
    <phoneticPr fontId="1"/>
  </si>
  <si>
    <t>単価契約
令和２年１１月２７日変更契約</t>
    <rPh sb="0" eb="2">
      <t>タンカ</t>
    </rPh>
    <rPh sb="2" eb="4">
      <t>ケイヤク</t>
    </rPh>
    <rPh sb="5" eb="7">
      <t>レイワ</t>
    </rPh>
    <rPh sb="8" eb="9">
      <t>ネン</t>
    </rPh>
    <rPh sb="11" eb="12">
      <t>ガツ</t>
    </rPh>
    <rPh sb="14" eb="15">
      <t>ニチ</t>
    </rPh>
    <rPh sb="15" eb="17">
      <t>ヘンコウ</t>
    </rPh>
    <rPh sb="17" eb="19">
      <t>ケイヤク</t>
    </rPh>
    <phoneticPr fontId="1"/>
  </si>
  <si>
    <t>医療機器の保険適用に関するガイドブック作成業務一式</t>
    <phoneticPr fontId="1"/>
  </si>
  <si>
    <t>三菱UFJリサーチ＆コンサルティング株式会社
東京都港区虎ノ門５－１１－２</t>
    <rPh sb="0" eb="2">
      <t>ミツビシ</t>
    </rPh>
    <rPh sb="18" eb="20">
      <t>カブシキ</t>
    </rPh>
    <rPh sb="20" eb="22">
      <t>カイシャ</t>
    </rPh>
    <phoneticPr fontId="1"/>
  </si>
  <si>
    <t>保険医療機関等に係るレセプトデータの利用一式</t>
    <phoneticPr fontId="1"/>
  </si>
  <si>
    <t>【保険局】
支出負担行為担当官
大臣官房会計課長
宮崎　敦文
千代田区霞が関１－２－２</t>
    <rPh sb="1" eb="3">
      <t>ホケン</t>
    </rPh>
    <rPh sb="3" eb="4">
      <t>キョク</t>
    </rPh>
    <phoneticPr fontId="1"/>
  </si>
  <si>
    <t>令和２年１２月１４日変更契約</t>
    <rPh sb="0" eb="2">
      <t>レイワ</t>
    </rPh>
    <rPh sb="3" eb="4">
      <t>ネン</t>
    </rPh>
    <rPh sb="6" eb="7">
      <t>ガツ</t>
    </rPh>
    <rPh sb="9" eb="10">
      <t>ニチ</t>
    </rPh>
    <rPh sb="10" eb="12">
      <t>ヘンコウ</t>
    </rPh>
    <rPh sb="12" eb="14">
      <t>ケイヤク</t>
    </rPh>
    <phoneticPr fontId="1"/>
  </si>
  <si>
    <t>入国者等健康フォローアップセンター業務</t>
    <phoneticPr fontId="1"/>
  </si>
  <si>
    <t>日本エマージェンシーアシスタンス株式会社
東京都文京区小石川１－２１－１４</t>
    <rPh sb="0" eb="2">
      <t>ニホン</t>
    </rPh>
    <rPh sb="16" eb="18">
      <t>カブシキ</t>
    </rPh>
    <rPh sb="18" eb="20">
      <t>カイシャ</t>
    </rPh>
    <rPh sb="21" eb="24">
      <t>トウキョウト</t>
    </rPh>
    <rPh sb="24" eb="27">
      <t>ブンキョウク</t>
    </rPh>
    <rPh sb="27" eb="30">
      <t>コイシカワ</t>
    </rPh>
    <phoneticPr fontId="1"/>
  </si>
  <si>
    <t>9,900,000
（変更後）
98,230,000
2,307,206,000</t>
    <rPh sb="11" eb="14">
      <t>ヘンコウゴ</t>
    </rPh>
    <phoneticPr fontId="1"/>
  </si>
  <si>
    <t>令和３年２月８日、３月２６日変更契約</t>
    <rPh sb="0" eb="2">
      <t>レイワ</t>
    </rPh>
    <rPh sb="3" eb="4">
      <t>ネン</t>
    </rPh>
    <rPh sb="5" eb="6">
      <t>ガツ</t>
    </rPh>
    <rPh sb="7" eb="8">
      <t>ニチ</t>
    </rPh>
    <rPh sb="10" eb="11">
      <t>ガツ</t>
    </rPh>
    <rPh sb="13" eb="14">
      <t>ニチ</t>
    </rPh>
    <rPh sb="14" eb="16">
      <t>ヘンコウ</t>
    </rPh>
    <rPh sb="16" eb="18">
      <t>ケイヤク</t>
    </rPh>
    <phoneticPr fontId="1"/>
  </si>
  <si>
    <t>令和３年医師等国家試験におけるオンライン診療の実施等</t>
    <phoneticPr fontId="1"/>
  </si>
  <si>
    <t>国立研究開発法人　国立国際医療研究センター
東京都新宿区戸山１－２１－１</t>
    <rPh sb="22" eb="25">
      <t>トウキョウト</t>
    </rPh>
    <rPh sb="25" eb="28">
      <t>シンジュクク</t>
    </rPh>
    <rPh sb="28" eb="30">
      <t>トヤマ</t>
    </rPh>
    <phoneticPr fontId="1"/>
  </si>
  <si>
    <t>「新型コロナウイルス感染症のワクチン広報プロジェクト」業務一式</t>
    <phoneticPr fontId="1"/>
  </si>
  <si>
    <t>株式会社プラップジャパン
東京都港区赤坂１－１２－３２</t>
    <phoneticPr fontId="1"/>
  </si>
  <si>
    <t>令和3年3月31日付契約解除</t>
    <rPh sb="0" eb="2">
      <t>レイワ</t>
    </rPh>
    <rPh sb="3" eb="4">
      <t>ネン</t>
    </rPh>
    <rPh sb="5" eb="6">
      <t>ガツ</t>
    </rPh>
    <rPh sb="8" eb="10">
      <t>ニチヅ</t>
    </rPh>
    <rPh sb="10" eb="12">
      <t>ケイヤク</t>
    </rPh>
    <rPh sb="12" eb="14">
      <t>カイジョ</t>
    </rPh>
    <phoneticPr fontId="1"/>
  </si>
  <si>
    <t>令和3年3月31日付け契約解除</t>
    <rPh sb="0" eb="2">
      <t>レイワ</t>
    </rPh>
    <rPh sb="3" eb="4">
      <t>ネン</t>
    </rPh>
    <rPh sb="5" eb="6">
      <t>ガツ</t>
    </rPh>
    <rPh sb="8" eb="10">
      <t>ニチヅ</t>
    </rPh>
    <rPh sb="11" eb="13">
      <t>ケイヤク</t>
    </rPh>
    <rPh sb="13" eb="15">
      <t>カイジョ</t>
    </rPh>
    <phoneticPr fontId="1"/>
  </si>
  <si>
    <t>人工呼吸器等消耗品等の保管・管理及び配送業務一式</t>
  </si>
  <si>
    <t>佐川急便株式会社
代表取締役　本村　正秀
京都府京都市南区上鳥羽角田町６８</t>
  </si>
  <si>
    <t>8130001000053</t>
  </si>
  <si>
    <t>48,200,691
（増加額のみ）</t>
    <rPh sb="12" eb="15">
      <t>ゾウカガク</t>
    </rPh>
    <phoneticPr fontId="2"/>
  </si>
  <si>
    <t>単価契約</t>
    <rPh sb="0" eb="2">
      <t>タンカ</t>
    </rPh>
    <rPh sb="2" eb="4">
      <t>ケイヤク</t>
    </rPh>
    <phoneticPr fontId="2"/>
  </si>
  <si>
    <t>令和3年2月17日付け変更契約</t>
    <rPh sb="0" eb="2">
      <t>レイワ</t>
    </rPh>
    <rPh sb="3" eb="4">
      <t>ネン</t>
    </rPh>
    <rPh sb="5" eb="6">
      <t>ガツ</t>
    </rPh>
    <rPh sb="8" eb="9">
      <t>ニチ</t>
    </rPh>
    <rPh sb="9" eb="10">
      <t>ヅ</t>
    </rPh>
    <rPh sb="11" eb="13">
      <t>ヘンコウ</t>
    </rPh>
    <rPh sb="13" eb="15">
      <t>ケイヤク</t>
    </rPh>
    <phoneticPr fontId="1"/>
  </si>
  <si>
    <t>医師ほか９職種国家試験問題用紙の印刷・製本並びに問題用紙等の包装、仕分け及び梱包業務</t>
  </si>
  <si>
    <t>共同印刷株式会社
代表取締役社長　藤森　康彰
東京都文京区小石川４－１４－１２</t>
  </si>
  <si>
    <t>8010001002136</t>
  </si>
  <si>
    <t>3,216,400
（増加額のみ）</t>
    <rPh sb="11" eb="14">
      <t>ゾウカガク</t>
    </rPh>
    <phoneticPr fontId="2"/>
  </si>
  <si>
    <t>公益社団法人国民健康保険中央会
東京都千代田区永田町１丁目１１番３５号　全国町村会館内</t>
    <rPh sb="0" eb="2">
      <t>コウエキ</t>
    </rPh>
    <rPh sb="2" eb="4">
      <t>シャダン</t>
    </rPh>
    <rPh sb="4" eb="6">
      <t>ホウジン</t>
    </rPh>
    <rPh sb="6" eb="8">
      <t>コクミン</t>
    </rPh>
    <rPh sb="8" eb="10">
      <t>ケンコウ</t>
    </rPh>
    <rPh sb="10" eb="12">
      <t>ホケン</t>
    </rPh>
    <rPh sb="12" eb="15">
      <t>チュウオウカイ</t>
    </rPh>
    <phoneticPr fontId="1"/>
  </si>
  <si>
    <t xml:space="preserve">東芝デジタルソリューションズ株式会社
神奈川県川崎市幸区堀川町７２番地３４ </t>
    <rPh sb="0" eb="2">
      <t>トウシバ</t>
    </rPh>
    <rPh sb="14" eb="18">
      <t>カブシキガイシャ</t>
    </rPh>
    <phoneticPr fontId="1"/>
  </si>
  <si>
    <t>株式会社三菱総合研究所
東京都千代田区永田町２丁目１０番３号</t>
    <rPh sb="0" eb="4">
      <t>カブシキガイシャ</t>
    </rPh>
    <rPh sb="4" eb="6">
      <t>ミツビシ</t>
    </rPh>
    <rPh sb="6" eb="8">
      <t>ソウゴウ</t>
    </rPh>
    <rPh sb="8" eb="11">
      <t>ケンキュウショ</t>
    </rPh>
    <phoneticPr fontId="1"/>
  </si>
  <si>
    <t>新型インフルエンザワクチン原液（免疫増強剤混合用H7N9株）</t>
    <rPh sb="16" eb="18">
      <t>メンエキ</t>
    </rPh>
    <rPh sb="18" eb="21">
      <t>ゾウキョウザイ</t>
    </rPh>
    <rPh sb="21" eb="24">
      <t>コンゴウヨウ</t>
    </rPh>
    <rPh sb="28" eb="29">
      <t>カブ</t>
    </rPh>
    <phoneticPr fontId="4"/>
  </si>
  <si>
    <t>ＫＭバイオロジクス株式会社
熊本県熊本市北区大窪１－６－１</t>
    <phoneticPr fontId="1"/>
  </si>
  <si>
    <t>会計法第29条の3第4項及び予算決算及び会計令第102条の4第3号（目的が競争を許さない）</t>
    <rPh sb="12" eb="13">
      <t>オヨ</t>
    </rPh>
    <rPh sb="34" eb="36">
      <t>モクテキ</t>
    </rPh>
    <rPh sb="37" eb="39">
      <t>キョウソウ</t>
    </rPh>
    <rPh sb="40" eb="41">
      <t>ユル</t>
    </rPh>
    <phoneticPr fontId="1"/>
  </si>
  <si>
    <t>乾燥組織培養不活性化狂犬病ワクチン（溶剤含む）102本外４件</t>
    <rPh sb="0" eb="2">
      <t>カンソウ</t>
    </rPh>
    <rPh sb="2" eb="4">
      <t>ソシキ</t>
    </rPh>
    <rPh sb="4" eb="6">
      <t>バイヨウ</t>
    </rPh>
    <rPh sb="6" eb="10">
      <t>フカッセイカ</t>
    </rPh>
    <rPh sb="10" eb="13">
      <t>キョウケンビョウ</t>
    </rPh>
    <rPh sb="18" eb="20">
      <t>ヨウザイ</t>
    </rPh>
    <rPh sb="20" eb="21">
      <t>フク</t>
    </rPh>
    <rPh sb="26" eb="27">
      <t>ホン</t>
    </rPh>
    <rPh sb="27" eb="28">
      <t>ホカ</t>
    </rPh>
    <rPh sb="29" eb="30">
      <t>ケン</t>
    </rPh>
    <phoneticPr fontId="4"/>
  </si>
  <si>
    <t>抗インフルエンザウイルス薬（イナビル吸入粉末剤２０ｍｇ）約80,000人分の購入</t>
    <rPh sb="0" eb="1">
      <t>コウ</t>
    </rPh>
    <rPh sb="12" eb="13">
      <t>ヤク</t>
    </rPh>
    <rPh sb="18" eb="20">
      <t>キュウニュウ</t>
    </rPh>
    <rPh sb="20" eb="22">
      <t>フンマツ</t>
    </rPh>
    <rPh sb="22" eb="23">
      <t>ザイ</t>
    </rPh>
    <rPh sb="28" eb="29">
      <t>ヤク</t>
    </rPh>
    <rPh sb="35" eb="37">
      <t>ニンブン</t>
    </rPh>
    <rPh sb="38" eb="40">
      <t>コウニュウ</t>
    </rPh>
    <phoneticPr fontId="1"/>
  </si>
  <si>
    <t>第一三共株式会社
東京都中央区日本橋本町３－５－１</t>
    <rPh sb="0" eb="2">
      <t>ダイイチ</t>
    </rPh>
    <rPh sb="2" eb="4">
      <t>サンキョウ</t>
    </rPh>
    <rPh sb="4" eb="8">
      <t>カブシキガイシャ</t>
    </rPh>
    <rPh sb="9" eb="12">
      <t>トウキョウト</t>
    </rPh>
    <rPh sb="12" eb="15">
      <t>チュウオウク</t>
    </rPh>
    <rPh sb="15" eb="18">
      <t>ニホンバシ</t>
    </rPh>
    <rPh sb="18" eb="20">
      <t>モトマチ</t>
    </rPh>
    <phoneticPr fontId="1"/>
  </si>
  <si>
    <t>新型インフルエンザワクチン原液（免疫増強剤混合用Ｈ７Ｎ９株）の購入</t>
    <rPh sb="31" eb="33">
      <t>コウニュウ</t>
    </rPh>
    <phoneticPr fontId="4"/>
  </si>
  <si>
    <t>抗インフルエンザウイルス薬（アビガン錠200ｍｇ）96,900,000錠の購入</t>
    <rPh sb="0" eb="1">
      <t>コウ</t>
    </rPh>
    <rPh sb="12" eb="13">
      <t>ヤク</t>
    </rPh>
    <rPh sb="18" eb="19">
      <t>ジョウ</t>
    </rPh>
    <rPh sb="35" eb="36">
      <t>ジョウ</t>
    </rPh>
    <rPh sb="37" eb="39">
      <t>コウニュウ</t>
    </rPh>
    <phoneticPr fontId="4"/>
  </si>
  <si>
    <t>富士フイルム富山化学株式会社
東京都中央区京橋２－１４－１</t>
    <rPh sb="0" eb="2">
      <t>フジ</t>
    </rPh>
    <rPh sb="6" eb="8">
      <t>トヤマ</t>
    </rPh>
    <rPh sb="8" eb="10">
      <t>カガク</t>
    </rPh>
    <rPh sb="15" eb="18">
      <t>トウキョウト</t>
    </rPh>
    <rPh sb="18" eb="21">
      <t>チュウオウク</t>
    </rPh>
    <rPh sb="21" eb="23">
      <t>キョウバシ</t>
    </rPh>
    <phoneticPr fontId="4"/>
  </si>
  <si>
    <t>ベクルリー点滴静注液100ｍｇ、ベクルリー点滴静注用100ｍｇ（レムデシビル）の購入</t>
    <rPh sb="5" eb="7">
      <t>テンテキ</t>
    </rPh>
    <rPh sb="7" eb="9">
      <t>セイチュウ</t>
    </rPh>
    <rPh sb="9" eb="10">
      <t>エキ</t>
    </rPh>
    <rPh sb="21" eb="23">
      <t>テンテキ</t>
    </rPh>
    <rPh sb="23" eb="24">
      <t>セイ</t>
    </rPh>
    <rPh sb="24" eb="25">
      <t>チュウ</t>
    </rPh>
    <rPh sb="25" eb="26">
      <t>ヨウ</t>
    </rPh>
    <rPh sb="40" eb="42">
      <t>コウニュウ</t>
    </rPh>
    <phoneticPr fontId="4"/>
  </si>
  <si>
    <t>ギリアド・サイエンシズ株式会社
東京都千代田区丸の内１－９－２</t>
    <rPh sb="11" eb="15">
      <t>カブシキガイシャ</t>
    </rPh>
    <rPh sb="16" eb="19">
      <t>トウキョウト</t>
    </rPh>
    <rPh sb="19" eb="23">
      <t>チヨダク</t>
    </rPh>
    <rPh sb="23" eb="24">
      <t>マル</t>
    </rPh>
    <rPh sb="25" eb="26">
      <t>ウチ</t>
    </rPh>
    <phoneticPr fontId="4"/>
  </si>
  <si>
    <t>ベクルリー点滴静注液100ｍｇ等の保管・配送業務</t>
    <rPh sb="5" eb="7">
      <t>テンテキ</t>
    </rPh>
    <rPh sb="7" eb="9">
      <t>セイチュウ</t>
    </rPh>
    <rPh sb="9" eb="10">
      <t>エキ</t>
    </rPh>
    <rPh sb="15" eb="16">
      <t>トウ</t>
    </rPh>
    <rPh sb="17" eb="19">
      <t>ホカン</t>
    </rPh>
    <rPh sb="20" eb="22">
      <t>ハイソウ</t>
    </rPh>
    <rPh sb="22" eb="24">
      <t>ギョウム</t>
    </rPh>
    <phoneticPr fontId="4"/>
  </si>
  <si>
    <t>ベクルリー点滴静注液100ｍｇ、ベクルリー点滴静注用100ｍｇ（レムデシビル）の購入（12月所有権移転分）</t>
    <rPh sb="5" eb="7">
      <t>テンテキ</t>
    </rPh>
    <rPh sb="7" eb="9">
      <t>セイチュウ</t>
    </rPh>
    <rPh sb="9" eb="10">
      <t>エキ</t>
    </rPh>
    <rPh sb="21" eb="23">
      <t>テンテキ</t>
    </rPh>
    <rPh sb="23" eb="24">
      <t>セイ</t>
    </rPh>
    <rPh sb="24" eb="25">
      <t>チュウ</t>
    </rPh>
    <rPh sb="25" eb="26">
      <t>ヨウ</t>
    </rPh>
    <rPh sb="40" eb="42">
      <t>コウニュウ</t>
    </rPh>
    <rPh sb="45" eb="46">
      <t>ガツ</t>
    </rPh>
    <rPh sb="46" eb="49">
      <t>ショユウケン</t>
    </rPh>
    <rPh sb="49" eb="51">
      <t>イテン</t>
    </rPh>
    <rPh sb="51" eb="52">
      <t>ブン</t>
    </rPh>
    <phoneticPr fontId="4"/>
  </si>
  <si>
    <t>抗インフルエンザウイルス薬（アビガン錠200mg）67,100,000錠の購入</t>
    <phoneticPr fontId="1"/>
  </si>
  <si>
    <t>富士フイルム富山化学株式会社
東京都中央区京橋２－１４－１</t>
    <phoneticPr fontId="1"/>
  </si>
  <si>
    <t>会計法第29条の3第4項及び予算決算及び会計令第102条の4第3号（排他的権利の保護）</t>
    <rPh sb="12" eb="13">
      <t>オヨ</t>
    </rPh>
    <rPh sb="34" eb="37">
      <t>ハイタテキ</t>
    </rPh>
    <rPh sb="37" eb="39">
      <t>ケンリ</t>
    </rPh>
    <rPh sb="40" eb="42">
      <t>ホゴ</t>
    </rPh>
    <phoneticPr fontId="1"/>
  </si>
  <si>
    <t>凸版印刷株式会社</t>
    <rPh sb="0" eb="2">
      <t>トッパン</t>
    </rPh>
    <rPh sb="2" eb="4">
      <t>インサツ</t>
    </rPh>
    <rPh sb="4" eb="8">
      <t>カブシキガイシャ</t>
    </rPh>
    <phoneticPr fontId="1"/>
  </si>
  <si>
    <t>新型コロナウイルス感染症医療提供体制確保支援補助金に係る申請書の審査・データ入力業務一式</t>
  </si>
  <si>
    <t>351,588,732
（R3.1.18 変更後）
711,842,177
（R3.3.31 変更後）
1,282,691,218
（R4.117変更後）
1,405,049,891</t>
    <rPh sb="21" eb="24">
      <t>ヘンコウゴ</t>
    </rPh>
    <rPh sb="47" eb="50">
      <t>ヘンコウゴ</t>
    </rPh>
    <rPh sb="73" eb="76">
      <t>ヘンコウゴ</t>
    </rPh>
    <phoneticPr fontId="1"/>
  </si>
  <si>
    <t>345,000,000
（R3.1.18 変更後）
711,842,177
（R3.3.31 変更後）
1,282,691,218
（R4.117変更後）
1,405,049,891</t>
  </si>
  <si>
    <t>令和３年１月18日付変更契約
令和３年３月31日付変更契約
令和４年１月17日付変更契約</t>
    <rPh sb="16" eb="18">
      <t>レイワ</t>
    </rPh>
    <rPh sb="19" eb="20">
      <t>ネン</t>
    </rPh>
    <rPh sb="21" eb="22">
      <t>ガツ</t>
    </rPh>
    <rPh sb="24" eb="25">
      <t>ニチ</t>
    </rPh>
    <rPh sb="25" eb="26">
      <t>ツ</t>
    </rPh>
    <rPh sb="26" eb="28">
      <t>ヘンコウ</t>
    </rPh>
    <rPh sb="28" eb="30">
      <t>ケイヤク</t>
    </rPh>
    <rPh sb="32" eb="34">
      <t>レイワ</t>
    </rPh>
    <rPh sb="35" eb="36">
      <t>ネン</t>
    </rPh>
    <rPh sb="37" eb="38">
      <t>ガツ</t>
    </rPh>
    <rPh sb="40" eb="41">
      <t>ニチ</t>
    </rPh>
    <rPh sb="41" eb="42">
      <t>ヅ</t>
    </rPh>
    <rPh sb="42" eb="44">
      <t>ヘンコウ</t>
    </rPh>
    <rPh sb="44" eb="46">
      <t>ケイヤク</t>
    </rPh>
    <phoneticPr fontId="1"/>
  </si>
  <si>
    <t>雇用類似の働き方に係る相談支援及び自営型テレワークに係るモニタリング調査事業一式</t>
    <rPh sb="38" eb="40">
      <t>イッシキ</t>
    </rPh>
    <phoneticPr fontId="1"/>
  </si>
  <si>
    <t>支出負担行為担当官雇用環境・均等局長
藤澤　勝博
千代田区霞が関１－２－２</t>
    <rPh sb="19" eb="21">
      <t>フジサワ</t>
    </rPh>
    <rPh sb="22" eb="24">
      <t>カツヒロ</t>
    </rPh>
    <phoneticPr fontId="1"/>
  </si>
  <si>
    <t>第二東京弁護士会
東京都千代田区霞が関1-1-3弁護士会館9F</t>
    <phoneticPr fontId="1"/>
  </si>
  <si>
    <t>3010005003969</t>
    <phoneticPr fontId="1"/>
  </si>
  <si>
    <t>能力開発基本調査業務（令和２年度～４年度）</t>
    <phoneticPr fontId="1"/>
  </si>
  <si>
    <t>支出負担行為担当官
厚生労働省人材開発統括官　小林　洋司
東京都千代田区霞が関1-2-2</t>
    <phoneticPr fontId="1"/>
  </si>
  <si>
    <t>株式会社サーベイリサーチセンター
東京都荒川区西日暮里２－４０ー１０</t>
    <phoneticPr fontId="1"/>
  </si>
  <si>
    <t>予算決算及び会計令第99条の2(不落)</t>
    <rPh sb="16" eb="17">
      <t>フ</t>
    </rPh>
    <rPh sb="17" eb="18">
      <t>ラク</t>
    </rPh>
    <phoneticPr fontId="6"/>
  </si>
  <si>
    <t>令和２年度障害者職業能力開発校運営委託事業</t>
    <rPh sb="0" eb="2">
      <t>レイワ</t>
    </rPh>
    <phoneticPr fontId="6"/>
  </si>
  <si>
    <t>支出負担行為担当官
厚生労働省職業人材開発統括官　定塚　由美子　
東京都千代田区霞が関１－２－２</t>
    <rPh sb="17" eb="24">
      <t>ジンザイカイハツトウカツカン</t>
    </rPh>
    <rPh sb="25" eb="27">
      <t>サダツカ</t>
    </rPh>
    <rPh sb="28" eb="31">
      <t>ユミコ</t>
    </rPh>
    <phoneticPr fontId="6"/>
  </si>
  <si>
    <t>北海道
北海道札幌市中央区北３条西６丁目</t>
    <rPh sb="18" eb="20">
      <t>チョウメ</t>
    </rPh>
    <phoneticPr fontId="6"/>
  </si>
  <si>
    <t>会計法第29条の３第４項予算決算及び会計令第102条の４第３号（競争不存在）</t>
    <rPh sb="28" eb="29">
      <t>ダイ</t>
    </rPh>
    <rPh sb="32" eb="34">
      <t>キョウソウ</t>
    </rPh>
    <rPh sb="34" eb="37">
      <t>フソンザイ</t>
    </rPh>
    <phoneticPr fontId="1"/>
  </si>
  <si>
    <t>宮城県
宮城県仙台市青葉区本町３－８－１</t>
  </si>
  <si>
    <t>東京都
東京都新宿区西新宿２－８－１</t>
  </si>
  <si>
    <t>神奈川県
神奈川県横浜市中区日本大通１</t>
  </si>
  <si>
    <t>石川県
石川県金沢市鞍月１－１</t>
  </si>
  <si>
    <t>愛知県
愛知県名古屋市中区三の丸３－１－２</t>
  </si>
  <si>
    <t>大阪府
大阪府大阪市中央区大手前２</t>
    <phoneticPr fontId="6"/>
  </si>
  <si>
    <t>兵庫県
兵庫県神戸市中央区下山手通５－１０－１</t>
    <phoneticPr fontId="6"/>
  </si>
  <si>
    <t>広島県
広島県広島市中区基町１０－５２</t>
  </si>
  <si>
    <t>福岡県
福岡県福岡市博多区東公園７－７</t>
  </si>
  <si>
    <t>鹿児島県
鹿児島県鹿児島市鴨池新町１０－１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</si>
</sst>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411]ggge&quot;年&quot;m&quot;月&quot;d&quot;日&quot;;@"/>
    <numFmt numFmtId="179" formatCode="0.0%"/>
    <numFmt numFmtId="180" formatCode="0;&quot;△ &quot;0"/>
    <numFmt numFmtId="181" formatCode="0_);\(0\)"/>
    <numFmt numFmtId="182" formatCode="0_);[Red]\(0\)"/>
    <numFmt numFmtId="183" formatCode="#,##0_);[Red]\(#,##0\)"/>
  </numFmts>
  <fonts count="2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8"/>
      <color theme="3"/>
      <name val="ＭＳ Ｐゴシック"/>
      <family val="2"/>
      <charset val="128"/>
      <scheme val="major"/>
    </font>
    <font>
      <b/>
      <sz val="13"/>
      <color theme="3"/>
      <name val="ＭＳ Ｐゴシック"/>
      <family val="2"/>
      <charset val="128"/>
      <scheme val="minor"/>
    </font>
    <font>
      <sz val="10"/>
      <color theme="1"/>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0"/>
      <name val="ＭＳ Ｐゴシック"/>
      <family val="3"/>
      <charset val="128"/>
      <scheme val="minor"/>
    </font>
    <font>
      <sz val="11"/>
      <color theme="1"/>
      <name val="ＭＳ Ｐゴシック"/>
      <family val="3"/>
      <charset val="128"/>
      <scheme val="minor"/>
    </font>
    <font>
      <sz val="10"/>
      <color rgb="FF000000"/>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u/>
      <sz val="11"/>
      <color indexed="12"/>
      <name val="ＭＳ Ｐゴシック"/>
      <family val="3"/>
      <charset val="128"/>
    </font>
    <font>
      <sz val="10"/>
      <color theme="1"/>
      <name val="ＭＳ Ｐゴシック"/>
      <family val="3"/>
      <charset val="128"/>
    </font>
    <font>
      <sz val="10"/>
      <color theme="1"/>
      <name val="ＭＳ Ｐゴシック"/>
      <family val="2"/>
      <charset val="128"/>
      <scheme val="minor"/>
    </font>
    <font>
      <sz val="9"/>
      <name val="ＭＳ Ｐゴシック"/>
      <family val="2"/>
      <charset val="128"/>
      <scheme val="minor"/>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5" fillId="0" borderId="0">
      <alignment vertical="center"/>
    </xf>
  </cellStyleXfs>
  <cellXfs count="245">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8" xfId="0" applyFont="1" applyFill="1" applyBorder="1" applyAlignment="1">
      <alignment vertical="center" wrapText="1"/>
    </xf>
    <xf numFmtId="0" fontId="0" fillId="0" borderId="0" xfId="0" applyBorder="1">
      <alignment vertical="center"/>
    </xf>
    <xf numFmtId="0" fontId="0" fillId="0" borderId="11" xfId="0" applyBorder="1">
      <alignment vertical="center"/>
    </xf>
    <xf numFmtId="0" fontId="0" fillId="0" borderId="0" xfId="0">
      <alignment vertical="center"/>
    </xf>
    <xf numFmtId="0" fontId="0" fillId="0" borderId="0" xfId="0" applyBorder="1">
      <alignment vertical="center"/>
    </xf>
    <xf numFmtId="0" fontId="20" fillId="0" borderId="0" xfId="0" applyFont="1" applyBorder="1">
      <alignment vertical="center"/>
    </xf>
    <xf numFmtId="0" fontId="12" fillId="0" borderId="0" xfId="0" applyFont="1" applyFill="1" applyBorder="1">
      <alignment vertical="center"/>
    </xf>
    <xf numFmtId="0" fontId="12" fillId="0" borderId="0" xfId="0" applyFont="1" applyFill="1" applyBorder="1" applyAlignment="1">
      <alignment vertical="center" wrapText="1"/>
    </xf>
    <xf numFmtId="178" fontId="12"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shrinkToFit="1"/>
    </xf>
    <xf numFmtId="38" fontId="12" fillId="0" borderId="0" xfId="1" applyFont="1" applyFill="1" applyBorder="1">
      <alignment vertical="center"/>
    </xf>
    <xf numFmtId="179" fontId="12" fillId="0" borderId="0" xfId="2" applyNumberFormat="1" applyFont="1" applyFill="1" applyBorder="1" applyAlignment="1">
      <alignment horizontal="center" vertical="center"/>
    </xf>
    <xf numFmtId="0" fontId="0" fillId="0" borderId="0" xfId="0">
      <alignment vertical="center"/>
    </xf>
    <xf numFmtId="38" fontId="12" fillId="0" borderId="12" xfId="1" applyFont="1" applyFill="1" applyBorder="1" applyAlignment="1">
      <alignment horizontal="right" vertical="center" wrapText="1"/>
    </xf>
    <xf numFmtId="0" fontId="12" fillId="0" borderId="12" xfId="0" applyFont="1" applyFill="1" applyBorder="1" applyAlignment="1">
      <alignment vertical="center" wrapText="1"/>
    </xf>
    <xf numFmtId="183" fontId="12" fillId="0" borderId="12" xfId="0" applyNumberFormat="1" applyFont="1" applyFill="1" applyBorder="1" applyAlignment="1">
      <alignment horizontal="right" vertical="center" wrapText="1"/>
    </xf>
    <xf numFmtId="0" fontId="12" fillId="0" borderId="12" xfId="0" applyFont="1" applyFill="1" applyBorder="1">
      <alignment vertical="center"/>
    </xf>
    <xf numFmtId="176" fontId="12" fillId="0" borderId="12" xfId="0" applyNumberFormat="1" applyFont="1" applyFill="1" applyBorder="1" applyAlignment="1">
      <alignment horizontal="center" vertical="center" shrinkToFit="1"/>
    </xf>
    <xf numFmtId="38" fontId="12" fillId="0" borderId="12" xfId="1" applyFont="1" applyFill="1" applyBorder="1" applyAlignment="1">
      <alignment vertical="center" wrapText="1"/>
    </xf>
    <xf numFmtId="38" fontId="12" fillId="0" borderId="12" xfId="1" applyFont="1" applyFill="1" applyBorder="1">
      <alignment vertical="center"/>
    </xf>
    <xf numFmtId="178" fontId="12" fillId="0" borderId="12" xfId="0" applyNumberFormat="1" applyFont="1" applyFill="1" applyBorder="1" applyAlignment="1">
      <alignment horizontal="center" vertical="center"/>
    </xf>
    <xf numFmtId="179" fontId="12" fillId="0" borderId="12" xfId="2" applyNumberFormat="1" applyFont="1" applyFill="1" applyBorder="1" applyAlignment="1">
      <alignment horizontal="center" vertical="center"/>
    </xf>
    <xf numFmtId="176" fontId="12" fillId="0" borderId="12" xfId="0" applyNumberFormat="1" applyFont="1" applyFill="1" applyBorder="1" applyAlignment="1">
      <alignment horizontal="center" vertical="center" wrapText="1" shrinkToFit="1"/>
    </xf>
    <xf numFmtId="0" fontId="12" fillId="0" borderId="12" xfId="0" applyFont="1" applyBorder="1" applyAlignment="1">
      <alignment vertical="center" wrapText="1"/>
    </xf>
    <xf numFmtId="0" fontId="15" fillId="0" borderId="12" xfId="0" applyFont="1" applyFill="1" applyBorder="1">
      <alignment vertical="center"/>
    </xf>
    <xf numFmtId="176" fontId="15" fillId="0" borderId="12" xfId="0" applyNumberFormat="1" applyFont="1" applyFill="1" applyBorder="1" applyAlignment="1">
      <alignment horizontal="center" vertical="center" shrinkToFit="1"/>
    </xf>
    <xf numFmtId="38" fontId="9" fillId="0" borderId="12" xfId="1" applyFont="1" applyFill="1" applyBorder="1" applyAlignment="1">
      <alignment horizontal="right" vertical="center" wrapText="1"/>
    </xf>
    <xf numFmtId="38" fontId="9" fillId="0" borderId="12" xfId="1" applyFont="1" applyFill="1" applyBorder="1">
      <alignment vertical="center"/>
    </xf>
    <xf numFmtId="0" fontId="9" fillId="0" borderId="12" xfId="0" applyFont="1" applyFill="1" applyBorder="1" applyAlignment="1">
      <alignment vertical="center"/>
    </xf>
    <xf numFmtId="176" fontId="12" fillId="0" borderId="12" xfId="0" applyNumberFormat="1" applyFont="1" applyFill="1" applyBorder="1" applyAlignment="1">
      <alignment horizontal="center" vertical="center"/>
    </xf>
    <xf numFmtId="178" fontId="12" fillId="0" borderId="12" xfId="0" applyNumberFormat="1" applyFont="1" applyFill="1" applyBorder="1" applyAlignment="1">
      <alignment horizontal="center" vertical="center" wrapText="1"/>
    </xf>
    <xf numFmtId="178" fontId="12" fillId="0" borderId="12" xfId="0" applyNumberFormat="1" applyFont="1" applyBorder="1" applyAlignment="1">
      <alignment horizontal="center" vertical="center"/>
    </xf>
    <xf numFmtId="176" fontId="12" fillId="0" borderId="12" xfId="0" applyNumberFormat="1" applyFont="1" applyBorder="1" applyAlignment="1">
      <alignment horizontal="center" vertical="center"/>
    </xf>
    <xf numFmtId="9" fontId="12" fillId="0" borderId="12" xfId="2" applyNumberFormat="1" applyFont="1" applyFill="1" applyBorder="1" applyAlignment="1">
      <alignment horizontal="center" vertical="center"/>
    </xf>
    <xf numFmtId="58" fontId="9" fillId="0" borderId="12" xfId="0" applyNumberFormat="1" applyFont="1" applyFill="1" applyBorder="1" applyAlignment="1">
      <alignment horizontal="center" vertical="center"/>
    </xf>
    <xf numFmtId="176" fontId="9" fillId="0" borderId="12" xfId="0" applyNumberFormat="1" applyFont="1" applyFill="1" applyBorder="1" applyAlignment="1">
      <alignment horizontal="center" vertical="center"/>
    </xf>
    <xf numFmtId="177" fontId="9" fillId="0" borderId="12" xfId="0" applyNumberFormat="1" applyFont="1" applyFill="1" applyBorder="1">
      <alignment vertical="center"/>
    </xf>
    <xf numFmtId="9" fontId="9" fillId="0" borderId="12" xfId="0" applyNumberFormat="1" applyFont="1" applyFill="1" applyBorder="1" applyAlignment="1">
      <alignment horizontal="center" vertical="center"/>
    </xf>
    <xf numFmtId="0" fontId="9" fillId="0" borderId="12" xfId="0" applyFont="1" applyFill="1" applyBorder="1" applyAlignment="1">
      <alignment horizontal="center" vertical="center"/>
    </xf>
    <xf numFmtId="0" fontId="9" fillId="0" borderId="12" xfId="0" applyFont="1" applyFill="1" applyBorder="1">
      <alignment vertical="center"/>
    </xf>
    <xf numFmtId="0" fontId="12" fillId="0" borderId="12" xfId="3" applyFont="1" applyFill="1" applyBorder="1" applyAlignment="1">
      <alignment horizontal="left" vertical="center" wrapText="1"/>
    </xf>
    <xf numFmtId="49" fontId="12" fillId="0" borderId="12" xfId="3" applyNumberFormat="1" applyFont="1" applyFill="1" applyBorder="1" applyAlignment="1">
      <alignment horizontal="center" vertical="center" wrapText="1"/>
    </xf>
    <xf numFmtId="3" fontId="12" fillId="0" borderId="12" xfId="3" applyNumberFormat="1" applyFont="1" applyFill="1" applyBorder="1" applyAlignment="1">
      <alignment horizontal="right" vertical="center" wrapText="1"/>
    </xf>
    <xf numFmtId="179" fontId="9" fillId="0" borderId="12" xfId="2" applyNumberFormat="1" applyFont="1" applyFill="1" applyBorder="1" applyAlignment="1">
      <alignment horizontal="center" vertical="center"/>
    </xf>
    <xf numFmtId="179" fontId="9" fillId="0" borderId="12" xfId="0" applyNumberFormat="1" applyFont="1" applyFill="1" applyBorder="1" applyAlignment="1">
      <alignment horizontal="center" vertical="center"/>
    </xf>
    <xf numFmtId="0" fontId="12" fillId="0" borderId="12" xfId="0" applyFont="1" applyFill="1" applyBorder="1" applyAlignment="1">
      <alignment horizontal="left" vertical="center" wrapText="1"/>
    </xf>
    <xf numFmtId="0" fontId="18" fillId="0" borderId="12" xfId="0" applyFont="1" applyFill="1" applyBorder="1" applyAlignment="1">
      <alignment horizontal="left" vertical="center" wrapText="1"/>
    </xf>
    <xf numFmtId="180" fontId="9" fillId="0" borderId="12" xfId="0" applyNumberFormat="1" applyFont="1" applyFill="1" applyBorder="1" applyAlignment="1">
      <alignment horizontal="center" vertical="center"/>
    </xf>
    <xf numFmtId="0" fontId="9" fillId="0" borderId="12" xfId="0" applyFont="1" applyFill="1" applyBorder="1" applyAlignment="1" applyProtection="1">
      <alignment vertical="center" wrapText="1"/>
      <protection locked="0"/>
    </xf>
    <xf numFmtId="0" fontId="9" fillId="0" borderId="12" xfId="0" applyFont="1" applyBorder="1" applyAlignment="1">
      <alignment vertical="center" wrapText="1"/>
    </xf>
    <xf numFmtId="0" fontId="9" fillId="0" borderId="12" xfId="0" quotePrefix="1" applyFont="1" applyFill="1" applyBorder="1" applyAlignment="1">
      <alignment horizontal="center" vertical="center"/>
    </xf>
    <xf numFmtId="3" fontId="9" fillId="0" borderId="12" xfId="0" applyNumberFormat="1" applyFont="1" applyFill="1" applyBorder="1">
      <alignment vertical="center"/>
    </xf>
    <xf numFmtId="9" fontId="9" fillId="0" borderId="12" xfId="2" applyFont="1" applyFill="1" applyBorder="1" applyAlignment="1">
      <alignment horizontal="center" vertical="center"/>
    </xf>
    <xf numFmtId="0" fontId="9" fillId="0" borderId="12" xfId="0" applyFont="1" applyFill="1" applyBorder="1" applyAlignment="1">
      <alignment horizontal="left" vertical="center" wrapText="1"/>
    </xf>
    <xf numFmtId="49" fontId="9" fillId="0" borderId="12" xfId="0" applyNumberFormat="1" applyFont="1" applyFill="1" applyBorder="1" applyAlignment="1">
      <alignment horizontal="center" vertical="center"/>
    </xf>
    <xf numFmtId="0" fontId="9" fillId="0" borderId="12" xfId="0"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38" fontId="9" fillId="0" borderId="12" xfId="1" applyFont="1" applyFill="1" applyBorder="1" applyAlignment="1">
      <alignment vertical="center" wrapText="1"/>
    </xf>
    <xf numFmtId="38" fontId="9" fillId="0" borderId="12" xfId="1" applyFont="1" applyFill="1" applyBorder="1" applyAlignment="1">
      <alignment vertical="center"/>
    </xf>
    <xf numFmtId="0" fontId="12" fillId="0" borderId="12" xfId="0" applyFont="1" applyFill="1" applyBorder="1" applyAlignment="1">
      <alignment horizontal="center" vertical="center"/>
    </xf>
    <xf numFmtId="177" fontId="12" fillId="0" borderId="12" xfId="0" applyNumberFormat="1" applyFont="1" applyFill="1" applyBorder="1">
      <alignment vertical="center"/>
    </xf>
    <xf numFmtId="179" fontId="12" fillId="0" borderId="12" xfId="0" applyNumberFormat="1" applyFont="1" applyFill="1" applyBorder="1" applyAlignment="1">
      <alignment horizontal="center" vertical="center"/>
    </xf>
    <xf numFmtId="181" fontId="12" fillId="0" borderId="12" xfId="0" applyNumberFormat="1" applyFont="1" applyFill="1" applyBorder="1" applyAlignment="1">
      <alignment horizontal="center" vertical="center"/>
    </xf>
    <xf numFmtId="9" fontId="12" fillId="0" borderId="12" xfId="0" applyNumberFormat="1" applyFont="1" applyFill="1" applyBorder="1" applyAlignment="1">
      <alignment horizontal="center" vertical="center" wrapText="1"/>
    </xf>
    <xf numFmtId="182" fontId="9" fillId="0" borderId="12" xfId="1" applyNumberFormat="1" applyFont="1" applyFill="1" applyBorder="1" applyAlignment="1">
      <alignment horizontal="center" vertical="center" wrapText="1"/>
    </xf>
    <xf numFmtId="179" fontId="12" fillId="0" borderId="12" xfId="0" applyNumberFormat="1" applyFont="1" applyFill="1" applyBorder="1" applyAlignment="1">
      <alignment horizontal="center" vertical="center" wrapText="1"/>
    </xf>
    <xf numFmtId="182" fontId="9" fillId="0" borderId="12" xfId="0" applyNumberFormat="1" applyFont="1" applyFill="1" applyBorder="1" applyAlignment="1">
      <alignment horizontal="center" vertical="center"/>
    </xf>
    <xf numFmtId="3" fontId="9" fillId="0" borderId="12" xfId="0" applyNumberFormat="1" applyFont="1" applyFill="1" applyBorder="1" applyAlignment="1">
      <alignment vertical="center" wrapText="1"/>
    </xf>
    <xf numFmtId="9" fontId="9" fillId="0" borderId="12" xfId="0" applyNumberFormat="1" applyFont="1" applyFill="1" applyBorder="1" applyAlignment="1">
      <alignment horizontal="center" vertical="center" wrapText="1"/>
    </xf>
    <xf numFmtId="178" fontId="9" fillId="0" borderId="12" xfId="0" applyNumberFormat="1" applyFont="1" applyFill="1" applyBorder="1" applyAlignment="1">
      <alignment horizontal="center" vertical="center" wrapText="1"/>
    </xf>
    <xf numFmtId="176" fontId="9" fillId="0" borderId="12" xfId="0" applyNumberFormat="1" applyFont="1" applyFill="1" applyBorder="1" applyAlignment="1">
      <alignment horizontal="center" vertical="center" wrapText="1"/>
    </xf>
    <xf numFmtId="9" fontId="9" fillId="0" borderId="12" xfId="2" applyNumberFormat="1" applyFont="1" applyFill="1" applyBorder="1" applyAlignment="1">
      <alignment horizontal="center" vertical="center" wrapText="1"/>
    </xf>
    <xf numFmtId="0" fontId="16" fillId="0" borderId="12" xfId="0" applyFont="1" applyFill="1" applyBorder="1" applyAlignment="1">
      <alignment vertical="center" wrapText="1"/>
    </xf>
    <xf numFmtId="179" fontId="9" fillId="0" borderId="12" xfId="2" applyNumberFormat="1" applyFont="1" applyFill="1" applyBorder="1" applyAlignment="1">
      <alignment horizontal="center" vertical="center" wrapText="1"/>
    </xf>
    <xf numFmtId="178" fontId="9" fillId="0" borderId="12" xfId="0" applyNumberFormat="1" applyFont="1" applyFill="1" applyBorder="1" applyAlignment="1">
      <alignment horizontal="center" vertical="center"/>
    </xf>
    <xf numFmtId="38" fontId="3" fillId="0" borderId="12" xfId="1" applyFont="1" applyFill="1" applyBorder="1" applyAlignment="1">
      <alignment horizontal="right" vertical="center" wrapText="1"/>
    </xf>
    <xf numFmtId="9" fontId="3" fillId="0" borderId="12" xfId="2" applyNumberFormat="1" applyFont="1" applyFill="1" applyBorder="1" applyAlignment="1">
      <alignment horizontal="center" vertical="center"/>
    </xf>
    <xf numFmtId="0" fontId="3" fillId="0" borderId="12" xfId="0" applyFont="1" applyFill="1" applyBorder="1" applyAlignment="1">
      <alignment vertical="center"/>
    </xf>
    <xf numFmtId="9" fontId="9" fillId="0" borderId="12" xfId="2" applyNumberFormat="1" applyFont="1" applyFill="1" applyBorder="1" applyAlignment="1">
      <alignment horizontal="center" vertical="center"/>
    </xf>
    <xf numFmtId="0" fontId="12" fillId="0" borderId="12" xfId="0" applyFont="1" applyFill="1" applyBorder="1" applyAlignment="1">
      <alignment horizontal="center" vertical="center" wrapText="1"/>
    </xf>
    <xf numFmtId="176" fontId="12" fillId="0" borderId="12" xfId="0" applyNumberFormat="1" applyFont="1" applyFill="1" applyBorder="1" applyAlignment="1">
      <alignment horizontal="center" vertical="center" wrapText="1"/>
    </xf>
    <xf numFmtId="177" fontId="12" fillId="0" borderId="12" xfId="0" applyNumberFormat="1" applyFont="1" applyFill="1" applyBorder="1" applyAlignment="1">
      <alignment vertical="center" wrapText="1"/>
    </xf>
    <xf numFmtId="9" fontId="12" fillId="0" borderId="12" xfId="2" applyFont="1" applyFill="1" applyBorder="1" applyAlignment="1">
      <alignment horizontal="center" vertical="center" wrapText="1"/>
    </xf>
    <xf numFmtId="58" fontId="14" fillId="0" borderId="12" xfId="0" applyNumberFormat="1" applyFont="1" applyFill="1" applyBorder="1" applyAlignment="1">
      <alignment horizontal="center" vertical="center"/>
    </xf>
    <xf numFmtId="176" fontId="9" fillId="0" borderId="12" xfId="0" applyNumberFormat="1" applyFont="1" applyFill="1" applyBorder="1" applyAlignment="1">
      <alignment horizontal="center" vertical="center" shrinkToFit="1"/>
    </xf>
    <xf numFmtId="58" fontId="9" fillId="0" borderId="12" xfId="0" applyNumberFormat="1" applyFont="1" applyBorder="1" applyAlignment="1">
      <alignment horizontal="center" vertical="center" wrapText="1"/>
    </xf>
    <xf numFmtId="182" fontId="9" fillId="0" borderId="12" xfId="0" applyNumberFormat="1" applyFont="1" applyBorder="1" applyAlignment="1">
      <alignment horizontal="center" vertical="center"/>
    </xf>
    <xf numFmtId="38" fontId="9" fillId="0" borderId="12" xfId="1" applyFont="1" applyBorder="1" applyAlignment="1">
      <alignment vertical="center" wrapText="1"/>
    </xf>
    <xf numFmtId="0" fontId="9" fillId="0" borderId="12" xfId="0" applyFont="1" applyBorder="1" applyAlignment="1">
      <alignment horizontal="center" vertical="center" wrapText="1"/>
    </xf>
    <xf numFmtId="0" fontId="9" fillId="0" borderId="12" xfId="0" applyFont="1" applyBorder="1">
      <alignment vertical="center"/>
    </xf>
    <xf numFmtId="0" fontId="9" fillId="0" borderId="12" xfId="0" applyFont="1" applyBorder="1" applyAlignment="1">
      <alignment horizontal="center" vertical="center"/>
    </xf>
    <xf numFmtId="58" fontId="12" fillId="0" borderId="12" xfId="0" applyNumberFormat="1" applyFont="1" applyFill="1" applyBorder="1" applyAlignment="1">
      <alignment horizontal="center" vertical="center"/>
    </xf>
    <xf numFmtId="182" fontId="12" fillId="0" borderId="12" xfId="0" applyNumberFormat="1" applyFont="1" applyFill="1" applyBorder="1" applyAlignment="1">
      <alignment horizontal="center" vertical="center"/>
    </xf>
    <xf numFmtId="3" fontId="12" fillId="0" borderId="12" xfId="0" applyNumberFormat="1" applyFont="1" applyFill="1" applyBorder="1">
      <alignment vertical="center"/>
    </xf>
    <xf numFmtId="178" fontId="9" fillId="0" borderId="12" xfId="0" applyNumberFormat="1" applyFont="1" applyBorder="1" applyAlignment="1">
      <alignment horizontal="center" vertical="center"/>
    </xf>
    <xf numFmtId="49" fontId="12" fillId="0" borderId="12" xfId="0" applyNumberFormat="1" applyFont="1" applyFill="1" applyBorder="1" applyAlignment="1">
      <alignment horizontal="center" vertical="center" wrapText="1"/>
    </xf>
    <xf numFmtId="38" fontId="9" fillId="0" borderId="12" xfId="1" applyFont="1" applyBorder="1">
      <alignment vertical="center"/>
    </xf>
    <xf numFmtId="182" fontId="12" fillId="0" borderId="12" xfId="0" applyNumberFormat="1" applyFont="1" applyFill="1" applyBorder="1" applyAlignment="1">
      <alignment horizontal="center" vertical="center" wrapText="1"/>
    </xf>
    <xf numFmtId="58" fontId="14" fillId="2" borderId="12" xfId="0" applyNumberFormat="1" applyFont="1" applyFill="1" applyBorder="1" applyAlignment="1">
      <alignment horizontal="center" vertical="center"/>
    </xf>
    <xf numFmtId="176" fontId="12" fillId="0" borderId="12" xfId="0" applyNumberFormat="1" applyFont="1" applyBorder="1" applyAlignment="1">
      <alignment horizontal="center" vertical="center" wrapText="1"/>
    </xf>
    <xf numFmtId="177" fontId="12" fillId="0" borderId="12" xfId="0" applyNumberFormat="1" applyFont="1" applyBorder="1" applyAlignment="1">
      <alignment vertical="center" wrapText="1"/>
    </xf>
    <xf numFmtId="0" fontId="12" fillId="0" borderId="12" xfId="0" applyFont="1" applyBorder="1" applyAlignment="1">
      <alignment horizontal="center" vertical="center" wrapText="1"/>
    </xf>
    <xf numFmtId="0" fontId="12" fillId="2" borderId="12" xfId="0" applyFont="1" applyFill="1" applyBorder="1" applyAlignment="1">
      <alignment vertical="center" wrapText="1"/>
    </xf>
    <xf numFmtId="178" fontId="12" fillId="2" borderId="12" xfId="0" applyNumberFormat="1" applyFont="1" applyFill="1" applyBorder="1" applyAlignment="1">
      <alignment horizontal="center" vertical="center" wrapText="1"/>
    </xf>
    <xf numFmtId="176" fontId="12" fillId="2" borderId="12" xfId="0" applyNumberFormat="1" applyFont="1" applyFill="1" applyBorder="1" applyAlignment="1">
      <alignment horizontal="center" vertical="center" wrapText="1"/>
    </xf>
    <xf numFmtId="38" fontId="12" fillId="2" borderId="12" xfId="1" applyFont="1" applyFill="1" applyBorder="1" applyAlignment="1">
      <alignment vertical="center" wrapText="1"/>
    </xf>
    <xf numFmtId="9" fontId="12" fillId="2" borderId="12" xfId="2" applyFont="1" applyFill="1" applyBorder="1" applyAlignment="1">
      <alignment horizontal="center" vertical="center" wrapText="1"/>
    </xf>
    <xf numFmtId="0" fontId="12" fillId="2" borderId="12" xfId="0" applyFont="1" applyFill="1" applyBorder="1" applyAlignment="1">
      <alignment horizontal="center" vertical="center" wrapText="1"/>
    </xf>
    <xf numFmtId="58" fontId="12" fillId="0" borderId="12" xfId="0" applyNumberFormat="1" applyFont="1" applyFill="1" applyBorder="1" applyAlignment="1">
      <alignment horizontal="center" vertical="center" wrapText="1"/>
    </xf>
    <xf numFmtId="3" fontId="12" fillId="0" borderId="12" xfId="0" applyNumberFormat="1" applyFont="1" applyFill="1" applyBorder="1" applyAlignment="1">
      <alignment horizontal="right" vertical="center" wrapText="1"/>
    </xf>
    <xf numFmtId="38" fontId="12" fillId="0" borderId="12" xfId="1" applyFont="1" applyBorder="1" applyAlignment="1">
      <alignment vertical="center" wrapText="1"/>
    </xf>
    <xf numFmtId="1" fontId="9" fillId="0" borderId="12" xfId="0" applyNumberFormat="1" applyFont="1" applyFill="1" applyBorder="1" applyAlignment="1">
      <alignment horizontal="center" vertical="center"/>
    </xf>
    <xf numFmtId="38" fontId="12" fillId="0" borderId="12" xfId="1" applyFont="1" applyFill="1" applyBorder="1" applyAlignment="1">
      <alignment horizontal="right" vertical="center"/>
    </xf>
    <xf numFmtId="9" fontId="15" fillId="0" borderId="12" xfId="2" applyNumberFormat="1" applyFont="1" applyFill="1" applyBorder="1" applyAlignment="1">
      <alignment horizontal="center" vertical="center"/>
    </xf>
    <xf numFmtId="178" fontId="9" fillId="0" borderId="12" xfId="0" applyNumberFormat="1" applyFont="1" applyFill="1" applyBorder="1" applyAlignment="1">
      <alignment horizontal="center" vertical="center" shrinkToFit="1"/>
    </xf>
    <xf numFmtId="9" fontId="3" fillId="0" borderId="12" xfId="0" applyNumberFormat="1" applyFont="1" applyFill="1" applyBorder="1" applyAlignment="1">
      <alignment horizontal="center" vertical="center" wrapText="1"/>
    </xf>
    <xf numFmtId="0" fontId="15" fillId="0" borderId="12" xfId="0" applyFont="1" applyBorder="1" applyAlignment="1">
      <alignment vertical="center" wrapText="1"/>
    </xf>
    <xf numFmtId="3" fontId="12" fillId="0" borderId="12" xfId="0" applyNumberFormat="1" applyFont="1" applyFill="1" applyBorder="1" applyAlignment="1">
      <alignment vertical="center" wrapText="1"/>
    </xf>
    <xf numFmtId="178" fontId="15" fillId="0" borderId="12" xfId="0" applyNumberFormat="1" applyFont="1" applyFill="1" applyBorder="1" applyAlignment="1">
      <alignment horizontal="center" vertical="center"/>
    </xf>
    <xf numFmtId="58" fontId="9" fillId="0" borderId="12" xfId="0" applyNumberFormat="1" applyFont="1" applyFill="1" applyBorder="1" applyAlignment="1">
      <alignment horizontal="center" vertical="center" wrapText="1"/>
    </xf>
    <xf numFmtId="9" fontId="12" fillId="2" borderId="12" xfId="0" applyNumberFormat="1" applyFont="1" applyFill="1" applyBorder="1" applyAlignment="1">
      <alignment horizontal="center" vertical="center" wrapText="1"/>
    </xf>
    <xf numFmtId="9" fontId="9" fillId="0" borderId="12" xfId="0" applyNumberFormat="1" applyFont="1" applyBorder="1" applyAlignment="1">
      <alignment horizontal="center" vertical="center"/>
    </xf>
    <xf numFmtId="9" fontId="9" fillId="0" borderId="12" xfId="2" applyFont="1" applyBorder="1" applyAlignment="1">
      <alignment horizontal="center" vertical="center"/>
    </xf>
    <xf numFmtId="58" fontId="9" fillId="0" borderId="12" xfId="0" applyNumberFormat="1" applyFont="1" applyBorder="1" applyAlignment="1">
      <alignment horizontal="center" vertical="center"/>
    </xf>
    <xf numFmtId="49" fontId="9" fillId="0" borderId="12" xfId="0" applyNumberFormat="1" applyFont="1" applyBorder="1" applyAlignment="1">
      <alignment horizontal="center" vertical="center"/>
    </xf>
    <xf numFmtId="179" fontId="9" fillId="0" borderId="12" xfId="0" applyNumberFormat="1" applyFont="1" applyBorder="1" applyAlignment="1">
      <alignment horizontal="center" vertical="center"/>
    </xf>
    <xf numFmtId="183" fontId="9" fillId="0" borderId="12" xfId="0" applyNumberFormat="1" applyFont="1" applyFill="1" applyBorder="1" applyAlignment="1">
      <alignment horizontal="right" vertical="center" wrapText="1"/>
    </xf>
    <xf numFmtId="58" fontId="12" fillId="2" borderId="12" xfId="0" applyNumberFormat="1" applyFont="1" applyFill="1" applyBorder="1" applyAlignment="1">
      <alignment horizontal="center" vertical="center"/>
    </xf>
    <xf numFmtId="178" fontId="9" fillId="2" borderId="12" xfId="0" applyNumberFormat="1" applyFont="1" applyFill="1" applyBorder="1" applyAlignment="1">
      <alignment horizontal="center" vertical="center" wrapText="1"/>
    </xf>
    <xf numFmtId="176" fontId="9" fillId="0" borderId="12" xfId="0" applyNumberFormat="1" applyFont="1" applyBorder="1" applyAlignment="1">
      <alignment horizontal="center" vertical="center" wrapText="1"/>
    </xf>
    <xf numFmtId="12" fontId="9" fillId="0" borderId="12" xfId="0" applyNumberFormat="1" applyFont="1" applyBorder="1" applyAlignment="1">
      <alignment horizontal="center" vertical="center" wrapText="1"/>
    </xf>
    <xf numFmtId="182" fontId="9" fillId="0" borderId="12" xfId="0" applyNumberFormat="1" applyFont="1" applyFill="1" applyBorder="1" applyAlignment="1">
      <alignment horizontal="center" vertical="center" wrapText="1"/>
    </xf>
    <xf numFmtId="176" fontId="9" fillId="0" borderId="12" xfId="0" applyNumberFormat="1" applyFont="1" applyBorder="1" applyAlignment="1">
      <alignment horizontal="center" vertical="center"/>
    </xf>
    <xf numFmtId="0" fontId="9" fillId="0" borderId="13" xfId="0" applyFont="1" applyFill="1" applyBorder="1" applyAlignment="1">
      <alignment vertical="center" wrapText="1"/>
    </xf>
    <xf numFmtId="0" fontId="9" fillId="0" borderId="14" xfId="0" applyFont="1" applyFill="1" applyBorder="1" applyAlignment="1">
      <alignment vertical="center" wrapText="1"/>
    </xf>
    <xf numFmtId="58" fontId="9" fillId="0" borderId="14" xfId="0" applyNumberFormat="1" applyFont="1" applyFill="1" applyBorder="1" applyAlignment="1">
      <alignment horizontal="center" vertical="center"/>
    </xf>
    <xf numFmtId="176" fontId="9" fillId="0" borderId="14" xfId="0" applyNumberFormat="1" applyFont="1" applyFill="1" applyBorder="1" applyAlignment="1">
      <alignment horizontal="center" vertical="center"/>
    </xf>
    <xf numFmtId="177" fontId="9" fillId="0" borderId="14" xfId="0" applyNumberFormat="1" applyFont="1" applyFill="1" applyBorder="1">
      <alignment vertical="center"/>
    </xf>
    <xf numFmtId="9" fontId="9" fillId="0" borderId="14" xfId="0" applyNumberFormat="1"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lignment vertical="center"/>
    </xf>
    <xf numFmtId="0" fontId="9" fillId="0" borderId="16" xfId="0" applyFont="1" applyFill="1" applyBorder="1" applyAlignment="1">
      <alignment vertical="center" wrapText="1"/>
    </xf>
    <xf numFmtId="0" fontId="9" fillId="0" borderId="17" xfId="0" applyFont="1" applyFill="1" applyBorder="1">
      <alignment vertical="center"/>
    </xf>
    <xf numFmtId="0" fontId="12" fillId="0" borderId="16" xfId="0" applyFont="1" applyFill="1" applyBorder="1" applyAlignment="1">
      <alignment horizontal="left" vertical="center" wrapText="1"/>
    </xf>
    <xf numFmtId="0" fontId="9" fillId="0" borderId="17" xfId="0" applyFont="1" applyBorder="1" applyAlignment="1">
      <alignment vertical="center" wrapText="1"/>
    </xf>
    <xf numFmtId="0" fontId="12" fillId="0" borderId="16" xfId="0" applyFont="1" applyFill="1" applyBorder="1" applyAlignment="1">
      <alignment vertical="center" wrapText="1"/>
    </xf>
    <xf numFmtId="0" fontId="12" fillId="0" borderId="17" xfId="0" applyFont="1" applyFill="1" applyBorder="1">
      <alignment vertical="center"/>
    </xf>
    <xf numFmtId="0" fontId="9" fillId="0" borderId="17" xfId="0" applyFont="1" applyFill="1" applyBorder="1" applyAlignment="1">
      <alignment vertical="center" wrapText="1"/>
    </xf>
    <xf numFmtId="0" fontId="9" fillId="0" borderId="16" xfId="0" applyFont="1" applyFill="1" applyBorder="1" applyAlignment="1">
      <alignment horizontal="left" vertical="center" wrapText="1"/>
    </xf>
    <xf numFmtId="0" fontId="12" fillId="0" borderId="17" xfId="0" applyFont="1" applyFill="1" applyBorder="1" applyAlignment="1">
      <alignment vertical="center" wrapText="1"/>
    </xf>
    <xf numFmtId="0" fontId="12" fillId="0" borderId="17" xfId="0" applyNumberFormat="1" applyFont="1" applyFill="1" applyBorder="1" applyAlignment="1">
      <alignment vertical="center" wrapText="1"/>
    </xf>
    <xf numFmtId="0" fontId="12" fillId="0" borderId="17" xfId="0" applyFont="1" applyFill="1" applyBorder="1" applyAlignment="1">
      <alignment horizontal="center" vertical="center" wrapText="1"/>
    </xf>
    <xf numFmtId="0" fontId="9" fillId="0" borderId="16" xfId="0" applyFont="1" applyBorder="1" applyAlignment="1">
      <alignment vertical="center" wrapText="1"/>
    </xf>
    <xf numFmtId="0" fontId="9" fillId="0" borderId="17" xfId="0" applyFont="1" applyBorder="1">
      <alignment vertical="center"/>
    </xf>
    <xf numFmtId="0" fontId="9" fillId="0" borderId="17" xfId="0" applyFont="1" applyBorder="1" applyAlignment="1">
      <alignment horizontal="lef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12" fillId="2" borderId="16" xfId="0" applyFont="1" applyFill="1" applyBorder="1" applyAlignment="1">
      <alignment vertical="center" wrapText="1"/>
    </xf>
    <xf numFmtId="0" fontId="12" fillId="2" borderId="17" xfId="0" applyFont="1" applyFill="1" applyBorder="1" applyAlignment="1">
      <alignment vertical="center" wrapText="1"/>
    </xf>
    <xf numFmtId="0" fontId="19" fillId="0" borderId="16" xfId="0" applyFont="1" applyBorder="1" applyAlignment="1">
      <alignment vertical="center" wrapText="1"/>
    </xf>
    <xf numFmtId="0" fontId="12" fillId="0" borderId="16" xfId="0" applyFont="1" applyFill="1" applyBorder="1" applyAlignment="1">
      <alignment horizontal="center" vertical="center" wrapText="1"/>
    </xf>
    <xf numFmtId="58" fontId="9" fillId="0" borderId="17" xfId="0" applyNumberFormat="1" applyFont="1" applyFill="1" applyBorder="1" applyAlignment="1">
      <alignment vertical="center" wrapText="1"/>
    </xf>
    <xf numFmtId="0" fontId="15" fillId="0" borderId="16" xfId="0" applyFont="1" applyFill="1" applyBorder="1" applyAlignment="1">
      <alignment vertical="center" wrapText="1"/>
    </xf>
    <xf numFmtId="0" fontId="19" fillId="0" borderId="16" xfId="0" applyFont="1" applyFill="1" applyBorder="1" applyAlignment="1">
      <alignment vertical="center" wrapText="1"/>
    </xf>
    <xf numFmtId="0" fontId="9" fillId="0" borderId="17" xfId="0" applyFont="1" applyFill="1" applyBorder="1" applyAlignment="1">
      <alignment vertical="center"/>
    </xf>
    <xf numFmtId="0" fontId="15" fillId="0" borderId="17" xfId="0" applyFont="1" applyFill="1" applyBorder="1">
      <alignment vertical="center"/>
    </xf>
    <xf numFmtId="0" fontId="9" fillId="0" borderId="17" xfId="0" applyFont="1" applyFill="1" applyBorder="1" applyAlignment="1">
      <alignment horizontal="left" vertical="center" wrapText="1"/>
    </xf>
    <xf numFmtId="58" fontId="12" fillId="0" borderId="17" xfId="0" applyNumberFormat="1" applyFont="1" applyFill="1" applyBorder="1" applyAlignment="1">
      <alignment vertical="center" wrapText="1"/>
    </xf>
    <xf numFmtId="0" fontId="12" fillId="0" borderId="18" xfId="0" applyFont="1" applyFill="1" applyBorder="1" applyAlignment="1">
      <alignment vertical="center" wrapText="1"/>
    </xf>
    <xf numFmtId="0" fontId="12" fillId="0" borderId="19" xfId="0" applyFont="1" applyFill="1" applyBorder="1" applyAlignment="1">
      <alignment vertical="center" wrapText="1"/>
    </xf>
    <xf numFmtId="178" fontId="12" fillId="0" borderId="19" xfId="0" applyNumberFormat="1" applyFont="1" applyFill="1" applyBorder="1" applyAlignment="1">
      <alignment horizontal="center" vertical="center"/>
    </xf>
    <xf numFmtId="176" fontId="12" fillId="0" borderId="19" xfId="0" applyNumberFormat="1" applyFont="1" applyFill="1" applyBorder="1" applyAlignment="1">
      <alignment horizontal="center" vertical="center" shrinkToFit="1"/>
    </xf>
    <xf numFmtId="9" fontId="12" fillId="0" borderId="19" xfId="2" applyNumberFormat="1" applyFont="1" applyFill="1" applyBorder="1" applyAlignment="1">
      <alignment horizontal="center" vertical="center"/>
    </xf>
    <xf numFmtId="0" fontId="12" fillId="0" borderId="19" xfId="0" applyFont="1" applyFill="1" applyBorder="1">
      <alignment vertical="center"/>
    </xf>
    <xf numFmtId="0" fontId="12" fillId="0" borderId="20" xfId="0" applyFont="1" applyFill="1" applyBorder="1">
      <alignment vertical="center"/>
    </xf>
    <xf numFmtId="0" fontId="9" fillId="0" borderId="12" xfId="0" applyFont="1" applyFill="1" applyBorder="1" applyAlignment="1">
      <alignment vertical="center" wrapText="1"/>
    </xf>
    <xf numFmtId="0" fontId="3" fillId="0" borderId="12" xfId="0" applyFont="1" applyFill="1" applyBorder="1" applyAlignment="1">
      <alignment vertical="center" wrapText="1"/>
    </xf>
    <xf numFmtId="0" fontId="3" fillId="0" borderId="17" xfId="0" applyFont="1" applyFill="1" applyBorder="1" applyAlignment="1">
      <alignment vertical="center" wrapText="1"/>
    </xf>
    <xf numFmtId="0" fontId="15" fillId="0" borderId="12" xfId="0" applyFont="1" applyFill="1" applyBorder="1" applyAlignment="1">
      <alignment vertical="center" wrapText="1"/>
    </xf>
    <xf numFmtId="0" fontId="15" fillId="0" borderId="17" xfId="0" applyFont="1" applyFill="1" applyBorder="1" applyAlignment="1">
      <alignment vertical="center" wrapText="1"/>
    </xf>
    <xf numFmtId="0" fontId="9" fillId="0" borderId="19" xfId="0" applyFont="1" applyFill="1" applyBorder="1" applyAlignment="1">
      <alignment horizontal="center" vertical="center"/>
    </xf>
    <xf numFmtId="0" fontId="12" fillId="0" borderId="12" xfId="0" applyFont="1" applyBorder="1" applyAlignment="1">
      <alignment horizontal="right" vertical="center" wrapText="1"/>
    </xf>
    <xf numFmtId="38" fontId="12" fillId="2" borderId="12" xfId="1" applyFont="1" applyFill="1" applyBorder="1" applyAlignment="1">
      <alignment horizontal="right" vertical="center" wrapText="1"/>
    </xf>
    <xf numFmtId="38" fontId="12" fillId="0" borderId="12" xfId="1" applyFont="1" applyBorder="1" applyAlignment="1">
      <alignment horizontal="right" vertical="center" wrapText="1"/>
    </xf>
    <xf numFmtId="38" fontId="9" fillId="0" borderId="12" xfId="0" applyNumberFormat="1" applyFont="1" applyFill="1" applyBorder="1" applyAlignment="1">
      <alignment horizontal="right" vertical="center"/>
    </xf>
    <xf numFmtId="0" fontId="12" fillId="0" borderId="12" xfId="0" applyFont="1" applyFill="1" applyBorder="1" applyAlignment="1">
      <alignment horizontal="right" vertical="center" wrapText="1"/>
    </xf>
    <xf numFmtId="38" fontId="9" fillId="0" borderId="12" xfId="0" applyNumberFormat="1" applyFont="1" applyFill="1" applyBorder="1" applyAlignment="1">
      <alignment horizontal="right" vertical="center" wrapText="1"/>
    </xf>
    <xf numFmtId="177" fontId="12" fillId="0" borderId="12" xfId="0" applyNumberFormat="1" applyFont="1" applyBorder="1" applyAlignment="1">
      <alignment horizontal="right" vertical="center" wrapText="1"/>
    </xf>
    <xf numFmtId="38" fontId="9" fillId="0" borderId="12" xfId="1" applyFont="1" applyFill="1" applyBorder="1" applyAlignment="1">
      <alignment horizontal="right" vertical="center"/>
    </xf>
    <xf numFmtId="38" fontId="9" fillId="0" borderId="12" xfId="1" applyFont="1" applyBorder="1" applyAlignment="1">
      <alignment horizontal="right" vertical="center"/>
    </xf>
    <xf numFmtId="3" fontId="9" fillId="0" borderId="12" xfId="0" applyNumberFormat="1" applyFont="1" applyBorder="1" applyAlignment="1">
      <alignment horizontal="right" vertical="center"/>
    </xf>
    <xf numFmtId="183" fontId="12" fillId="0" borderId="12" xfId="0" applyNumberFormat="1" applyFont="1" applyBorder="1" applyAlignment="1">
      <alignment horizontal="right" vertical="center" wrapText="1"/>
    </xf>
    <xf numFmtId="3" fontId="9" fillId="0" borderId="12" xfId="0" applyNumberFormat="1" applyFont="1" applyFill="1" applyBorder="1" applyAlignment="1">
      <alignment horizontal="right" vertical="center"/>
    </xf>
    <xf numFmtId="183" fontId="9" fillId="0" borderId="12" xfId="0" applyNumberFormat="1" applyFont="1" applyBorder="1" applyAlignment="1">
      <alignment horizontal="right" vertical="center" wrapText="1"/>
    </xf>
    <xf numFmtId="38" fontId="12" fillId="0" borderId="12" xfId="1" applyFont="1" applyBorder="1" applyAlignment="1">
      <alignment horizontal="right" vertical="center"/>
    </xf>
    <xf numFmtId="0" fontId="9" fillId="0" borderId="12" xfId="0" applyFont="1" applyBorder="1" applyAlignment="1">
      <alignment horizontal="right" vertical="center"/>
    </xf>
    <xf numFmtId="38" fontId="12" fillId="0" borderId="19" xfId="1" applyFont="1" applyFill="1" applyBorder="1" applyAlignment="1">
      <alignment horizontal="right" vertical="center"/>
    </xf>
    <xf numFmtId="38" fontId="15" fillId="0" borderId="12" xfId="1" applyFont="1" applyFill="1" applyBorder="1" applyAlignment="1">
      <alignment horizontal="right" vertical="center" wrapText="1"/>
    </xf>
    <xf numFmtId="38" fontId="15" fillId="0" borderId="12" xfId="1" applyFont="1" applyFill="1" applyBorder="1" applyAlignment="1">
      <alignment horizontal="center" vertical="center" wrapText="1"/>
    </xf>
    <xf numFmtId="0" fontId="12" fillId="0" borderId="8" xfId="0" applyFont="1" applyFill="1" applyBorder="1">
      <alignment vertical="center"/>
    </xf>
    <xf numFmtId="0" fontId="12" fillId="0" borderId="21" xfId="0" applyFont="1" applyFill="1" applyBorder="1">
      <alignment vertical="center"/>
    </xf>
    <xf numFmtId="0" fontId="13" fillId="0" borderId="22" xfId="0" applyFont="1" applyBorder="1" applyAlignment="1">
      <alignment vertical="center" wrapText="1"/>
    </xf>
    <xf numFmtId="0" fontId="13" fillId="0" borderId="23" xfId="0" applyFont="1" applyBorder="1" applyAlignment="1">
      <alignment vertical="center" wrapText="1"/>
    </xf>
    <xf numFmtId="58" fontId="13" fillId="0" borderId="23" xfId="0" applyNumberFormat="1" applyFont="1" applyBorder="1" applyAlignment="1">
      <alignment vertical="center" wrapText="1"/>
    </xf>
    <xf numFmtId="49" fontId="13" fillId="0" borderId="23" xfId="0" applyNumberFormat="1" applyFont="1" applyBorder="1" applyAlignment="1">
      <alignment horizontal="center" vertical="center"/>
    </xf>
    <xf numFmtId="3" fontId="13" fillId="0" borderId="23" xfId="0" applyNumberFormat="1" applyFont="1" applyBorder="1">
      <alignment vertical="center"/>
    </xf>
    <xf numFmtId="179" fontId="13" fillId="0" borderId="23" xfId="0" applyNumberFormat="1" applyFont="1" applyBorder="1">
      <alignment vertical="center"/>
    </xf>
    <xf numFmtId="0" fontId="13" fillId="0" borderId="23" xfId="0" applyFont="1" applyBorder="1">
      <alignment vertical="center"/>
    </xf>
    <xf numFmtId="0" fontId="3" fillId="0" borderId="13" xfId="0" applyFont="1" applyBorder="1" applyAlignment="1">
      <alignment vertical="center" wrapText="1"/>
    </xf>
    <xf numFmtId="0" fontId="3" fillId="0" borderId="14" xfId="0" applyFont="1" applyBorder="1" applyAlignment="1">
      <alignment vertical="center" wrapText="1"/>
    </xf>
    <xf numFmtId="178" fontId="3" fillId="0" borderId="14" xfId="0" applyNumberFormat="1" applyFont="1" applyBorder="1">
      <alignment vertical="center"/>
    </xf>
    <xf numFmtId="182" fontId="3" fillId="0" borderId="14" xfId="0" applyNumberFormat="1" applyFont="1" applyBorder="1" applyAlignment="1">
      <alignment horizontal="right" vertical="center"/>
    </xf>
    <xf numFmtId="0" fontId="21" fillId="0" borderId="5" xfId="0" applyFont="1" applyBorder="1" applyAlignment="1">
      <alignment vertical="center" wrapText="1"/>
    </xf>
    <xf numFmtId="38" fontId="3" fillId="0" borderId="14" xfId="1" applyFont="1" applyBorder="1">
      <alignment vertical="center"/>
    </xf>
    <xf numFmtId="179" fontId="3" fillId="0" borderId="14" xfId="2" applyNumberFormat="1"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lignment vertical="center"/>
    </xf>
    <xf numFmtId="0" fontId="3" fillId="0" borderId="15" xfId="0" applyFont="1" applyBorder="1">
      <alignment vertical="center"/>
    </xf>
    <xf numFmtId="0" fontId="3" fillId="0" borderId="0" xfId="0" applyFont="1">
      <alignment vertical="center"/>
    </xf>
    <xf numFmtId="0" fontId="3" fillId="0" borderId="16" xfId="0" applyFont="1" applyBorder="1" applyAlignment="1">
      <alignment vertical="center" wrapText="1"/>
    </xf>
    <xf numFmtId="0" fontId="3" fillId="0" borderId="12" xfId="0" applyFont="1" applyBorder="1" applyAlignment="1">
      <alignment vertical="center" wrapText="1"/>
    </xf>
    <xf numFmtId="178" fontId="3" fillId="0" borderId="12" xfId="0" applyNumberFormat="1" applyFont="1" applyBorder="1">
      <alignment vertical="center"/>
    </xf>
    <xf numFmtId="182" fontId="3" fillId="0" borderId="12" xfId="0" applyNumberFormat="1" applyFont="1" applyBorder="1" applyAlignment="1">
      <alignment horizontal="center" vertical="center" wrapText="1"/>
    </xf>
    <xf numFmtId="38" fontId="3" fillId="0" borderId="12" xfId="0" applyNumberFormat="1" applyFont="1" applyBorder="1" applyAlignment="1">
      <alignment vertical="center" wrapText="1"/>
    </xf>
    <xf numFmtId="9" fontId="3" fillId="0" borderId="12" xfId="0" applyNumberFormat="1" applyFont="1" applyBorder="1" applyAlignment="1">
      <alignment horizontal="center" vertical="center" wrapText="1"/>
    </xf>
    <xf numFmtId="0" fontId="3" fillId="0" borderId="12" xfId="0" applyFont="1" applyBorder="1" applyAlignment="1">
      <alignment horizontal="center" vertical="center"/>
    </xf>
    <xf numFmtId="0" fontId="3" fillId="0" borderId="24" xfId="0" applyFont="1" applyBorder="1">
      <alignment vertical="center"/>
    </xf>
    <xf numFmtId="0" fontId="3" fillId="0" borderId="17" xfId="0" applyFont="1" applyBorder="1" applyAlignment="1">
      <alignment vertical="center" wrapText="1"/>
    </xf>
    <xf numFmtId="0" fontId="3" fillId="0" borderId="12" xfId="0" applyFont="1" applyBorder="1">
      <alignment vertical="center"/>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670891</xdr:colOff>
      <xdr:row>0</xdr:row>
      <xdr:rowOff>40358</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94804" y="4035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920"/>
  <sheetViews>
    <sheetView tabSelected="1" view="pageBreakPreview" topLeftCell="A875" zoomScaleNormal="100" zoomScaleSheetLayoutView="100" workbookViewId="0">
      <selection activeCell="G877" sqref="G877"/>
    </sheetView>
  </sheetViews>
  <sheetFormatPr defaultRowHeight="13.5" x14ac:dyDescent="0.15"/>
  <cols>
    <col min="2" max="3" width="14" customWidth="1"/>
    <col min="4" max="4" width="17.25" bestFit="1" customWidth="1"/>
    <col min="5" max="5" width="15.5" customWidth="1"/>
    <col min="6" max="6" width="15.625" bestFit="1" customWidth="1"/>
    <col min="7" max="7" width="12.375" customWidth="1"/>
    <col min="8" max="9" width="14" customWidth="1"/>
    <col min="10" max="10" width="7.5" customWidth="1"/>
    <col min="11" max="11" width="10.875" customWidth="1"/>
    <col min="12" max="14" width="11.625" customWidth="1"/>
    <col min="15" max="15" width="11.5" bestFit="1" customWidth="1"/>
  </cols>
  <sheetData>
    <row r="1" spans="2:15" ht="32.1" customHeight="1" x14ac:dyDescent="0.15">
      <c r="B1" s="234" t="s">
        <v>22</v>
      </c>
      <c r="C1" s="235"/>
      <c r="D1" s="235"/>
      <c r="E1" s="235"/>
      <c r="F1" s="235"/>
      <c r="G1" s="235"/>
      <c r="H1" s="235"/>
      <c r="I1" s="235"/>
      <c r="J1" s="235"/>
      <c r="K1" s="235"/>
      <c r="L1" s="235"/>
      <c r="M1" s="235"/>
      <c r="N1" s="235"/>
      <c r="O1" s="235"/>
    </row>
    <row r="2" spans="2:15" ht="14.25" thickBot="1" x14ac:dyDescent="0.2"/>
    <row r="3" spans="2:15" ht="68.099999999999994" customHeight="1" x14ac:dyDescent="0.15">
      <c r="B3" s="236" t="s">
        <v>9</v>
      </c>
      <c r="C3" s="238" t="s">
        <v>0</v>
      </c>
      <c r="D3" s="238" t="s">
        <v>1</v>
      </c>
      <c r="E3" s="238" t="s">
        <v>2</v>
      </c>
      <c r="F3" s="238" t="s">
        <v>23</v>
      </c>
      <c r="G3" s="238" t="s">
        <v>11</v>
      </c>
      <c r="H3" s="238" t="s">
        <v>3</v>
      </c>
      <c r="I3" s="238" t="s">
        <v>4</v>
      </c>
      <c r="J3" s="238" t="s">
        <v>5</v>
      </c>
      <c r="K3" s="240" t="s">
        <v>10</v>
      </c>
      <c r="L3" s="242" t="s">
        <v>12</v>
      </c>
      <c r="M3" s="243"/>
      <c r="N3" s="244"/>
      <c r="O3" s="232" t="s">
        <v>6</v>
      </c>
    </row>
    <row r="4" spans="2:15" ht="29.45" customHeight="1" thickBot="1" x14ac:dyDescent="0.2">
      <c r="B4" s="237"/>
      <c r="C4" s="239"/>
      <c r="D4" s="239"/>
      <c r="E4" s="239"/>
      <c r="F4" s="239"/>
      <c r="G4" s="239"/>
      <c r="H4" s="239"/>
      <c r="I4" s="239"/>
      <c r="J4" s="239"/>
      <c r="K4" s="241"/>
      <c r="L4" s="3" t="s">
        <v>8</v>
      </c>
      <c r="M4" s="3" t="s">
        <v>7</v>
      </c>
      <c r="N4" s="3" t="s">
        <v>13</v>
      </c>
      <c r="O4" s="233"/>
    </row>
    <row r="5" spans="2:15" ht="105.75" customHeight="1" x14ac:dyDescent="0.15">
      <c r="B5" s="136" t="s">
        <v>24</v>
      </c>
      <c r="C5" s="137" t="s">
        <v>25</v>
      </c>
      <c r="D5" s="138">
        <v>43922</v>
      </c>
      <c r="E5" s="137" t="s">
        <v>26</v>
      </c>
      <c r="F5" s="139">
        <v>8010001092202</v>
      </c>
      <c r="G5" s="137" t="s">
        <v>27</v>
      </c>
      <c r="H5" s="140">
        <v>189267000</v>
      </c>
      <c r="I5" s="140">
        <v>189231020</v>
      </c>
      <c r="J5" s="141">
        <f>I5/H5</f>
        <v>0.99980989818616028</v>
      </c>
      <c r="K5" s="142" t="s">
        <v>902</v>
      </c>
      <c r="L5" s="142"/>
      <c r="M5" s="142"/>
      <c r="N5" s="142"/>
      <c r="O5" s="143"/>
    </row>
    <row r="6" spans="2:15" ht="105.75" customHeight="1" x14ac:dyDescent="0.15">
      <c r="B6" s="144" t="s">
        <v>28</v>
      </c>
      <c r="C6" s="43" t="s">
        <v>29</v>
      </c>
      <c r="D6" s="37">
        <v>43922</v>
      </c>
      <c r="E6" s="43" t="s">
        <v>30</v>
      </c>
      <c r="F6" s="44" t="s">
        <v>31</v>
      </c>
      <c r="G6" s="43" t="s">
        <v>32</v>
      </c>
      <c r="H6" s="45">
        <v>23340821</v>
      </c>
      <c r="I6" s="30">
        <v>14215000</v>
      </c>
      <c r="J6" s="46">
        <f>I6/H6</f>
        <v>0.60901885156481861</v>
      </c>
      <c r="K6" s="41" t="s">
        <v>517</v>
      </c>
      <c r="L6" s="41"/>
      <c r="M6" s="41"/>
      <c r="N6" s="41"/>
      <c r="O6" s="145"/>
    </row>
    <row r="7" spans="2:15" ht="105.75" customHeight="1" x14ac:dyDescent="0.15">
      <c r="B7" s="144" t="s">
        <v>33</v>
      </c>
      <c r="C7" s="178" t="s">
        <v>34</v>
      </c>
      <c r="D7" s="37">
        <v>43922</v>
      </c>
      <c r="E7" s="178" t="s">
        <v>35</v>
      </c>
      <c r="F7" s="38">
        <v>1013205001281</v>
      </c>
      <c r="G7" s="178" t="s">
        <v>36</v>
      </c>
      <c r="H7" s="30">
        <v>10163791</v>
      </c>
      <c r="I7" s="30">
        <v>9981266</v>
      </c>
      <c r="J7" s="47">
        <f t="shared" ref="J7:J8" si="0">I7/H7</f>
        <v>0.98204164174568331</v>
      </c>
      <c r="K7" s="41" t="s">
        <v>517</v>
      </c>
      <c r="L7" s="41"/>
      <c r="M7" s="41"/>
      <c r="N7" s="41"/>
      <c r="O7" s="145"/>
    </row>
    <row r="8" spans="2:15" ht="105.75" customHeight="1" x14ac:dyDescent="0.15">
      <c r="B8" s="146" t="s">
        <v>41</v>
      </c>
      <c r="C8" s="178" t="s">
        <v>42</v>
      </c>
      <c r="D8" s="37">
        <v>43922</v>
      </c>
      <c r="E8" s="49" t="s">
        <v>1225</v>
      </c>
      <c r="F8" s="50">
        <v>2010405014947</v>
      </c>
      <c r="G8" s="51" t="s">
        <v>48</v>
      </c>
      <c r="H8" s="30">
        <v>879279000</v>
      </c>
      <c r="I8" s="30">
        <v>879279000</v>
      </c>
      <c r="J8" s="40">
        <f t="shared" si="0"/>
        <v>1</v>
      </c>
      <c r="K8" s="41" t="s">
        <v>517</v>
      </c>
      <c r="L8" s="42"/>
      <c r="M8" s="42"/>
      <c r="N8" s="42"/>
      <c r="O8" s="147" t="s">
        <v>1224</v>
      </c>
    </row>
    <row r="9" spans="2:15" ht="105.75" customHeight="1" x14ac:dyDescent="0.15">
      <c r="B9" s="144" t="s">
        <v>43</v>
      </c>
      <c r="C9" s="178" t="s">
        <v>44</v>
      </c>
      <c r="D9" s="37">
        <v>43922</v>
      </c>
      <c r="E9" s="178" t="s">
        <v>45</v>
      </c>
      <c r="F9" s="53" t="s">
        <v>46</v>
      </c>
      <c r="G9" s="178" t="s">
        <v>47</v>
      </c>
      <c r="H9" s="54">
        <v>12398100</v>
      </c>
      <c r="I9" s="54">
        <v>12391141</v>
      </c>
      <c r="J9" s="55">
        <f>+I9/H9</f>
        <v>0.99943870431759707</v>
      </c>
      <c r="K9" s="41" t="s">
        <v>517</v>
      </c>
      <c r="L9" s="41"/>
      <c r="M9" s="41"/>
      <c r="N9" s="41"/>
      <c r="O9" s="145"/>
    </row>
    <row r="10" spans="2:15" ht="105.75" customHeight="1" x14ac:dyDescent="0.15">
      <c r="B10" s="144" t="s">
        <v>49</v>
      </c>
      <c r="C10" s="178" t="s">
        <v>50</v>
      </c>
      <c r="D10" s="37">
        <v>43922</v>
      </c>
      <c r="E10" s="56" t="s">
        <v>51</v>
      </c>
      <c r="F10" s="57" t="s">
        <v>52</v>
      </c>
      <c r="G10" s="42" t="s">
        <v>53</v>
      </c>
      <c r="H10" s="30">
        <v>18415000</v>
      </c>
      <c r="I10" s="30">
        <v>17800000</v>
      </c>
      <c r="J10" s="46">
        <f>I10/H10</f>
        <v>0.96660331251696985</v>
      </c>
      <c r="K10" s="41" t="s">
        <v>517</v>
      </c>
      <c r="L10" s="41" t="s">
        <v>16</v>
      </c>
      <c r="M10" s="41" t="s">
        <v>17</v>
      </c>
      <c r="N10" s="41">
        <v>1</v>
      </c>
      <c r="O10" s="145"/>
    </row>
    <row r="11" spans="2:15" ht="105.75" customHeight="1" x14ac:dyDescent="0.15">
      <c r="B11" s="144" t="s">
        <v>54</v>
      </c>
      <c r="C11" s="178" t="s">
        <v>50</v>
      </c>
      <c r="D11" s="37">
        <v>43922</v>
      </c>
      <c r="E11" s="178" t="s">
        <v>1525</v>
      </c>
      <c r="F11" s="57" t="s">
        <v>61</v>
      </c>
      <c r="G11" s="178" t="s">
        <v>55</v>
      </c>
      <c r="H11" s="30">
        <v>12440000</v>
      </c>
      <c r="I11" s="30">
        <v>12440000</v>
      </c>
      <c r="J11" s="40">
        <f>I11/H11</f>
        <v>1</v>
      </c>
      <c r="K11" s="58">
        <v>2</v>
      </c>
      <c r="L11" s="41" t="s">
        <v>18</v>
      </c>
      <c r="M11" s="41" t="s">
        <v>17</v>
      </c>
      <c r="N11" s="41"/>
      <c r="O11" s="145"/>
    </row>
    <row r="12" spans="2:15" ht="138" customHeight="1" x14ac:dyDescent="0.15">
      <c r="B12" s="144" t="s">
        <v>56</v>
      </c>
      <c r="C12" s="178" t="s">
        <v>50</v>
      </c>
      <c r="D12" s="37">
        <v>43922</v>
      </c>
      <c r="E12" s="178" t="s">
        <v>1526</v>
      </c>
      <c r="F12" s="59" t="s">
        <v>57</v>
      </c>
      <c r="G12" s="178" t="s">
        <v>62</v>
      </c>
      <c r="H12" s="60">
        <v>138177600</v>
      </c>
      <c r="I12" s="30">
        <v>125840000</v>
      </c>
      <c r="J12" s="47">
        <f>I12/H12</f>
        <v>0.91071201120876322</v>
      </c>
      <c r="K12" s="41" t="s">
        <v>517</v>
      </c>
      <c r="L12" s="41"/>
      <c r="M12" s="41"/>
      <c r="N12" s="41"/>
      <c r="O12" s="145"/>
    </row>
    <row r="13" spans="2:15" ht="138" customHeight="1" x14ac:dyDescent="0.15">
      <c r="B13" s="144" t="s">
        <v>58</v>
      </c>
      <c r="C13" s="178" t="s">
        <v>50</v>
      </c>
      <c r="D13" s="37">
        <v>43922</v>
      </c>
      <c r="E13" s="178" t="s">
        <v>1527</v>
      </c>
      <c r="F13" s="59" t="s">
        <v>59</v>
      </c>
      <c r="G13" s="178" t="s">
        <v>60</v>
      </c>
      <c r="H13" s="61">
        <v>60050980</v>
      </c>
      <c r="I13" s="30">
        <v>56100000</v>
      </c>
      <c r="J13" s="47">
        <f>I13/H13</f>
        <v>0.93420623610139253</v>
      </c>
      <c r="K13" s="58">
        <v>1</v>
      </c>
      <c r="L13" s="41"/>
      <c r="M13" s="41"/>
      <c r="N13" s="41"/>
      <c r="O13" s="145"/>
    </row>
    <row r="14" spans="2:15" ht="105.75" customHeight="1" x14ac:dyDescent="0.15">
      <c r="B14" s="148" t="s">
        <v>63</v>
      </c>
      <c r="C14" s="17" t="s">
        <v>132</v>
      </c>
      <c r="D14" s="37">
        <v>43922</v>
      </c>
      <c r="E14" s="17" t="s">
        <v>64</v>
      </c>
      <c r="F14" s="62" t="s">
        <v>65</v>
      </c>
      <c r="G14" s="17" t="s">
        <v>66</v>
      </c>
      <c r="H14" s="63">
        <v>16477594</v>
      </c>
      <c r="I14" s="63">
        <v>16307093</v>
      </c>
      <c r="J14" s="64">
        <v>0.98965255485722003</v>
      </c>
      <c r="K14" s="41" t="s">
        <v>517</v>
      </c>
      <c r="L14" s="62"/>
      <c r="M14" s="62"/>
      <c r="N14" s="62"/>
      <c r="O14" s="149"/>
    </row>
    <row r="15" spans="2:15" ht="105.75" customHeight="1" x14ac:dyDescent="0.15">
      <c r="B15" s="148" t="s">
        <v>67</v>
      </c>
      <c r="C15" s="17" t="s">
        <v>132</v>
      </c>
      <c r="D15" s="37">
        <v>43922</v>
      </c>
      <c r="E15" s="17" t="s">
        <v>68</v>
      </c>
      <c r="F15" s="65">
        <v>5120005008047</v>
      </c>
      <c r="G15" s="17" t="s">
        <v>66</v>
      </c>
      <c r="H15" s="63">
        <v>6231296</v>
      </c>
      <c r="I15" s="63">
        <v>6050000</v>
      </c>
      <c r="J15" s="64">
        <v>0.97090557084754114</v>
      </c>
      <c r="K15" s="41" t="s">
        <v>517</v>
      </c>
      <c r="L15" s="62"/>
      <c r="M15" s="62"/>
      <c r="N15" s="62"/>
      <c r="O15" s="149"/>
    </row>
    <row r="16" spans="2:15" ht="105.75" customHeight="1" x14ac:dyDescent="0.15">
      <c r="B16" s="148" t="s">
        <v>69</v>
      </c>
      <c r="C16" s="17" t="s">
        <v>132</v>
      </c>
      <c r="D16" s="37">
        <v>43922</v>
      </c>
      <c r="E16" s="17" t="s">
        <v>70</v>
      </c>
      <c r="F16" s="62" t="s">
        <v>71</v>
      </c>
      <c r="G16" s="17" t="s">
        <v>66</v>
      </c>
      <c r="H16" s="63">
        <v>15553034</v>
      </c>
      <c r="I16" s="63">
        <v>15507389</v>
      </c>
      <c r="J16" s="64">
        <v>0.99706520284080902</v>
      </c>
      <c r="K16" s="62">
        <v>3</v>
      </c>
      <c r="L16" s="62" t="s">
        <v>16</v>
      </c>
      <c r="M16" s="62" t="s">
        <v>17</v>
      </c>
      <c r="N16" s="62">
        <v>1</v>
      </c>
      <c r="O16" s="149"/>
    </row>
    <row r="17" spans="2:15" ht="105.75" customHeight="1" x14ac:dyDescent="0.15">
      <c r="B17" s="148" t="s">
        <v>72</v>
      </c>
      <c r="C17" s="17" t="s">
        <v>132</v>
      </c>
      <c r="D17" s="37">
        <v>43922</v>
      </c>
      <c r="E17" s="17" t="s">
        <v>70</v>
      </c>
      <c r="F17" s="62" t="s">
        <v>71</v>
      </c>
      <c r="G17" s="17" t="s">
        <v>66</v>
      </c>
      <c r="H17" s="63">
        <v>124237039</v>
      </c>
      <c r="I17" s="63">
        <v>120624588</v>
      </c>
      <c r="J17" s="64">
        <v>0.97092291454241753</v>
      </c>
      <c r="K17" s="62">
        <v>3</v>
      </c>
      <c r="L17" s="62" t="s">
        <v>16</v>
      </c>
      <c r="M17" s="62" t="s">
        <v>17</v>
      </c>
      <c r="N17" s="62">
        <v>1</v>
      </c>
      <c r="O17" s="149"/>
    </row>
    <row r="18" spans="2:15" ht="105.75" customHeight="1" x14ac:dyDescent="0.15">
      <c r="B18" s="144" t="s">
        <v>73</v>
      </c>
      <c r="C18" s="178" t="s">
        <v>74</v>
      </c>
      <c r="D18" s="37">
        <v>43922</v>
      </c>
      <c r="E18" s="178" t="s">
        <v>75</v>
      </c>
      <c r="F18" s="58" t="s">
        <v>76</v>
      </c>
      <c r="G18" s="178" t="s">
        <v>47</v>
      </c>
      <c r="H18" s="21">
        <v>10000000</v>
      </c>
      <c r="I18" s="21">
        <v>10000000</v>
      </c>
      <c r="J18" s="66">
        <f t="shared" ref="J18:J42" si="1">I18/H18</f>
        <v>1</v>
      </c>
      <c r="K18" s="41" t="s">
        <v>517</v>
      </c>
      <c r="L18" s="41"/>
      <c r="M18" s="41"/>
      <c r="N18" s="58">
        <v>1</v>
      </c>
      <c r="O18" s="150"/>
    </row>
    <row r="19" spans="2:15" ht="105.75" customHeight="1" x14ac:dyDescent="0.15">
      <c r="B19" s="144" t="s">
        <v>77</v>
      </c>
      <c r="C19" s="178" t="s">
        <v>74</v>
      </c>
      <c r="D19" s="37">
        <v>43922</v>
      </c>
      <c r="E19" s="178" t="s">
        <v>78</v>
      </c>
      <c r="F19" s="67">
        <v>8000020130001</v>
      </c>
      <c r="G19" s="178" t="s">
        <v>81</v>
      </c>
      <c r="H19" s="21">
        <v>1117810</v>
      </c>
      <c r="I19" s="21">
        <v>1117810</v>
      </c>
      <c r="J19" s="66">
        <f t="shared" si="1"/>
        <v>1</v>
      </c>
      <c r="K19" s="41" t="s">
        <v>517</v>
      </c>
      <c r="L19" s="41"/>
      <c r="M19" s="41"/>
      <c r="N19" s="58"/>
      <c r="O19" s="150"/>
    </row>
    <row r="20" spans="2:15" ht="105.75" customHeight="1" x14ac:dyDescent="0.15">
      <c r="B20" s="144" t="s">
        <v>77</v>
      </c>
      <c r="C20" s="178" t="s">
        <v>74</v>
      </c>
      <c r="D20" s="37">
        <v>43922</v>
      </c>
      <c r="E20" s="178" t="s">
        <v>79</v>
      </c>
      <c r="F20" s="67">
        <v>1000020140007</v>
      </c>
      <c r="G20" s="178" t="s">
        <v>80</v>
      </c>
      <c r="H20" s="21">
        <v>7720112</v>
      </c>
      <c r="I20" s="21">
        <v>7681304</v>
      </c>
      <c r="J20" s="68">
        <f t="shared" si="1"/>
        <v>0.99497312992350373</v>
      </c>
      <c r="K20" s="41" t="s">
        <v>517</v>
      </c>
      <c r="L20" s="41"/>
      <c r="M20" s="41"/>
      <c r="N20" s="58"/>
      <c r="O20" s="150"/>
    </row>
    <row r="21" spans="2:15" ht="105.75" customHeight="1" x14ac:dyDescent="0.15">
      <c r="B21" s="144" t="s">
        <v>77</v>
      </c>
      <c r="C21" s="178" t="s">
        <v>74</v>
      </c>
      <c r="D21" s="37">
        <v>43922</v>
      </c>
      <c r="E21" s="178" t="s">
        <v>113</v>
      </c>
      <c r="F21" s="69">
        <v>7000020220001</v>
      </c>
      <c r="G21" s="178" t="s">
        <v>80</v>
      </c>
      <c r="H21" s="21">
        <v>3240440</v>
      </c>
      <c r="I21" s="21">
        <v>3240440</v>
      </c>
      <c r="J21" s="66">
        <f t="shared" si="1"/>
        <v>1</v>
      </c>
      <c r="K21" s="41" t="s">
        <v>517</v>
      </c>
      <c r="L21" s="41"/>
      <c r="M21" s="41"/>
      <c r="N21" s="58"/>
      <c r="O21" s="150"/>
    </row>
    <row r="22" spans="2:15" ht="105.75" customHeight="1" x14ac:dyDescent="0.15">
      <c r="B22" s="144" t="s">
        <v>77</v>
      </c>
      <c r="C22" s="178" t="s">
        <v>74</v>
      </c>
      <c r="D22" s="37">
        <v>43922</v>
      </c>
      <c r="E22" s="178" t="s">
        <v>114</v>
      </c>
      <c r="F22" s="69">
        <v>8000020280003</v>
      </c>
      <c r="G22" s="178" t="s">
        <v>80</v>
      </c>
      <c r="H22" s="21">
        <v>6844002</v>
      </c>
      <c r="I22" s="21">
        <v>6844002</v>
      </c>
      <c r="J22" s="66">
        <f t="shared" si="1"/>
        <v>1</v>
      </c>
      <c r="K22" s="41" t="s">
        <v>517</v>
      </c>
      <c r="L22" s="41"/>
      <c r="M22" s="41"/>
      <c r="N22" s="58"/>
      <c r="O22" s="150"/>
    </row>
    <row r="23" spans="2:15" ht="105.75" customHeight="1" x14ac:dyDescent="0.15">
      <c r="B23" s="144" t="s">
        <v>77</v>
      </c>
      <c r="C23" s="178" t="s">
        <v>74</v>
      </c>
      <c r="D23" s="37">
        <v>43922</v>
      </c>
      <c r="E23" s="178" t="s">
        <v>82</v>
      </c>
      <c r="F23" s="69">
        <v>4000020330001</v>
      </c>
      <c r="G23" s="178" t="s">
        <v>80</v>
      </c>
      <c r="H23" s="21">
        <v>2665720</v>
      </c>
      <c r="I23" s="21">
        <v>2665720</v>
      </c>
      <c r="J23" s="66">
        <f t="shared" si="1"/>
        <v>1</v>
      </c>
      <c r="K23" s="41" t="s">
        <v>517</v>
      </c>
      <c r="L23" s="41"/>
      <c r="M23" s="41"/>
      <c r="N23" s="58"/>
      <c r="O23" s="150"/>
    </row>
    <row r="24" spans="2:15" ht="105.75" customHeight="1" x14ac:dyDescent="0.15">
      <c r="B24" s="144" t="s">
        <v>77</v>
      </c>
      <c r="C24" s="178" t="s">
        <v>74</v>
      </c>
      <c r="D24" s="37">
        <v>43922</v>
      </c>
      <c r="E24" s="178" t="s">
        <v>115</v>
      </c>
      <c r="F24" s="69">
        <v>7000020340006</v>
      </c>
      <c r="G24" s="178" t="s">
        <v>80</v>
      </c>
      <c r="H24" s="21">
        <v>26995000</v>
      </c>
      <c r="I24" s="21">
        <v>26995000</v>
      </c>
      <c r="J24" s="66">
        <f t="shared" si="1"/>
        <v>1</v>
      </c>
      <c r="K24" s="41" t="s">
        <v>517</v>
      </c>
      <c r="L24" s="41"/>
      <c r="M24" s="41"/>
      <c r="N24" s="58"/>
      <c r="O24" s="150"/>
    </row>
    <row r="25" spans="2:15" ht="105.75" customHeight="1" x14ac:dyDescent="0.15">
      <c r="B25" s="144" t="s">
        <v>77</v>
      </c>
      <c r="C25" s="178" t="s">
        <v>74</v>
      </c>
      <c r="D25" s="37">
        <v>43922</v>
      </c>
      <c r="E25" s="178" t="s">
        <v>116</v>
      </c>
      <c r="F25" s="69">
        <v>2000020350001</v>
      </c>
      <c r="G25" s="178" t="s">
        <v>80</v>
      </c>
      <c r="H25" s="21">
        <v>6149200</v>
      </c>
      <c r="I25" s="21">
        <v>6149200</v>
      </c>
      <c r="J25" s="66">
        <f t="shared" si="1"/>
        <v>1</v>
      </c>
      <c r="K25" s="41" t="s">
        <v>517</v>
      </c>
      <c r="L25" s="41"/>
      <c r="M25" s="41"/>
      <c r="N25" s="58"/>
      <c r="O25" s="150"/>
    </row>
    <row r="26" spans="2:15" ht="105.75" customHeight="1" x14ac:dyDescent="0.15">
      <c r="B26" s="144" t="s">
        <v>77</v>
      </c>
      <c r="C26" s="178" t="s">
        <v>74</v>
      </c>
      <c r="D26" s="37">
        <v>43922</v>
      </c>
      <c r="E26" s="178" t="s">
        <v>83</v>
      </c>
      <c r="F26" s="69">
        <v>6000020400009</v>
      </c>
      <c r="G26" s="178" t="s">
        <v>117</v>
      </c>
      <c r="H26" s="21">
        <v>9713482</v>
      </c>
      <c r="I26" s="21">
        <v>9713482</v>
      </c>
      <c r="J26" s="66">
        <f t="shared" si="1"/>
        <v>1</v>
      </c>
      <c r="K26" s="41" t="s">
        <v>517</v>
      </c>
      <c r="L26" s="41"/>
      <c r="M26" s="41"/>
      <c r="N26" s="58"/>
      <c r="O26" s="150"/>
    </row>
    <row r="27" spans="2:15" ht="105.75" customHeight="1" x14ac:dyDescent="0.15">
      <c r="B27" s="144" t="s">
        <v>77</v>
      </c>
      <c r="C27" s="178" t="s">
        <v>74</v>
      </c>
      <c r="D27" s="37">
        <v>43922</v>
      </c>
      <c r="E27" s="178" t="s">
        <v>118</v>
      </c>
      <c r="F27" s="69">
        <v>4000020420000</v>
      </c>
      <c r="G27" s="178" t="s">
        <v>80</v>
      </c>
      <c r="H27" s="21">
        <v>6710414</v>
      </c>
      <c r="I27" s="21">
        <v>6710414</v>
      </c>
      <c r="J27" s="66">
        <f t="shared" si="1"/>
        <v>1</v>
      </c>
      <c r="K27" s="41" t="s">
        <v>517</v>
      </c>
      <c r="L27" s="41"/>
      <c r="M27" s="41"/>
      <c r="N27" s="58"/>
      <c r="O27" s="150"/>
    </row>
    <row r="28" spans="2:15" ht="105.75" customHeight="1" x14ac:dyDescent="0.15">
      <c r="B28" s="144" t="s">
        <v>77</v>
      </c>
      <c r="C28" s="178" t="s">
        <v>74</v>
      </c>
      <c r="D28" s="37">
        <v>43922</v>
      </c>
      <c r="E28" s="178" t="s">
        <v>119</v>
      </c>
      <c r="F28" s="69">
        <v>1000020440001</v>
      </c>
      <c r="G28" s="178" t="s">
        <v>80</v>
      </c>
      <c r="H28" s="21">
        <v>1382424</v>
      </c>
      <c r="I28" s="21">
        <v>1382424</v>
      </c>
      <c r="J28" s="66">
        <f t="shared" si="1"/>
        <v>1</v>
      </c>
      <c r="K28" s="41" t="s">
        <v>517</v>
      </c>
      <c r="L28" s="41"/>
      <c r="M28" s="41"/>
      <c r="N28" s="58"/>
      <c r="O28" s="150"/>
    </row>
    <row r="29" spans="2:15" ht="105.75" customHeight="1" x14ac:dyDescent="0.15">
      <c r="B29" s="144" t="s">
        <v>77</v>
      </c>
      <c r="C29" s="178" t="s">
        <v>74</v>
      </c>
      <c r="D29" s="37">
        <v>43922</v>
      </c>
      <c r="E29" s="178" t="s">
        <v>84</v>
      </c>
      <c r="F29" s="69">
        <v>4000020450006</v>
      </c>
      <c r="G29" s="178" t="s">
        <v>117</v>
      </c>
      <c r="H29" s="21">
        <v>1430560</v>
      </c>
      <c r="I29" s="21">
        <v>1430560</v>
      </c>
      <c r="J29" s="66">
        <f t="shared" si="1"/>
        <v>1</v>
      </c>
      <c r="K29" s="41" t="s">
        <v>517</v>
      </c>
      <c r="L29" s="41"/>
      <c r="M29" s="41"/>
      <c r="N29" s="58"/>
      <c r="O29" s="150"/>
    </row>
    <row r="30" spans="2:15" ht="105.75" customHeight="1" x14ac:dyDescent="0.15">
      <c r="B30" s="144" t="s">
        <v>77</v>
      </c>
      <c r="C30" s="178" t="s">
        <v>74</v>
      </c>
      <c r="D30" s="37">
        <v>43922</v>
      </c>
      <c r="E30" s="178" t="s">
        <v>120</v>
      </c>
      <c r="F30" s="69">
        <v>8000020460001</v>
      </c>
      <c r="G30" s="178" t="s">
        <v>80</v>
      </c>
      <c r="H30" s="21">
        <v>1650300</v>
      </c>
      <c r="I30" s="21">
        <v>1650300</v>
      </c>
      <c r="J30" s="66">
        <f t="shared" si="1"/>
        <v>1</v>
      </c>
      <c r="K30" s="41" t="s">
        <v>517</v>
      </c>
      <c r="L30" s="41"/>
      <c r="M30" s="41"/>
      <c r="N30" s="58"/>
      <c r="O30" s="150"/>
    </row>
    <row r="31" spans="2:15" ht="105.75" customHeight="1" x14ac:dyDescent="0.15">
      <c r="B31" s="144" t="s">
        <v>77</v>
      </c>
      <c r="C31" s="178" t="s">
        <v>74</v>
      </c>
      <c r="D31" s="37">
        <v>43922</v>
      </c>
      <c r="E31" s="178" t="s">
        <v>85</v>
      </c>
      <c r="F31" s="69">
        <v>9000020341002</v>
      </c>
      <c r="G31" s="178" t="s">
        <v>80</v>
      </c>
      <c r="H31" s="21">
        <v>70673200</v>
      </c>
      <c r="I31" s="21">
        <v>70673200</v>
      </c>
      <c r="J31" s="66">
        <f t="shared" si="1"/>
        <v>1</v>
      </c>
      <c r="K31" s="41" t="s">
        <v>517</v>
      </c>
      <c r="L31" s="41"/>
      <c r="M31" s="41"/>
      <c r="N31" s="58"/>
      <c r="O31" s="150"/>
    </row>
    <row r="32" spans="2:15" ht="105.75" customHeight="1" x14ac:dyDescent="0.15">
      <c r="B32" s="144" t="s">
        <v>77</v>
      </c>
      <c r="C32" s="178" t="s">
        <v>74</v>
      </c>
      <c r="D32" s="37">
        <v>43922</v>
      </c>
      <c r="E32" s="178" t="s">
        <v>121</v>
      </c>
      <c r="F32" s="69">
        <v>6000020422011</v>
      </c>
      <c r="G32" s="178" t="s">
        <v>80</v>
      </c>
      <c r="H32" s="21">
        <v>44106400</v>
      </c>
      <c r="I32" s="21">
        <v>44106400</v>
      </c>
      <c r="J32" s="66">
        <f t="shared" si="1"/>
        <v>1</v>
      </c>
      <c r="K32" s="41" t="s">
        <v>517</v>
      </c>
      <c r="L32" s="41"/>
      <c r="M32" s="41"/>
      <c r="N32" s="58"/>
      <c r="O32" s="150"/>
    </row>
    <row r="33" spans="2:15" ht="105.75" customHeight="1" x14ac:dyDescent="0.15">
      <c r="B33" s="144" t="s">
        <v>86</v>
      </c>
      <c r="C33" s="178" t="s">
        <v>74</v>
      </c>
      <c r="D33" s="37">
        <v>43922</v>
      </c>
      <c r="E33" s="178" t="s">
        <v>118</v>
      </c>
      <c r="F33" s="69">
        <v>4000020420000</v>
      </c>
      <c r="G33" s="178" t="s">
        <v>80</v>
      </c>
      <c r="H33" s="21">
        <v>135225000</v>
      </c>
      <c r="I33" s="21">
        <v>135225000</v>
      </c>
      <c r="J33" s="66">
        <f t="shared" si="1"/>
        <v>1</v>
      </c>
      <c r="K33" s="41" t="s">
        <v>517</v>
      </c>
      <c r="L33" s="41"/>
      <c r="M33" s="41"/>
      <c r="N33" s="58"/>
      <c r="O33" s="150"/>
    </row>
    <row r="34" spans="2:15" ht="105.75" customHeight="1" x14ac:dyDescent="0.15">
      <c r="B34" s="144" t="s">
        <v>86</v>
      </c>
      <c r="C34" s="178" t="s">
        <v>74</v>
      </c>
      <c r="D34" s="37">
        <v>43922</v>
      </c>
      <c r="E34" s="178" t="s">
        <v>87</v>
      </c>
      <c r="F34" s="69">
        <v>6000020422011</v>
      </c>
      <c r="G34" s="178" t="s">
        <v>80</v>
      </c>
      <c r="H34" s="21">
        <v>689625000</v>
      </c>
      <c r="I34" s="21">
        <v>689625000</v>
      </c>
      <c r="J34" s="66">
        <f t="shared" si="1"/>
        <v>1</v>
      </c>
      <c r="K34" s="41" t="s">
        <v>517</v>
      </c>
      <c r="L34" s="41"/>
      <c r="M34" s="41"/>
      <c r="N34" s="58"/>
      <c r="O34" s="150"/>
    </row>
    <row r="35" spans="2:15" ht="105.75" customHeight="1" x14ac:dyDescent="0.15">
      <c r="B35" s="144" t="s">
        <v>88</v>
      </c>
      <c r="C35" s="178" t="s">
        <v>74</v>
      </c>
      <c r="D35" s="37">
        <v>43922</v>
      </c>
      <c r="E35" s="178" t="s">
        <v>89</v>
      </c>
      <c r="F35" s="58" t="s">
        <v>90</v>
      </c>
      <c r="G35" s="178" t="s">
        <v>80</v>
      </c>
      <c r="H35" s="21">
        <v>201465000</v>
      </c>
      <c r="I35" s="21">
        <v>201465000</v>
      </c>
      <c r="J35" s="66">
        <f t="shared" si="1"/>
        <v>1</v>
      </c>
      <c r="K35" s="41" t="s">
        <v>517</v>
      </c>
      <c r="L35" s="41"/>
      <c r="M35" s="41"/>
      <c r="N35" s="58"/>
      <c r="O35" s="150"/>
    </row>
    <row r="36" spans="2:15" ht="105.75" customHeight="1" x14ac:dyDescent="0.15">
      <c r="B36" s="144" t="s">
        <v>91</v>
      </c>
      <c r="C36" s="178" t="s">
        <v>74</v>
      </c>
      <c r="D36" s="37">
        <v>43922</v>
      </c>
      <c r="E36" s="178" t="s">
        <v>92</v>
      </c>
      <c r="F36" s="58" t="s">
        <v>93</v>
      </c>
      <c r="G36" s="178" t="s">
        <v>122</v>
      </c>
      <c r="H36" s="21">
        <v>597076000</v>
      </c>
      <c r="I36" s="21">
        <v>597076000</v>
      </c>
      <c r="J36" s="66">
        <f t="shared" si="1"/>
        <v>1</v>
      </c>
      <c r="K36" s="41" t="s">
        <v>517</v>
      </c>
      <c r="L36" s="41"/>
      <c r="M36" s="41"/>
      <c r="N36" s="58"/>
      <c r="O36" s="150"/>
    </row>
    <row r="37" spans="2:15" ht="105.75" customHeight="1" x14ac:dyDescent="0.15">
      <c r="B37" s="144" t="s">
        <v>91</v>
      </c>
      <c r="C37" s="178" t="s">
        <v>74</v>
      </c>
      <c r="D37" s="37">
        <v>43922</v>
      </c>
      <c r="E37" s="178" t="s">
        <v>123</v>
      </c>
      <c r="F37" s="58" t="s">
        <v>94</v>
      </c>
      <c r="G37" s="178" t="s">
        <v>122</v>
      </c>
      <c r="H37" s="21">
        <v>27346000</v>
      </c>
      <c r="I37" s="21">
        <v>27346000</v>
      </c>
      <c r="J37" s="66">
        <f t="shared" si="1"/>
        <v>1</v>
      </c>
      <c r="K37" s="41" t="s">
        <v>517</v>
      </c>
      <c r="L37" s="41"/>
      <c r="M37" s="41"/>
      <c r="N37" s="58"/>
      <c r="O37" s="150"/>
    </row>
    <row r="38" spans="2:15" ht="105.75" customHeight="1" x14ac:dyDescent="0.15">
      <c r="B38" s="144" t="s">
        <v>91</v>
      </c>
      <c r="C38" s="178" t="s">
        <v>74</v>
      </c>
      <c r="D38" s="37">
        <v>43922</v>
      </c>
      <c r="E38" s="178" t="s">
        <v>124</v>
      </c>
      <c r="F38" s="58" t="s">
        <v>95</v>
      </c>
      <c r="G38" s="178" t="s">
        <v>125</v>
      </c>
      <c r="H38" s="21">
        <v>21880131</v>
      </c>
      <c r="I38" s="21">
        <v>21880131</v>
      </c>
      <c r="J38" s="66">
        <f t="shared" si="1"/>
        <v>1</v>
      </c>
      <c r="K38" s="41" t="s">
        <v>517</v>
      </c>
      <c r="L38" s="41"/>
      <c r="M38" s="41"/>
      <c r="N38" s="58"/>
      <c r="O38" s="150"/>
    </row>
    <row r="39" spans="2:15" ht="105.75" customHeight="1" x14ac:dyDescent="0.15">
      <c r="B39" s="144" t="s">
        <v>96</v>
      </c>
      <c r="C39" s="178" t="s">
        <v>74</v>
      </c>
      <c r="D39" s="37">
        <v>43922</v>
      </c>
      <c r="E39" s="178" t="s">
        <v>126</v>
      </c>
      <c r="F39" s="69">
        <v>7000020340006</v>
      </c>
      <c r="G39" s="178" t="s">
        <v>125</v>
      </c>
      <c r="H39" s="21">
        <v>16123000</v>
      </c>
      <c r="I39" s="21">
        <v>12247000</v>
      </c>
      <c r="J39" s="68">
        <f t="shared" si="1"/>
        <v>0.75959808968554243</v>
      </c>
      <c r="K39" s="41" t="s">
        <v>517</v>
      </c>
      <c r="L39" s="41"/>
      <c r="M39" s="41"/>
      <c r="N39" s="58"/>
      <c r="O39" s="150"/>
    </row>
    <row r="40" spans="2:15" ht="105.75" customHeight="1" x14ac:dyDescent="0.15">
      <c r="B40" s="144" t="s">
        <v>127</v>
      </c>
      <c r="C40" s="178" t="s">
        <v>74</v>
      </c>
      <c r="D40" s="37">
        <v>43922</v>
      </c>
      <c r="E40" s="178" t="s">
        <v>128</v>
      </c>
      <c r="F40" s="69">
        <v>9000020341002</v>
      </c>
      <c r="G40" s="178" t="s">
        <v>125</v>
      </c>
      <c r="H40" s="21">
        <v>41461000</v>
      </c>
      <c r="I40" s="21">
        <v>31480000</v>
      </c>
      <c r="J40" s="68">
        <f t="shared" si="1"/>
        <v>0.7592677455922433</v>
      </c>
      <c r="K40" s="41" t="s">
        <v>517</v>
      </c>
      <c r="L40" s="41"/>
      <c r="M40" s="41"/>
      <c r="N40" s="58"/>
      <c r="O40" s="150"/>
    </row>
    <row r="41" spans="2:15" ht="105.75" customHeight="1" x14ac:dyDescent="0.15">
      <c r="B41" s="144" t="s">
        <v>97</v>
      </c>
      <c r="C41" s="178" t="s">
        <v>74</v>
      </c>
      <c r="D41" s="37">
        <v>43922</v>
      </c>
      <c r="E41" s="178" t="s">
        <v>98</v>
      </c>
      <c r="F41" s="69">
        <v>4240005012442</v>
      </c>
      <c r="G41" s="178" t="s">
        <v>47</v>
      </c>
      <c r="H41" s="21">
        <v>326849000</v>
      </c>
      <c r="I41" s="21">
        <v>326849000</v>
      </c>
      <c r="J41" s="66">
        <f t="shared" si="1"/>
        <v>1</v>
      </c>
      <c r="K41" s="41" t="s">
        <v>517</v>
      </c>
      <c r="L41" s="41" t="s">
        <v>99</v>
      </c>
      <c r="M41" s="58" t="s">
        <v>19</v>
      </c>
      <c r="N41" s="58">
        <v>1</v>
      </c>
      <c r="O41" s="150"/>
    </row>
    <row r="42" spans="2:15" ht="105.75" customHeight="1" x14ac:dyDescent="0.15">
      <c r="B42" s="144" t="s">
        <v>100</v>
      </c>
      <c r="C42" s="178" t="s">
        <v>74</v>
      </c>
      <c r="D42" s="37">
        <v>43922</v>
      </c>
      <c r="E42" s="178" t="s">
        <v>129</v>
      </c>
      <c r="F42" s="69">
        <v>2310005007107</v>
      </c>
      <c r="G42" s="178" t="s">
        <v>47</v>
      </c>
      <c r="H42" s="21">
        <v>271624000</v>
      </c>
      <c r="I42" s="21">
        <v>271624000</v>
      </c>
      <c r="J42" s="66">
        <f t="shared" si="1"/>
        <v>1</v>
      </c>
      <c r="K42" s="41" t="s">
        <v>517</v>
      </c>
      <c r="L42" s="41" t="s">
        <v>99</v>
      </c>
      <c r="M42" s="58" t="s">
        <v>19</v>
      </c>
      <c r="N42" s="58">
        <v>1</v>
      </c>
      <c r="O42" s="150"/>
    </row>
    <row r="43" spans="2:15" ht="105.75" customHeight="1" x14ac:dyDescent="0.15">
      <c r="B43" s="151" t="s">
        <v>101</v>
      </c>
      <c r="C43" s="178" t="s">
        <v>102</v>
      </c>
      <c r="D43" s="37">
        <v>43922</v>
      </c>
      <c r="E43" s="178" t="s">
        <v>103</v>
      </c>
      <c r="F43" s="69">
        <v>9120905002657</v>
      </c>
      <c r="G43" s="42" t="s">
        <v>53</v>
      </c>
      <c r="H43" s="30">
        <v>369224900</v>
      </c>
      <c r="I43" s="30">
        <v>369223910</v>
      </c>
      <c r="J43" s="40">
        <f>I43/H43</f>
        <v>0.99999731870737862</v>
      </c>
      <c r="K43" s="41" t="s">
        <v>517</v>
      </c>
      <c r="L43" s="41"/>
      <c r="M43" s="41"/>
      <c r="N43" s="41"/>
      <c r="O43" s="145"/>
    </row>
    <row r="44" spans="2:15" ht="105.75" customHeight="1" x14ac:dyDescent="0.15">
      <c r="B44" s="144" t="s">
        <v>104</v>
      </c>
      <c r="C44" s="178" t="s">
        <v>102</v>
      </c>
      <c r="D44" s="37">
        <v>43922</v>
      </c>
      <c r="E44" s="178" t="s">
        <v>105</v>
      </c>
      <c r="F44" s="69">
        <v>6010905002126</v>
      </c>
      <c r="G44" s="42" t="s">
        <v>53</v>
      </c>
      <c r="H44" s="30">
        <v>36185600</v>
      </c>
      <c r="I44" s="30">
        <v>36185600</v>
      </c>
      <c r="J44" s="40">
        <f>I44/H44</f>
        <v>1</v>
      </c>
      <c r="K44" s="41" t="s">
        <v>517</v>
      </c>
      <c r="L44" s="41"/>
      <c r="M44" s="41"/>
      <c r="N44" s="41"/>
      <c r="O44" s="145"/>
    </row>
    <row r="45" spans="2:15" ht="105.75" customHeight="1" x14ac:dyDescent="0.15">
      <c r="B45" s="144" t="s">
        <v>106</v>
      </c>
      <c r="C45" s="178" t="s">
        <v>102</v>
      </c>
      <c r="D45" s="37">
        <v>43922</v>
      </c>
      <c r="E45" s="178" t="s">
        <v>107</v>
      </c>
      <c r="F45" s="59" t="s">
        <v>130</v>
      </c>
      <c r="G45" s="178" t="s">
        <v>108</v>
      </c>
      <c r="H45" s="70">
        <v>145489300</v>
      </c>
      <c r="I45" s="70">
        <v>145435000</v>
      </c>
      <c r="J45" s="71">
        <f>I45/H45</f>
        <v>0.99962677667704769</v>
      </c>
      <c r="K45" s="41" t="s">
        <v>517</v>
      </c>
      <c r="L45" s="41"/>
      <c r="M45" s="41"/>
      <c r="N45" s="41"/>
      <c r="O45" s="145"/>
    </row>
    <row r="46" spans="2:15" ht="105.75" customHeight="1" x14ac:dyDescent="0.15">
      <c r="B46" s="144" t="s">
        <v>109</v>
      </c>
      <c r="C46" s="178" t="s">
        <v>102</v>
      </c>
      <c r="D46" s="37">
        <v>43922</v>
      </c>
      <c r="E46" s="178" t="s">
        <v>110</v>
      </c>
      <c r="F46" s="57" t="s">
        <v>131</v>
      </c>
      <c r="G46" s="42" t="s">
        <v>108</v>
      </c>
      <c r="H46" s="54">
        <v>37717900</v>
      </c>
      <c r="I46" s="54">
        <v>37717000</v>
      </c>
      <c r="J46" s="40">
        <f t="shared" ref="J46" si="2">I46/H46</f>
        <v>0.99997613865034907</v>
      </c>
      <c r="K46" s="41" t="s">
        <v>517</v>
      </c>
      <c r="L46" s="41" t="s">
        <v>111</v>
      </c>
      <c r="M46" s="41" t="s">
        <v>112</v>
      </c>
      <c r="N46" s="41">
        <v>1</v>
      </c>
      <c r="O46" s="145"/>
    </row>
    <row r="47" spans="2:15" ht="141.75" customHeight="1" x14ac:dyDescent="0.15">
      <c r="B47" s="144" t="s">
        <v>133</v>
      </c>
      <c r="C47" s="178" t="s">
        <v>134</v>
      </c>
      <c r="D47" s="72">
        <v>43922</v>
      </c>
      <c r="E47" s="178" t="s">
        <v>135</v>
      </c>
      <c r="F47" s="73">
        <v>3011101019124</v>
      </c>
      <c r="G47" s="178" t="s">
        <v>136</v>
      </c>
      <c r="H47" s="60">
        <v>2328683613</v>
      </c>
      <c r="I47" s="60">
        <v>2328638400</v>
      </c>
      <c r="J47" s="74">
        <f>I47/H47</f>
        <v>0.99998058430962988</v>
      </c>
      <c r="K47" s="41" t="s">
        <v>517</v>
      </c>
      <c r="L47" s="58"/>
      <c r="M47" s="58"/>
      <c r="N47" s="58"/>
      <c r="O47" s="150" t="s">
        <v>137</v>
      </c>
    </row>
    <row r="48" spans="2:15" ht="133.5" customHeight="1" x14ac:dyDescent="0.15">
      <c r="B48" s="144" t="s">
        <v>138</v>
      </c>
      <c r="C48" s="178" t="s">
        <v>139</v>
      </c>
      <c r="D48" s="72">
        <v>43922</v>
      </c>
      <c r="E48" s="178" t="s">
        <v>140</v>
      </c>
      <c r="F48" s="58" t="s">
        <v>141</v>
      </c>
      <c r="G48" s="178" t="s">
        <v>142</v>
      </c>
      <c r="H48" s="178" t="s">
        <v>143</v>
      </c>
      <c r="I48" s="178" t="s">
        <v>144</v>
      </c>
      <c r="J48" s="58" t="s">
        <v>145</v>
      </c>
      <c r="K48" s="41" t="s">
        <v>517</v>
      </c>
      <c r="L48" s="58"/>
      <c r="M48" s="58"/>
      <c r="N48" s="58"/>
      <c r="O48" s="150" t="s">
        <v>146</v>
      </c>
    </row>
    <row r="49" spans="2:15" ht="329.25" customHeight="1" x14ac:dyDescent="0.15">
      <c r="B49" s="144" t="s">
        <v>147</v>
      </c>
      <c r="C49" s="178" t="s">
        <v>148</v>
      </c>
      <c r="D49" s="72">
        <v>43922</v>
      </c>
      <c r="E49" s="75" t="s">
        <v>149</v>
      </c>
      <c r="F49" s="58" t="s">
        <v>150</v>
      </c>
      <c r="G49" s="178" t="s">
        <v>151</v>
      </c>
      <c r="H49" s="178" t="s">
        <v>143</v>
      </c>
      <c r="I49" s="178" t="s">
        <v>152</v>
      </c>
      <c r="J49" s="58" t="s">
        <v>145</v>
      </c>
      <c r="K49" s="41" t="s">
        <v>517</v>
      </c>
      <c r="L49" s="58"/>
      <c r="M49" s="58"/>
      <c r="N49" s="58"/>
      <c r="O49" s="150" t="s">
        <v>153</v>
      </c>
    </row>
    <row r="50" spans="2:15" ht="134.25" customHeight="1" x14ac:dyDescent="0.15">
      <c r="B50" s="144" t="s">
        <v>154</v>
      </c>
      <c r="C50" s="178" t="s">
        <v>155</v>
      </c>
      <c r="D50" s="72">
        <v>43922</v>
      </c>
      <c r="E50" s="178" t="s">
        <v>156</v>
      </c>
      <c r="F50" s="38">
        <v>5010601000566</v>
      </c>
      <c r="G50" s="178" t="s">
        <v>136</v>
      </c>
      <c r="H50" s="60">
        <v>1902580</v>
      </c>
      <c r="I50" s="60">
        <v>1890000</v>
      </c>
      <c r="J50" s="76">
        <f>I50/H50</f>
        <v>0.99338792586908309</v>
      </c>
      <c r="K50" s="41" t="s">
        <v>517</v>
      </c>
      <c r="L50" s="58"/>
      <c r="M50" s="58"/>
      <c r="N50" s="58"/>
      <c r="O50" s="150"/>
    </row>
    <row r="51" spans="2:15" ht="105.75" customHeight="1" x14ac:dyDescent="0.15">
      <c r="B51" s="144" t="s">
        <v>157</v>
      </c>
      <c r="C51" s="178" t="s">
        <v>158</v>
      </c>
      <c r="D51" s="77">
        <v>43922</v>
      </c>
      <c r="E51" s="178" t="s">
        <v>159</v>
      </c>
      <c r="F51" s="38">
        <v>1120001100018</v>
      </c>
      <c r="G51" s="178" t="s">
        <v>142</v>
      </c>
      <c r="H51" s="78" t="s">
        <v>1304</v>
      </c>
      <c r="I51" s="78" t="s">
        <v>1304</v>
      </c>
      <c r="J51" s="79">
        <v>1</v>
      </c>
      <c r="K51" s="41" t="s">
        <v>517</v>
      </c>
      <c r="L51" s="80"/>
      <c r="M51" s="80"/>
      <c r="N51" s="80"/>
      <c r="O51" s="180" t="s">
        <v>1305</v>
      </c>
    </row>
    <row r="52" spans="2:15" ht="105.75" customHeight="1" x14ac:dyDescent="0.15">
      <c r="B52" s="144" t="s">
        <v>160</v>
      </c>
      <c r="C52" s="178" t="s">
        <v>158</v>
      </c>
      <c r="D52" s="77">
        <v>43922</v>
      </c>
      <c r="E52" s="178" t="s">
        <v>161</v>
      </c>
      <c r="F52" s="38">
        <v>3011001041302</v>
      </c>
      <c r="G52" s="178" t="s">
        <v>142</v>
      </c>
      <c r="H52" s="78" t="s">
        <v>1302</v>
      </c>
      <c r="I52" s="78" t="s">
        <v>1302</v>
      </c>
      <c r="J52" s="79">
        <v>1</v>
      </c>
      <c r="K52" s="41" t="s">
        <v>517</v>
      </c>
      <c r="L52" s="80"/>
      <c r="M52" s="80"/>
      <c r="N52" s="80"/>
      <c r="O52" s="180" t="s">
        <v>1303</v>
      </c>
    </row>
    <row r="53" spans="2:15" ht="154.5" customHeight="1" x14ac:dyDescent="0.15">
      <c r="B53" s="144" t="s">
        <v>162</v>
      </c>
      <c r="C53" s="178" t="s">
        <v>163</v>
      </c>
      <c r="D53" s="77">
        <v>43922</v>
      </c>
      <c r="E53" s="178" t="s">
        <v>164</v>
      </c>
      <c r="F53" s="38">
        <v>3011001041302</v>
      </c>
      <c r="G53" s="178" t="s">
        <v>142</v>
      </c>
      <c r="H53" s="78" t="s">
        <v>1306</v>
      </c>
      <c r="I53" s="78" t="s">
        <v>1306</v>
      </c>
      <c r="J53" s="79">
        <v>1</v>
      </c>
      <c r="K53" s="41" t="s">
        <v>517</v>
      </c>
      <c r="L53" s="179"/>
      <c r="M53" s="179"/>
      <c r="N53" s="179"/>
      <c r="O53" s="180" t="s">
        <v>1307</v>
      </c>
    </row>
    <row r="54" spans="2:15" ht="105.75" customHeight="1" x14ac:dyDescent="0.15">
      <c r="B54" s="144" t="s">
        <v>165</v>
      </c>
      <c r="C54" s="178" t="s">
        <v>166</v>
      </c>
      <c r="D54" s="77">
        <v>43922</v>
      </c>
      <c r="E54" s="178" t="s">
        <v>168</v>
      </c>
      <c r="F54" s="38">
        <v>3010405002439</v>
      </c>
      <c r="G54" s="178" t="s">
        <v>142</v>
      </c>
      <c r="H54" s="60">
        <v>67321522</v>
      </c>
      <c r="I54" s="60">
        <v>67321522</v>
      </c>
      <c r="J54" s="81">
        <f t="shared" ref="J54:J58" si="3">SUM(I54/H54)</f>
        <v>1</v>
      </c>
      <c r="K54" s="41" t="s">
        <v>517</v>
      </c>
      <c r="L54" s="58"/>
      <c r="M54" s="58"/>
      <c r="N54" s="58"/>
      <c r="O54" s="150"/>
    </row>
    <row r="55" spans="2:15" ht="105.75" customHeight="1" x14ac:dyDescent="0.15">
      <c r="B55" s="144" t="s">
        <v>169</v>
      </c>
      <c r="C55" s="178" t="s">
        <v>166</v>
      </c>
      <c r="D55" s="77">
        <v>43922</v>
      </c>
      <c r="E55" s="178" t="s">
        <v>170</v>
      </c>
      <c r="F55" s="38">
        <v>2010005018852</v>
      </c>
      <c r="G55" s="178" t="s">
        <v>142</v>
      </c>
      <c r="H55" s="60">
        <v>4993560</v>
      </c>
      <c r="I55" s="60">
        <v>4993560</v>
      </c>
      <c r="J55" s="81">
        <f t="shared" si="3"/>
        <v>1</v>
      </c>
      <c r="K55" s="41" t="s">
        <v>517</v>
      </c>
      <c r="L55" s="58"/>
      <c r="M55" s="58"/>
      <c r="N55" s="58"/>
      <c r="O55" s="150"/>
    </row>
    <row r="56" spans="2:15" ht="105.75" customHeight="1" x14ac:dyDescent="0.15">
      <c r="B56" s="144" t="s">
        <v>169</v>
      </c>
      <c r="C56" s="178" t="s">
        <v>166</v>
      </c>
      <c r="D56" s="77">
        <v>43922</v>
      </c>
      <c r="E56" s="178" t="s">
        <v>167</v>
      </c>
      <c r="F56" s="38">
        <v>3010405002439</v>
      </c>
      <c r="G56" s="178" t="s">
        <v>142</v>
      </c>
      <c r="H56" s="60">
        <v>4916388</v>
      </c>
      <c r="I56" s="60">
        <v>4916388</v>
      </c>
      <c r="J56" s="81">
        <f t="shared" si="3"/>
        <v>1</v>
      </c>
      <c r="K56" s="41" t="s">
        <v>517</v>
      </c>
      <c r="L56" s="58"/>
      <c r="M56" s="58"/>
      <c r="N56" s="58"/>
      <c r="O56" s="150"/>
    </row>
    <row r="57" spans="2:15" ht="105.75" customHeight="1" x14ac:dyDescent="0.15">
      <c r="B57" s="144" t="s">
        <v>171</v>
      </c>
      <c r="C57" s="178" t="s">
        <v>166</v>
      </c>
      <c r="D57" s="77">
        <v>43922</v>
      </c>
      <c r="E57" s="178" t="s">
        <v>172</v>
      </c>
      <c r="F57" s="38">
        <v>3010001046641</v>
      </c>
      <c r="G57" s="178" t="s">
        <v>142</v>
      </c>
      <c r="H57" s="60">
        <v>7522879</v>
      </c>
      <c r="I57" s="60">
        <v>7522879</v>
      </c>
      <c r="J57" s="81">
        <f t="shared" si="3"/>
        <v>1</v>
      </c>
      <c r="K57" s="41" t="s">
        <v>517</v>
      </c>
      <c r="L57" s="58"/>
      <c r="M57" s="58"/>
      <c r="N57" s="58"/>
      <c r="O57" s="150"/>
    </row>
    <row r="58" spans="2:15" ht="105.75" customHeight="1" x14ac:dyDescent="0.15">
      <c r="B58" s="144" t="s">
        <v>173</v>
      </c>
      <c r="C58" s="178" t="s">
        <v>166</v>
      </c>
      <c r="D58" s="77">
        <v>43922</v>
      </c>
      <c r="E58" s="178" t="s">
        <v>174</v>
      </c>
      <c r="F58" s="38">
        <v>4011005003784</v>
      </c>
      <c r="G58" s="178" t="s">
        <v>142</v>
      </c>
      <c r="H58" s="60">
        <v>1980000</v>
      </c>
      <c r="I58" s="60">
        <v>1980000</v>
      </c>
      <c r="J58" s="81">
        <f t="shared" si="3"/>
        <v>1</v>
      </c>
      <c r="K58" s="41" t="s">
        <v>517</v>
      </c>
      <c r="L58" s="58"/>
      <c r="M58" s="58"/>
      <c r="N58" s="58"/>
      <c r="O58" s="150"/>
    </row>
    <row r="59" spans="2:15" ht="105.75" customHeight="1" x14ac:dyDescent="0.15">
      <c r="B59" s="148" t="s">
        <v>175</v>
      </c>
      <c r="C59" s="17" t="s">
        <v>176</v>
      </c>
      <c r="D59" s="33">
        <v>43922</v>
      </c>
      <c r="E59" s="17" t="s">
        <v>177</v>
      </c>
      <c r="F59" s="82" t="s">
        <v>178</v>
      </c>
      <c r="G59" s="17" t="s">
        <v>179</v>
      </c>
      <c r="H59" s="17" t="s">
        <v>180</v>
      </c>
      <c r="I59" s="17" t="s">
        <v>181</v>
      </c>
      <c r="J59" s="82" t="s">
        <v>145</v>
      </c>
      <c r="K59" s="41" t="s">
        <v>517</v>
      </c>
      <c r="L59" s="82" t="s">
        <v>182</v>
      </c>
      <c r="M59" s="82" t="s">
        <v>182</v>
      </c>
      <c r="N59" s="82"/>
      <c r="O59" s="152" t="s">
        <v>183</v>
      </c>
    </row>
    <row r="60" spans="2:15" ht="130.5" customHeight="1" x14ac:dyDescent="0.15">
      <c r="B60" s="148" t="s">
        <v>184</v>
      </c>
      <c r="C60" s="17" t="s">
        <v>185</v>
      </c>
      <c r="D60" s="33">
        <v>43922</v>
      </c>
      <c r="E60" s="17" t="s">
        <v>186</v>
      </c>
      <c r="F60" s="83">
        <v>8010401006744</v>
      </c>
      <c r="G60" s="17" t="s">
        <v>187</v>
      </c>
      <c r="H60" s="84">
        <v>2707100</v>
      </c>
      <c r="I60" s="84">
        <v>2707100</v>
      </c>
      <c r="J60" s="85">
        <v>1</v>
      </c>
      <c r="K60" s="41" t="s">
        <v>517</v>
      </c>
      <c r="L60" s="82" t="s">
        <v>182</v>
      </c>
      <c r="M60" s="82" t="s">
        <v>182</v>
      </c>
      <c r="N60" s="82" t="s">
        <v>182</v>
      </c>
      <c r="O60" s="152" t="s">
        <v>182</v>
      </c>
    </row>
    <row r="61" spans="2:15" ht="130.5" customHeight="1" x14ac:dyDescent="0.15">
      <c r="B61" s="148" t="s">
        <v>188</v>
      </c>
      <c r="C61" s="17" t="s">
        <v>189</v>
      </c>
      <c r="D61" s="33">
        <v>43922</v>
      </c>
      <c r="E61" s="17" t="s">
        <v>190</v>
      </c>
      <c r="F61" s="83">
        <v>8390005002565</v>
      </c>
      <c r="G61" s="17" t="s">
        <v>187</v>
      </c>
      <c r="H61" s="17" t="s">
        <v>191</v>
      </c>
      <c r="I61" s="17" t="s">
        <v>192</v>
      </c>
      <c r="J61" s="82" t="s">
        <v>145</v>
      </c>
      <c r="K61" s="41" t="s">
        <v>517</v>
      </c>
      <c r="L61" s="82"/>
      <c r="M61" s="82"/>
      <c r="N61" s="82"/>
      <c r="O61" s="152" t="s">
        <v>146</v>
      </c>
    </row>
    <row r="62" spans="2:15" ht="130.5" customHeight="1" x14ac:dyDescent="0.15">
      <c r="B62" s="148" t="s">
        <v>193</v>
      </c>
      <c r="C62" s="17" t="s">
        <v>194</v>
      </c>
      <c r="D62" s="33">
        <v>43922</v>
      </c>
      <c r="E62" s="17" t="s">
        <v>195</v>
      </c>
      <c r="F62" s="83" t="s">
        <v>145</v>
      </c>
      <c r="G62" s="17" t="s">
        <v>187</v>
      </c>
      <c r="H62" s="17" t="s">
        <v>196</v>
      </c>
      <c r="I62" s="17" t="s">
        <v>196</v>
      </c>
      <c r="J62" s="82" t="s">
        <v>145</v>
      </c>
      <c r="K62" s="41" t="s">
        <v>517</v>
      </c>
      <c r="L62" s="82" t="s">
        <v>182</v>
      </c>
      <c r="M62" s="82" t="s">
        <v>182</v>
      </c>
      <c r="N62" s="82"/>
      <c r="O62" s="152" t="s">
        <v>146</v>
      </c>
    </row>
    <row r="63" spans="2:15" ht="155.25" customHeight="1" x14ac:dyDescent="0.15">
      <c r="B63" s="148" t="s">
        <v>197</v>
      </c>
      <c r="C63" s="17" t="s">
        <v>198</v>
      </c>
      <c r="D63" s="33">
        <v>43922</v>
      </c>
      <c r="E63" s="17" t="s">
        <v>199</v>
      </c>
      <c r="F63" s="83">
        <v>7010401052137</v>
      </c>
      <c r="G63" s="17" t="s">
        <v>187</v>
      </c>
      <c r="H63" s="21">
        <v>11998800</v>
      </c>
      <c r="I63" s="21">
        <v>11998800</v>
      </c>
      <c r="J63" s="85">
        <v>1</v>
      </c>
      <c r="K63" s="41" t="s">
        <v>517</v>
      </c>
      <c r="L63" s="82"/>
      <c r="M63" s="82"/>
      <c r="N63" s="82"/>
      <c r="O63" s="152"/>
    </row>
    <row r="64" spans="2:15" ht="105.75" customHeight="1" x14ac:dyDescent="0.15">
      <c r="B64" s="148" t="s">
        <v>200</v>
      </c>
      <c r="C64" s="17" t="s">
        <v>201</v>
      </c>
      <c r="D64" s="33">
        <v>43922</v>
      </c>
      <c r="E64" s="17" t="s">
        <v>202</v>
      </c>
      <c r="F64" s="83">
        <v>6011401007346</v>
      </c>
      <c r="G64" s="17" t="s">
        <v>187</v>
      </c>
      <c r="H64" s="21">
        <v>5879071</v>
      </c>
      <c r="I64" s="21">
        <v>5879071</v>
      </c>
      <c r="J64" s="85">
        <v>1</v>
      </c>
      <c r="K64" s="41" t="s">
        <v>517</v>
      </c>
      <c r="L64" s="82"/>
      <c r="M64" s="82"/>
      <c r="N64" s="82"/>
      <c r="O64" s="152"/>
    </row>
    <row r="65" spans="2:15" ht="153.75" customHeight="1" x14ac:dyDescent="0.15">
      <c r="B65" s="148" t="s">
        <v>203</v>
      </c>
      <c r="C65" s="17" t="s">
        <v>204</v>
      </c>
      <c r="D65" s="33">
        <v>43922</v>
      </c>
      <c r="E65" s="17" t="s">
        <v>199</v>
      </c>
      <c r="F65" s="83">
        <v>7010401052137</v>
      </c>
      <c r="G65" s="17" t="s">
        <v>205</v>
      </c>
      <c r="H65" s="21">
        <v>18150000</v>
      </c>
      <c r="I65" s="21">
        <v>18150000</v>
      </c>
      <c r="J65" s="85">
        <v>1</v>
      </c>
      <c r="K65" s="41" t="s">
        <v>517</v>
      </c>
      <c r="L65" s="82"/>
      <c r="M65" s="82"/>
      <c r="N65" s="82"/>
      <c r="O65" s="152"/>
    </row>
    <row r="66" spans="2:15" ht="147.75" customHeight="1" x14ac:dyDescent="0.15">
      <c r="B66" s="148" t="s">
        <v>206</v>
      </c>
      <c r="C66" s="17" t="s">
        <v>207</v>
      </c>
      <c r="D66" s="33">
        <v>43922</v>
      </c>
      <c r="E66" s="17" t="s">
        <v>208</v>
      </c>
      <c r="F66" s="83">
        <v>7010401001556</v>
      </c>
      <c r="G66" s="17" t="s">
        <v>205</v>
      </c>
      <c r="H66" s="21">
        <v>68860000</v>
      </c>
      <c r="I66" s="21">
        <v>68860000</v>
      </c>
      <c r="J66" s="85">
        <v>1</v>
      </c>
      <c r="K66" s="41" t="s">
        <v>517</v>
      </c>
      <c r="L66" s="82"/>
      <c r="M66" s="82"/>
      <c r="N66" s="82"/>
      <c r="O66" s="152"/>
    </row>
    <row r="67" spans="2:15" ht="147.75" customHeight="1" x14ac:dyDescent="0.15">
      <c r="B67" s="148" t="s">
        <v>209</v>
      </c>
      <c r="C67" s="17" t="s">
        <v>210</v>
      </c>
      <c r="D67" s="33">
        <v>43922</v>
      </c>
      <c r="E67" s="17" t="s">
        <v>211</v>
      </c>
      <c r="F67" s="83">
        <v>9010601021385</v>
      </c>
      <c r="G67" s="17" t="s">
        <v>212</v>
      </c>
      <c r="H67" s="21">
        <v>89412400</v>
      </c>
      <c r="I67" s="21">
        <v>89412400</v>
      </c>
      <c r="J67" s="85">
        <v>1</v>
      </c>
      <c r="K67" s="41" t="s">
        <v>517</v>
      </c>
      <c r="L67" s="82"/>
      <c r="M67" s="82"/>
      <c r="N67" s="82"/>
      <c r="O67" s="152"/>
    </row>
    <row r="68" spans="2:15" ht="152.25" customHeight="1" x14ac:dyDescent="0.15">
      <c r="B68" s="148" t="s">
        <v>213</v>
      </c>
      <c r="C68" s="17" t="s">
        <v>204</v>
      </c>
      <c r="D68" s="33">
        <v>43922</v>
      </c>
      <c r="E68" s="17" t="s">
        <v>214</v>
      </c>
      <c r="F68" s="83">
        <v>3010005022218</v>
      </c>
      <c r="G68" s="17" t="s">
        <v>187</v>
      </c>
      <c r="H68" s="21">
        <v>7000000</v>
      </c>
      <c r="I68" s="21">
        <v>7000000</v>
      </c>
      <c r="J68" s="85">
        <v>1</v>
      </c>
      <c r="K68" s="41" t="s">
        <v>517</v>
      </c>
      <c r="L68" s="82"/>
      <c r="M68" s="82"/>
      <c r="N68" s="82"/>
      <c r="O68" s="152"/>
    </row>
    <row r="69" spans="2:15" ht="121.5" customHeight="1" x14ac:dyDescent="0.15">
      <c r="B69" s="148" t="s">
        <v>215</v>
      </c>
      <c r="C69" s="17" t="s">
        <v>216</v>
      </c>
      <c r="D69" s="33">
        <v>43922</v>
      </c>
      <c r="E69" s="17" t="s">
        <v>217</v>
      </c>
      <c r="F69" s="83">
        <v>7010401022916</v>
      </c>
      <c r="G69" s="17" t="s">
        <v>187</v>
      </c>
      <c r="H69" s="21">
        <v>9941988</v>
      </c>
      <c r="I69" s="21">
        <v>9941988</v>
      </c>
      <c r="J69" s="85">
        <v>1</v>
      </c>
      <c r="K69" s="41" t="s">
        <v>517</v>
      </c>
      <c r="L69" s="82"/>
      <c r="M69" s="82"/>
      <c r="N69" s="82"/>
      <c r="O69" s="152"/>
    </row>
    <row r="70" spans="2:15" ht="144" customHeight="1" x14ac:dyDescent="0.15">
      <c r="B70" s="148" t="s">
        <v>218</v>
      </c>
      <c r="C70" s="17" t="s">
        <v>219</v>
      </c>
      <c r="D70" s="33">
        <v>43922</v>
      </c>
      <c r="E70" s="17" t="s">
        <v>220</v>
      </c>
      <c r="F70" s="83">
        <v>1020001071491</v>
      </c>
      <c r="G70" s="17" t="s">
        <v>212</v>
      </c>
      <c r="H70" s="16" t="s">
        <v>1133</v>
      </c>
      <c r="I70" s="16" t="s">
        <v>1133</v>
      </c>
      <c r="J70" s="66">
        <v>1</v>
      </c>
      <c r="K70" s="41" t="s">
        <v>517</v>
      </c>
      <c r="L70" s="17"/>
      <c r="M70" s="17"/>
      <c r="N70" s="17"/>
      <c r="O70" s="153" t="s">
        <v>1134</v>
      </c>
    </row>
    <row r="71" spans="2:15" ht="128.25" customHeight="1" x14ac:dyDescent="0.15">
      <c r="B71" s="148" t="s">
        <v>221</v>
      </c>
      <c r="C71" s="17" t="s">
        <v>198</v>
      </c>
      <c r="D71" s="33">
        <v>43922</v>
      </c>
      <c r="E71" s="17" t="s">
        <v>222</v>
      </c>
      <c r="F71" s="83">
        <v>3020001081423</v>
      </c>
      <c r="G71" s="17" t="s">
        <v>187</v>
      </c>
      <c r="H71" s="21">
        <v>47645700</v>
      </c>
      <c r="I71" s="21">
        <v>47645700</v>
      </c>
      <c r="J71" s="85">
        <v>1</v>
      </c>
      <c r="K71" s="41" t="s">
        <v>517</v>
      </c>
      <c r="L71" s="82"/>
      <c r="M71" s="82"/>
      <c r="N71" s="82"/>
      <c r="O71" s="152"/>
    </row>
    <row r="72" spans="2:15" ht="123.75" customHeight="1" x14ac:dyDescent="0.15">
      <c r="B72" s="148" t="s">
        <v>223</v>
      </c>
      <c r="C72" s="17" t="s">
        <v>198</v>
      </c>
      <c r="D72" s="33">
        <v>43922</v>
      </c>
      <c r="E72" s="17" t="s">
        <v>222</v>
      </c>
      <c r="F72" s="83">
        <v>3020001081423</v>
      </c>
      <c r="G72" s="17" t="s">
        <v>187</v>
      </c>
      <c r="H72" s="21">
        <v>3946411</v>
      </c>
      <c r="I72" s="21">
        <v>3946411</v>
      </c>
      <c r="J72" s="85">
        <v>1</v>
      </c>
      <c r="K72" s="41" t="s">
        <v>517</v>
      </c>
      <c r="L72" s="82"/>
      <c r="M72" s="82"/>
      <c r="N72" s="82"/>
      <c r="O72" s="152"/>
    </row>
    <row r="73" spans="2:15" ht="123.75" customHeight="1" x14ac:dyDescent="0.15">
      <c r="B73" s="148" t="s">
        <v>224</v>
      </c>
      <c r="C73" s="17" t="s">
        <v>198</v>
      </c>
      <c r="D73" s="33">
        <v>43922</v>
      </c>
      <c r="E73" s="17" t="s">
        <v>222</v>
      </c>
      <c r="F73" s="83">
        <v>3020001081423</v>
      </c>
      <c r="G73" s="17" t="s">
        <v>187</v>
      </c>
      <c r="H73" s="21">
        <v>2237392</v>
      </c>
      <c r="I73" s="21">
        <v>2237392</v>
      </c>
      <c r="J73" s="85">
        <v>1</v>
      </c>
      <c r="K73" s="41" t="s">
        <v>517</v>
      </c>
      <c r="L73" s="82"/>
      <c r="M73" s="82"/>
      <c r="N73" s="82"/>
      <c r="O73" s="152"/>
    </row>
    <row r="74" spans="2:15" ht="146.25" customHeight="1" x14ac:dyDescent="0.15">
      <c r="B74" s="148" t="s">
        <v>225</v>
      </c>
      <c r="C74" s="17" t="s">
        <v>226</v>
      </c>
      <c r="D74" s="33">
        <v>43922</v>
      </c>
      <c r="E74" s="17" t="s">
        <v>199</v>
      </c>
      <c r="F74" s="83">
        <v>7010401052137</v>
      </c>
      <c r="G74" s="17" t="s">
        <v>187</v>
      </c>
      <c r="H74" s="17">
        <v>0</v>
      </c>
      <c r="I74" s="17">
        <v>0</v>
      </c>
      <c r="J74" s="82" t="s">
        <v>900</v>
      </c>
      <c r="K74" s="41" t="s">
        <v>517</v>
      </c>
      <c r="L74" s="82"/>
      <c r="M74" s="82"/>
      <c r="N74" s="82"/>
      <c r="O74" s="152" t="s">
        <v>146</v>
      </c>
    </row>
    <row r="75" spans="2:15" ht="129.75" customHeight="1" x14ac:dyDescent="0.15">
      <c r="B75" s="148" t="s">
        <v>227</v>
      </c>
      <c r="C75" s="17" t="s">
        <v>148</v>
      </c>
      <c r="D75" s="33">
        <v>43922</v>
      </c>
      <c r="E75" s="17" t="s">
        <v>228</v>
      </c>
      <c r="F75" s="83">
        <v>3012301002035</v>
      </c>
      <c r="G75" s="17" t="s">
        <v>229</v>
      </c>
      <c r="H75" s="17">
        <v>1402830</v>
      </c>
      <c r="I75" s="17">
        <v>1402830</v>
      </c>
      <c r="J75" s="85">
        <v>1</v>
      </c>
      <c r="K75" s="41" t="s">
        <v>517</v>
      </c>
      <c r="L75" s="82"/>
      <c r="M75" s="82"/>
      <c r="N75" s="82"/>
      <c r="O75" s="152"/>
    </row>
    <row r="76" spans="2:15" ht="140.25" customHeight="1" x14ac:dyDescent="0.15">
      <c r="B76" s="148" t="s">
        <v>230</v>
      </c>
      <c r="C76" s="17" t="s">
        <v>231</v>
      </c>
      <c r="D76" s="33">
        <v>43922</v>
      </c>
      <c r="E76" s="17" t="s">
        <v>232</v>
      </c>
      <c r="F76" s="83" t="s">
        <v>145</v>
      </c>
      <c r="G76" s="17" t="s">
        <v>229</v>
      </c>
      <c r="H76" s="21">
        <v>1351190</v>
      </c>
      <c r="I76" s="21">
        <v>1351190</v>
      </c>
      <c r="J76" s="85">
        <v>1</v>
      </c>
      <c r="K76" s="41" t="s">
        <v>517</v>
      </c>
      <c r="L76" s="82"/>
      <c r="M76" s="82"/>
      <c r="N76" s="82"/>
      <c r="O76" s="152"/>
    </row>
    <row r="77" spans="2:15" ht="105.75" customHeight="1" x14ac:dyDescent="0.15">
      <c r="B77" s="148" t="s">
        <v>233</v>
      </c>
      <c r="C77" s="17" t="s">
        <v>234</v>
      </c>
      <c r="D77" s="33">
        <v>43922</v>
      </c>
      <c r="E77" s="17" t="s">
        <v>971</v>
      </c>
      <c r="F77" s="83" t="s">
        <v>236</v>
      </c>
      <c r="G77" s="17" t="s">
        <v>142</v>
      </c>
      <c r="H77" s="21">
        <v>17877927</v>
      </c>
      <c r="I77" s="21">
        <v>17877927</v>
      </c>
      <c r="J77" s="85">
        <v>1</v>
      </c>
      <c r="K77" s="41" t="s">
        <v>517</v>
      </c>
      <c r="L77" s="82"/>
      <c r="M77" s="82"/>
      <c r="N77" s="82"/>
      <c r="O77" s="152"/>
    </row>
    <row r="78" spans="2:15" ht="137.25" customHeight="1" x14ac:dyDescent="0.15">
      <c r="B78" s="148" t="s">
        <v>237</v>
      </c>
      <c r="C78" s="17" t="s">
        <v>238</v>
      </c>
      <c r="D78" s="33">
        <v>43922</v>
      </c>
      <c r="E78" s="17" t="s">
        <v>239</v>
      </c>
      <c r="F78" s="83">
        <v>7011101037279</v>
      </c>
      <c r="G78" s="17" t="s">
        <v>142</v>
      </c>
      <c r="H78" s="21">
        <v>90825240</v>
      </c>
      <c r="I78" s="21">
        <v>90825240</v>
      </c>
      <c r="J78" s="85">
        <v>1</v>
      </c>
      <c r="K78" s="41" t="s">
        <v>517</v>
      </c>
      <c r="L78" s="82"/>
      <c r="M78" s="82"/>
      <c r="N78" s="82"/>
      <c r="O78" s="152"/>
    </row>
    <row r="79" spans="2:15" ht="137.25" customHeight="1" x14ac:dyDescent="0.15">
      <c r="B79" s="148" t="s">
        <v>273</v>
      </c>
      <c r="C79" s="17" t="s">
        <v>274</v>
      </c>
      <c r="D79" s="33">
        <v>43922</v>
      </c>
      <c r="E79" s="17" t="s">
        <v>199</v>
      </c>
      <c r="F79" s="83">
        <v>7010401052137</v>
      </c>
      <c r="G79" s="17" t="s">
        <v>212</v>
      </c>
      <c r="H79" s="21">
        <v>29700000</v>
      </c>
      <c r="I79" s="21">
        <v>29700000</v>
      </c>
      <c r="J79" s="66">
        <v>1</v>
      </c>
      <c r="K79" s="41" t="s">
        <v>517</v>
      </c>
      <c r="L79" s="82"/>
      <c r="M79" s="82"/>
      <c r="N79" s="82"/>
      <c r="O79" s="152"/>
    </row>
    <row r="80" spans="2:15" ht="137.25" customHeight="1" x14ac:dyDescent="0.15">
      <c r="B80" s="148" t="s">
        <v>296</v>
      </c>
      <c r="C80" s="48" t="s">
        <v>293</v>
      </c>
      <c r="D80" s="86">
        <v>43922</v>
      </c>
      <c r="E80" s="178" t="s">
        <v>297</v>
      </c>
      <c r="F80" s="87">
        <v>7010001064648</v>
      </c>
      <c r="G80" s="178" t="s">
        <v>187</v>
      </c>
      <c r="H80" s="21" t="s">
        <v>298</v>
      </c>
      <c r="I80" s="21" t="s">
        <v>298</v>
      </c>
      <c r="J80" s="66">
        <v>1</v>
      </c>
      <c r="K80" s="41" t="s">
        <v>517</v>
      </c>
      <c r="L80" s="82"/>
      <c r="M80" s="82"/>
      <c r="N80" s="82"/>
      <c r="O80" s="152"/>
    </row>
    <row r="81" spans="2:15" ht="137.25" customHeight="1" x14ac:dyDescent="0.15">
      <c r="B81" s="148" t="s">
        <v>299</v>
      </c>
      <c r="C81" s="48" t="s">
        <v>293</v>
      </c>
      <c r="D81" s="86">
        <v>43922</v>
      </c>
      <c r="E81" s="178" t="s">
        <v>300</v>
      </c>
      <c r="F81" s="87">
        <v>4010005019428</v>
      </c>
      <c r="G81" s="178" t="s">
        <v>151</v>
      </c>
      <c r="H81" s="21">
        <v>26180000</v>
      </c>
      <c r="I81" s="21">
        <v>26180000</v>
      </c>
      <c r="J81" s="66">
        <v>1</v>
      </c>
      <c r="K81" s="41" t="s">
        <v>517</v>
      </c>
      <c r="L81" s="82"/>
      <c r="M81" s="82"/>
      <c r="N81" s="82"/>
      <c r="O81" s="152"/>
    </row>
    <row r="82" spans="2:15" ht="137.25" customHeight="1" x14ac:dyDescent="0.15">
      <c r="B82" s="148" t="s">
        <v>301</v>
      </c>
      <c r="C82" s="48" t="s">
        <v>293</v>
      </c>
      <c r="D82" s="86">
        <v>43922</v>
      </c>
      <c r="E82" s="178" t="s">
        <v>302</v>
      </c>
      <c r="F82" s="87">
        <v>7010001064648</v>
      </c>
      <c r="G82" s="178" t="s">
        <v>303</v>
      </c>
      <c r="H82" s="21" t="s">
        <v>304</v>
      </c>
      <c r="I82" s="21" t="s">
        <v>304</v>
      </c>
      <c r="J82" s="66">
        <v>1</v>
      </c>
      <c r="K82" s="41" t="s">
        <v>517</v>
      </c>
      <c r="L82" s="82"/>
      <c r="M82" s="82"/>
      <c r="N82" s="82"/>
      <c r="O82" s="152" t="s">
        <v>305</v>
      </c>
    </row>
    <row r="83" spans="2:15" ht="137.25" customHeight="1" x14ac:dyDescent="0.15">
      <c r="B83" s="148" t="s">
        <v>306</v>
      </c>
      <c r="C83" s="48" t="s">
        <v>293</v>
      </c>
      <c r="D83" s="86">
        <v>43922</v>
      </c>
      <c r="E83" s="178" t="s">
        <v>307</v>
      </c>
      <c r="F83" s="87">
        <v>8011101028104</v>
      </c>
      <c r="G83" s="178" t="s">
        <v>303</v>
      </c>
      <c r="H83" s="21">
        <v>29040000</v>
      </c>
      <c r="I83" s="21">
        <v>2904000</v>
      </c>
      <c r="J83" s="66">
        <v>1</v>
      </c>
      <c r="K83" s="41" t="s">
        <v>517</v>
      </c>
      <c r="L83" s="82"/>
      <c r="M83" s="82"/>
      <c r="N83" s="82"/>
      <c r="O83" s="152"/>
    </row>
    <row r="84" spans="2:15" ht="137.25" customHeight="1" x14ac:dyDescent="0.15">
      <c r="B84" s="148" t="s">
        <v>1054</v>
      </c>
      <c r="C84" s="17" t="s">
        <v>293</v>
      </c>
      <c r="D84" s="33">
        <v>43922</v>
      </c>
      <c r="E84" s="17" t="s">
        <v>313</v>
      </c>
      <c r="F84" s="83" t="s">
        <v>314</v>
      </c>
      <c r="G84" s="17" t="s">
        <v>315</v>
      </c>
      <c r="H84" s="21">
        <v>1623600</v>
      </c>
      <c r="I84" s="21" t="s">
        <v>1055</v>
      </c>
      <c r="J84" s="36">
        <v>1</v>
      </c>
      <c r="K84" s="41" t="s">
        <v>517</v>
      </c>
      <c r="L84" s="17"/>
      <c r="M84" s="17"/>
      <c r="N84" s="17"/>
      <c r="O84" s="152" t="s">
        <v>1053</v>
      </c>
    </row>
    <row r="85" spans="2:15" ht="137.25" customHeight="1" x14ac:dyDescent="0.15">
      <c r="B85" s="148" t="s">
        <v>316</v>
      </c>
      <c r="C85" s="17" t="s">
        <v>293</v>
      </c>
      <c r="D85" s="86">
        <v>43922</v>
      </c>
      <c r="E85" s="17" t="s">
        <v>317</v>
      </c>
      <c r="F85" s="83" t="s">
        <v>318</v>
      </c>
      <c r="G85" s="17" t="s">
        <v>319</v>
      </c>
      <c r="H85" s="21">
        <v>3018400</v>
      </c>
      <c r="I85" s="21">
        <v>3018400</v>
      </c>
      <c r="J85" s="81">
        <f t="shared" ref="J85:J94" si="4">SUM(I85/H85)</f>
        <v>1</v>
      </c>
      <c r="K85" s="41" t="s">
        <v>517</v>
      </c>
      <c r="L85" s="82"/>
      <c r="M85" s="82"/>
      <c r="N85" s="82"/>
      <c r="O85" s="152"/>
    </row>
    <row r="86" spans="2:15" ht="137.25" customHeight="1" x14ac:dyDescent="0.15">
      <c r="B86" s="148" t="s">
        <v>320</v>
      </c>
      <c r="C86" s="17" t="s">
        <v>293</v>
      </c>
      <c r="D86" s="86">
        <v>43922</v>
      </c>
      <c r="E86" s="17" t="s">
        <v>321</v>
      </c>
      <c r="F86" s="83" t="s">
        <v>322</v>
      </c>
      <c r="G86" s="17" t="s">
        <v>315</v>
      </c>
      <c r="H86" s="21">
        <v>2069760</v>
      </c>
      <c r="I86" s="21">
        <v>2069760</v>
      </c>
      <c r="J86" s="81">
        <f t="shared" si="4"/>
        <v>1</v>
      </c>
      <c r="K86" s="41" t="s">
        <v>517</v>
      </c>
      <c r="L86" s="82"/>
      <c r="M86" s="82"/>
      <c r="N86" s="82"/>
      <c r="O86" s="152"/>
    </row>
    <row r="87" spans="2:15" ht="137.25" customHeight="1" x14ac:dyDescent="0.15">
      <c r="B87" s="148" t="s">
        <v>323</v>
      </c>
      <c r="C87" s="17" t="s">
        <v>293</v>
      </c>
      <c r="D87" s="86">
        <v>43922</v>
      </c>
      <c r="E87" s="17" t="s">
        <v>324</v>
      </c>
      <c r="F87" s="83" t="s">
        <v>325</v>
      </c>
      <c r="G87" s="17" t="s">
        <v>326</v>
      </c>
      <c r="H87" s="21">
        <v>3804689</v>
      </c>
      <c r="I87" s="21">
        <v>3804689</v>
      </c>
      <c r="J87" s="81">
        <f t="shared" si="4"/>
        <v>1</v>
      </c>
      <c r="K87" s="41" t="s">
        <v>517</v>
      </c>
      <c r="L87" s="82"/>
      <c r="M87" s="82"/>
      <c r="N87" s="82"/>
      <c r="O87" s="152"/>
    </row>
    <row r="88" spans="2:15" ht="137.25" customHeight="1" x14ac:dyDescent="0.15">
      <c r="B88" s="148" t="s">
        <v>327</v>
      </c>
      <c r="C88" s="17" t="s">
        <v>293</v>
      </c>
      <c r="D88" s="86">
        <v>43922</v>
      </c>
      <c r="E88" s="17" t="s">
        <v>328</v>
      </c>
      <c r="F88" s="83" t="s">
        <v>329</v>
      </c>
      <c r="G88" s="17" t="s">
        <v>330</v>
      </c>
      <c r="H88" s="21">
        <v>1900800</v>
      </c>
      <c r="I88" s="21">
        <v>1900800</v>
      </c>
      <c r="J88" s="81">
        <f t="shared" si="4"/>
        <v>1</v>
      </c>
      <c r="K88" s="41" t="s">
        <v>517</v>
      </c>
      <c r="L88" s="82"/>
      <c r="M88" s="82"/>
      <c r="N88" s="82"/>
      <c r="O88" s="152"/>
    </row>
    <row r="89" spans="2:15" ht="137.25" customHeight="1" x14ac:dyDescent="0.15">
      <c r="B89" s="148" t="s">
        <v>331</v>
      </c>
      <c r="C89" s="17" t="s">
        <v>293</v>
      </c>
      <c r="D89" s="86">
        <v>43922</v>
      </c>
      <c r="E89" s="17" t="s">
        <v>332</v>
      </c>
      <c r="F89" s="83" t="s">
        <v>333</v>
      </c>
      <c r="G89" s="17" t="s">
        <v>142</v>
      </c>
      <c r="H89" s="21">
        <v>40572660</v>
      </c>
      <c r="I89" s="21">
        <v>40572660</v>
      </c>
      <c r="J89" s="81">
        <f t="shared" si="4"/>
        <v>1</v>
      </c>
      <c r="K89" s="41" t="s">
        <v>517</v>
      </c>
      <c r="L89" s="82"/>
      <c r="M89" s="82"/>
      <c r="N89" s="82"/>
      <c r="O89" s="154" t="s">
        <v>146</v>
      </c>
    </row>
    <row r="90" spans="2:15" ht="137.25" customHeight="1" x14ac:dyDescent="0.15">
      <c r="B90" s="148" t="s">
        <v>334</v>
      </c>
      <c r="C90" s="17" t="s">
        <v>293</v>
      </c>
      <c r="D90" s="86">
        <v>43922</v>
      </c>
      <c r="E90" s="17" t="s">
        <v>335</v>
      </c>
      <c r="F90" s="83" t="s">
        <v>336</v>
      </c>
      <c r="G90" s="17" t="s">
        <v>142</v>
      </c>
      <c r="H90" s="21">
        <v>1532568</v>
      </c>
      <c r="I90" s="21">
        <v>1532568</v>
      </c>
      <c r="J90" s="81">
        <f t="shared" si="4"/>
        <v>1</v>
      </c>
      <c r="K90" s="41" t="s">
        <v>517</v>
      </c>
      <c r="L90" s="82"/>
      <c r="M90" s="82"/>
      <c r="N90" s="82"/>
      <c r="O90" s="154" t="s">
        <v>146</v>
      </c>
    </row>
    <row r="91" spans="2:15" ht="137.25" customHeight="1" x14ac:dyDescent="0.15">
      <c r="B91" s="148" t="s">
        <v>337</v>
      </c>
      <c r="C91" s="17" t="s">
        <v>293</v>
      </c>
      <c r="D91" s="86">
        <v>43922</v>
      </c>
      <c r="E91" s="17" t="s">
        <v>338</v>
      </c>
      <c r="F91" s="83" t="s">
        <v>339</v>
      </c>
      <c r="G91" s="17" t="s">
        <v>229</v>
      </c>
      <c r="H91" s="21">
        <v>1382760</v>
      </c>
      <c r="I91" s="21">
        <v>1382760</v>
      </c>
      <c r="J91" s="81">
        <f t="shared" si="4"/>
        <v>1</v>
      </c>
      <c r="K91" s="41" t="s">
        <v>517</v>
      </c>
      <c r="L91" s="82"/>
      <c r="M91" s="82"/>
      <c r="N91" s="82"/>
      <c r="O91" s="152"/>
    </row>
    <row r="92" spans="2:15" ht="137.25" customHeight="1" x14ac:dyDescent="0.15">
      <c r="B92" s="148" t="s">
        <v>340</v>
      </c>
      <c r="C92" s="17" t="s">
        <v>293</v>
      </c>
      <c r="D92" s="86">
        <v>43922</v>
      </c>
      <c r="E92" s="17" t="s">
        <v>341</v>
      </c>
      <c r="F92" s="83" t="s">
        <v>342</v>
      </c>
      <c r="G92" s="17" t="s">
        <v>142</v>
      </c>
      <c r="H92" s="21">
        <v>7920000</v>
      </c>
      <c r="I92" s="21">
        <v>7920000</v>
      </c>
      <c r="J92" s="81">
        <f t="shared" si="4"/>
        <v>1</v>
      </c>
      <c r="K92" s="41" t="s">
        <v>517</v>
      </c>
      <c r="L92" s="82"/>
      <c r="M92" s="82"/>
      <c r="N92" s="82"/>
      <c r="O92" s="152"/>
    </row>
    <row r="93" spans="2:15" ht="137.25" customHeight="1" x14ac:dyDescent="0.15">
      <c r="B93" s="148" t="s">
        <v>343</v>
      </c>
      <c r="C93" s="17" t="s">
        <v>293</v>
      </c>
      <c r="D93" s="86">
        <v>43922</v>
      </c>
      <c r="E93" s="17" t="s">
        <v>344</v>
      </c>
      <c r="F93" s="83" t="s">
        <v>345</v>
      </c>
      <c r="G93" s="17" t="s">
        <v>229</v>
      </c>
      <c r="H93" s="21">
        <v>1157296</v>
      </c>
      <c r="I93" s="21">
        <v>1093330</v>
      </c>
      <c r="J93" s="46">
        <f t="shared" si="4"/>
        <v>0.94472805574373364</v>
      </c>
      <c r="K93" s="41" t="s">
        <v>517</v>
      </c>
      <c r="L93" s="82"/>
      <c r="M93" s="82"/>
      <c r="N93" s="82"/>
      <c r="O93" s="152"/>
    </row>
    <row r="94" spans="2:15" ht="137.25" customHeight="1" x14ac:dyDescent="0.15">
      <c r="B94" s="148" t="s">
        <v>354</v>
      </c>
      <c r="C94" s="17" t="s">
        <v>352</v>
      </c>
      <c r="D94" s="86">
        <v>43922</v>
      </c>
      <c r="E94" s="17" t="s">
        <v>355</v>
      </c>
      <c r="F94" s="83">
        <v>6011001124558</v>
      </c>
      <c r="G94" s="17" t="s">
        <v>142</v>
      </c>
      <c r="H94" s="21">
        <v>5449950</v>
      </c>
      <c r="I94" s="21">
        <v>5449950</v>
      </c>
      <c r="J94" s="81">
        <f t="shared" si="4"/>
        <v>1</v>
      </c>
      <c r="K94" s="41" t="s">
        <v>517</v>
      </c>
      <c r="L94" s="82"/>
      <c r="M94" s="82"/>
      <c r="N94" s="82"/>
      <c r="O94" s="152" t="s">
        <v>146</v>
      </c>
    </row>
    <row r="95" spans="2:15" ht="137.25" customHeight="1" x14ac:dyDescent="0.15">
      <c r="B95" s="155" t="s">
        <v>486</v>
      </c>
      <c r="C95" s="52" t="s">
        <v>487</v>
      </c>
      <c r="D95" s="88">
        <v>43922</v>
      </c>
      <c r="E95" s="52" t="s">
        <v>488</v>
      </c>
      <c r="F95" s="89" t="s">
        <v>489</v>
      </c>
      <c r="G95" s="178" t="s">
        <v>490</v>
      </c>
      <c r="H95" s="90">
        <v>47153000</v>
      </c>
      <c r="I95" s="90">
        <v>47130000</v>
      </c>
      <c r="J95" s="40">
        <f>I95/H95</f>
        <v>0.99951222615740254</v>
      </c>
      <c r="K95" s="41" t="s">
        <v>517</v>
      </c>
      <c r="L95" s="91" t="s">
        <v>491</v>
      </c>
      <c r="M95" s="91"/>
      <c r="N95" s="91"/>
      <c r="O95" s="156"/>
    </row>
    <row r="96" spans="2:15" ht="137.25" customHeight="1" x14ac:dyDescent="0.15">
      <c r="B96" s="155" t="s">
        <v>492</v>
      </c>
      <c r="C96" s="52" t="s">
        <v>487</v>
      </c>
      <c r="D96" s="88">
        <v>43922</v>
      </c>
      <c r="E96" s="52" t="s">
        <v>493</v>
      </c>
      <c r="F96" s="89" t="s">
        <v>494</v>
      </c>
      <c r="G96" s="178" t="s">
        <v>490</v>
      </c>
      <c r="H96" s="90">
        <v>42419000</v>
      </c>
      <c r="I96" s="90">
        <v>42020000</v>
      </c>
      <c r="J96" s="47">
        <f t="shared" ref="J96:J101" si="5">I96/H96</f>
        <v>0.9905938376670832</v>
      </c>
      <c r="K96" s="41" t="s">
        <v>517</v>
      </c>
      <c r="L96" s="91"/>
      <c r="M96" s="91"/>
      <c r="N96" s="91"/>
      <c r="O96" s="156"/>
    </row>
    <row r="97" spans="2:15" ht="137.25" customHeight="1" x14ac:dyDescent="0.15">
      <c r="B97" s="155" t="s">
        <v>495</v>
      </c>
      <c r="C97" s="52" t="s">
        <v>487</v>
      </c>
      <c r="D97" s="88">
        <v>43922</v>
      </c>
      <c r="E97" s="52" t="s">
        <v>496</v>
      </c>
      <c r="F97" s="89" t="s">
        <v>497</v>
      </c>
      <c r="G97" s="178" t="s">
        <v>490</v>
      </c>
      <c r="H97" s="90">
        <v>131731000</v>
      </c>
      <c r="I97" s="90">
        <v>131708267</v>
      </c>
      <c r="J97" s="40">
        <f t="shared" si="5"/>
        <v>0.99982742862348273</v>
      </c>
      <c r="K97" s="91">
        <v>1</v>
      </c>
      <c r="L97" s="91" t="s">
        <v>498</v>
      </c>
      <c r="M97" s="93" t="s">
        <v>17</v>
      </c>
      <c r="N97" s="91">
        <v>1</v>
      </c>
      <c r="O97" s="156"/>
    </row>
    <row r="98" spans="2:15" ht="137.25" customHeight="1" x14ac:dyDescent="0.15">
      <c r="B98" s="155" t="s">
        <v>499</v>
      </c>
      <c r="C98" s="52" t="s">
        <v>487</v>
      </c>
      <c r="D98" s="88">
        <v>43922</v>
      </c>
      <c r="E98" s="52" t="s">
        <v>500</v>
      </c>
      <c r="F98" s="89" t="s">
        <v>501</v>
      </c>
      <c r="G98" s="178" t="s">
        <v>490</v>
      </c>
      <c r="H98" s="90">
        <v>44186000</v>
      </c>
      <c r="I98" s="90">
        <v>43593647</v>
      </c>
      <c r="J98" s="47">
        <f t="shared" si="5"/>
        <v>0.98659410220431809</v>
      </c>
      <c r="K98" s="41" t="s">
        <v>517</v>
      </c>
      <c r="L98" s="91"/>
      <c r="M98" s="91"/>
      <c r="N98" s="91"/>
      <c r="O98" s="156"/>
    </row>
    <row r="99" spans="2:15" ht="137.25" customHeight="1" x14ac:dyDescent="0.15">
      <c r="B99" s="155" t="s">
        <v>502</v>
      </c>
      <c r="C99" s="52" t="s">
        <v>487</v>
      </c>
      <c r="D99" s="88">
        <v>43922</v>
      </c>
      <c r="E99" s="52" t="s">
        <v>503</v>
      </c>
      <c r="F99" s="89" t="s">
        <v>504</v>
      </c>
      <c r="G99" s="178" t="s">
        <v>490</v>
      </c>
      <c r="H99" s="90">
        <v>53446000</v>
      </c>
      <c r="I99" s="90">
        <v>53335209</v>
      </c>
      <c r="J99" s="47">
        <f t="shared" si="5"/>
        <v>0.99792704786139286</v>
      </c>
      <c r="K99" s="41" t="s">
        <v>517</v>
      </c>
      <c r="L99" s="91" t="s">
        <v>498</v>
      </c>
      <c r="M99" s="93" t="s">
        <v>17</v>
      </c>
      <c r="N99" s="91">
        <v>1</v>
      </c>
      <c r="O99" s="156"/>
    </row>
    <row r="100" spans="2:15" ht="137.25" customHeight="1" x14ac:dyDescent="0.15">
      <c r="B100" s="155" t="s">
        <v>505</v>
      </c>
      <c r="C100" s="52" t="s">
        <v>487</v>
      </c>
      <c r="D100" s="88">
        <v>43922</v>
      </c>
      <c r="E100" s="52" t="s">
        <v>506</v>
      </c>
      <c r="F100" s="89" t="s">
        <v>507</v>
      </c>
      <c r="G100" s="178" t="s">
        <v>490</v>
      </c>
      <c r="H100" s="90">
        <v>44684000</v>
      </c>
      <c r="I100" s="90">
        <v>44670000</v>
      </c>
      <c r="J100" s="40">
        <f t="shared" si="5"/>
        <v>0.99968668874765021</v>
      </c>
      <c r="K100" s="41" t="s">
        <v>517</v>
      </c>
      <c r="L100" s="91"/>
      <c r="M100" s="91"/>
      <c r="N100" s="91"/>
      <c r="O100" s="156"/>
    </row>
    <row r="101" spans="2:15" ht="137.25" customHeight="1" x14ac:dyDescent="0.15">
      <c r="B101" s="155" t="s">
        <v>508</v>
      </c>
      <c r="C101" s="52" t="s">
        <v>487</v>
      </c>
      <c r="D101" s="88">
        <v>43922</v>
      </c>
      <c r="E101" s="52" t="s">
        <v>509</v>
      </c>
      <c r="F101" s="69" t="s">
        <v>510</v>
      </c>
      <c r="G101" s="178" t="s">
        <v>490</v>
      </c>
      <c r="H101" s="90">
        <v>43371000</v>
      </c>
      <c r="I101" s="90">
        <v>43226812</v>
      </c>
      <c r="J101" s="47">
        <f t="shared" si="5"/>
        <v>0.99667547439533333</v>
      </c>
      <c r="K101" s="41" t="s">
        <v>517</v>
      </c>
      <c r="L101" s="91"/>
      <c r="M101" s="91"/>
      <c r="N101" s="91"/>
      <c r="O101" s="156"/>
    </row>
    <row r="102" spans="2:15" ht="137.25" customHeight="1" x14ac:dyDescent="0.15">
      <c r="B102" s="144" t="s">
        <v>511</v>
      </c>
      <c r="C102" s="17" t="s">
        <v>512</v>
      </c>
      <c r="D102" s="94">
        <v>43922</v>
      </c>
      <c r="E102" s="178" t="s">
        <v>513</v>
      </c>
      <c r="F102" s="69" t="s">
        <v>497</v>
      </c>
      <c r="G102" s="178" t="s">
        <v>490</v>
      </c>
      <c r="H102" s="39">
        <v>28948000</v>
      </c>
      <c r="I102" s="39">
        <v>27676334</v>
      </c>
      <c r="J102" s="47">
        <f>I102/H102</f>
        <v>0.95607067845792459</v>
      </c>
      <c r="K102" s="62">
        <v>1</v>
      </c>
      <c r="L102" s="41" t="s">
        <v>498</v>
      </c>
      <c r="M102" s="41" t="s">
        <v>514</v>
      </c>
      <c r="N102" s="41">
        <v>1</v>
      </c>
      <c r="O102" s="145"/>
    </row>
    <row r="103" spans="2:15" ht="137.25" customHeight="1" x14ac:dyDescent="0.15">
      <c r="B103" s="148" t="s">
        <v>515</v>
      </c>
      <c r="C103" s="17" t="s">
        <v>512</v>
      </c>
      <c r="D103" s="94">
        <v>43922</v>
      </c>
      <c r="E103" s="17" t="s">
        <v>516</v>
      </c>
      <c r="F103" s="95">
        <v>9011005000884</v>
      </c>
      <c r="G103" s="178" t="s">
        <v>490</v>
      </c>
      <c r="H103" s="96">
        <v>33965000</v>
      </c>
      <c r="I103" s="96">
        <v>33378840</v>
      </c>
      <c r="J103" s="47">
        <f t="shared" ref="J103" si="6">I103/H103</f>
        <v>0.98274223465331956</v>
      </c>
      <c r="K103" s="41" t="s">
        <v>517</v>
      </c>
      <c r="L103" s="62"/>
      <c r="M103" s="62"/>
      <c r="N103" s="62"/>
      <c r="O103" s="149"/>
    </row>
    <row r="104" spans="2:15" ht="137.25" customHeight="1" x14ac:dyDescent="0.15">
      <c r="B104" s="155" t="s">
        <v>518</v>
      </c>
      <c r="C104" s="52" t="s">
        <v>519</v>
      </c>
      <c r="D104" s="97">
        <v>43922</v>
      </c>
      <c r="E104" s="48" t="s">
        <v>520</v>
      </c>
      <c r="F104" s="98" t="s">
        <v>521</v>
      </c>
      <c r="G104" s="52" t="s">
        <v>522</v>
      </c>
      <c r="H104" s="99">
        <v>15666183</v>
      </c>
      <c r="I104" s="99">
        <v>15638700</v>
      </c>
      <c r="J104" s="68">
        <f>I104/H104</f>
        <v>0.99824571179846422</v>
      </c>
      <c r="K104" s="93">
        <v>1</v>
      </c>
      <c r="L104" s="93"/>
      <c r="M104" s="93"/>
      <c r="N104" s="93"/>
      <c r="O104" s="157" t="s">
        <v>523</v>
      </c>
    </row>
    <row r="105" spans="2:15" ht="137.25" customHeight="1" x14ac:dyDescent="0.15">
      <c r="B105" s="155" t="s">
        <v>524</v>
      </c>
      <c r="C105" s="52" t="s">
        <v>519</v>
      </c>
      <c r="D105" s="97">
        <v>43922</v>
      </c>
      <c r="E105" s="48" t="s">
        <v>525</v>
      </c>
      <c r="F105" s="98" t="s">
        <v>489</v>
      </c>
      <c r="G105" s="52" t="s">
        <v>526</v>
      </c>
      <c r="H105" s="99">
        <v>2370997</v>
      </c>
      <c r="I105" s="99">
        <v>2370941</v>
      </c>
      <c r="J105" s="66">
        <f t="shared" ref="J105:J118" si="7">I105/H105</f>
        <v>0.99997638124383958</v>
      </c>
      <c r="K105" s="41" t="s">
        <v>517</v>
      </c>
      <c r="L105" s="93"/>
      <c r="M105" s="93"/>
      <c r="N105" s="93"/>
      <c r="O105" s="156"/>
    </row>
    <row r="106" spans="2:15" ht="137.25" customHeight="1" x14ac:dyDescent="0.15">
      <c r="B106" s="155" t="s">
        <v>527</v>
      </c>
      <c r="C106" s="52" t="s">
        <v>519</v>
      </c>
      <c r="D106" s="97">
        <v>43922</v>
      </c>
      <c r="E106" s="48" t="s">
        <v>528</v>
      </c>
      <c r="F106" s="98" t="s">
        <v>494</v>
      </c>
      <c r="G106" s="52" t="s">
        <v>526</v>
      </c>
      <c r="H106" s="99">
        <v>2370997</v>
      </c>
      <c r="I106" s="99">
        <v>2361964</v>
      </c>
      <c r="J106" s="68">
        <f t="shared" si="7"/>
        <v>0.99619021027862964</v>
      </c>
      <c r="K106" s="41" t="s">
        <v>517</v>
      </c>
      <c r="L106" s="93"/>
      <c r="M106" s="93"/>
      <c r="N106" s="93"/>
      <c r="O106" s="156"/>
    </row>
    <row r="107" spans="2:15" ht="137.25" customHeight="1" x14ac:dyDescent="0.15">
      <c r="B107" s="155" t="s">
        <v>529</v>
      </c>
      <c r="C107" s="52" t="s">
        <v>519</v>
      </c>
      <c r="D107" s="97">
        <v>43922</v>
      </c>
      <c r="E107" s="48" t="s">
        <v>530</v>
      </c>
      <c r="F107" s="98" t="s">
        <v>497</v>
      </c>
      <c r="G107" s="52" t="s">
        <v>526</v>
      </c>
      <c r="H107" s="99">
        <v>4942579</v>
      </c>
      <c r="I107" s="99">
        <v>4939470</v>
      </c>
      <c r="J107" s="68">
        <f t="shared" si="7"/>
        <v>0.99937097616446802</v>
      </c>
      <c r="K107" s="93">
        <v>2</v>
      </c>
      <c r="L107" s="93" t="s">
        <v>16</v>
      </c>
      <c r="M107" s="93" t="s">
        <v>17</v>
      </c>
      <c r="N107" s="93" t="s">
        <v>531</v>
      </c>
      <c r="O107" s="156"/>
    </row>
    <row r="108" spans="2:15" ht="137.25" customHeight="1" x14ac:dyDescent="0.15">
      <c r="B108" s="155" t="s">
        <v>532</v>
      </c>
      <c r="C108" s="52" t="s">
        <v>519</v>
      </c>
      <c r="D108" s="97">
        <v>43922</v>
      </c>
      <c r="E108" s="48" t="s">
        <v>533</v>
      </c>
      <c r="F108" s="98" t="s">
        <v>501</v>
      </c>
      <c r="G108" s="52" t="s">
        <v>526</v>
      </c>
      <c r="H108" s="99">
        <v>2370997</v>
      </c>
      <c r="I108" s="99">
        <v>2370949</v>
      </c>
      <c r="J108" s="66">
        <f t="shared" si="7"/>
        <v>0.99997975535186256</v>
      </c>
      <c r="K108" s="41" t="s">
        <v>517</v>
      </c>
      <c r="L108" s="93"/>
      <c r="M108" s="93"/>
      <c r="N108" s="93"/>
      <c r="O108" s="156"/>
    </row>
    <row r="109" spans="2:15" ht="137.25" customHeight="1" x14ac:dyDescent="0.15">
      <c r="B109" s="155" t="s">
        <v>534</v>
      </c>
      <c r="C109" s="52" t="s">
        <v>519</v>
      </c>
      <c r="D109" s="97">
        <v>43922</v>
      </c>
      <c r="E109" s="48" t="s">
        <v>535</v>
      </c>
      <c r="F109" s="98" t="s">
        <v>536</v>
      </c>
      <c r="G109" s="52" t="s">
        <v>526</v>
      </c>
      <c r="H109" s="99">
        <v>2370997</v>
      </c>
      <c r="I109" s="99">
        <v>2370997</v>
      </c>
      <c r="J109" s="66">
        <f t="shared" si="7"/>
        <v>1</v>
      </c>
      <c r="K109" s="41" t="s">
        <v>517</v>
      </c>
      <c r="L109" s="93" t="s">
        <v>16</v>
      </c>
      <c r="M109" s="93" t="s">
        <v>17</v>
      </c>
      <c r="N109" s="93" t="s">
        <v>531</v>
      </c>
      <c r="O109" s="156"/>
    </row>
    <row r="110" spans="2:15" ht="137.25" customHeight="1" x14ac:dyDescent="0.15">
      <c r="B110" s="155" t="s">
        <v>537</v>
      </c>
      <c r="C110" s="52" t="s">
        <v>519</v>
      </c>
      <c r="D110" s="97">
        <v>43922</v>
      </c>
      <c r="E110" s="48" t="s">
        <v>538</v>
      </c>
      <c r="F110" s="98" t="s">
        <v>507</v>
      </c>
      <c r="G110" s="52" t="s">
        <v>526</v>
      </c>
      <c r="H110" s="99">
        <v>2370997</v>
      </c>
      <c r="I110" s="99">
        <v>2370000</v>
      </c>
      <c r="J110" s="66">
        <f t="shared" si="7"/>
        <v>0.99957950178764465</v>
      </c>
      <c r="K110" s="41" t="s">
        <v>517</v>
      </c>
      <c r="L110" s="93"/>
      <c r="M110" s="93"/>
      <c r="N110" s="93"/>
      <c r="O110" s="156"/>
    </row>
    <row r="111" spans="2:15" ht="137.25" customHeight="1" x14ac:dyDescent="0.15">
      <c r="B111" s="155" t="s">
        <v>539</v>
      </c>
      <c r="C111" s="52" t="s">
        <v>519</v>
      </c>
      <c r="D111" s="97">
        <v>43922</v>
      </c>
      <c r="E111" s="48" t="s">
        <v>540</v>
      </c>
      <c r="F111" s="98" t="s">
        <v>510</v>
      </c>
      <c r="G111" s="52" t="s">
        <v>526</v>
      </c>
      <c r="H111" s="99">
        <v>2370997</v>
      </c>
      <c r="I111" s="99">
        <v>2370000</v>
      </c>
      <c r="J111" s="66">
        <f t="shared" si="7"/>
        <v>0.99957950178764465</v>
      </c>
      <c r="K111" s="41" t="s">
        <v>517</v>
      </c>
      <c r="L111" s="93"/>
      <c r="M111" s="93"/>
      <c r="N111" s="93"/>
      <c r="O111" s="156"/>
    </row>
    <row r="112" spans="2:15" ht="137.25" customHeight="1" x14ac:dyDescent="0.15">
      <c r="B112" s="155" t="s">
        <v>541</v>
      </c>
      <c r="C112" s="52" t="s">
        <v>519</v>
      </c>
      <c r="D112" s="97">
        <v>43922</v>
      </c>
      <c r="E112" s="48" t="s">
        <v>542</v>
      </c>
      <c r="F112" s="100">
        <v>1700150007070</v>
      </c>
      <c r="G112" s="52" t="s">
        <v>526</v>
      </c>
      <c r="H112" s="99">
        <v>84195050</v>
      </c>
      <c r="I112" s="99">
        <v>84190000</v>
      </c>
      <c r="J112" s="66">
        <f t="shared" si="7"/>
        <v>0.99994002022684236</v>
      </c>
      <c r="K112" s="41" t="s">
        <v>517</v>
      </c>
      <c r="L112" s="93"/>
      <c r="M112" s="93"/>
      <c r="N112" s="93"/>
      <c r="O112" s="156"/>
    </row>
    <row r="113" spans="2:15" ht="137.25" customHeight="1" x14ac:dyDescent="0.15">
      <c r="B113" s="155" t="s">
        <v>543</v>
      </c>
      <c r="C113" s="52" t="s">
        <v>519</v>
      </c>
      <c r="D113" s="97">
        <v>43922</v>
      </c>
      <c r="E113" s="48" t="s">
        <v>544</v>
      </c>
      <c r="F113" s="100">
        <v>2700150011955</v>
      </c>
      <c r="G113" s="52" t="s">
        <v>526</v>
      </c>
      <c r="H113" s="99">
        <v>30275614</v>
      </c>
      <c r="I113" s="99">
        <v>30272000</v>
      </c>
      <c r="J113" s="66">
        <f t="shared" si="7"/>
        <v>0.99988063000142624</v>
      </c>
      <c r="K113" s="41" t="s">
        <v>517</v>
      </c>
      <c r="L113" s="93"/>
      <c r="M113" s="93"/>
      <c r="N113" s="93"/>
      <c r="O113" s="156"/>
    </row>
    <row r="114" spans="2:15" ht="137.25" customHeight="1" x14ac:dyDescent="0.15">
      <c r="B114" s="155" t="s">
        <v>545</v>
      </c>
      <c r="C114" s="52" t="s">
        <v>519</v>
      </c>
      <c r="D114" s="97">
        <v>43922</v>
      </c>
      <c r="E114" s="48" t="s">
        <v>546</v>
      </c>
      <c r="F114" s="100">
        <v>2700150042141</v>
      </c>
      <c r="G114" s="52" t="s">
        <v>526</v>
      </c>
      <c r="H114" s="99">
        <v>24958789</v>
      </c>
      <c r="I114" s="99">
        <v>24943305</v>
      </c>
      <c r="J114" s="68">
        <f t="shared" si="7"/>
        <v>0.99937961733640202</v>
      </c>
      <c r="K114" s="41" t="s">
        <v>517</v>
      </c>
      <c r="L114" s="93"/>
      <c r="M114" s="93"/>
      <c r="N114" s="93"/>
      <c r="O114" s="156"/>
    </row>
    <row r="115" spans="2:15" ht="137.25" customHeight="1" x14ac:dyDescent="0.15">
      <c r="B115" s="155" t="s">
        <v>547</v>
      </c>
      <c r="C115" s="52" t="s">
        <v>519</v>
      </c>
      <c r="D115" s="97">
        <v>43922</v>
      </c>
      <c r="E115" s="48" t="s">
        <v>548</v>
      </c>
      <c r="F115" s="100">
        <v>1700150024578</v>
      </c>
      <c r="G115" s="52" t="s">
        <v>526</v>
      </c>
      <c r="H115" s="99">
        <v>68343294</v>
      </c>
      <c r="I115" s="99">
        <v>68340000</v>
      </c>
      <c r="J115" s="66">
        <f t="shared" si="7"/>
        <v>0.9999518021475523</v>
      </c>
      <c r="K115" s="41" t="s">
        <v>517</v>
      </c>
      <c r="L115" s="93"/>
      <c r="M115" s="93"/>
      <c r="N115" s="93"/>
      <c r="O115" s="156"/>
    </row>
    <row r="116" spans="2:15" ht="137.25" customHeight="1" x14ac:dyDescent="0.15">
      <c r="B116" s="155" t="s">
        <v>549</v>
      </c>
      <c r="C116" s="52" t="s">
        <v>519</v>
      </c>
      <c r="D116" s="97">
        <v>43922</v>
      </c>
      <c r="E116" s="48" t="s">
        <v>550</v>
      </c>
      <c r="F116" s="98" t="s">
        <v>551</v>
      </c>
      <c r="G116" s="52" t="s">
        <v>526</v>
      </c>
      <c r="H116" s="99">
        <v>34499210</v>
      </c>
      <c r="I116" s="99">
        <v>34480000</v>
      </c>
      <c r="J116" s="68">
        <f t="shared" si="7"/>
        <v>0.99944317565532659</v>
      </c>
      <c r="K116" s="93">
        <v>3</v>
      </c>
      <c r="L116" s="93" t="s">
        <v>16</v>
      </c>
      <c r="M116" s="93" t="s">
        <v>17</v>
      </c>
      <c r="N116" s="93" t="s">
        <v>531</v>
      </c>
      <c r="O116" s="156"/>
    </row>
    <row r="117" spans="2:15" ht="137.25" customHeight="1" x14ac:dyDescent="0.15">
      <c r="B117" s="155" t="s">
        <v>552</v>
      </c>
      <c r="C117" s="52" t="s">
        <v>519</v>
      </c>
      <c r="D117" s="97">
        <v>43922</v>
      </c>
      <c r="E117" s="48" t="s">
        <v>553</v>
      </c>
      <c r="F117" s="98" t="s">
        <v>554</v>
      </c>
      <c r="G117" s="52" t="s">
        <v>555</v>
      </c>
      <c r="H117" s="99">
        <v>121734378</v>
      </c>
      <c r="I117" s="99">
        <v>121510121</v>
      </c>
      <c r="J117" s="68">
        <f t="shared" si="7"/>
        <v>0.99815781701369521</v>
      </c>
      <c r="K117" s="93">
        <v>2</v>
      </c>
      <c r="L117" s="93" t="s">
        <v>16</v>
      </c>
      <c r="M117" s="93" t="s">
        <v>17</v>
      </c>
      <c r="N117" s="93" t="s">
        <v>531</v>
      </c>
      <c r="O117" s="157" t="s">
        <v>523</v>
      </c>
    </row>
    <row r="118" spans="2:15" ht="137.25" customHeight="1" x14ac:dyDescent="0.15">
      <c r="B118" s="155" t="s">
        <v>556</v>
      </c>
      <c r="C118" s="52" t="s">
        <v>519</v>
      </c>
      <c r="D118" s="97">
        <v>43922</v>
      </c>
      <c r="E118" s="48" t="s">
        <v>557</v>
      </c>
      <c r="F118" s="98" t="s">
        <v>558</v>
      </c>
      <c r="G118" s="52" t="s">
        <v>555</v>
      </c>
      <c r="H118" s="99">
        <v>36553654</v>
      </c>
      <c r="I118" s="99">
        <v>36553466</v>
      </c>
      <c r="J118" s="66">
        <f t="shared" si="7"/>
        <v>0.99999485687532086</v>
      </c>
      <c r="K118" s="41" t="s">
        <v>517</v>
      </c>
      <c r="L118" s="93" t="s">
        <v>16</v>
      </c>
      <c r="M118" s="93" t="s">
        <v>17</v>
      </c>
      <c r="N118" s="93" t="s">
        <v>531</v>
      </c>
      <c r="O118" s="156"/>
    </row>
    <row r="119" spans="2:15" ht="137.25" customHeight="1" x14ac:dyDescent="0.15">
      <c r="B119" s="158" t="s">
        <v>559</v>
      </c>
      <c r="C119" s="26" t="s">
        <v>262</v>
      </c>
      <c r="D119" s="101">
        <v>43922</v>
      </c>
      <c r="E119" s="26" t="s">
        <v>186</v>
      </c>
      <c r="F119" s="102">
        <v>8010401006744</v>
      </c>
      <c r="G119" s="26" t="s">
        <v>187</v>
      </c>
      <c r="H119" s="103">
        <v>1237500000</v>
      </c>
      <c r="I119" s="103">
        <v>1237500000</v>
      </c>
      <c r="J119" s="81">
        <f t="shared" ref="J119:J126" si="8">SUM(I119/H119)</f>
        <v>1</v>
      </c>
      <c r="K119" s="41" t="s">
        <v>517</v>
      </c>
      <c r="L119" s="104"/>
      <c r="M119" s="104"/>
      <c r="N119" s="104"/>
      <c r="O119" s="159"/>
    </row>
    <row r="120" spans="2:15" ht="137.25" customHeight="1" x14ac:dyDescent="0.15">
      <c r="B120" s="148" t="s">
        <v>560</v>
      </c>
      <c r="C120" s="48" t="s">
        <v>561</v>
      </c>
      <c r="D120" s="33">
        <v>43922</v>
      </c>
      <c r="E120" s="17" t="s">
        <v>562</v>
      </c>
      <c r="F120" s="83">
        <v>9120905002657</v>
      </c>
      <c r="G120" s="178" t="s">
        <v>295</v>
      </c>
      <c r="H120" s="21">
        <v>4174258</v>
      </c>
      <c r="I120" s="21">
        <v>4174258</v>
      </c>
      <c r="J120" s="81">
        <f t="shared" si="8"/>
        <v>1</v>
      </c>
      <c r="K120" s="41" t="s">
        <v>517</v>
      </c>
      <c r="L120" s="82"/>
      <c r="M120" s="82"/>
      <c r="N120" s="82"/>
      <c r="O120" s="152"/>
    </row>
    <row r="121" spans="2:15" ht="137.25" customHeight="1" x14ac:dyDescent="0.15">
      <c r="B121" s="148" t="s">
        <v>563</v>
      </c>
      <c r="C121" s="17" t="s">
        <v>564</v>
      </c>
      <c r="D121" s="86">
        <v>43922</v>
      </c>
      <c r="E121" s="178" t="s">
        <v>565</v>
      </c>
      <c r="F121" s="87">
        <v>5012401013830</v>
      </c>
      <c r="G121" s="178" t="s">
        <v>142</v>
      </c>
      <c r="H121" s="21">
        <v>283991920</v>
      </c>
      <c r="I121" s="21">
        <v>283991920</v>
      </c>
      <c r="J121" s="81">
        <f t="shared" si="8"/>
        <v>1</v>
      </c>
      <c r="K121" s="41" t="s">
        <v>517</v>
      </c>
      <c r="L121" s="82"/>
      <c r="M121" s="82"/>
      <c r="N121" s="82"/>
      <c r="O121" s="152"/>
    </row>
    <row r="122" spans="2:15" ht="137.25" customHeight="1" x14ac:dyDescent="0.15">
      <c r="B122" s="148" t="s">
        <v>566</v>
      </c>
      <c r="C122" s="178" t="s">
        <v>567</v>
      </c>
      <c r="D122" s="86">
        <v>43922</v>
      </c>
      <c r="E122" s="17" t="s">
        <v>568</v>
      </c>
      <c r="F122" s="83">
        <v>9011001035190</v>
      </c>
      <c r="G122" s="17" t="s">
        <v>364</v>
      </c>
      <c r="H122" s="78" t="s">
        <v>1296</v>
      </c>
      <c r="I122" s="78" t="s">
        <v>1297</v>
      </c>
      <c r="J122" s="79">
        <v>1</v>
      </c>
      <c r="K122" s="41" t="s">
        <v>517</v>
      </c>
      <c r="L122" s="179"/>
      <c r="M122" s="179"/>
      <c r="N122" s="179"/>
      <c r="O122" s="180" t="s">
        <v>1298</v>
      </c>
    </row>
    <row r="123" spans="2:15" ht="137.25" customHeight="1" x14ac:dyDescent="0.15">
      <c r="B123" s="148" t="s">
        <v>569</v>
      </c>
      <c r="C123" s="17" t="s">
        <v>570</v>
      </c>
      <c r="D123" s="86">
        <v>43922</v>
      </c>
      <c r="E123" s="17" t="s">
        <v>571</v>
      </c>
      <c r="F123" s="83">
        <v>7010001018703</v>
      </c>
      <c r="G123" s="17" t="s">
        <v>303</v>
      </c>
      <c r="H123" s="21">
        <v>3168000</v>
      </c>
      <c r="I123" s="21">
        <v>3168000</v>
      </c>
      <c r="J123" s="81">
        <f t="shared" si="8"/>
        <v>1</v>
      </c>
      <c r="K123" s="41" t="s">
        <v>517</v>
      </c>
      <c r="L123" s="82"/>
      <c r="M123" s="82"/>
      <c r="N123" s="82"/>
      <c r="O123" s="152"/>
    </row>
    <row r="124" spans="2:15" ht="137.25" customHeight="1" x14ac:dyDescent="0.15">
      <c r="B124" s="148" t="s">
        <v>572</v>
      </c>
      <c r="C124" s="17" t="s">
        <v>573</v>
      </c>
      <c r="D124" s="86">
        <v>43922</v>
      </c>
      <c r="E124" s="17" t="s">
        <v>574</v>
      </c>
      <c r="F124" s="83">
        <v>8010401021787</v>
      </c>
      <c r="G124" s="17" t="s">
        <v>303</v>
      </c>
      <c r="H124" s="21">
        <v>3715668</v>
      </c>
      <c r="I124" s="21">
        <v>3715668</v>
      </c>
      <c r="J124" s="81">
        <f t="shared" si="8"/>
        <v>1</v>
      </c>
      <c r="K124" s="41" t="s">
        <v>517</v>
      </c>
      <c r="L124" s="82"/>
      <c r="M124" s="82"/>
      <c r="N124" s="82"/>
      <c r="O124" s="152"/>
    </row>
    <row r="125" spans="2:15" ht="137.25" customHeight="1" x14ac:dyDescent="0.15">
      <c r="B125" s="148" t="s">
        <v>575</v>
      </c>
      <c r="C125" s="17" t="s">
        <v>359</v>
      </c>
      <c r="D125" s="86">
        <v>43922</v>
      </c>
      <c r="E125" s="17" t="s">
        <v>576</v>
      </c>
      <c r="F125" s="83">
        <v>7120001077523</v>
      </c>
      <c r="G125" s="17" t="s">
        <v>303</v>
      </c>
      <c r="H125" s="21">
        <v>2904000</v>
      </c>
      <c r="I125" s="21">
        <v>2904000</v>
      </c>
      <c r="J125" s="81">
        <f t="shared" si="8"/>
        <v>1</v>
      </c>
      <c r="K125" s="41" t="s">
        <v>517</v>
      </c>
      <c r="L125" s="82"/>
      <c r="M125" s="82"/>
      <c r="N125" s="82"/>
      <c r="O125" s="152"/>
    </row>
    <row r="126" spans="2:15" ht="137.25" customHeight="1" x14ac:dyDescent="0.15">
      <c r="B126" s="158" t="s">
        <v>577</v>
      </c>
      <c r="C126" s="26" t="s">
        <v>359</v>
      </c>
      <c r="D126" s="101">
        <v>43922</v>
      </c>
      <c r="E126" s="26" t="s">
        <v>578</v>
      </c>
      <c r="F126" s="102">
        <v>9010401052465</v>
      </c>
      <c r="G126" s="26" t="s">
        <v>303</v>
      </c>
      <c r="H126" s="26">
        <v>1999800</v>
      </c>
      <c r="I126" s="26">
        <v>1999800</v>
      </c>
      <c r="J126" s="81">
        <f t="shared" si="8"/>
        <v>1</v>
      </c>
      <c r="K126" s="41" t="s">
        <v>517</v>
      </c>
      <c r="L126" s="104"/>
      <c r="M126" s="104"/>
      <c r="N126" s="104"/>
      <c r="O126" s="159"/>
    </row>
    <row r="127" spans="2:15" ht="137.25" customHeight="1" x14ac:dyDescent="0.15">
      <c r="B127" s="148" t="s">
        <v>721</v>
      </c>
      <c r="C127" s="17" t="s">
        <v>586</v>
      </c>
      <c r="D127" s="86">
        <v>43922</v>
      </c>
      <c r="E127" s="17" t="s">
        <v>722</v>
      </c>
      <c r="F127" s="83" t="s">
        <v>723</v>
      </c>
      <c r="G127" s="17" t="s">
        <v>205</v>
      </c>
      <c r="H127" s="21">
        <v>1988553328</v>
      </c>
      <c r="I127" s="21">
        <v>1988553328</v>
      </c>
      <c r="J127" s="81">
        <f t="shared" ref="J127:J138" si="9">SUM(I127/H127)</f>
        <v>1</v>
      </c>
      <c r="K127" s="41" t="s">
        <v>517</v>
      </c>
      <c r="L127" s="82"/>
      <c r="M127" s="82"/>
      <c r="N127" s="82"/>
      <c r="O127" s="152"/>
    </row>
    <row r="128" spans="2:15" ht="137.25" customHeight="1" x14ac:dyDescent="0.15">
      <c r="B128" s="148" t="s">
        <v>724</v>
      </c>
      <c r="C128" s="17" t="s">
        <v>725</v>
      </c>
      <c r="D128" s="86">
        <v>43922</v>
      </c>
      <c r="E128" s="17" t="s">
        <v>726</v>
      </c>
      <c r="F128" s="83" t="s">
        <v>727</v>
      </c>
      <c r="G128" s="17" t="s">
        <v>187</v>
      </c>
      <c r="H128" s="21">
        <v>13332000</v>
      </c>
      <c r="I128" s="21">
        <v>13332000</v>
      </c>
      <c r="J128" s="81">
        <f t="shared" si="9"/>
        <v>1</v>
      </c>
      <c r="K128" s="41" t="s">
        <v>517</v>
      </c>
      <c r="L128" s="82"/>
      <c r="M128" s="82"/>
      <c r="N128" s="82"/>
      <c r="O128" s="152"/>
    </row>
    <row r="129" spans="2:15" ht="137.25" customHeight="1" x14ac:dyDescent="0.15">
      <c r="B129" s="148" t="s">
        <v>728</v>
      </c>
      <c r="C129" s="17" t="s">
        <v>729</v>
      </c>
      <c r="D129" s="86">
        <v>43922</v>
      </c>
      <c r="E129" s="17" t="s">
        <v>730</v>
      </c>
      <c r="F129" s="83" t="s">
        <v>731</v>
      </c>
      <c r="G129" s="17" t="s">
        <v>187</v>
      </c>
      <c r="H129" s="21">
        <v>1425600</v>
      </c>
      <c r="I129" s="21">
        <v>1425600</v>
      </c>
      <c r="J129" s="81">
        <f t="shared" si="9"/>
        <v>1</v>
      </c>
      <c r="K129" s="41" t="s">
        <v>517</v>
      </c>
      <c r="L129" s="82"/>
      <c r="M129" s="82"/>
      <c r="N129" s="82"/>
      <c r="O129" s="152"/>
    </row>
    <row r="130" spans="2:15" ht="137.25" customHeight="1" x14ac:dyDescent="0.15">
      <c r="B130" s="148" t="s">
        <v>732</v>
      </c>
      <c r="C130" s="17" t="s">
        <v>729</v>
      </c>
      <c r="D130" s="86">
        <v>43922</v>
      </c>
      <c r="E130" s="17" t="s">
        <v>733</v>
      </c>
      <c r="F130" s="83" t="s">
        <v>734</v>
      </c>
      <c r="G130" s="17" t="s">
        <v>187</v>
      </c>
      <c r="H130" s="21">
        <v>1420056</v>
      </c>
      <c r="I130" s="21">
        <v>1420056</v>
      </c>
      <c r="J130" s="81">
        <f t="shared" si="9"/>
        <v>1</v>
      </c>
      <c r="K130" s="41" t="s">
        <v>517</v>
      </c>
      <c r="L130" s="82"/>
      <c r="M130" s="82"/>
      <c r="N130" s="82"/>
      <c r="O130" s="152"/>
    </row>
    <row r="131" spans="2:15" ht="137.25" customHeight="1" x14ac:dyDescent="0.15">
      <c r="B131" s="148" t="s">
        <v>735</v>
      </c>
      <c r="C131" s="17" t="s">
        <v>729</v>
      </c>
      <c r="D131" s="86">
        <v>43922</v>
      </c>
      <c r="E131" s="17" t="s">
        <v>736</v>
      </c>
      <c r="F131" s="83" t="s">
        <v>737</v>
      </c>
      <c r="G131" s="17" t="s">
        <v>187</v>
      </c>
      <c r="H131" s="21">
        <v>2180000</v>
      </c>
      <c r="I131" s="21">
        <v>2180000</v>
      </c>
      <c r="J131" s="81">
        <f t="shared" si="9"/>
        <v>1</v>
      </c>
      <c r="K131" s="41" t="s">
        <v>517</v>
      </c>
      <c r="L131" s="82"/>
      <c r="M131" s="82"/>
      <c r="N131" s="82"/>
      <c r="O131" s="152"/>
    </row>
    <row r="132" spans="2:15" ht="137.25" customHeight="1" x14ac:dyDescent="0.15">
      <c r="B132" s="148" t="s">
        <v>738</v>
      </c>
      <c r="C132" s="17" t="s">
        <v>729</v>
      </c>
      <c r="D132" s="86">
        <v>43922</v>
      </c>
      <c r="E132" s="17" t="s">
        <v>739</v>
      </c>
      <c r="F132" s="83" t="s">
        <v>740</v>
      </c>
      <c r="G132" s="17" t="s">
        <v>187</v>
      </c>
      <c r="H132" s="21">
        <v>3168660</v>
      </c>
      <c r="I132" s="21">
        <v>3168660</v>
      </c>
      <c r="J132" s="81">
        <f t="shared" si="9"/>
        <v>1</v>
      </c>
      <c r="K132" s="41" t="s">
        <v>517</v>
      </c>
      <c r="L132" s="82"/>
      <c r="M132" s="82"/>
      <c r="N132" s="82"/>
      <c r="O132" s="152"/>
    </row>
    <row r="133" spans="2:15" ht="137.25" customHeight="1" x14ac:dyDescent="0.15">
      <c r="B133" s="148" t="s">
        <v>741</v>
      </c>
      <c r="C133" s="17" t="s">
        <v>729</v>
      </c>
      <c r="D133" s="86">
        <v>43922</v>
      </c>
      <c r="E133" s="17" t="s">
        <v>742</v>
      </c>
      <c r="F133" s="83" t="s">
        <v>743</v>
      </c>
      <c r="G133" s="17" t="s">
        <v>187</v>
      </c>
      <c r="H133" s="21">
        <v>10034640</v>
      </c>
      <c r="I133" s="21">
        <v>10034640</v>
      </c>
      <c r="J133" s="81">
        <f t="shared" si="9"/>
        <v>1</v>
      </c>
      <c r="K133" s="41" t="s">
        <v>517</v>
      </c>
      <c r="L133" s="82"/>
      <c r="M133" s="82"/>
      <c r="N133" s="82"/>
      <c r="O133" s="152"/>
    </row>
    <row r="134" spans="2:15" ht="137.25" customHeight="1" x14ac:dyDescent="0.15">
      <c r="B134" s="148" t="s">
        <v>744</v>
      </c>
      <c r="C134" s="17" t="s">
        <v>745</v>
      </c>
      <c r="D134" s="86">
        <v>43922</v>
      </c>
      <c r="E134" s="17" t="s">
        <v>746</v>
      </c>
      <c r="F134" s="83" t="s">
        <v>747</v>
      </c>
      <c r="G134" s="17" t="s">
        <v>187</v>
      </c>
      <c r="H134" s="21">
        <v>2640000</v>
      </c>
      <c r="I134" s="21">
        <v>2640000</v>
      </c>
      <c r="J134" s="81">
        <f t="shared" si="9"/>
        <v>1</v>
      </c>
      <c r="K134" s="41" t="s">
        <v>517</v>
      </c>
      <c r="L134" s="82"/>
      <c r="M134" s="82"/>
      <c r="N134" s="82"/>
      <c r="O134" s="152"/>
    </row>
    <row r="135" spans="2:15" ht="137.25" customHeight="1" x14ac:dyDescent="0.15">
      <c r="B135" s="148" t="s">
        <v>748</v>
      </c>
      <c r="C135" s="17" t="s">
        <v>586</v>
      </c>
      <c r="D135" s="86">
        <v>43922</v>
      </c>
      <c r="E135" s="17" t="s">
        <v>749</v>
      </c>
      <c r="F135" s="83" t="s">
        <v>723</v>
      </c>
      <c r="G135" s="17" t="s">
        <v>205</v>
      </c>
      <c r="H135" s="21">
        <v>1334097</v>
      </c>
      <c r="I135" s="21">
        <v>1334097</v>
      </c>
      <c r="J135" s="81">
        <f t="shared" si="9"/>
        <v>1</v>
      </c>
      <c r="K135" s="41" t="s">
        <v>517</v>
      </c>
      <c r="L135" s="82"/>
      <c r="M135" s="82"/>
      <c r="N135" s="82"/>
      <c r="O135" s="152"/>
    </row>
    <row r="136" spans="2:15" ht="137.25" customHeight="1" x14ac:dyDescent="0.15">
      <c r="B136" s="148" t="s">
        <v>750</v>
      </c>
      <c r="C136" s="17" t="s">
        <v>751</v>
      </c>
      <c r="D136" s="86">
        <v>43922</v>
      </c>
      <c r="E136" s="17" t="s">
        <v>749</v>
      </c>
      <c r="F136" s="83" t="s">
        <v>723</v>
      </c>
      <c r="G136" s="17" t="s">
        <v>187</v>
      </c>
      <c r="H136" s="21">
        <v>7377946</v>
      </c>
      <c r="I136" s="21" t="s">
        <v>752</v>
      </c>
      <c r="J136" s="46" t="s">
        <v>900</v>
      </c>
      <c r="K136" s="41" t="s">
        <v>517</v>
      </c>
      <c r="L136" s="82"/>
      <c r="M136" s="82"/>
      <c r="N136" s="82"/>
      <c r="O136" s="152" t="s">
        <v>753</v>
      </c>
    </row>
    <row r="137" spans="2:15" ht="137.25" customHeight="1" x14ac:dyDescent="0.15">
      <c r="B137" s="148" t="s">
        <v>754</v>
      </c>
      <c r="C137" s="17" t="s">
        <v>755</v>
      </c>
      <c r="D137" s="86">
        <v>43922</v>
      </c>
      <c r="E137" s="17" t="s">
        <v>756</v>
      </c>
      <c r="F137" s="83" t="s">
        <v>757</v>
      </c>
      <c r="G137" s="17" t="s">
        <v>187</v>
      </c>
      <c r="H137" s="21">
        <v>1594195</v>
      </c>
      <c r="I137" s="21">
        <v>1594195</v>
      </c>
      <c r="J137" s="81">
        <f t="shared" si="9"/>
        <v>1</v>
      </c>
      <c r="K137" s="41" t="s">
        <v>517</v>
      </c>
      <c r="L137" s="82"/>
      <c r="M137" s="82"/>
      <c r="N137" s="82"/>
      <c r="O137" s="152"/>
    </row>
    <row r="138" spans="2:15" ht="137.25" customHeight="1" x14ac:dyDescent="0.15">
      <c r="B138" s="148" t="s">
        <v>758</v>
      </c>
      <c r="C138" s="17" t="s">
        <v>359</v>
      </c>
      <c r="D138" s="86">
        <v>43922</v>
      </c>
      <c r="E138" s="17" t="s">
        <v>759</v>
      </c>
      <c r="F138" s="83" t="s">
        <v>760</v>
      </c>
      <c r="G138" s="17" t="s">
        <v>187</v>
      </c>
      <c r="H138" s="21">
        <v>1584000</v>
      </c>
      <c r="I138" s="21">
        <v>1584000</v>
      </c>
      <c r="J138" s="81">
        <f t="shared" si="9"/>
        <v>1</v>
      </c>
      <c r="K138" s="41" t="s">
        <v>517</v>
      </c>
      <c r="L138" s="82"/>
      <c r="M138" s="82"/>
      <c r="N138" s="82"/>
      <c r="O138" s="152"/>
    </row>
    <row r="139" spans="2:15" ht="137.25" customHeight="1" x14ac:dyDescent="0.15">
      <c r="B139" s="160" t="s">
        <v>761</v>
      </c>
      <c r="C139" s="105" t="s">
        <v>762</v>
      </c>
      <c r="D139" s="106">
        <v>43922</v>
      </c>
      <c r="E139" s="105" t="s">
        <v>763</v>
      </c>
      <c r="F139" s="107">
        <v>7010001014792</v>
      </c>
      <c r="G139" s="26" t="s">
        <v>364</v>
      </c>
      <c r="H139" s="108">
        <v>1709664</v>
      </c>
      <c r="I139" s="108">
        <v>1709664</v>
      </c>
      <c r="J139" s="109">
        <v>1</v>
      </c>
      <c r="K139" s="41" t="s">
        <v>517</v>
      </c>
      <c r="L139" s="110"/>
      <c r="M139" s="110"/>
      <c r="N139" s="110"/>
      <c r="O139" s="161"/>
    </row>
    <row r="140" spans="2:15" ht="137.25" customHeight="1" x14ac:dyDescent="0.15">
      <c r="B140" s="160" t="s">
        <v>764</v>
      </c>
      <c r="C140" s="105" t="s">
        <v>293</v>
      </c>
      <c r="D140" s="106">
        <v>43922</v>
      </c>
      <c r="E140" s="105" t="s">
        <v>765</v>
      </c>
      <c r="F140" s="107">
        <v>6120001085345</v>
      </c>
      <c r="G140" s="105" t="s">
        <v>229</v>
      </c>
      <c r="H140" s="108">
        <v>1275120</v>
      </c>
      <c r="I140" s="108">
        <v>1275120</v>
      </c>
      <c r="J140" s="109">
        <v>1</v>
      </c>
      <c r="K140" s="41" t="s">
        <v>517</v>
      </c>
      <c r="L140" s="110"/>
      <c r="M140" s="110"/>
      <c r="N140" s="110"/>
      <c r="O140" s="161" t="s">
        <v>766</v>
      </c>
    </row>
    <row r="141" spans="2:15" ht="223.5" customHeight="1" x14ac:dyDescent="0.15">
      <c r="B141" s="146" t="s">
        <v>907</v>
      </c>
      <c r="C141" s="48" t="s">
        <v>908</v>
      </c>
      <c r="D141" s="111">
        <v>43922</v>
      </c>
      <c r="E141" s="48" t="s">
        <v>909</v>
      </c>
      <c r="F141" s="83">
        <v>7010001105955</v>
      </c>
      <c r="G141" s="17" t="s">
        <v>151</v>
      </c>
      <c r="H141" s="112">
        <v>42042000</v>
      </c>
      <c r="I141" s="112">
        <v>42042000</v>
      </c>
      <c r="J141" s="66">
        <f>I141/H141</f>
        <v>1</v>
      </c>
      <c r="K141" s="41" t="s">
        <v>517</v>
      </c>
      <c r="L141" s="82"/>
      <c r="M141" s="82"/>
      <c r="N141" s="82"/>
      <c r="O141" s="152" t="s">
        <v>972</v>
      </c>
    </row>
    <row r="142" spans="2:15" ht="150" customHeight="1" x14ac:dyDescent="0.15">
      <c r="B142" s="148" t="s">
        <v>973</v>
      </c>
      <c r="C142" s="178" t="s">
        <v>163</v>
      </c>
      <c r="D142" s="94">
        <v>43922</v>
      </c>
      <c r="E142" s="178" t="s">
        <v>159</v>
      </c>
      <c r="F142" s="38">
        <v>1120001100018</v>
      </c>
      <c r="G142" s="17" t="s">
        <v>142</v>
      </c>
      <c r="H142" s="78" t="s">
        <v>1299</v>
      </c>
      <c r="I142" s="78" t="s">
        <v>1300</v>
      </c>
      <c r="J142" s="79">
        <v>1</v>
      </c>
      <c r="K142" s="41" t="s">
        <v>517</v>
      </c>
      <c r="L142" s="179"/>
      <c r="M142" s="179"/>
      <c r="N142" s="179"/>
      <c r="O142" s="180" t="s">
        <v>1301</v>
      </c>
    </row>
    <row r="143" spans="2:15" ht="110.25" customHeight="1" x14ac:dyDescent="0.15">
      <c r="B143" s="148" t="s">
        <v>974</v>
      </c>
      <c r="C143" s="178" t="s">
        <v>975</v>
      </c>
      <c r="D143" s="94">
        <v>43922</v>
      </c>
      <c r="E143" s="178" t="s">
        <v>976</v>
      </c>
      <c r="F143" s="38">
        <v>8010001031283</v>
      </c>
      <c r="G143" s="17" t="s">
        <v>187</v>
      </c>
      <c r="H143" s="16">
        <v>7700000</v>
      </c>
      <c r="I143" s="16">
        <v>7700000</v>
      </c>
      <c r="J143" s="81">
        <f>SUM(I143/H143)</f>
        <v>1</v>
      </c>
      <c r="K143" s="41" t="s">
        <v>517</v>
      </c>
      <c r="L143" s="17"/>
      <c r="M143" s="17"/>
      <c r="N143" s="17"/>
      <c r="O143" s="152"/>
    </row>
    <row r="144" spans="2:15" ht="129" customHeight="1" x14ac:dyDescent="0.15">
      <c r="B144" s="158" t="s">
        <v>1056</v>
      </c>
      <c r="C144" s="26" t="s">
        <v>1057</v>
      </c>
      <c r="D144" s="101">
        <v>43922</v>
      </c>
      <c r="E144" s="26" t="s">
        <v>1058</v>
      </c>
      <c r="F144" s="102">
        <v>1010001100425</v>
      </c>
      <c r="G144" s="26" t="s">
        <v>187</v>
      </c>
      <c r="H144" s="113">
        <v>1320000</v>
      </c>
      <c r="I144" s="113">
        <v>1320000</v>
      </c>
      <c r="J144" s="81">
        <f>SUM(I144/H144)</f>
        <v>1</v>
      </c>
      <c r="K144" s="41" t="s">
        <v>517</v>
      </c>
      <c r="L144" s="26"/>
      <c r="M144" s="26"/>
      <c r="N144" s="26"/>
      <c r="O144" s="159"/>
    </row>
    <row r="145" spans="2:15" s="15" customFormat="1" ht="129" customHeight="1" x14ac:dyDescent="0.15">
      <c r="B145" s="162" t="s">
        <v>1285</v>
      </c>
      <c r="C145" s="52" t="s">
        <v>1286</v>
      </c>
      <c r="D145" s="77">
        <v>43922</v>
      </c>
      <c r="E145" s="178" t="s">
        <v>1287</v>
      </c>
      <c r="F145" s="114">
        <v>5010005007398</v>
      </c>
      <c r="G145" s="178" t="s">
        <v>1288</v>
      </c>
      <c r="H145" s="54">
        <v>40726484</v>
      </c>
      <c r="I145" s="30">
        <v>34760000</v>
      </c>
      <c r="J145" s="46">
        <f t="shared" ref="J145:J146" si="10">I145/H145</f>
        <v>0.85349867177338457</v>
      </c>
      <c r="K145" s="41" t="s">
        <v>517</v>
      </c>
      <c r="L145" s="42"/>
      <c r="M145" s="42"/>
      <c r="N145" s="42"/>
      <c r="O145" s="156"/>
    </row>
    <row r="146" spans="2:15" s="15" customFormat="1" ht="129" customHeight="1" x14ac:dyDescent="0.15">
      <c r="B146" s="155" t="s">
        <v>1289</v>
      </c>
      <c r="C146" s="52" t="s">
        <v>1286</v>
      </c>
      <c r="D146" s="77">
        <v>43922</v>
      </c>
      <c r="E146" s="178" t="s">
        <v>1290</v>
      </c>
      <c r="F146" s="114">
        <v>3290005003743</v>
      </c>
      <c r="G146" s="178" t="s">
        <v>1291</v>
      </c>
      <c r="H146" s="54">
        <v>7748668</v>
      </c>
      <c r="I146" s="30">
        <v>6650000</v>
      </c>
      <c r="J146" s="46">
        <f t="shared" si="10"/>
        <v>0.85821201785906942</v>
      </c>
      <c r="K146" s="41" t="s">
        <v>517</v>
      </c>
      <c r="L146" s="42"/>
      <c r="M146" s="42"/>
      <c r="N146" s="42"/>
      <c r="O146" s="156"/>
    </row>
    <row r="147" spans="2:15" s="15" customFormat="1" ht="129" customHeight="1" x14ac:dyDescent="0.15">
      <c r="B147" s="148" t="s">
        <v>1308</v>
      </c>
      <c r="C147" s="17" t="s">
        <v>1309</v>
      </c>
      <c r="D147" s="23">
        <v>43922</v>
      </c>
      <c r="E147" s="17" t="s">
        <v>1310</v>
      </c>
      <c r="F147" s="20">
        <v>7010405004332</v>
      </c>
      <c r="G147" s="17" t="s">
        <v>364</v>
      </c>
      <c r="H147" s="22">
        <v>4137100</v>
      </c>
      <c r="I147" s="115" t="s">
        <v>1311</v>
      </c>
      <c r="J147" s="24"/>
      <c r="K147" s="41" t="s">
        <v>517</v>
      </c>
      <c r="L147" s="19"/>
      <c r="M147" s="19"/>
      <c r="N147" s="19"/>
      <c r="O147" s="149" t="s">
        <v>146</v>
      </c>
    </row>
    <row r="148" spans="2:15" s="15" customFormat="1" ht="129" customHeight="1" x14ac:dyDescent="0.15">
      <c r="B148" s="148" t="s">
        <v>1528</v>
      </c>
      <c r="C148" s="17" t="s">
        <v>352</v>
      </c>
      <c r="D148" s="23">
        <v>43922</v>
      </c>
      <c r="E148" s="17" t="s">
        <v>1529</v>
      </c>
      <c r="F148" s="20">
        <v>6330001025098</v>
      </c>
      <c r="G148" s="17" t="s">
        <v>1530</v>
      </c>
      <c r="H148" s="22">
        <v>1630064775</v>
      </c>
      <c r="I148" s="22">
        <v>1630064775</v>
      </c>
      <c r="J148" s="24">
        <f t="shared" ref="J148:J149" si="11">SUM(I148/H148)</f>
        <v>1</v>
      </c>
      <c r="K148" s="41" t="s">
        <v>517</v>
      </c>
      <c r="L148" s="19"/>
      <c r="M148" s="19"/>
      <c r="N148" s="19"/>
      <c r="O148" s="149"/>
    </row>
    <row r="149" spans="2:15" s="15" customFormat="1" ht="129" customHeight="1" x14ac:dyDescent="0.15">
      <c r="B149" s="148" t="s">
        <v>1534</v>
      </c>
      <c r="C149" s="17" t="s">
        <v>352</v>
      </c>
      <c r="D149" s="23">
        <v>43922</v>
      </c>
      <c r="E149" s="17" t="s">
        <v>1529</v>
      </c>
      <c r="F149" s="20">
        <v>6330001025098</v>
      </c>
      <c r="G149" s="17" t="s">
        <v>1530</v>
      </c>
      <c r="H149" s="22">
        <v>4312124575</v>
      </c>
      <c r="I149" s="22">
        <v>4312124575</v>
      </c>
      <c r="J149" s="24">
        <f t="shared" si="11"/>
        <v>1</v>
      </c>
      <c r="K149" s="41" t="s">
        <v>517</v>
      </c>
      <c r="L149" s="19"/>
      <c r="M149" s="19"/>
      <c r="N149" s="19"/>
      <c r="O149" s="149"/>
    </row>
    <row r="150" spans="2:15" ht="137.25" customHeight="1" x14ac:dyDescent="0.15">
      <c r="B150" s="148" t="s">
        <v>278</v>
      </c>
      <c r="C150" s="17" t="s">
        <v>279</v>
      </c>
      <c r="D150" s="33">
        <v>43928</v>
      </c>
      <c r="E150" s="17" t="s">
        <v>199</v>
      </c>
      <c r="F150" s="83">
        <v>7010401052137</v>
      </c>
      <c r="G150" s="17" t="s">
        <v>267</v>
      </c>
      <c r="H150" s="21">
        <v>1447600</v>
      </c>
      <c r="I150" s="21">
        <v>1447600</v>
      </c>
      <c r="J150" s="66">
        <v>1</v>
      </c>
      <c r="K150" s="41" t="s">
        <v>517</v>
      </c>
      <c r="L150" s="82"/>
      <c r="M150" s="82"/>
      <c r="N150" s="82"/>
      <c r="O150" s="152"/>
    </row>
    <row r="151" spans="2:15" ht="137.25" customHeight="1" x14ac:dyDescent="0.15">
      <c r="B151" s="148" t="s">
        <v>346</v>
      </c>
      <c r="C151" s="17" t="s">
        <v>347</v>
      </c>
      <c r="D151" s="86">
        <v>43928</v>
      </c>
      <c r="E151" s="17" t="s">
        <v>348</v>
      </c>
      <c r="F151" s="83">
        <v>2120001045468</v>
      </c>
      <c r="G151" s="17" t="s">
        <v>142</v>
      </c>
      <c r="H151" s="16" t="s">
        <v>579</v>
      </c>
      <c r="I151" s="16" t="s">
        <v>580</v>
      </c>
      <c r="J151" s="36">
        <v>1</v>
      </c>
      <c r="K151" s="41" t="s">
        <v>517</v>
      </c>
      <c r="L151" s="82"/>
      <c r="M151" s="82"/>
      <c r="N151" s="82"/>
      <c r="O151" s="152" t="s">
        <v>581</v>
      </c>
    </row>
    <row r="152" spans="2:15" ht="137.25" customHeight="1" x14ac:dyDescent="0.15">
      <c r="B152" s="148" t="s">
        <v>361</v>
      </c>
      <c r="C152" s="17" t="s">
        <v>362</v>
      </c>
      <c r="D152" s="86">
        <v>43928</v>
      </c>
      <c r="E152" s="17" t="s">
        <v>363</v>
      </c>
      <c r="F152" s="83">
        <v>2380001028430</v>
      </c>
      <c r="G152" s="17" t="s">
        <v>364</v>
      </c>
      <c r="H152" s="21">
        <v>1485000000</v>
      </c>
      <c r="I152" s="21">
        <v>1485000000</v>
      </c>
      <c r="J152" s="81">
        <v>1</v>
      </c>
      <c r="K152" s="41" t="s">
        <v>517</v>
      </c>
      <c r="L152" s="82"/>
      <c r="M152" s="82"/>
      <c r="N152" s="82"/>
      <c r="O152" s="152"/>
    </row>
    <row r="153" spans="2:15" ht="137.25" customHeight="1" x14ac:dyDescent="0.15">
      <c r="B153" s="148" t="s">
        <v>365</v>
      </c>
      <c r="C153" s="17" t="s">
        <v>362</v>
      </c>
      <c r="D153" s="86">
        <v>43928</v>
      </c>
      <c r="E153" s="17" t="s">
        <v>366</v>
      </c>
      <c r="F153" s="83">
        <v>7240001034000</v>
      </c>
      <c r="G153" s="17" t="s">
        <v>364</v>
      </c>
      <c r="H153" s="21">
        <v>762244560</v>
      </c>
      <c r="I153" s="21">
        <v>762244560</v>
      </c>
      <c r="J153" s="81">
        <v>1</v>
      </c>
      <c r="K153" s="41" t="s">
        <v>517</v>
      </c>
      <c r="L153" s="82"/>
      <c r="M153" s="82"/>
      <c r="N153" s="82"/>
      <c r="O153" s="152"/>
    </row>
    <row r="154" spans="2:15" ht="137.25" customHeight="1" x14ac:dyDescent="0.15">
      <c r="B154" s="148" t="s">
        <v>381</v>
      </c>
      <c r="C154" s="17" t="s">
        <v>362</v>
      </c>
      <c r="D154" s="86">
        <v>43928</v>
      </c>
      <c r="E154" s="17" t="s">
        <v>382</v>
      </c>
      <c r="F154" s="83">
        <v>7120001077358</v>
      </c>
      <c r="G154" s="17" t="s">
        <v>364</v>
      </c>
      <c r="H154" s="21">
        <v>2853125000</v>
      </c>
      <c r="I154" s="21">
        <v>2853125000</v>
      </c>
      <c r="J154" s="81">
        <v>1</v>
      </c>
      <c r="K154" s="41" t="s">
        <v>517</v>
      </c>
      <c r="L154" s="82"/>
      <c r="M154" s="82"/>
      <c r="N154" s="82"/>
      <c r="O154" s="152"/>
    </row>
    <row r="155" spans="2:15" ht="137.25" customHeight="1" x14ac:dyDescent="0.15">
      <c r="B155" s="148" t="s">
        <v>391</v>
      </c>
      <c r="C155" s="17" t="s">
        <v>362</v>
      </c>
      <c r="D155" s="86">
        <v>43928</v>
      </c>
      <c r="E155" s="17" t="s">
        <v>392</v>
      </c>
      <c r="F155" s="83">
        <v>1180001035811</v>
      </c>
      <c r="G155" s="17" t="s">
        <v>364</v>
      </c>
      <c r="H155" s="21">
        <v>5476900000</v>
      </c>
      <c r="I155" s="21">
        <v>5476900000</v>
      </c>
      <c r="J155" s="81">
        <v>1</v>
      </c>
      <c r="K155" s="41" t="s">
        <v>517</v>
      </c>
      <c r="L155" s="82"/>
      <c r="M155" s="82"/>
      <c r="N155" s="82"/>
      <c r="O155" s="152"/>
    </row>
    <row r="156" spans="2:15" ht="137.25" customHeight="1" x14ac:dyDescent="0.15">
      <c r="B156" s="148" t="s">
        <v>375</v>
      </c>
      <c r="C156" s="17" t="s">
        <v>362</v>
      </c>
      <c r="D156" s="86">
        <v>43928</v>
      </c>
      <c r="E156" s="17" t="s">
        <v>437</v>
      </c>
      <c r="F156" s="83">
        <v>2180001083272</v>
      </c>
      <c r="G156" s="17" t="s">
        <v>364</v>
      </c>
      <c r="H156" s="16" t="s">
        <v>438</v>
      </c>
      <c r="I156" s="16" t="s">
        <v>438</v>
      </c>
      <c r="J156" s="81">
        <v>1</v>
      </c>
      <c r="K156" s="41" t="s">
        <v>517</v>
      </c>
      <c r="L156" s="82"/>
      <c r="M156" s="82"/>
      <c r="N156" s="82"/>
      <c r="O156" s="152" t="s">
        <v>349</v>
      </c>
    </row>
    <row r="157" spans="2:15" ht="137.25" customHeight="1" x14ac:dyDescent="0.15">
      <c r="B157" s="148" t="s">
        <v>451</v>
      </c>
      <c r="C157" s="17" t="s">
        <v>362</v>
      </c>
      <c r="D157" s="86">
        <v>43928</v>
      </c>
      <c r="E157" s="17" t="s">
        <v>452</v>
      </c>
      <c r="F157" s="83">
        <v>3010601032438</v>
      </c>
      <c r="G157" s="17" t="s">
        <v>364</v>
      </c>
      <c r="H157" s="21">
        <v>688300800</v>
      </c>
      <c r="I157" s="21">
        <v>688300800</v>
      </c>
      <c r="J157" s="81">
        <v>1</v>
      </c>
      <c r="K157" s="41" t="s">
        <v>517</v>
      </c>
      <c r="L157" s="82"/>
      <c r="M157" s="82"/>
      <c r="N157" s="82"/>
      <c r="O157" s="152"/>
    </row>
    <row r="158" spans="2:15" ht="137.25" customHeight="1" x14ac:dyDescent="0.15">
      <c r="B158" s="148" t="s">
        <v>369</v>
      </c>
      <c r="C158" s="17" t="s">
        <v>362</v>
      </c>
      <c r="D158" s="86">
        <v>43928</v>
      </c>
      <c r="E158" s="17" t="s">
        <v>454</v>
      </c>
      <c r="F158" s="83">
        <v>9010001076393</v>
      </c>
      <c r="G158" s="17" t="s">
        <v>364</v>
      </c>
      <c r="H158" s="21">
        <v>107800000</v>
      </c>
      <c r="I158" s="21">
        <v>107800000</v>
      </c>
      <c r="J158" s="81">
        <v>1</v>
      </c>
      <c r="K158" s="41" t="s">
        <v>517</v>
      </c>
      <c r="L158" s="82"/>
      <c r="M158" s="82"/>
      <c r="N158" s="82"/>
      <c r="O158" s="152"/>
    </row>
    <row r="159" spans="2:15" ht="137.25" customHeight="1" x14ac:dyDescent="0.15">
      <c r="B159" s="148" t="s">
        <v>457</v>
      </c>
      <c r="C159" s="17" t="s">
        <v>362</v>
      </c>
      <c r="D159" s="86">
        <v>43928</v>
      </c>
      <c r="E159" s="17" t="s">
        <v>458</v>
      </c>
      <c r="F159" s="83">
        <v>6010001020924</v>
      </c>
      <c r="G159" s="17" t="s">
        <v>364</v>
      </c>
      <c r="H159" s="21">
        <v>79640000</v>
      </c>
      <c r="I159" s="21">
        <v>79640000</v>
      </c>
      <c r="J159" s="81">
        <v>1</v>
      </c>
      <c r="K159" s="41" t="s">
        <v>517</v>
      </c>
      <c r="L159" s="82"/>
      <c r="M159" s="82"/>
      <c r="N159" s="82"/>
      <c r="O159" s="152"/>
    </row>
    <row r="160" spans="2:15" ht="137.25" customHeight="1" x14ac:dyDescent="0.15">
      <c r="B160" s="148" t="s">
        <v>388</v>
      </c>
      <c r="C160" s="17" t="s">
        <v>362</v>
      </c>
      <c r="D160" s="86">
        <v>43928</v>
      </c>
      <c r="E160" s="17" t="s">
        <v>460</v>
      </c>
      <c r="F160" s="83">
        <v>2120001077387</v>
      </c>
      <c r="G160" s="17" t="s">
        <v>364</v>
      </c>
      <c r="H160" s="21">
        <v>274450000</v>
      </c>
      <c r="I160" s="21">
        <v>274450000</v>
      </c>
      <c r="J160" s="81">
        <v>1</v>
      </c>
      <c r="K160" s="41" t="s">
        <v>517</v>
      </c>
      <c r="L160" s="82"/>
      <c r="M160" s="82"/>
      <c r="N160" s="82"/>
      <c r="O160" s="152"/>
    </row>
    <row r="161" spans="2:15" ht="137.25" customHeight="1" x14ac:dyDescent="0.15">
      <c r="B161" s="148" t="s">
        <v>375</v>
      </c>
      <c r="C161" s="17" t="s">
        <v>362</v>
      </c>
      <c r="D161" s="86">
        <v>43928</v>
      </c>
      <c r="E161" s="17" t="s">
        <v>470</v>
      </c>
      <c r="F161" s="83">
        <v>6120001084231</v>
      </c>
      <c r="G161" s="17" t="s">
        <v>364</v>
      </c>
      <c r="H161" s="21">
        <v>305007532</v>
      </c>
      <c r="I161" s="21">
        <v>305007532</v>
      </c>
      <c r="J161" s="81">
        <v>1</v>
      </c>
      <c r="K161" s="41" t="s">
        <v>517</v>
      </c>
      <c r="L161" s="82"/>
      <c r="M161" s="82"/>
      <c r="N161" s="82"/>
      <c r="O161" s="152"/>
    </row>
    <row r="162" spans="2:15" ht="137.25" customHeight="1" x14ac:dyDescent="0.15">
      <c r="B162" s="148" t="s">
        <v>483</v>
      </c>
      <c r="C162" s="17" t="s">
        <v>362</v>
      </c>
      <c r="D162" s="86">
        <v>43928</v>
      </c>
      <c r="E162" s="17" t="s">
        <v>484</v>
      </c>
      <c r="F162" s="83">
        <v>5011101012069</v>
      </c>
      <c r="G162" s="17" t="s">
        <v>364</v>
      </c>
      <c r="H162" s="17" t="s">
        <v>485</v>
      </c>
      <c r="I162" s="17" t="s">
        <v>582</v>
      </c>
      <c r="J162" s="24" t="s">
        <v>485</v>
      </c>
      <c r="K162" s="41" t="s">
        <v>517</v>
      </c>
      <c r="L162" s="82"/>
      <c r="M162" s="82"/>
      <c r="N162" s="82"/>
      <c r="O162" s="152" t="s">
        <v>583</v>
      </c>
    </row>
    <row r="163" spans="2:15" ht="137.25" customHeight="1" x14ac:dyDescent="0.15">
      <c r="B163" s="148" t="s">
        <v>369</v>
      </c>
      <c r="C163" s="17" t="s">
        <v>362</v>
      </c>
      <c r="D163" s="86">
        <v>43929</v>
      </c>
      <c r="E163" s="17" t="s">
        <v>370</v>
      </c>
      <c r="F163" s="83">
        <v>2010401093648</v>
      </c>
      <c r="G163" s="17" t="s">
        <v>364</v>
      </c>
      <c r="H163" s="21">
        <v>41800000</v>
      </c>
      <c r="I163" s="21">
        <v>41800000</v>
      </c>
      <c r="J163" s="81">
        <v>1</v>
      </c>
      <c r="K163" s="41" t="s">
        <v>517</v>
      </c>
      <c r="L163" s="82"/>
      <c r="M163" s="82"/>
      <c r="N163" s="82"/>
      <c r="O163" s="152"/>
    </row>
    <row r="164" spans="2:15" ht="137.25" customHeight="1" x14ac:dyDescent="0.15">
      <c r="B164" s="148" t="s">
        <v>464</v>
      </c>
      <c r="C164" s="17" t="s">
        <v>362</v>
      </c>
      <c r="D164" s="86">
        <v>43929</v>
      </c>
      <c r="E164" s="17" t="s">
        <v>467</v>
      </c>
      <c r="F164" s="83">
        <v>9011101032971</v>
      </c>
      <c r="G164" s="17" t="s">
        <v>364</v>
      </c>
      <c r="H164" s="21">
        <v>242000000</v>
      </c>
      <c r="I164" s="21">
        <v>242000000</v>
      </c>
      <c r="J164" s="81">
        <v>1</v>
      </c>
      <c r="K164" s="41" t="s">
        <v>517</v>
      </c>
      <c r="L164" s="82"/>
      <c r="M164" s="82"/>
      <c r="N164" s="82"/>
      <c r="O164" s="152"/>
    </row>
    <row r="165" spans="2:15" ht="137.25" customHeight="1" x14ac:dyDescent="0.15">
      <c r="B165" s="148" t="s">
        <v>479</v>
      </c>
      <c r="C165" s="17" t="s">
        <v>362</v>
      </c>
      <c r="D165" s="86">
        <v>43929</v>
      </c>
      <c r="E165" s="17" t="s">
        <v>480</v>
      </c>
      <c r="F165" s="83">
        <v>9020001045281</v>
      </c>
      <c r="G165" s="17" t="s">
        <v>364</v>
      </c>
      <c r="H165" s="21">
        <v>643500000</v>
      </c>
      <c r="I165" s="21">
        <v>643500000</v>
      </c>
      <c r="J165" s="81">
        <v>1</v>
      </c>
      <c r="K165" s="41" t="s">
        <v>517</v>
      </c>
      <c r="L165" s="82"/>
      <c r="M165" s="82"/>
      <c r="N165" s="82"/>
      <c r="O165" s="152"/>
    </row>
    <row r="166" spans="2:15" ht="137.25" customHeight="1" x14ac:dyDescent="0.15">
      <c r="B166" s="148" t="s">
        <v>481</v>
      </c>
      <c r="C166" s="17" t="s">
        <v>362</v>
      </c>
      <c r="D166" s="86">
        <v>43930</v>
      </c>
      <c r="E166" s="17" t="s">
        <v>482</v>
      </c>
      <c r="F166" s="83">
        <v>1010001112577</v>
      </c>
      <c r="G166" s="17" t="s">
        <v>364</v>
      </c>
      <c r="H166" s="200" t="s">
        <v>1060</v>
      </c>
      <c r="I166" s="200" t="s">
        <v>1060</v>
      </c>
      <c r="J166" s="116">
        <v>1</v>
      </c>
      <c r="K166" s="41" t="s">
        <v>517</v>
      </c>
      <c r="L166" s="181"/>
      <c r="M166" s="181"/>
      <c r="N166" s="181"/>
      <c r="O166" s="182" t="s">
        <v>1059</v>
      </c>
    </row>
    <row r="167" spans="2:15" ht="137.25" customHeight="1" x14ac:dyDescent="0.15">
      <c r="B167" s="148" t="s">
        <v>468</v>
      </c>
      <c r="C167" s="17" t="s">
        <v>362</v>
      </c>
      <c r="D167" s="86">
        <v>43930</v>
      </c>
      <c r="E167" s="17" t="s">
        <v>469</v>
      </c>
      <c r="F167" s="83">
        <v>8011501021856</v>
      </c>
      <c r="G167" s="17" t="s">
        <v>364</v>
      </c>
      <c r="H167" s="21">
        <v>148500000</v>
      </c>
      <c r="I167" s="21">
        <v>148500000</v>
      </c>
      <c r="J167" s="81">
        <v>1</v>
      </c>
      <c r="K167" s="41" t="s">
        <v>517</v>
      </c>
      <c r="L167" s="82"/>
      <c r="M167" s="82"/>
      <c r="N167" s="82"/>
      <c r="O167" s="152"/>
    </row>
    <row r="168" spans="2:15" ht="137.25" customHeight="1" x14ac:dyDescent="0.15">
      <c r="B168" s="144" t="s">
        <v>901</v>
      </c>
      <c r="C168" s="178" t="s">
        <v>163</v>
      </c>
      <c r="D168" s="77">
        <v>43930</v>
      </c>
      <c r="E168" s="178" t="s">
        <v>240</v>
      </c>
      <c r="F168" s="38">
        <v>3011001041302</v>
      </c>
      <c r="G168" s="178" t="s">
        <v>142</v>
      </c>
      <c r="H168" s="60">
        <v>3850000</v>
      </c>
      <c r="I168" s="60">
        <v>3850000</v>
      </c>
      <c r="J168" s="81">
        <f>SUM(I168/H168)</f>
        <v>1</v>
      </c>
      <c r="K168" s="41" t="s">
        <v>517</v>
      </c>
      <c r="L168" s="58"/>
      <c r="M168" s="58"/>
      <c r="N168" s="58"/>
      <c r="O168" s="150"/>
    </row>
    <row r="169" spans="2:15" ht="105.75" customHeight="1" x14ac:dyDescent="0.15">
      <c r="B169" s="144" t="s">
        <v>241</v>
      </c>
      <c r="C169" s="178" t="s">
        <v>166</v>
      </c>
      <c r="D169" s="77">
        <v>43930</v>
      </c>
      <c r="E169" s="178" t="s">
        <v>242</v>
      </c>
      <c r="F169" s="38">
        <v>2010005018852</v>
      </c>
      <c r="G169" s="178" t="s">
        <v>142</v>
      </c>
      <c r="H169" s="60">
        <v>27584316</v>
      </c>
      <c r="I169" s="60">
        <v>27584316</v>
      </c>
      <c r="J169" s="81">
        <f>SUM(I169/H169)</f>
        <v>1</v>
      </c>
      <c r="K169" s="41" t="s">
        <v>517</v>
      </c>
      <c r="L169" s="58"/>
      <c r="M169" s="58"/>
      <c r="N169" s="58"/>
      <c r="O169" s="150"/>
    </row>
    <row r="170" spans="2:15" ht="105.75" customHeight="1" x14ac:dyDescent="0.15">
      <c r="B170" s="148" t="s">
        <v>284</v>
      </c>
      <c r="C170" s="17" t="s">
        <v>279</v>
      </c>
      <c r="D170" s="33">
        <v>43930</v>
      </c>
      <c r="E170" s="17" t="s">
        <v>285</v>
      </c>
      <c r="F170" s="83">
        <v>8011001062161</v>
      </c>
      <c r="G170" s="17" t="s">
        <v>267</v>
      </c>
      <c r="H170" s="21">
        <v>5617480</v>
      </c>
      <c r="I170" s="21">
        <v>5617480</v>
      </c>
      <c r="J170" s="66">
        <v>1</v>
      </c>
      <c r="K170" s="41" t="s">
        <v>517</v>
      </c>
      <c r="L170" s="82"/>
      <c r="M170" s="82"/>
      <c r="N170" s="82"/>
      <c r="O170" s="152"/>
    </row>
    <row r="171" spans="2:15" ht="105.75" customHeight="1" x14ac:dyDescent="0.15">
      <c r="B171" s="148" t="s">
        <v>369</v>
      </c>
      <c r="C171" s="17" t="s">
        <v>362</v>
      </c>
      <c r="D171" s="86">
        <v>43930</v>
      </c>
      <c r="E171" s="17" t="s">
        <v>383</v>
      </c>
      <c r="F171" s="83">
        <v>5120001009783</v>
      </c>
      <c r="G171" s="17" t="s">
        <v>364</v>
      </c>
      <c r="H171" s="21">
        <v>160300800</v>
      </c>
      <c r="I171" s="21">
        <v>160300800</v>
      </c>
      <c r="J171" s="81">
        <v>1</v>
      </c>
      <c r="K171" s="41" t="s">
        <v>517</v>
      </c>
      <c r="L171" s="82"/>
      <c r="M171" s="82"/>
      <c r="N171" s="82"/>
      <c r="O171" s="152"/>
    </row>
    <row r="172" spans="2:15" ht="105.75" customHeight="1" x14ac:dyDescent="0.15">
      <c r="B172" s="148" t="s">
        <v>369</v>
      </c>
      <c r="C172" s="17" t="s">
        <v>362</v>
      </c>
      <c r="D172" s="86">
        <v>43930</v>
      </c>
      <c r="E172" s="17" t="s">
        <v>414</v>
      </c>
      <c r="F172" s="83">
        <v>7030001100392</v>
      </c>
      <c r="G172" s="17" t="s">
        <v>364</v>
      </c>
      <c r="H172" s="21">
        <v>151800000</v>
      </c>
      <c r="I172" s="21">
        <v>151800000</v>
      </c>
      <c r="J172" s="81">
        <v>1</v>
      </c>
      <c r="K172" s="41" t="s">
        <v>517</v>
      </c>
      <c r="L172" s="82"/>
      <c r="M172" s="82"/>
      <c r="N172" s="82"/>
      <c r="O172" s="152"/>
    </row>
    <row r="173" spans="2:15" ht="105.75" customHeight="1" x14ac:dyDescent="0.15">
      <c r="B173" s="144" t="s">
        <v>243</v>
      </c>
      <c r="C173" s="178" t="s">
        <v>244</v>
      </c>
      <c r="D173" s="77">
        <v>43931</v>
      </c>
      <c r="E173" s="178" t="s">
        <v>245</v>
      </c>
      <c r="F173" s="38">
        <v>8010401001563</v>
      </c>
      <c r="G173" s="178" t="s">
        <v>246</v>
      </c>
      <c r="H173" s="29" t="s">
        <v>1318</v>
      </c>
      <c r="I173" s="30">
        <v>2420</v>
      </c>
      <c r="J173" s="81">
        <v>1</v>
      </c>
      <c r="K173" s="41" t="s">
        <v>517</v>
      </c>
      <c r="L173" s="31"/>
      <c r="M173" s="31"/>
      <c r="N173" s="31"/>
      <c r="O173" s="150" t="s">
        <v>1061</v>
      </c>
    </row>
    <row r="174" spans="2:15" ht="134.25" customHeight="1" x14ac:dyDescent="0.15">
      <c r="B174" s="148" t="s">
        <v>977</v>
      </c>
      <c r="C174" s="178" t="s">
        <v>762</v>
      </c>
      <c r="D174" s="94">
        <v>43931</v>
      </c>
      <c r="E174" s="178" t="s">
        <v>978</v>
      </c>
      <c r="F174" s="38">
        <v>4010701006514</v>
      </c>
      <c r="G174" s="17" t="s">
        <v>229</v>
      </c>
      <c r="H174" s="16">
        <v>1236400</v>
      </c>
      <c r="I174" s="16">
        <v>1236400</v>
      </c>
      <c r="J174" s="36">
        <v>1</v>
      </c>
      <c r="K174" s="41" t="s">
        <v>517</v>
      </c>
      <c r="L174" s="17"/>
      <c r="M174" s="17"/>
      <c r="N174" s="17"/>
      <c r="O174" s="152"/>
    </row>
    <row r="175" spans="2:15" ht="137.25" customHeight="1" x14ac:dyDescent="0.15">
      <c r="B175" s="148" t="s">
        <v>275</v>
      </c>
      <c r="C175" s="17" t="s">
        <v>274</v>
      </c>
      <c r="D175" s="33">
        <v>43931</v>
      </c>
      <c r="E175" s="17" t="s">
        <v>276</v>
      </c>
      <c r="F175" s="83">
        <v>7010701019678</v>
      </c>
      <c r="G175" s="17" t="s">
        <v>267</v>
      </c>
      <c r="H175" s="29" t="s">
        <v>1313</v>
      </c>
      <c r="I175" s="29" t="s">
        <v>1314</v>
      </c>
      <c r="J175" s="71">
        <v>1</v>
      </c>
      <c r="K175" s="41" t="s">
        <v>517</v>
      </c>
      <c r="L175" s="178"/>
      <c r="M175" s="178"/>
      <c r="N175" s="178"/>
      <c r="O175" s="150" t="s">
        <v>1315</v>
      </c>
    </row>
    <row r="176" spans="2:15" ht="136.5" customHeight="1" x14ac:dyDescent="0.15">
      <c r="B176" s="148" t="s">
        <v>292</v>
      </c>
      <c r="C176" s="48" t="s">
        <v>584</v>
      </c>
      <c r="D176" s="86">
        <v>43931</v>
      </c>
      <c r="E176" s="178" t="s">
        <v>294</v>
      </c>
      <c r="F176" s="87">
        <v>6010405003434</v>
      </c>
      <c r="G176" s="178" t="s">
        <v>295</v>
      </c>
      <c r="H176" s="21">
        <v>4251000</v>
      </c>
      <c r="I176" s="21">
        <v>4251000</v>
      </c>
      <c r="J176" s="81">
        <f>SUM(I176/H176)</f>
        <v>1</v>
      </c>
      <c r="K176" s="41" t="s">
        <v>517</v>
      </c>
      <c r="L176" s="82"/>
      <c r="M176" s="82"/>
      <c r="N176" s="82"/>
      <c r="O176" s="152"/>
    </row>
    <row r="177" spans="2:15" ht="105.75" customHeight="1" x14ac:dyDescent="0.15">
      <c r="B177" s="148" t="s">
        <v>371</v>
      </c>
      <c r="C177" s="17" t="s">
        <v>362</v>
      </c>
      <c r="D177" s="86">
        <v>43931</v>
      </c>
      <c r="E177" s="17" t="s">
        <v>372</v>
      </c>
      <c r="F177" s="83">
        <v>7190001018405</v>
      </c>
      <c r="G177" s="17" t="s">
        <v>364</v>
      </c>
      <c r="H177" s="21">
        <v>550000000</v>
      </c>
      <c r="I177" s="21">
        <v>550000000</v>
      </c>
      <c r="J177" s="81">
        <v>1</v>
      </c>
      <c r="K177" s="41" t="s">
        <v>517</v>
      </c>
      <c r="L177" s="82"/>
      <c r="M177" s="82"/>
      <c r="N177" s="82"/>
      <c r="O177" s="152"/>
    </row>
    <row r="178" spans="2:15" ht="105.75" customHeight="1" x14ac:dyDescent="0.15">
      <c r="B178" s="148" t="s">
        <v>445</v>
      </c>
      <c r="C178" s="17" t="s">
        <v>362</v>
      </c>
      <c r="D178" s="86">
        <v>43931</v>
      </c>
      <c r="E178" s="17" t="s">
        <v>446</v>
      </c>
      <c r="F178" s="83">
        <v>9120001077174</v>
      </c>
      <c r="G178" s="17" t="s">
        <v>364</v>
      </c>
      <c r="H178" s="21">
        <v>26789400</v>
      </c>
      <c r="I178" s="21">
        <v>26789400</v>
      </c>
      <c r="J178" s="81">
        <v>1</v>
      </c>
      <c r="K178" s="41" t="s">
        <v>517</v>
      </c>
      <c r="L178" s="82"/>
      <c r="M178" s="82"/>
      <c r="N178" s="82"/>
      <c r="O178" s="152"/>
    </row>
    <row r="179" spans="2:15" ht="105.75" customHeight="1" x14ac:dyDescent="0.15">
      <c r="B179" s="148" t="s">
        <v>449</v>
      </c>
      <c r="C179" s="17" t="s">
        <v>362</v>
      </c>
      <c r="D179" s="86">
        <v>43931</v>
      </c>
      <c r="E179" s="17" t="s">
        <v>450</v>
      </c>
      <c r="F179" s="83">
        <v>8011301018920</v>
      </c>
      <c r="G179" s="17" t="s">
        <v>364</v>
      </c>
      <c r="H179" s="21">
        <v>76992300</v>
      </c>
      <c r="I179" s="21">
        <v>76992300</v>
      </c>
      <c r="J179" s="81">
        <v>1</v>
      </c>
      <c r="K179" s="41" t="s">
        <v>517</v>
      </c>
      <c r="L179" s="82"/>
      <c r="M179" s="82"/>
      <c r="N179" s="82"/>
      <c r="O179" s="152"/>
    </row>
    <row r="180" spans="2:15" ht="105.75" customHeight="1" x14ac:dyDescent="0.15">
      <c r="B180" s="148" t="s">
        <v>464</v>
      </c>
      <c r="C180" s="17" t="s">
        <v>362</v>
      </c>
      <c r="D180" s="86">
        <v>43931</v>
      </c>
      <c r="E180" s="17" t="s">
        <v>465</v>
      </c>
      <c r="F180" s="83">
        <v>5010701014499</v>
      </c>
      <c r="G180" s="17" t="s">
        <v>364</v>
      </c>
      <c r="H180" s="21">
        <v>118344600</v>
      </c>
      <c r="I180" s="21">
        <v>118344600</v>
      </c>
      <c r="J180" s="81">
        <v>1</v>
      </c>
      <c r="K180" s="41" t="s">
        <v>517</v>
      </c>
      <c r="L180" s="82"/>
      <c r="M180" s="82"/>
      <c r="N180" s="82"/>
      <c r="O180" s="152"/>
    </row>
    <row r="181" spans="2:15" ht="105.75" customHeight="1" x14ac:dyDescent="0.15">
      <c r="B181" s="148" t="s">
        <v>471</v>
      </c>
      <c r="C181" s="17" t="s">
        <v>362</v>
      </c>
      <c r="D181" s="86">
        <v>43931</v>
      </c>
      <c r="E181" s="17" t="s">
        <v>472</v>
      </c>
      <c r="F181" s="83">
        <v>1021001061441</v>
      </c>
      <c r="G181" s="17" t="s">
        <v>364</v>
      </c>
      <c r="H181" s="21">
        <v>258500000</v>
      </c>
      <c r="I181" s="21">
        <v>258500000</v>
      </c>
      <c r="J181" s="81">
        <v>1</v>
      </c>
      <c r="K181" s="41" t="s">
        <v>517</v>
      </c>
      <c r="L181" s="82"/>
      <c r="M181" s="82"/>
      <c r="N181" s="82"/>
      <c r="O181" s="152"/>
    </row>
    <row r="182" spans="2:15" ht="135.75" customHeight="1" x14ac:dyDescent="0.15">
      <c r="B182" s="148" t="s">
        <v>261</v>
      </c>
      <c r="C182" s="17" t="s">
        <v>262</v>
      </c>
      <c r="D182" s="33">
        <v>43934</v>
      </c>
      <c r="E182" s="17" t="s">
        <v>263</v>
      </c>
      <c r="F182" s="83">
        <v>5010001007765</v>
      </c>
      <c r="G182" s="17" t="s">
        <v>151</v>
      </c>
      <c r="H182" s="21">
        <v>22557240</v>
      </c>
      <c r="I182" s="21">
        <v>22557240</v>
      </c>
      <c r="J182" s="66">
        <v>1</v>
      </c>
      <c r="K182" s="41" t="s">
        <v>517</v>
      </c>
      <c r="L182" s="82" t="s">
        <v>182</v>
      </c>
      <c r="M182" s="82" t="s">
        <v>182</v>
      </c>
      <c r="N182" s="82" t="s">
        <v>182</v>
      </c>
      <c r="O182" s="152" t="s">
        <v>979</v>
      </c>
    </row>
    <row r="183" spans="2:15" ht="105.75" customHeight="1" x14ac:dyDescent="0.15">
      <c r="B183" s="148" t="s">
        <v>375</v>
      </c>
      <c r="C183" s="17" t="s">
        <v>362</v>
      </c>
      <c r="D183" s="86">
        <v>43934</v>
      </c>
      <c r="E183" s="17" t="s">
        <v>384</v>
      </c>
      <c r="F183" s="83">
        <v>3010001008666</v>
      </c>
      <c r="G183" s="17" t="s">
        <v>364</v>
      </c>
      <c r="H183" s="21">
        <v>132000000</v>
      </c>
      <c r="I183" s="21">
        <v>132000000</v>
      </c>
      <c r="J183" s="81">
        <v>1</v>
      </c>
      <c r="K183" s="41" t="s">
        <v>517</v>
      </c>
      <c r="L183" s="82"/>
      <c r="M183" s="82"/>
      <c r="N183" s="82"/>
      <c r="O183" s="152"/>
    </row>
    <row r="184" spans="2:15" ht="141.75" customHeight="1" x14ac:dyDescent="0.15">
      <c r="B184" s="158" t="s">
        <v>585</v>
      </c>
      <c r="C184" s="26" t="s">
        <v>586</v>
      </c>
      <c r="D184" s="101">
        <v>43934</v>
      </c>
      <c r="E184" s="26" t="s">
        <v>297</v>
      </c>
      <c r="F184" s="102">
        <v>7010001064648</v>
      </c>
      <c r="G184" s="26" t="s">
        <v>267</v>
      </c>
      <c r="H184" s="26">
        <v>41491296</v>
      </c>
      <c r="I184" s="26">
        <v>41491296</v>
      </c>
      <c r="J184" s="81">
        <f>SUM(I184/H184)</f>
        <v>1</v>
      </c>
      <c r="K184" s="41" t="s">
        <v>517</v>
      </c>
      <c r="L184" s="104"/>
      <c r="M184" s="104"/>
      <c r="N184" s="104"/>
      <c r="O184" s="159"/>
    </row>
    <row r="185" spans="2:15" ht="141.75" customHeight="1" x14ac:dyDescent="0.15">
      <c r="B185" s="148" t="s">
        <v>980</v>
      </c>
      <c r="C185" s="178" t="s">
        <v>762</v>
      </c>
      <c r="D185" s="94">
        <v>43934</v>
      </c>
      <c r="E185" s="178" t="s">
        <v>981</v>
      </c>
      <c r="F185" s="38">
        <v>3010002049767</v>
      </c>
      <c r="G185" s="17" t="s">
        <v>229</v>
      </c>
      <c r="H185" s="16">
        <v>1383800</v>
      </c>
      <c r="I185" s="16">
        <v>1383800</v>
      </c>
      <c r="J185" s="36">
        <v>1</v>
      </c>
      <c r="K185" s="41" t="s">
        <v>517</v>
      </c>
      <c r="L185" s="17"/>
      <c r="M185" s="17"/>
      <c r="N185" s="17"/>
      <c r="O185" s="152"/>
    </row>
    <row r="186" spans="2:15" ht="105.75" customHeight="1" x14ac:dyDescent="0.15">
      <c r="B186" s="148" t="s">
        <v>385</v>
      </c>
      <c r="C186" s="17" t="s">
        <v>362</v>
      </c>
      <c r="D186" s="86">
        <v>43935</v>
      </c>
      <c r="E186" s="17" t="s">
        <v>386</v>
      </c>
      <c r="F186" s="83">
        <v>6011101063284</v>
      </c>
      <c r="G186" s="17" t="s">
        <v>364</v>
      </c>
      <c r="H186" s="21">
        <v>33041250</v>
      </c>
      <c r="I186" s="21">
        <v>33041250</v>
      </c>
      <c r="J186" s="81">
        <v>1</v>
      </c>
      <c r="K186" s="41" t="s">
        <v>517</v>
      </c>
      <c r="L186" s="82"/>
      <c r="M186" s="82"/>
      <c r="N186" s="82"/>
      <c r="O186" s="152"/>
    </row>
    <row r="187" spans="2:15" ht="105.75" customHeight="1" x14ac:dyDescent="0.15">
      <c r="B187" s="148" t="s">
        <v>408</v>
      </c>
      <c r="C187" s="17" t="s">
        <v>362</v>
      </c>
      <c r="D187" s="86">
        <v>43935</v>
      </c>
      <c r="E187" s="17" t="s">
        <v>409</v>
      </c>
      <c r="F187" s="83">
        <v>5021001052098</v>
      </c>
      <c r="G187" s="17" t="s">
        <v>364</v>
      </c>
      <c r="H187" s="21">
        <v>473000000</v>
      </c>
      <c r="I187" s="21">
        <v>473000000</v>
      </c>
      <c r="J187" s="81">
        <v>1</v>
      </c>
      <c r="K187" s="41" t="s">
        <v>517</v>
      </c>
      <c r="L187" s="82"/>
      <c r="M187" s="82"/>
      <c r="N187" s="82"/>
      <c r="O187" s="152"/>
    </row>
    <row r="188" spans="2:15" ht="105.75" customHeight="1" x14ac:dyDescent="0.15">
      <c r="B188" s="148" t="s">
        <v>461</v>
      </c>
      <c r="C188" s="17" t="s">
        <v>362</v>
      </c>
      <c r="D188" s="86">
        <v>43935</v>
      </c>
      <c r="E188" s="17" t="s">
        <v>462</v>
      </c>
      <c r="F188" s="83">
        <v>3010001016132</v>
      </c>
      <c r="G188" s="17" t="s">
        <v>364</v>
      </c>
      <c r="H188" s="21">
        <v>36164700</v>
      </c>
      <c r="I188" s="21">
        <v>36164700</v>
      </c>
      <c r="J188" s="81">
        <v>1</v>
      </c>
      <c r="K188" s="41" t="s">
        <v>517</v>
      </c>
      <c r="L188" s="82"/>
      <c r="M188" s="82"/>
      <c r="N188" s="82"/>
      <c r="O188" s="152"/>
    </row>
    <row r="189" spans="2:15" ht="105.75" customHeight="1" x14ac:dyDescent="0.15">
      <c r="B189" s="148" t="s">
        <v>369</v>
      </c>
      <c r="C189" s="17" t="s">
        <v>362</v>
      </c>
      <c r="D189" s="86">
        <v>43935</v>
      </c>
      <c r="E189" s="17" t="s">
        <v>463</v>
      </c>
      <c r="F189" s="83">
        <v>5110001022283</v>
      </c>
      <c r="G189" s="17" t="s">
        <v>364</v>
      </c>
      <c r="H189" s="21">
        <v>239250000</v>
      </c>
      <c r="I189" s="21">
        <v>239250000</v>
      </c>
      <c r="J189" s="81">
        <v>1</v>
      </c>
      <c r="K189" s="41" t="s">
        <v>517</v>
      </c>
      <c r="L189" s="82"/>
      <c r="M189" s="82"/>
      <c r="N189" s="82"/>
      <c r="O189" s="152"/>
    </row>
    <row r="190" spans="2:15" ht="105.75" customHeight="1" x14ac:dyDescent="0.15">
      <c r="B190" s="158" t="s">
        <v>1062</v>
      </c>
      <c r="C190" s="26" t="s">
        <v>1063</v>
      </c>
      <c r="D190" s="101">
        <v>43935</v>
      </c>
      <c r="E190" s="26" t="s">
        <v>1064</v>
      </c>
      <c r="F190" s="102">
        <v>4010401022860</v>
      </c>
      <c r="G190" s="26" t="s">
        <v>1065</v>
      </c>
      <c r="H190" s="200" t="s">
        <v>1196</v>
      </c>
      <c r="I190" s="201" t="s">
        <v>877</v>
      </c>
      <c r="J190" s="116">
        <v>1</v>
      </c>
      <c r="K190" s="41" t="s">
        <v>517</v>
      </c>
      <c r="L190" s="181"/>
      <c r="M190" s="181"/>
      <c r="N190" s="181"/>
      <c r="O190" s="182" t="s">
        <v>990</v>
      </c>
    </row>
    <row r="191" spans="2:15" ht="138.75" customHeight="1" x14ac:dyDescent="0.15">
      <c r="B191" s="148" t="s">
        <v>264</v>
      </c>
      <c r="C191" s="17" t="s">
        <v>265</v>
      </c>
      <c r="D191" s="33">
        <v>43936</v>
      </c>
      <c r="E191" s="17" t="s">
        <v>266</v>
      </c>
      <c r="F191" s="83">
        <v>9011101033243</v>
      </c>
      <c r="G191" s="17" t="s">
        <v>267</v>
      </c>
      <c r="H191" s="21">
        <v>2277000</v>
      </c>
      <c r="I191" s="21">
        <v>2277000</v>
      </c>
      <c r="J191" s="66">
        <v>1</v>
      </c>
      <c r="K191" s="41" t="s">
        <v>517</v>
      </c>
      <c r="L191" s="82" t="s">
        <v>182</v>
      </c>
      <c r="M191" s="82" t="s">
        <v>182</v>
      </c>
      <c r="N191" s="82" t="s">
        <v>182</v>
      </c>
      <c r="O191" s="152" t="s">
        <v>182</v>
      </c>
    </row>
    <row r="192" spans="2:15" ht="105.75" customHeight="1" x14ac:dyDescent="0.15">
      <c r="B192" s="148" t="s">
        <v>367</v>
      </c>
      <c r="C192" s="17" t="s">
        <v>362</v>
      </c>
      <c r="D192" s="86">
        <v>43936</v>
      </c>
      <c r="E192" s="17" t="s">
        <v>368</v>
      </c>
      <c r="F192" s="83">
        <v>3010001034794</v>
      </c>
      <c r="G192" s="17" t="s">
        <v>364</v>
      </c>
      <c r="H192" s="21">
        <v>13328436</v>
      </c>
      <c r="I192" s="21">
        <v>13328436</v>
      </c>
      <c r="J192" s="81">
        <v>1</v>
      </c>
      <c r="K192" s="41" t="s">
        <v>517</v>
      </c>
      <c r="L192" s="82"/>
      <c r="M192" s="82"/>
      <c r="N192" s="82"/>
      <c r="O192" s="152"/>
    </row>
    <row r="193" spans="2:15" ht="105.75" customHeight="1" x14ac:dyDescent="0.15">
      <c r="B193" s="148" t="s">
        <v>369</v>
      </c>
      <c r="C193" s="17" t="s">
        <v>362</v>
      </c>
      <c r="D193" s="86">
        <v>43936</v>
      </c>
      <c r="E193" s="17" t="s">
        <v>373</v>
      </c>
      <c r="F193" s="83">
        <v>5010901023507</v>
      </c>
      <c r="G193" s="17" t="s">
        <v>364</v>
      </c>
      <c r="H193" s="21">
        <v>236547300</v>
      </c>
      <c r="I193" s="21">
        <v>236547300</v>
      </c>
      <c r="J193" s="81">
        <v>1</v>
      </c>
      <c r="K193" s="41" t="s">
        <v>517</v>
      </c>
      <c r="L193" s="82"/>
      <c r="M193" s="82"/>
      <c r="N193" s="82"/>
      <c r="O193" s="152"/>
    </row>
    <row r="194" spans="2:15" ht="105.75" customHeight="1" x14ac:dyDescent="0.15">
      <c r="B194" s="148" t="s">
        <v>367</v>
      </c>
      <c r="C194" s="17" t="s">
        <v>362</v>
      </c>
      <c r="D194" s="86">
        <v>43936</v>
      </c>
      <c r="E194" s="17" t="s">
        <v>374</v>
      </c>
      <c r="F194" s="83">
        <v>2200001014209</v>
      </c>
      <c r="G194" s="17" t="s">
        <v>364</v>
      </c>
      <c r="H194" s="21">
        <v>6468000</v>
      </c>
      <c r="I194" s="21">
        <v>6468000</v>
      </c>
      <c r="J194" s="81">
        <v>1</v>
      </c>
      <c r="K194" s="41" t="s">
        <v>517</v>
      </c>
      <c r="L194" s="82"/>
      <c r="M194" s="82"/>
      <c r="N194" s="82"/>
      <c r="O194" s="152"/>
    </row>
    <row r="195" spans="2:15" ht="105.75" customHeight="1" x14ac:dyDescent="0.15">
      <c r="B195" s="148" t="s">
        <v>367</v>
      </c>
      <c r="C195" s="17" t="s">
        <v>362</v>
      </c>
      <c r="D195" s="86">
        <v>43936</v>
      </c>
      <c r="E195" s="17" t="s">
        <v>378</v>
      </c>
      <c r="F195" s="83">
        <v>7200001014575</v>
      </c>
      <c r="G195" s="17" t="s">
        <v>364</v>
      </c>
      <c r="H195" s="21">
        <v>1320000</v>
      </c>
      <c r="I195" s="21">
        <v>1320000</v>
      </c>
      <c r="J195" s="81">
        <v>1</v>
      </c>
      <c r="K195" s="41" t="s">
        <v>517</v>
      </c>
      <c r="L195" s="82"/>
      <c r="M195" s="82"/>
      <c r="N195" s="82"/>
      <c r="O195" s="152"/>
    </row>
    <row r="196" spans="2:15" ht="105.75" customHeight="1" x14ac:dyDescent="0.15">
      <c r="B196" s="148" t="s">
        <v>388</v>
      </c>
      <c r="C196" s="17" t="s">
        <v>362</v>
      </c>
      <c r="D196" s="86">
        <v>43936</v>
      </c>
      <c r="E196" s="17" t="s">
        <v>389</v>
      </c>
      <c r="F196" s="83">
        <v>4120001071421</v>
      </c>
      <c r="G196" s="17" t="s">
        <v>364</v>
      </c>
      <c r="H196" s="21">
        <v>97900000</v>
      </c>
      <c r="I196" s="21">
        <v>97900000</v>
      </c>
      <c r="J196" s="81">
        <v>1</v>
      </c>
      <c r="K196" s="41" t="s">
        <v>517</v>
      </c>
      <c r="L196" s="82"/>
      <c r="M196" s="82"/>
      <c r="N196" s="82"/>
      <c r="O196" s="152"/>
    </row>
    <row r="197" spans="2:15" ht="105.75" customHeight="1" x14ac:dyDescent="0.15">
      <c r="B197" s="148" t="s">
        <v>361</v>
      </c>
      <c r="C197" s="17" t="s">
        <v>362</v>
      </c>
      <c r="D197" s="86">
        <v>43936</v>
      </c>
      <c r="E197" s="17" t="s">
        <v>390</v>
      </c>
      <c r="F197" s="83">
        <v>2380001028430</v>
      </c>
      <c r="G197" s="17" t="s">
        <v>364</v>
      </c>
      <c r="H197" s="21">
        <v>1485000000</v>
      </c>
      <c r="I197" s="21">
        <v>1485000000</v>
      </c>
      <c r="J197" s="81">
        <v>1</v>
      </c>
      <c r="K197" s="41" t="s">
        <v>517</v>
      </c>
      <c r="L197" s="82"/>
      <c r="M197" s="82"/>
      <c r="N197" s="82"/>
      <c r="O197" s="152"/>
    </row>
    <row r="198" spans="2:15" ht="105.75" customHeight="1" x14ac:dyDescent="0.15">
      <c r="B198" s="148" t="s">
        <v>375</v>
      </c>
      <c r="C198" s="17" t="s">
        <v>362</v>
      </c>
      <c r="D198" s="86">
        <v>43936</v>
      </c>
      <c r="E198" s="17" t="s">
        <v>406</v>
      </c>
      <c r="F198" s="83">
        <v>6180001037794</v>
      </c>
      <c r="G198" s="17" t="s">
        <v>364</v>
      </c>
      <c r="H198" s="21">
        <v>137500000</v>
      </c>
      <c r="I198" s="21">
        <v>137500000</v>
      </c>
      <c r="J198" s="81">
        <v>1</v>
      </c>
      <c r="K198" s="41" t="s">
        <v>517</v>
      </c>
      <c r="L198" s="82"/>
      <c r="M198" s="82"/>
      <c r="N198" s="82"/>
      <c r="O198" s="152"/>
    </row>
    <row r="199" spans="2:15" ht="105.75" customHeight="1" x14ac:dyDescent="0.15">
      <c r="B199" s="148" t="s">
        <v>369</v>
      </c>
      <c r="C199" s="17" t="s">
        <v>362</v>
      </c>
      <c r="D199" s="86">
        <v>43936</v>
      </c>
      <c r="E199" s="17" t="s">
        <v>413</v>
      </c>
      <c r="F199" s="83">
        <v>4140001104625</v>
      </c>
      <c r="G199" s="17" t="s">
        <v>364</v>
      </c>
      <c r="H199" s="21">
        <v>148500000</v>
      </c>
      <c r="I199" s="21">
        <v>148500000</v>
      </c>
      <c r="J199" s="81">
        <v>1</v>
      </c>
      <c r="K199" s="41" t="s">
        <v>517</v>
      </c>
      <c r="L199" s="82"/>
      <c r="M199" s="82"/>
      <c r="N199" s="82"/>
      <c r="O199" s="152"/>
    </row>
    <row r="200" spans="2:15" ht="105.75" customHeight="1" x14ac:dyDescent="0.15">
      <c r="B200" s="148" t="s">
        <v>419</v>
      </c>
      <c r="C200" s="17" t="s">
        <v>362</v>
      </c>
      <c r="D200" s="86">
        <v>43936</v>
      </c>
      <c r="E200" s="17" t="s">
        <v>425</v>
      </c>
      <c r="F200" s="83">
        <v>5120001067360</v>
      </c>
      <c r="G200" s="17" t="s">
        <v>364</v>
      </c>
      <c r="H200" s="21">
        <v>99550000</v>
      </c>
      <c r="I200" s="21">
        <v>99550000</v>
      </c>
      <c r="J200" s="81">
        <v>1</v>
      </c>
      <c r="K200" s="41" t="s">
        <v>517</v>
      </c>
      <c r="L200" s="82"/>
      <c r="M200" s="82"/>
      <c r="N200" s="82"/>
      <c r="O200" s="152"/>
    </row>
    <row r="201" spans="2:15" ht="105.75" customHeight="1" x14ac:dyDescent="0.15">
      <c r="B201" s="148" t="s">
        <v>375</v>
      </c>
      <c r="C201" s="17" t="s">
        <v>362</v>
      </c>
      <c r="D201" s="86">
        <v>43936</v>
      </c>
      <c r="E201" s="17" t="s">
        <v>441</v>
      </c>
      <c r="F201" s="83">
        <v>5120001067360</v>
      </c>
      <c r="G201" s="17" t="s">
        <v>364</v>
      </c>
      <c r="H201" s="21">
        <v>467472500</v>
      </c>
      <c r="I201" s="21">
        <v>467472500</v>
      </c>
      <c r="J201" s="81">
        <v>1</v>
      </c>
      <c r="K201" s="41" t="s">
        <v>517</v>
      </c>
      <c r="L201" s="82"/>
      <c r="M201" s="82"/>
      <c r="N201" s="82"/>
      <c r="O201" s="152"/>
    </row>
    <row r="202" spans="2:15" ht="129.75" customHeight="1" x14ac:dyDescent="0.15">
      <c r="B202" s="160" t="s">
        <v>767</v>
      </c>
      <c r="C202" s="105" t="s">
        <v>762</v>
      </c>
      <c r="D202" s="106">
        <v>43936</v>
      </c>
      <c r="E202" s="105" t="s">
        <v>768</v>
      </c>
      <c r="F202" s="107">
        <v>7011001020491</v>
      </c>
      <c r="G202" s="26" t="s">
        <v>364</v>
      </c>
      <c r="H202" s="108">
        <v>1805000</v>
      </c>
      <c r="I202" s="108">
        <v>1805000</v>
      </c>
      <c r="J202" s="109">
        <v>1</v>
      </c>
      <c r="K202" s="41" t="s">
        <v>517</v>
      </c>
      <c r="L202" s="110"/>
      <c r="M202" s="110"/>
      <c r="N202" s="110"/>
      <c r="O202" s="161"/>
    </row>
    <row r="203" spans="2:15" ht="105.75" customHeight="1" x14ac:dyDescent="0.15">
      <c r="B203" s="148" t="s">
        <v>426</v>
      </c>
      <c r="C203" s="17" t="s">
        <v>362</v>
      </c>
      <c r="D203" s="86">
        <v>43937</v>
      </c>
      <c r="E203" s="17" t="s">
        <v>427</v>
      </c>
      <c r="F203" s="83">
        <v>9020001045281</v>
      </c>
      <c r="G203" s="17" t="s">
        <v>364</v>
      </c>
      <c r="H203" s="21">
        <v>821700000</v>
      </c>
      <c r="I203" s="21">
        <v>821700000</v>
      </c>
      <c r="J203" s="81">
        <v>1</v>
      </c>
      <c r="K203" s="41" t="s">
        <v>517</v>
      </c>
      <c r="L203" s="82"/>
      <c r="M203" s="82"/>
      <c r="N203" s="82"/>
      <c r="O203" s="152"/>
    </row>
    <row r="204" spans="2:15" ht="105.75" customHeight="1" x14ac:dyDescent="0.15">
      <c r="B204" s="148" t="s">
        <v>379</v>
      </c>
      <c r="C204" s="17" t="s">
        <v>362</v>
      </c>
      <c r="D204" s="86">
        <v>43937</v>
      </c>
      <c r="E204" s="17" t="s">
        <v>380</v>
      </c>
      <c r="F204" s="83">
        <v>6011501017030</v>
      </c>
      <c r="G204" s="17" t="s">
        <v>364</v>
      </c>
      <c r="H204" s="21">
        <v>33000000</v>
      </c>
      <c r="I204" s="21">
        <v>33000000</v>
      </c>
      <c r="J204" s="81">
        <v>1</v>
      </c>
      <c r="K204" s="41" t="s">
        <v>517</v>
      </c>
      <c r="L204" s="82"/>
      <c r="M204" s="82"/>
      <c r="N204" s="82"/>
      <c r="O204" s="152"/>
    </row>
    <row r="205" spans="2:15" ht="136.5" customHeight="1" x14ac:dyDescent="0.15">
      <c r="B205" s="148" t="s">
        <v>247</v>
      </c>
      <c r="C205" s="17" t="s">
        <v>231</v>
      </c>
      <c r="D205" s="33">
        <v>43937</v>
      </c>
      <c r="E205" s="17" t="s">
        <v>248</v>
      </c>
      <c r="F205" s="83" t="s">
        <v>249</v>
      </c>
      <c r="G205" s="17" t="s">
        <v>229</v>
      </c>
      <c r="H205" s="21">
        <v>1498304</v>
      </c>
      <c r="I205" s="21">
        <v>1498304</v>
      </c>
      <c r="J205" s="85">
        <v>1</v>
      </c>
      <c r="K205" s="41" t="s">
        <v>517</v>
      </c>
      <c r="L205" s="82"/>
      <c r="M205" s="82"/>
      <c r="N205" s="82"/>
      <c r="O205" s="152"/>
    </row>
    <row r="206" spans="2:15" ht="105.75" customHeight="1" x14ac:dyDescent="0.15">
      <c r="B206" s="144" t="s">
        <v>37</v>
      </c>
      <c r="C206" s="178" t="s">
        <v>34</v>
      </c>
      <c r="D206" s="117">
        <v>43937</v>
      </c>
      <c r="E206" s="178" t="s">
        <v>38</v>
      </c>
      <c r="F206" s="38">
        <v>5010405010563</v>
      </c>
      <c r="G206" s="178" t="s">
        <v>36</v>
      </c>
      <c r="H206" s="30">
        <v>26777149</v>
      </c>
      <c r="I206" s="30">
        <v>25300000</v>
      </c>
      <c r="J206" s="47">
        <f>I206/H206</f>
        <v>0.94483546399954677</v>
      </c>
      <c r="K206" s="41" t="s">
        <v>517</v>
      </c>
      <c r="L206" s="41" t="s">
        <v>39</v>
      </c>
      <c r="M206" s="41" t="s">
        <v>40</v>
      </c>
      <c r="N206" s="41">
        <v>1</v>
      </c>
      <c r="O206" s="145"/>
    </row>
    <row r="207" spans="2:15" ht="123" customHeight="1" x14ac:dyDescent="0.15">
      <c r="B207" s="148" t="s">
        <v>250</v>
      </c>
      <c r="C207" s="17" t="s">
        <v>148</v>
      </c>
      <c r="D207" s="33">
        <v>43938</v>
      </c>
      <c r="E207" s="17" t="s">
        <v>251</v>
      </c>
      <c r="F207" s="83">
        <v>7010001059391</v>
      </c>
      <c r="G207" s="17" t="s">
        <v>229</v>
      </c>
      <c r="H207" s="21">
        <v>1485000</v>
      </c>
      <c r="I207" s="21">
        <v>1485000</v>
      </c>
      <c r="J207" s="85">
        <v>1</v>
      </c>
      <c r="K207" s="41" t="s">
        <v>517</v>
      </c>
      <c r="L207" s="82"/>
      <c r="M207" s="82"/>
      <c r="N207" s="82"/>
      <c r="O207" s="152"/>
    </row>
    <row r="208" spans="2:15" ht="135" customHeight="1" x14ac:dyDescent="0.15">
      <c r="B208" s="148" t="s">
        <v>252</v>
      </c>
      <c r="C208" s="17" t="s">
        <v>148</v>
      </c>
      <c r="D208" s="33">
        <v>43938</v>
      </c>
      <c r="E208" s="17" t="s">
        <v>253</v>
      </c>
      <c r="F208" s="83" t="s">
        <v>254</v>
      </c>
      <c r="G208" s="17" t="s">
        <v>229</v>
      </c>
      <c r="H208" s="21">
        <v>1596540</v>
      </c>
      <c r="I208" s="21">
        <v>1596540</v>
      </c>
      <c r="J208" s="85">
        <v>1</v>
      </c>
      <c r="K208" s="41" t="s">
        <v>517</v>
      </c>
      <c r="L208" s="82"/>
      <c r="M208" s="82"/>
      <c r="N208" s="82"/>
      <c r="O208" s="152"/>
    </row>
    <row r="209" spans="2:15" ht="135" customHeight="1" x14ac:dyDescent="0.15">
      <c r="B209" s="148" t="s">
        <v>308</v>
      </c>
      <c r="C209" s="17" t="s">
        <v>309</v>
      </c>
      <c r="D209" s="86">
        <v>43938</v>
      </c>
      <c r="E209" s="17" t="s">
        <v>310</v>
      </c>
      <c r="F209" s="83">
        <v>3011001002287</v>
      </c>
      <c r="G209" s="17" t="s">
        <v>136</v>
      </c>
      <c r="H209" s="21">
        <v>33568727.5</v>
      </c>
      <c r="I209" s="21">
        <v>24864750</v>
      </c>
      <c r="J209" s="46">
        <f t="shared" ref="J209" si="12">SUM(I209/H209)</f>
        <v>0.74071172343366309</v>
      </c>
      <c r="K209" s="41" t="s">
        <v>517</v>
      </c>
      <c r="L209" s="82"/>
      <c r="M209" s="82"/>
      <c r="N209" s="82"/>
      <c r="O209" s="152"/>
    </row>
    <row r="210" spans="2:15" ht="135" customHeight="1" x14ac:dyDescent="0.15">
      <c r="B210" s="148" t="s">
        <v>367</v>
      </c>
      <c r="C210" s="17" t="s">
        <v>362</v>
      </c>
      <c r="D210" s="86">
        <v>43938</v>
      </c>
      <c r="E210" s="17" t="s">
        <v>393</v>
      </c>
      <c r="F210" s="83">
        <v>5010001000002</v>
      </c>
      <c r="G210" s="17" t="s">
        <v>364</v>
      </c>
      <c r="H210" s="21">
        <v>1683000</v>
      </c>
      <c r="I210" s="21">
        <v>1683000</v>
      </c>
      <c r="J210" s="81">
        <v>1</v>
      </c>
      <c r="K210" s="41" t="s">
        <v>517</v>
      </c>
      <c r="L210" s="82"/>
      <c r="M210" s="82"/>
      <c r="N210" s="82"/>
      <c r="O210" s="152"/>
    </row>
    <row r="211" spans="2:15" ht="135" customHeight="1" x14ac:dyDescent="0.15">
      <c r="B211" s="148" t="s">
        <v>419</v>
      </c>
      <c r="C211" s="17" t="s">
        <v>362</v>
      </c>
      <c r="D211" s="86">
        <v>43938</v>
      </c>
      <c r="E211" s="17" t="s">
        <v>420</v>
      </c>
      <c r="F211" s="83">
        <v>1020001129075</v>
      </c>
      <c r="G211" s="17" t="s">
        <v>364</v>
      </c>
      <c r="H211" s="16" t="s">
        <v>769</v>
      </c>
      <c r="I211" s="16" t="s">
        <v>769</v>
      </c>
      <c r="J211" s="81">
        <v>1</v>
      </c>
      <c r="K211" s="41" t="s">
        <v>517</v>
      </c>
      <c r="L211" s="82"/>
      <c r="M211" s="82"/>
      <c r="N211" s="82"/>
      <c r="O211" s="152" t="s">
        <v>770</v>
      </c>
    </row>
    <row r="212" spans="2:15" ht="135" customHeight="1" x14ac:dyDescent="0.15">
      <c r="B212" s="160" t="s">
        <v>771</v>
      </c>
      <c r="C212" s="105" t="s">
        <v>293</v>
      </c>
      <c r="D212" s="106">
        <v>43938</v>
      </c>
      <c r="E212" s="105" t="s">
        <v>772</v>
      </c>
      <c r="F212" s="107">
        <v>1010001087332</v>
      </c>
      <c r="G212" s="105" t="s">
        <v>229</v>
      </c>
      <c r="H212" s="108">
        <v>1496000</v>
      </c>
      <c r="I212" s="108">
        <v>1496000</v>
      </c>
      <c r="J212" s="109">
        <v>1</v>
      </c>
      <c r="K212" s="41" t="s">
        <v>517</v>
      </c>
      <c r="L212" s="110"/>
      <c r="M212" s="110"/>
      <c r="N212" s="110"/>
      <c r="O212" s="161"/>
    </row>
    <row r="213" spans="2:15" ht="135" customHeight="1" x14ac:dyDescent="0.15">
      <c r="B213" s="160" t="s">
        <v>773</v>
      </c>
      <c r="C213" s="105" t="s">
        <v>293</v>
      </c>
      <c r="D213" s="106">
        <v>43938</v>
      </c>
      <c r="E213" s="105" t="s">
        <v>774</v>
      </c>
      <c r="F213" s="107">
        <v>4010701006514</v>
      </c>
      <c r="G213" s="105" t="s">
        <v>229</v>
      </c>
      <c r="H213" s="108">
        <v>1596540</v>
      </c>
      <c r="I213" s="108">
        <v>1596540</v>
      </c>
      <c r="J213" s="109">
        <v>1</v>
      </c>
      <c r="K213" s="41" t="s">
        <v>517</v>
      </c>
      <c r="L213" s="110"/>
      <c r="M213" s="110"/>
      <c r="N213" s="110"/>
      <c r="O213" s="161"/>
    </row>
    <row r="214" spans="2:15" ht="135" customHeight="1" x14ac:dyDescent="0.15">
      <c r="B214" s="148" t="s">
        <v>375</v>
      </c>
      <c r="C214" s="17" t="s">
        <v>362</v>
      </c>
      <c r="D214" s="86">
        <v>43941</v>
      </c>
      <c r="E214" s="17" t="s">
        <v>376</v>
      </c>
      <c r="F214" s="83">
        <v>9011001053572</v>
      </c>
      <c r="G214" s="17" t="s">
        <v>364</v>
      </c>
      <c r="H214" s="21">
        <v>759000000</v>
      </c>
      <c r="I214" s="21">
        <v>759000000</v>
      </c>
      <c r="J214" s="81">
        <v>1</v>
      </c>
      <c r="K214" s="41" t="s">
        <v>517</v>
      </c>
      <c r="L214" s="82"/>
      <c r="M214" s="82"/>
      <c r="N214" s="82"/>
      <c r="O214" s="152"/>
    </row>
    <row r="215" spans="2:15" ht="135" customHeight="1" x14ac:dyDescent="0.15">
      <c r="B215" s="148" t="s">
        <v>400</v>
      </c>
      <c r="C215" s="17" t="s">
        <v>362</v>
      </c>
      <c r="D215" s="86">
        <v>43941</v>
      </c>
      <c r="E215" s="17" t="s">
        <v>401</v>
      </c>
      <c r="F215" s="83">
        <v>2120001077395</v>
      </c>
      <c r="G215" s="17" t="s">
        <v>364</v>
      </c>
      <c r="H215" s="21">
        <v>1710500</v>
      </c>
      <c r="I215" s="21">
        <v>1710500</v>
      </c>
      <c r="J215" s="81">
        <v>1</v>
      </c>
      <c r="K215" s="41" t="s">
        <v>517</v>
      </c>
      <c r="L215" s="82"/>
      <c r="M215" s="82"/>
      <c r="N215" s="82"/>
      <c r="O215" s="152"/>
    </row>
    <row r="216" spans="2:15" ht="135" customHeight="1" x14ac:dyDescent="0.15">
      <c r="B216" s="160" t="s">
        <v>775</v>
      </c>
      <c r="C216" s="105" t="s">
        <v>762</v>
      </c>
      <c r="D216" s="106">
        <v>43941</v>
      </c>
      <c r="E216" s="105" t="s">
        <v>776</v>
      </c>
      <c r="F216" s="107">
        <v>8140002020207</v>
      </c>
      <c r="G216" s="105" t="s">
        <v>142</v>
      </c>
      <c r="H216" s="108">
        <v>1650000</v>
      </c>
      <c r="I216" s="108">
        <v>1650000</v>
      </c>
      <c r="J216" s="109">
        <v>1</v>
      </c>
      <c r="K216" s="41" t="s">
        <v>517</v>
      </c>
      <c r="L216" s="110"/>
      <c r="M216" s="110"/>
      <c r="N216" s="110"/>
      <c r="O216" s="161"/>
    </row>
    <row r="217" spans="2:15" s="15" customFormat="1" ht="135" customHeight="1" x14ac:dyDescent="0.15">
      <c r="B217" s="148" t="s">
        <v>1322</v>
      </c>
      <c r="C217" s="17" t="s">
        <v>1323</v>
      </c>
      <c r="D217" s="23">
        <v>43941</v>
      </c>
      <c r="E217" s="17" t="s">
        <v>1324</v>
      </c>
      <c r="F217" s="20">
        <v>6011501006529</v>
      </c>
      <c r="G217" s="17" t="s">
        <v>364</v>
      </c>
      <c r="H217" s="16" t="s">
        <v>1325</v>
      </c>
      <c r="I217" s="16" t="s">
        <v>1325</v>
      </c>
      <c r="J217" s="24" t="s">
        <v>1312</v>
      </c>
      <c r="K217" s="41" t="s">
        <v>517</v>
      </c>
      <c r="L217" s="19"/>
      <c r="M217" s="19"/>
      <c r="N217" s="19"/>
      <c r="O217" s="152" t="s">
        <v>1326</v>
      </c>
    </row>
    <row r="218" spans="2:15" ht="135" customHeight="1" x14ac:dyDescent="0.15">
      <c r="B218" s="148" t="s">
        <v>375</v>
      </c>
      <c r="C218" s="17" t="s">
        <v>362</v>
      </c>
      <c r="D218" s="86">
        <v>43942</v>
      </c>
      <c r="E218" s="17" t="s">
        <v>377</v>
      </c>
      <c r="F218" s="83">
        <v>2130001055656</v>
      </c>
      <c r="G218" s="17" t="s">
        <v>364</v>
      </c>
      <c r="H218" s="21">
        <v>88000000</v>
      </c>
      <c r="I218" s="21">
        <v>88000000</v>
      </c>
      <c r="J218" s="81">
        <v>1</v>
      </c>
      <c r="K218" s="41" t="s">
        <v>517</v>
      </c>
      <c r="L218" s="82"/>
      <c r="M218" s="82"/>
      <c r="N218" s="82"/>
      <c r="O218" s="152"/>
    </row>
    <row r="219" spans="2:15" ht="126" customHeight="1" x14ac:dyDescent="0.15">
      <c r="B219" s="148" t="s">
        <v>255</v>
      </c>
      <c r="C219" s="17" t="s">
        <v>234</v>
      </c>
      <c r="D219" s="33">
        <v>43942</v>
      </c>
      <c r="E219" s="17" t="s">
        <v>256</v>
      </c>
      <c r="F219" s="83">
        <v>2011105001632</v>
      </c>
      <c r="G219" s="17" t="s">
        <v>257</v>
      </c>
      <c r="H219" s="21">
        <v>5805800</v>
      </c>
      <c r="I219" s="21">
        <v>5805800</v>
      </c>
      <c r="J219" s="85">
        <v>1</v>
      </c>
      <c r="K219" s="41" t="s">
        <v>517</v>
      </c>
      <c r="L219" s="82"/>
      <c r="M219" s="82"/>
      <c r="N219" s="82"/>
      <c r="O219" s="152"/>
    </row>
    <row r="220" spans="2:15" ht="126" customHeight="1" x14ac:dyDescent="0.15">
      <c r="B220" s="148" t="s">
        <v>280</v>
      </c>
      <c r="C220" s="17" t="s">
        <v>274</v>
      </c>
      <c r="D220" s="33">
        <v>43942</v>
      </c>
      <c r="E220" s="17" t="s">
        <v>281</v>
      </c>
      <c r="F220" s="83">
        <v>2010001193831</v>
      </c>
      <c r="G220" s="17" t="s">
        <v>267</v>
      </c>
      <c r="H220" s="29" t="s">
        <v>1316</v>
      </c>
      <c r="I220" s="29" t="s">
        <v>1316</v>
      </c>
      <c r="J220" s="71">
        <v>1</v>
      </c>
      <c r="K220" s="41" t="s">
        <v>517</v>
      </c>
      <c r="L220" s="178"/>
      <c r="M220" s="178"/>
      <c r="N220" s="178"/>
      <c r="O220" s="150" t="s">
        <v>1317</v>
      </c>
    </row>
    <row r="221" spans="2:15" ht="126" customHeight="1" x14ac:dyDescent="0.15">
      <c r="B221" s="148" t="s">
        <v>375</v>
      </c>
      <c r="C221" s="17" t="s">
        <v>362</v>
      </c>
      <c r="D221" s="86">
        <v>43942</v>
      </c>
      <c r="E221" s="17" t="s">
        <v>387</v>
      </c>
      <c r="F221" s="83">
        <v>1010001184063</v>
      </c>
      <c r="G221" s="17" t="s">
        <v>364</v>
      </c>
      <c r="H221" s="21">
        <v>5775000</v>
      </c>
      <c r="I221" s="21">
        <v>5775000</v>
      </c>
      <c r="J221" s="81">
        <v>1</v>
      </c>
      <c r="K221" s="41" t="s">
        <v>517</v>
      </c>
      <c r="L221" s="82"/>
      <c r="M221" s="82"/>
      <c r="N221" s="82"/>
      <c r="O221" s="152"/>
    </row>
    <row r="222" spans="2:15" ht="126" customHeight="1" x14ac:dyDescent="0.15">
      <c r="B222" s="148" t="s">
        <v>410</v>
      </c>
      <c r="C222" s="17" t="s">
        <v>362</v>
      </c>
      <c r="D222" s="86">
        <v>43942</v>
      </c>
      <c r="E222" s="17" t="s">
        <v>411</v>
      </c>
      <c r="F222" s="83">
        <v>1210001010793</v>
      </c>
      <c r="G222" s="17" t="s">
        <v>364</v>
      </c>
      <c r="H222" s="21">
        <v>133056000</v>
      </c>
      <c r="I222" s="21">
        <v>133056000</v>
      </c>
      <c r="J222" s="81">
        <v>1</v>
      </c>
      <c r="K222" s="41" t="s">
        <v>517</v>
      </c>
      <c r="L222" s="82"/>
      <c r="M222" s="82"/>
      <c r="N222" s="82"/>
      <c r="O222" s="152"/>
    </row>
    <row r="223" spans="2:15" ht="126" customHeight="1" x14ac:dyDescent="0.15">
      <c r="B223" s="148" t="s">
        <v>367</v>
      </c>
      <c r="C223" s="17" t="s">
        <v>362</v>
      </c>
      <c r="D223" s="86">
        <v>43942</v>
      </c>
      <c r="E223" s="17" t="s">
        <v>412</v>
      </c>
      <c r="F223" s="83">
        <v>1230001009842</v>
      </c>
      <c r="G223" s="17" t="s">
        <v>364</v>
      </c>
      <c r="H223" s="21">
        <v>1663200</v>
      </c>
      <c r="I223" s="21">
        <v>1663200</v>
      </c>
      <c r="J223" s="81">
        <v>1</v>
      </c>
      <c r="K223" s="41" t="s">
        <v>517</v>
      </c>
      <c r="L223" s="82"/>
      <c r="M223" s="82"/>
      <c r="N223" s="82"/>
      <c r="O223" s="152"/>
    </row>
    <row r="224" spans="2:15" ht="126" customHeight="1" x14ac:dyDescent="0.15">
      <c r="B224" s="148" t="s">
        <v>388</v>
      </c>
      <c r="C224" s="17" t="s">
        <v>362</v>
      </c>
      <c r="D224" s="86">
        <v>43942</v>
      </c>
      <c r="E224" s="17" t="s">
        <v>476</v>
      </c>
      <c r="F224" s="83">
        <v>7120001077358</v>
      </c>
      <c r="G224" s="17" t="s">
        <v>364</v>
      </c>
      <c r="H224" s="21">
        <v>242000000</v>
      </c>
      <c r="I224" s="21">
        <v>242000000</v>
      </c>
      <c r="J224" s="81">
        <v>1</v>
      </c>
      <c r="K224" s="41" t="s">
        <v>517</v>
      </c>
      <c r="L224" s="82"/>
      <c r="M224" s="82"/>
      <c r="N224" s="82"/>
      <c r="O224" s="152"/>
    </row>
    <row r="225" spans="2:15" ht="126" customHeight="1" x14ac:dyDescent="0.15">
      <c r="B225" s="148" t="s">
        <v>477</v>
      </c>
      <c r="C225" s="17" t="s">
        <v>362</v>
      </c>
      <c r="D225" s="86">
        <v>43942</v>
      </c>
      <c r="E225" s="17" t="s">
        <v>478</v>
      </c>
      <c r="F225" s="83">
        <v>2140001109428</v>
      </c>
      <c r="G225" s="17" t="s">
        <v>364</v>
      </c>
      <c r="H225" s="21">
        <v>59914800</v>
      </c>
      <c r="I225" s="21">
        <v>59914800</v>
      </c>
      <c r="J225" s="81">
        <v>1</v>
      </c>
      <c r="K225" s="41" t="s">
        <v>517</v>
      </c>
      <c r="L225" s="82"/>
      <c r="M225" s="82"/>
      <c r="N225" s="82"/>
      <c r="O225" s="152"/>
    </row>
    <row r="226" spans="2:15" ht="126" customHeight="1" x14ac:dyDescent="0.15">
      <c r="B226" s="148" t="s">
        <v>375</v>
      </c>
      <c r="C226" s="17" t="s">
        <v>362</v>
      </c>
      <c r="D226" s="86">
        <v>43943</v>
      </c>
      <c r="E226" s="17" t="s">
        <v>394</v>
      </c>
      <c r="F226" s="83">
        <v>1010401079854</v>
      </c>
      <c r="G226" s="17" t="s">
        <v>364</v>
      </c>
      <c r="H226" s="21">
        <v>96370560</v>
      </c>
      <c r="I226" s="21">
        <v>96370560</v>
      </c>
      <c r="J226" s="81">
        <v>1</v>
      </c>
      <c r="K226" s="41" t="s">
        <v>517</v>
      </c>
      <c r="L226" s="82"/>
      <c r="M226" s="82"/>
      <c r="N226" s="82"/>
      <c r="O226" s="152"/>
    </row>
    <row r="227" spans="2:15" ht="126" customHeight="1" x14ac:dyDescent="0.15">
      <c r="B227" s="148" t="s">
        <v>375</v>
      </c>
      <c r="C227" s="17" t="s">
        <v>362</v>
      </c>
      <c r="D227" s="86">
        <v>43943</v>
      </c>
      <c r="E227" s="17" t="s">
        <v>395</v>
      </c>
      <c r="F227" s="83">
        <v>1020001129075</v>
      </c>
      <c r="G227" s="17" t="s">
        <v>364</v>
      </c>
      <c r="H227" s="21">
        <v>385000000</v>
      </c>
      <c r="I227" s="21">
        <v>385000000</v>
      </c>
      <c r="J227" s="81">
        <v>1</v>
      </c>
      <c r="K227" s="41" t="s">
        <v>517</v>
      </c>
      <c r="L227" s="82"/>
      <c r="M227" s="82"/>
      <c r="N227" s="82"/>
      <c r="O227" s="152"/>
    </row>
    <row r="228" spans="2:15" ht="143.25" customHeight="1" x14ac:dyDescent="0.15">
      <c r="B228" s="148" t="s">
        <v>250</v>
      </c>
      <c r="C228" s="17" t="s">
        <v>148</v>
      </c>
      <c r="D228" s="33">
        <v>43944</v>
      </c>
      <c r="E228" s="17" t="s">
        <v>251</v>
      </c>
      <c r="F228" s="83">
        <v>7010001059391</v>
      </c>
      <c r="G228" s="17" t="s">
        <v>229</v>
      </c>
      <c r="H228" s="21">
        <v>1485000</v>
      </c>
      <c r="I228" s="21">
        <v>1485000</v>
      </c>
      <c r="J228" s="85">
        <v>1</v>
      </c>
      <c r="K228" s="41" t="s">
        <v>517</v>
      </c>
      <c r="L228" s="82"/>
      <c r="M228" s="82"/>
      <c r="N228" s="82"/>
      <c r="O228" s="152"/>
    </row>
    <row r="229" spans="2:15" ht="129.75" customHeight="1" x14ac:dyDescent="0.15">
      <c r="B229" s="148" t="s">
        <v>258</v>
      </c>
      <c r="C229" s="17" t="s">
        <v>148</v>
      </c>
      <c r="D229" s="33">
        <v>43944</v>
      </c>
      <c r="E229" s="17" t="s">
        <v>714</v>
      </c>
      <c r="F229" s="83" t="s">
        <v>236</v>
      </c>
      <c r="G229" s="17" t="s">
        <v>142</v>
      </c>
      <c r="H229" s="21">
        <v>2392292</v>
      </c>
      <c r="I229" s="21">
        <v>2392292</v>
      </c>
      <c r="J229" s="85">
        <v>1</v>
      </c>
      <c r="K229" s="41" t="s">
        <v>517</v>
      </c>
      <c r="L229" s="82"/>
      <c r="M229" s="82"/>
      <c r="N229" s="82"/>
      <c r="O229" s="152"/>
    </row>
    <row r="230" spans="2:15" ht="178.5" customHeight="1" x14ac:dyDescent="0.15">
      <c r="B230" s="148" t="s">
        <v>282</v>
      </c>
      <c r="C230" s="17" t="s">
        <v>269</v>
      </c>
      <c r="D230" s="33">
        <v>43944</v>
      </c>
      <c r="E230" s="17" t="s">
        <v>283</v>
      </c>
      <c r="F230" s="83">
        <v>7011101047237</v>
      </c>
      <c r="G230" s="17" t="s">
        <v>267</v>
      </c>
      <c r="H230" s="78" t="s">
        <v>1319</v>
      </c>
      <c r="I230" s="78" t="s">
        <v>1320</v>
      </c>
      <c r="J230" s="118">
        <v>1</v>
      </c>
      <c r="K230" s="41" t="s">
        <v>517</v>
      </c>
      <c r="L230" s="179"/>
      <c r="M230" s="179"/>
      <c r="N230" s="179"/>
      <c r="O230" s="180" t="s">
        <v>1321</v>
      </c>
    </row>
    <row r="231" spans="2:15" ht="129.75" customHeight="1" x14ac:dyDescent="0.15">
      <c r="B231" s="148" t="s">
        <v>350</v>
      </c>
      <c r="C231" s="17" t="s">
        <v>347</v>
      </c>
      <c r="D231" s="86">
        <v>43944</v>
      </c>
      <c r="E231" s="17" t="s">
        <v>351</v>
      </c>
      <c r="F231" s="83">
        <v>4030001077411</v>
      </c>
      <c r="G231" s="17" t="s">
        <v>142</v>
      </c>
      <c r="H231" s="16" t="s">
        <v>983</v>
      </c>
      <c r="I231" s="16" t="s">
        <v>983</v>
      </c>
      <c r="J231" s="36">
        <v>1</v>
      </c>
      <c r="K231" s="41" t="s">
        <v>517</v>
      </c>
      <c r="L231" s="17"/>
      <c r="M231" s="17"/>
      <c r="N231" s="17"/>
      <c r="O231" s="152" t="s">
        <v>982</v>
      </c>
    </row>
    <row r="232" spans="2:15" ht="129.75" customHeight="1" x14ac:dyDescent="0.15">
      <c r="B232" s="148" t="s">
        <v>375</v>
      </c>
      <c r="C232" s="17" t="s">
        <v>362</v>
      </c>
      <c r="D232" s="86">
        <v>43944</v>
      </c>
      <c r="E232" s="17" t="s">
        <v>407</v>
      </c>
      <c r="F232" s="83">
        <v>3010701035266</v>
      </c>
      <c r="G232" s="17" t="s">
        <v>364</v>
      </c>
      <c r="H232" s="21">
        <v>49500000</v>
      </c>
      <c r="I232" s="21">
        <v>49500000</v>
      </c>
      <c r="J232" s="81">
        <v>1</v>
      </c>
      <c r="K232" s="41" t="s">
        <v>517</v>
      </c>
      <c r="L232" s="82"/>
      <c r="M232" s="82"/>
      <c r="N232" s="82"/>
      <c r="O232" s="152"/>
    </row>
    <row r="233" spans="2:15" ht="129.75" customHeight="1" x14ac:dyDescent="0.15">
      <c r="B233" s="148" t="s">
        <v>388</v>
      </c>
      <c r="C233" s="17" t="s">
        <v>362</v>
      </c>
      <c r="D233" s="86">
        <v>43944</v>
      </c>
      <c r="E233" s="17" t="s">
        <v>456</v>
      </c>
      <c r="F233" s="83">
        <v>3010001008666</v>
      </c>
      <c r="G233" s="17" t="s">
        <v>364</v>
      </c>
      <c r="H233" s="21">
        <v>144100000</v>
      </c>
      <c r="I233" s="21">
        <v>144100000</v>
      </c>
      <c r="J233" s="81">
        <v>1</v>
      </c>
      <c r="K233" s="41" t="s">
        <v>517</v>
      </c>
      <c r="L233" s="82"/>
      <c r="M233" s="82"/>
      <c r="N233" s="82"/>
      <c r="O233" s="152"/>
    </row>
    <row r="234" spans="2:15" ht="129.75" customHeight="1" x14ac:dyDescent="0.15">
      <c r="B234" s="148" t="s">
        <v>447</v>
      </c>
      <c r="C234" s="17" t="s">
        <v>362</v>
      </c>
      <c r="D234" s="86">
        <v>43945</v>
      </c>
      <c r="E234" s="17" t="s">
        <v>455</v>
      </c>
      <c r="F234" s="83">
        <v>6010001034676</v>
      </c>
      <c r="G234" s="17" t="s">
        <v>364</v>
      </c>
      <c r="H234" s="21">
        <v>130399967</v>
      </c>
      <c r="I234" s="21">
        <v>130399967</v>
      </c>
      <c r="J234" s="81">
        <v>1</v>
      </c>
      <c r="K234" s="41" t="s">
        <v>517</v>
      </c>
      <c r="L234" s="82"/>
      <c r="M234" s="82"/>
      <c r="N234" s="82"/>
      <c r="O234" s="152"/>
    </row>
    <row r="235" spans="2:15" ht="105.75" customHeight="1" x14ac:dyDescent="0.15">
      <c r="B235" s="144" t="s">
        <v>259</v>
      </c>
      <c r="C235" s="178" t="s">
        <v>166</v>
      </c>
      <c r="D235" s="77">
        <v>43945</v>
      </c>
      <c r="E235" s="178" t="s">
        <v>260</v>
      </c>
      <c r="F235" s="38">
        <v>7010001008844</v>
      </c>
      <c r="G235" s="178" t="s">
        <v>136</v>
      </c>
      <c r="H235" s="60">
        <v>13114035</v>
      </c>
      <c r="I235" s="60">
        <v>13090000</v>
      </c>
      <c r="J235" s="46">
        <f>SUM(I235/H235)</f>
        <v>0.99816723075697145</v>
      </c>
      <c r="K235" s="41" t="s">
        <v>517</v>
      </c>
      <c r="L235" s="58"/>
      <c r="M235" s="58"/>
      <c r="N235" s="58"/>
      <c r="O235" s="150"/>
    </row>
    <row r="236" spans="2:15" ht="105.75" customHeight="1" x14ac:dyDescent="0.15">
      <c r="B236" s="148" t="s">
        <v>404</v>
      </c>
      <c r="C236" s="17" t="s">
        <v>362</v>
      </c>
      <c r="D236" s="86">
        <v>43945</v>
      </c>
      <c r="E236" s="17" t="s">
        <v>405</v>
      </c>
      <c r="F236" s="83">
        <v>1200001010233</v>
      </c>
      <c r="G236" s="17" t="s">
        <v>364</v>
      </c>
      <c r="H236" s="21">
        <v>1138500</v>
      </c>
      <c r="I236" s="21">
        <v>1138500</v>
      </c>
      <c r="J236" s="81">
        <v>1</v>
      </c>
      <c r="K236" s="41" t="s">
        <v>517</v>
      </c>
      <c r="L236" s="82"/>
      <c r="M236" s="82"/>
      <c r="N236" s="82"/>
      <c r="O236" s="152"/>
    </row>
    <row r="237" spans="2:15" ht="105.75" customHeight="1" x14ac:dyDescent="0.15">
      <c r="B237" s="148" t="s">
        <v>415</v>
      </c>
      <c r="C237" s="17" t="s">
        <v>362</v>
      </c>
      <c r="D237" s="86">
        <v>43945</v>
      </c>
      <c r="E237" s="17" t="s">
        <v>416</v>
      </c>
      <c r="F237" s="83">
        <v>4010401021499</v>
      </c>
      <c r="G237" s="17" t="s">
        <v>364</v>
      </c>
      <c r="H237" s="21">
        <v>1320000</v>
      </c>
      <c r="I237" s="21">
        <v>1320000</v>
      </c>
      <c r="J237" s="81">
        <v>1</v>
      </c>
      <c r="K237" s="41" t="s">
        <v>517</v>
      </c>
      <c r="L237" s="82"/>
      <c r="M237" s="82"/>
      <c r="N237" s="82"/>
      <c r="O237" s="152"/>
    </row>
    <row r="238" spans="2:15" ht="105.75" customHeight="1" x14ac:dyDescent="0.15">
      <c r="B238" s="148" t="s">
        <v>415</v>
      </c>
      <c r="C238" s="17" t="s">
        <v>362</v>
      </c>
      <c r="D238" s="86">
        <v>43945</v>
      </c>
      <c r="E238" s="17" t="s">
        <v>417</v>
      </c>
      <c r="F238" s="83">
        <v>4150001013528</v>
      </c>
      <c r="G238" s="17" t="s">
        <v>364</v>
      </c>
      <c r="H238" s="21">
        <v>1069200</v>
      </c>
      <c r="I238" s="21">
        <v>1069200</v>
      </c>
      <c r="J238" s="81">
        <v>1</v>
      </c>
      <c r="K238" s="41" t="s">
        <v>517</v>
      </c>
      <c r="L238" s="82"/>
      <c r="M238" s="82"/>
      <c r="N238" s="82"/>
      <c r="O238" s="152"/>
    </row>
    <row r="239" spans="2:15" ht="105.75" customHeight="1" x14ac:dyDescent="0.15">
      <c r="B239" s="148" t="s">
        <v>375</v>
      </c>
      <c r="C239" s="17" t="s">
        <v>362</v>
      </c>
      <c r="D239" s="86">
        <v>43945</v>
      </c>
      <c r="E239" s="17" t="s">
        <v>435</v>
      </c>
      <c r="F239" s="83">
        <v>9010605003520</v>
      </c>
      <c r="G239" s="17" t="s">
        <v>364</v>
      </c>
      <c r="H239" s="21">
        <v>361460000</v>
      </c>
      <c r="I239" s="21">
        <v>361460000</v>
      </c>
      <c r="J239" s="81">
        <v>1</v>
      </c>
      <c r="K239" s="41" t="s">
        <v>517</v>
      </c>
      <c r="L239" s="82"/>
      <c r="M239" s="82"/>
      <c r="N239" s="82"/>
      <c r="O239" s="152"/>
    </row>
    <row r="240" spans="2:15" ht="105.75" customHeight="1" x14ac:dyDescent="0.15">
      <c r="B240" s="148" t="s">
        <v>419</v>
      </c>
      <c r="C240" s="17" t="s">
        <v>362</v>
      </c>
      <c r="D240" s="86">
        <v>43945</v>
      </c>
      <c r="E240" s="17" t="s">
        <v>443</v>
      </c>
      <c r="F240" s="83">
        <v>1010001081112</v>
      </c>
      <c r="G240" s="17" t="s">
        <v>364</v>
      </c>
      <c r="H240" s="21">
        <v>30665745</v>
      </c>
      <c r="I240" s="21">
        <v>30665745</v>
      </c>
      <c r="J240" s="81">
        <v>1</v>
      </c>
      <c r="K240" s="41" t="s">
        <v>517</v>
      </c>
      <c r="L240" s="82"/>
      <c r="M240" s="82"/>
      <c r="N240" s="82"/>
      <c r="O240" s="152"/>
    </row>
    <row r="241" spans="2:15" ht="409.5" customHeight="1" x14ac:dyDescent="0.15">
      <c r="B241" s="163" t="s">
        <v>910</v>
      </c>
      <c r="C241" s="26" t="s">
        <v>362</v>
      </c>
      <c r="D241" s="101">
        <v>43945</v>
      </c>
      <c r="E241" s="119" t="s">
        <v>777</v>
      </c>
      <c r="F241" s="102" t="s">
        <v>778</v>
      </c>
      <c r="G241" s="26" t="s">
        <v>364</v>
      </c>
      <c r="H241" s="16" t="s">
        <v>911</v>
      </c>
      <c r="I241" s="16" t="s">
        <v>911</v>
      </c>
      <c r="J241" s="81">
        <v>1</v>
      </c>
      <c r="K241" s="41" t="s">
        <v>517</v>
      </c>
      <c r="L241" s="82"/>
      <c r="M241" s="82"/>
      <c r="N241" s="82"/>
      <c r="O241" s="152" t="s">
        <v>912</v>
      </c>
    </row>
    <row r="242" spans="2:15" ht="105.75" customHeight="1" x14ac:dyDescent="0.15">
      <c r="B242" s="148" t="s">
        <v>396</v>
      </c>
      <c r="C242" s="17" t="s">
        <v>362</v>
      </c>
      <c r="D242" s="86">
        <v>43948</v>
      </c>
      <c r="E242" s="17" t="s">
        <v>397</v>
      </c>
      <c r="F242" s="83">
        <v>2180001084238</v>
      </c>
      <c r="G242" s="17" t="s">
        <v>364</v>
      </c>
      <c r="H242" s="21">
        <v>9526000</v>
      </c>
      <c r="I242" s="21">
        <v>9526000</v>
      </c>
      <c r="J242" s="81">
        <v>1</v>
      </c>
      <c r="K242" s="41" t="s">
        <v>517</v>
      </c>
      <c r="L242" s="82"/>
      <c r="M242" s="82"/>
      <c r="N242" s="82"/>
      <c r="O242" s="152"/>
    </row>
    <row r="243" spans="2:15" ht="105.75" customHeight="1" x14ac:dyDescent="0.15">
      <c r="B243" s="148" t="s">
        <v>398</v>
      </c>
      <c r="C243" s="17" t="s">
        <v>362</v>
      </c>
      <c r="D243" s="86">
        <v>43948</v>
      </c>
      <c r="E243" s="17" t="s">
        <v>402</v>
      </c>
      <c r="F243" s="83">
        <v>2470001007268</v>
      </c>
      <c r="G243" s="17" t="s">
        <v>364</v>
      </c>
      <c r="H243" s="21">
        <v>25960000</v>
      </c>
      <c r="I243" s="21">
        <v>25960000</v>
      </c>
      <c r="J243" s="81">
        <v>1</v>
      </c>
      <c r="K243" s="41" t="s">
        <v>517</v>
      </c>
      <c r="L243" s="82"/>
      <c r="M243" s="82"/>
      <c r="N243" s="82"/>
      <c r="O243" s="152"/>
    </row>
    <row r="244" spans="2:15" ht="105.75" customHeight="1" x14ac:dyDescent="0.15">
      <c r="B244" s="148" t="s">
        <v>375</v>
      </c>
      <c r="C244" s="17" t="s">
        <v>362</v>
      </c>
      <c r="D244" s="86">
        <v>43948</v>
      </c>
      <c r="E244" s="17" t="s">
        <v>403</v>
      </c>
      <c r="F244" s="83">
        <v>5010701014499</v>
      </c>
      <c r="G244" s="17" t="s">
        <v>364</v>
      </c>
      <c r="H244" s="21">
        <v>45130800</v>
      </c>
      <c r="I244" s="21">
        <v>45130800</v>
      </c>
      <c r="J244" s="81">
        <v>1</v>
      </c>
      <c r="K244" s="41" t="s">
        <v>517</v>
      </c>
      <c r="L244" s="82"/>
      <c r="M244" s="82"/>
      <c r="N244" s="82"/>
      <c r="O244" s="152"/>
    </row>
    <row r="245" spans="2:15" ht="105.75" customHeight="1" x14ac:dyDescent="0.15">
      <c r="B245" s="148" t="s">
        <v>430</v>
      </c>
      <c r="C245" s="17" t="s">
        <v>362</v>
      </c>
      <c r="D245" s="86">
        <v>43948</v>
      </c>
      <c r="E245" s="17" t="s">
        <v>431</v>
      </c>
      <c r="F245" s="83">
        <v>6011801008571</v>
      </c>
      <c r="G245" s="17" t="s">
        <v>364</v>
      </c>
      <c r="H245" s="21">
        <v>3960000</v>
      </c>
      <c r="I245" s="21">
        <v>3960000</v>
      </c>
      <c r="J245" s="81">
        <v>1</v>
      </c>
      <c r="K245" s="41" t="s">
        <v>517</v>
      </c>
      <c r="L245" s="82"/>
      <c r="M245" s="82"/>
      <c r="N245" s="82"/>
      <c r="O245" s="152"/>
    </row>
    <row r="246" spans="2:15" ht="105.75" customHeight="1" x14ac:dyDescent="0.15">
      <c r="B246" s="148" t="s">
        <v>432</v>
      </c>
      <c r="C246" s="17" t="s">
        <v>362</v>
      </c>
      <c r="D246" s="86">
        <v>43948</v>
      </c>
      <c r="E246" s="17" t="s">
        <v>433</v>
      </c>
      <c r="F246" s="83">
        <v>7011301007131</v>
      </c>
      <c r="G246" s="17" t="s">
        <v>364</v>
      </c>
      <c r="H246" s="21">
        <v>16500000</v>
      </c>
      <c r="I246" s="21">
        <v>16500000</v>
      </c>
      <c r="J246" s="81">
        <v>1</v>
      </c>
      <c r="K246" s="41" t="s">
        <v>517</v>
      </c>
      <c r="L246" s="82"/>
      <c r="M246" s="82"/>
      <c r="N246" s="82"/>
      <c r="O246" s="152"/>
    </row>
    <row r="247" spans="2:15" ht="105.75" customHeight="1" x14ac:dyDescent="0.15">
      <c r="B247" s="148" t="s">
        <v>398</v>
      </c>
      <c r="C247" s="17" t="s">
        <v>362</v>
      </c>
      <c r="D247" s="86">
        <v>43948</v>
      </c>
      <c r="E247" s="17" t="s">
        <v>442</v>
      </c>
      <c r="F247" s="83">
        <v>7120001164602</v>
      </c>
      <c r="G247" s="17" t="s">
        <v>364</v>
      </c>
      <c r="H247" s="21">
        <v>10120000</v>
      </c>
      <c r="I247" s="21">
        <v>10120000</v>
      </c>
      <c r="J247" s="81">
        <v>1</v>
      </c>
      <c r="K247" s="41" t="s">
        <v>517</v>
      </c>
      <c r="L247" s="82"/>
      <c r="M247" s="82"/>
      <c r="N247" s="82"/>
      <c r="O247" s="152"/>
    </row>
    <row r="248" spans="2:15" ht="105.75" customHeight="1" x14ac:dyDescent="0.15">
      <c r="B248" s="148" t="s">
        <v>398</v>
      </c>
      <c r="C248" s="17" t="s">
        <v>362</v>
      </c>
      <c r="D248" s="86">
        <v>43948</v>
      </c>
      <c r="E248" s="17" t="s">
        <v>444</v>
      </c>
      <c r="F248" s="83">
        <v>5140001063779</v>
      </c>
      <c r="G248" s="17" t="s">
        <v>364</v>
      </c>
      <c r="H248" s="21">
        <v>1177000</v>
      </c>
      <c r="I248" s="21">
        <v>1177000</v>
      </c>
      <c r="J248" s="81">
        <v>1</v>
      </c>
      <c r="K248" s="41" t="s">
        <v>517</v>
      </c>
      <c r="L248" s="82"/>
      <c r="M248" s="82"/>
      <c r="N248" s="82"/>
      <c r="O248" s="152"/>
    </row>
    <row r="249" spans="2:15" ht="105.75" customHeight="1" x14ac:dyDescent="0.15">
      <c r="B249" s="148" t="s">
        <v>457</v>
      </c>
      <c r="C249" s="17" t="s">
        <v>362</v>
      </c>
      <c r="D249" s="86">
        <v>43948</v>
      </c>
      <c r="E249" s="17" t="s">
        <v>459</v>
      </c>
      <c r="F249" s="83">
        <v>2260001026586</v>
      </c>
      <c r="G249" s="17" t="s">
        <v>364</v>
      </c>
      <c r="H249" s="21">
        <v>98175000</v>
      </c>
      <c r="I249" s="21">
        <v>98175000</v>
      </c>
      <c r="J249" s="81">
        <v>1</v>
      </c>
      <c r="K249" s="41" t="s">
        <v>517</v>
      </c>
      <c r="L249" s="82"/>
      <c r="M249" s="82"/>
      <c r="N249" s="82"/>
      <c r="O249" s="152"/>
    </row>
    <row r="250" spans="2:15" ht="130.5" customHeight="1" x14ac:dyDescent="0.15">
      <c r="B250" s="160" t="s">
        <v>779</v>
      </c>
      <c r="C250" s="105" t="s">
        <v>762</v>
      </c>
      <c r="D250" s="106">
        <v>43948</v>
      </c>
      <c r="E250" s="105" t="s">
        <v>780</v>
      </c>
      <c r="F250" s="107">
        <v>7120001077597</v>
      </c>
      <c r="G250" s="105" t="s">
        <v>142</v>
      </c>
      <c r="H250" s="108">
        <v>1845184</v>
      </c>
      <c r="I250" s="108">
        <v>1845184</v>
      </c>
      <c r="J250" s="109">
        <v>1</v>
      </c>
      <c r="K250" s="41" t="s">
        <v>517</v>
      </c>
      <c r="L250" s="110"/>
      <c r="M250" s="110"/>
      <c r="N250" s="110"/>
      <c r="O250" s="161"/>
    </row>
    <row r="251" spans="2:15" ht="105.75" customHeight="1" x14ac:dyDescent="0.15">
      <c r="B251" s="148" t="s">
        <v>398</v>
      </c>
      <c r="C251" s="17" t="s">
        <v>362</v>
      </c>
      <c r="D251" s="86">
        <v>43949</v>
      </c>
      <c r="E251" s="17" t="s">
        <v>399</v>
      </c>
      <c r="F251" s="83">
        <v>3010601014163</v>
      </c>
      <c r="G251" s="17" t="s">
        <v>364</v>
      </c>
      <c r="H251" s="21">
        <v>2970000</v>
      </c>
      <c r="I251" s="21">
        <v>2970000</v>
      </c>
      <c r="J251" s="81">
        <v>1</v>
      </c>
      <c r="K251" s="41" t="s">
        <v>517</v>
      </c>
      <c r="L251" s="82"/>
      <c r="M251" s="82"/>
      <c r="N251" s="82"/>
      <c r="O251" s="152"/>
    </row>
    <row r="252" spans="2:15" ht="105.75" customHeight="1" x14ac:dyDescent="0.15">
      <c r="B252" s="148" t="s">
        <v>421</v>
      </c>
      <c r="C252" s="17" t="s">
        <v>362</v>
      </c>
      <c r="D252" s="86">
        <v>43949</v>
      </c>
      <c r="E252" s="17" t="s">
        <v>422</v>
      </c>
      <c r="F252" s="83">
        <v>6030001008455</v>
      </c>
      <c r="G252" s="17" t="s">
        <v>364</v>
      </c>
      <c r="H252" s="21">
        <v>29392000</v>
      </c>
      <c r="I252" s="21">
        <v>29392000</v>
      </c>
      <c r="J252" s="81">
        <v>1</v>
      </c>
      <c r="K252" s="41" t="s">
        <v>517</v>
      </c>
      <c r="L252" s="82"/>
      <c r="M252" s="82"/>
      <c r="N252" s="82"/>
      <c r="O252" s="152"/>
    </row>
    <row r="253" spans="2:15" ht="105.75" customHeight="1" x14ac:dyDescent="0.15">
      <c r="B253" s="148" t="s">
        <v>423</v>
      </c>
      <c r="C253" s="17" t="s">
        <v>362</v>
      </c>
      <c r="D253" s="86">
        <v>43949</v>
      </c>
      <c r="E253" s="17" t="s">
        <v>424</v>
      </c>
      <c r="F253" s="83">
        <v>9160001004793</v>
      </c>
      <c r="G253" s="17" t="s">
        <v>364</v>
      </c>
      <c r="H253" s="21">
        <v>4180000</v>
      </c>
      <c r="I253" s="21">
        <v>4180000</v>
      </c>
      <c r="J253" s="81">
        <v>1</v>
      </c>
      <c r="K253" s="41" t="s">
        <v>517</v>
      </c>
      <c r="L253" s="82"/>
      <c r="M253" s="82"/>
      <c r="N253" s="82"/>
      <c r="O253" s="152"/>
    </row>
    <row r="254" spans="2:15" ht="105.75" customHeight="1" x14ac:dyDescent="0.15">
      <c r="B254" s="148" t="s">
        <v>473</v>
      </c>
      <c r="C254" s="17" t="s">
        <v>362</v>
      </c>
      <c r="D254" s="86">
        <v>43949</v>
      </c>
      <c r="E254" s="17" t="s">
        <v>456</v>
      </c>
      <c r="F254" s="83">
        <v>3010001008666</v>
      </c>
      <c r="G254" s="17" t="s">
        <v>364</v>
      </c>
      <c r="H254" s="21">
        <v>660000000</v>
      </c>
      <c r="I254" s="21">
        <v>660000000</v>
      </c>
      <c r="J254" s="81">
        <v>1</v>
      </c>
      <c r="K254" s="41" t="s">
        <v>517</v>
      </c>
      <c r="L254" s="82"/>
      <c r="M254" s="82"/>
      <c r="N254" s="82"/>
      <c r="O254" s="152"/>
    </row>
    <row r="255" spans="2:15" ht="105.75" customHeight="1" x14ac:dyDescent="0.15">
      <c r="B255" s="148" t="s">
        <v>474</v>
      </c>
      <c r="C255" s="17" t="s">
        <v>362</v>
      </c>
      <c r="D255" s="86">
        <v>43951</v>
      </c>
      <c r="E255" s="17" t="s">
        <v>475</v>
      </c>
      <c r="F255" s="83">
        <v>6010001043900</v>
      </c>
      <c r="G255" s="17" t="s">
        <v>364</v>
      </c>
      <c r="H255" s="21">
        <v>575520000</v>
      </c>
      <c r="I255" s="21">
        <v>575520000</v>
      </c>
      <c r="J255" s="81">
        <v>1</v>
      </c>
      <c r="K255" s="41" t="s">
        <v>517</v>
      </c>
      <c r="L255" s="82"/>
      <c r="M255" s="82"/>
      <c r="N255" s="82"/>
      <c r="O255" s="152"/>
    </row>
    <row r="256" spans="2:15" ht="105.75" customHeight="1" x14ac:dyDescent="0.15">
      <c r="B256" s="148" t="s">
        <v>375</v>
      </c>
      <c r="C256" s="17" t="s">
        <v>362</v>
      </c>
      <c r="D256" s="86">
        <v>43951</v>
      </c>
      <c r="E256" s="17" t="s">
        <v>418</v>
      </c>
      <c r="F256" s="83">
        <v>7010701022780</v>
      </c>
      <c r="G256" s="17" t="s">
        <v>364</v>
      </c>
      <c r="H256" s="21">
        <v>1430000000</v>
      </c>
      <c r="I256" s="21">
        <v>1430000000</v>
      </c>
      <c r="J256" s="81">
        <v>1</v>
      </c>
      <c r="K256" s="41" t="s">
        <v>517</v>
      </c>
      <c r="L256" s="82"/>
      <c r="M256" s="82"/>
      <c r="N256" s="82"/>
      <c r="O256" s="152"/>
    </row>
    <row r="257" spans="2:15" ht="105.75" customHeight="1" x14ac:dyDescent="0.15">
      <c r="B257" s="148" t="s">
        <v>375</v>
      </c>
      <c r="C257" s="17" t="s">
        <v>362</v>
      </c>
      <c r="D257" s="86">
        <v>43951</v>
      </c>
      <c r="E257" s="17" t="s">
        <v>407</v>
      </c>
      <c r="F257" s="83">
        <v>3010701035266</v>
      </c>
      <c r="G257" s="17" t="s">
        <v>364</v>
      </c>
      <c r="H257" s="21">
        <v>49500000</v>
      </c>
      <c r="I257" s="21">
        <v>49500000</v>
      </c>
      <c r="J257" s="81">
        <v>1</v>
      </c>
      <c r="K257" s="41" t="s">
        <v>517</v>
      </c>
      <c r="L257" s="82"/>
      <c r="M257" s="82"/>
      <c r="N257" s="82"/>
      <c r="O257" s="152"/>
    </row>
    <row r="258" spans="2:15" ht="105.75" customHeight="1" x14ac:dyDescent="0.15">
      <c r="B258" s="148" t="s">
        <v>423</v>
      </c>
      <c r="C258" s="17" t="s">
        <v>362</v>
      </c>
      <c r="D258" s="86">
        <v>43951</v>
      </c>
      <c r="E258" s="17" t="s">
        <v>428</v>
      </c>
      <c r="F258" s="83">
        <v>4180001032533</v>
      </c>
      <c r="G258" s="17" t="s">
        <v>364</v>
      </c>
      <c r="H258" s="21">
        <v>440000000</v>
      </c>
      <c r="I258" s="21">
        <v>440000000</v>
      </c>
      <c r="J258" s="81">
        <v>1</v>
      </c>
      <c r="K258" s="41" t="s">
        <v>517</v>
      </c>
      <c r="L258" s="82"/>
      <c r="M258" s="82"/>
      <c r="N258" s="82"/>
      <c r="O258" s="152"/>
    </row>
    <row r="259" spans="2:15" ht="105.75" customHeight="1" x14ac:dyDescent="0.15">
      <c r="B259" s="148" t="s">
        <v>423</v>
      </c>
      <c r="C259" s="17" t="s">
        <v>362</v>
      </c>
      <c r="D259" s="86">
        <v>43951</v>
      </c>
      <c r="E259" s="17" t="s">
        <v>429</v>
      </c>
      <c r="F259" s="83">
        <v>5010001032615</v>
      </c>
      <c r="G259" s="17" t="s">
        <v>364</v>
      </c>
      <c r="H259" s="21">
        <v>2102100</v>
      </c>
      <c r="I259" s="21">
        <v>2102100</v>
      </c>
      <c r="J259" s="81">
        <v>1</v>
      </c>
      <c r="K259" s="41" t="s">
        <v>517</v>
      </c>
      <c r="L259" s="82"/>
      <c r="M259" s="82"/>
      <c r="N259" s="82"/>
      <c r="O259" s="152"/>
    </row>
    <row r="260" spans="2:15" ht="105.75" customHeight="1" x14ac:dyDescent="0.15">
      <c r="B260" s="148" t="s">
        <v>375</v>
      </c>
      <c r="C260" s="17" t="s">
        <v>362</v>
      </c>
      <c r="D260" s="86">
        <v>43951</v>
      </c>
      <c r="E260" s="17" t="s">
        <v>434</v>
      </c>
      <c r="F260" s="83">
        <v>5010001037333</v>
      </c>
      <c r="G260" s="17" t="s">
        <v>364</v>
      </c>
      <c r="H260" s="21">
        <v>3018400000</v>
      </c>
      <c r="I260" s="21">
        <v>3018400000</v>
      </c>
      <c r="J260" s="81">
        <v>1</v>
      </c>
      <c r="K260" s="41" t="s">
        <v>517</v>
      </c>
      <c r="L260" s="82"/>
      <c r="M260" s="82"/>
      <c r="N260" s="82"/>
      <c r="O260" s="152"/>
    </row>
    <row r="261" spans="2:15" ht="105.75" customHeight="1" x14ac:dyDescent="0.15">
      <c r="B261" s="148" t="s">
        <v>423</v>
      </c>
      <c r="C261" s="17" t="s">
        <v>362</v>
      </c>
      <c r="D261" s="86">
        <v>43951</v>
      </c>
      <c r="E261" s="17" t="s">
        <v>368</v>
      </c>
      <c r="F261" s="83">
        <v>3010001034794</v>
      </c>
      <c r="G261" s="17" t="s">
        <v>364</v>
      </c>
      <c r="H261" s="21">
        <v>126790488</v>
      </c>
      <c r="I261" s="21">
        <v>126790488</v>
      </c>
      <c r="J261" s="81">
        <v>1</v>
      </c>
      <c r="K261" s="41" t="s">
        <v>517</v>
      </c>
      <c r="L261" s="82"/>
      <c r="M261" s="82"/>
      <c r="N261" s="82"/>
      <c r="O261" s="152"/>
    </row>
    <row r="262" spans="2:15" ht="105.75" customHeight="1" x14ac:dyDescent="0.15">
      <c r="B262" s="148" t="s">
        <v>375</v>
      </c>
      <c r="C262" s="17" t="s">
        <v>362</v>
      </c>
      <c r="D262" s="86">
        <v>43951</v>
      </c>
      <c r="E262" s="17" t="s">
        <v>436</v>
      </c>
      <c r="F262" s="83">
        <v>8150003001411</v>
      </c>
      <c r="G262" s="17" t="s">
        <v>364</v>
      </c>
      <c r="H262" s="21">
        <v>154000000</v>
      </c>
      <c r="I262" s="21">
        <v>154000000</v>
      </c>
      <c r="J262" s="81">
        <v>1</v>
      </c>
      <c r="K262" s="41" t="s">
        <v>517</v>
      </c>
      <c r="L262" s="82"/>
      <c r="M262" s="82"/>
      <c r="N262" s="82"/>
      <c r="O262" s="152"/>
    </row>
    <row r="263" spans="2:15" ht="105.75" customHeight="1" x14ac:dyDescent="0.15">
      <c r="B263" s="148" t="s">
        <v>375</v>
      </c>
      <c r="C263" s="17" t="s">
        <v>362</v>
      </c>
      <c r="D263" s="86">
        <v>43951</v>
      </c>
      <c r="E263" s="17" t="s">
        <v>439</v>
      </c>
      <c r="F263" s="83">
        <v>5010001025214</v>
      </c>
      <c r="G263" s="17" t="s">
        <v>364</v>
      </c>
      <c r="H263" s="21">
        <v>1386000000</v>
      </c>
      <c r="I263" s="21">
        <v>1386000000</v>
      </c>
      <c r="J263" s="81">
        <v>1</v>
      </c>
      <c r="K263" s="41" t="s">
        <v>517</v>
      </c>
      <c r="L263" s="82"/>
      <c r="M263" s="82"/>
      <c r="N263" s="82"/>
      <c r="O263" s="152"/>
    </row>
    <row r="264" spans="2:15" ht="105.75" customHeight="1" x14ac:dyDescent="0.15">
      <c r="B264" s="148" t="s">
        <v>375</v>
      </c>
      <c r="C264" s="17" t="s">
        <v>362</v>
      </c>
      <c r="D264" s="86">
        <v>43951</v>
      </c>
      <c r="E264" s="17" t="s">
        <v>440</v>
      </c>
      <c r="F264" s="83">
        <v>3010001163841</v>
      </c>
      <c r="G264" s="17" t="s">
        <v>364</v>
      </c>
      <c r="H264" s="21">
        <v>741510000</v>
      </c>
      <c r="I264" s="21">
        <v>741510000</v>
      </c>
      <c r="J264" s="81">
        <v>1</v>
      </c>
      <c r="K264" s="41" t="s">
        <v>517</v>
      </c>
      <c r="L264" s="82"/>
      <c r="M264" s="82"/>
      <c r="N264" s="82"/>
      <c r="O264" s="152"/>
    </row>
    <row r="265" spans="2:15" ht="105.75" customHeight="1" x14ac:dyDescent="0.15">
      <c r="B265" s="148" t="s">
        <v>447</v>
      </c>
      <c r="C265" s="17" t="s">
        <v>362</v>
      </c>
      <c r="D265" s="86">
        <v>43951</v>
      </c>
      <c r="E265" s="17" t="s">
        <v>377</v>
      </c>
      <c r="F265" s="83">
        <v>2130001055656</v>
      </c>
      <c r="G265" s="17" t="s">
        <v>364</v>
      </c>
      <c r="H265" s="21">
        <v>183260000</v>
      </c>
      <c r="I265" s="21">
        <v>183260000</v>
      </c>
      <c r="J265" s="81">
        <v>1</v>
      </c>
      <c r="K265" s="41" t="s">
        <v>517</v>
      </c>
      <c r="L265" s="82"/>
      <c r="M265" s="82"/>
      <c r="N265" s="82"/>
      <c r="O265" s="152"/>
    </row>
    <row r="266" spans="2:15" ht="105.75" customHeight="1" x14ac:dyDescent="0.15">
      <c r="B266" s="148" t="s">
        <v>447</v>
      </c>
      <c r="C266" s="17" t="s">
        <v>362</v>
      </c>
      <c r="D266" s="86">
        <v>43951</v>
      </c>
      <c r="E266" s="17" t="s">
        <v>448</v>
      </c>
      <c r="F266" s="83">
        <v>4180001026758</v>
      </c>
      <c r="G266" s="17" t="s">
        <v>364</v>
      </c>
      <c r="H266" s="21">
        <v>104544000</v>
      </c>
      <c r="I266" s="21">
        <v>104544000</v>
      </c>
      <c r="J266" s="81">
        <v>1</v>
      </c>
      <c r="K266" s="41" t="s">
        <v>517</v>
      </c>
      <c r="L266" s="82"/>
      <c r="M266" s="82"/>
      <c r="N266" s="82"/>
      <c r="O266" s="152"/>
    </row>
    <row r="267" spans="2:15" ht="105.75" customHeight="1" x14ac:dyDescent="0.15">
      <c r="B267" s="148" t="s">
        <v>447</v>
      </c>
      <c r="C267" s="17" t="s">
        <v>362</v>
      </c>
      <c r="D267" s="86">
        <v>43951</v>
      </c>
      <c r="E267" s="17" t="s">
        <v>453</v>
      </c>
      <c r="F267" s="83">
        <v>1010001081112</v>
      </c>
      <c r="G267" s="17" t="s">
        <v>364</v>
      </c>
      <c r="H267" s="21">
        <v>6270000</v>
      </c>
      <c r="I267" s="21">
        <v>6270000</v>
      </c>
      <c r="J267" s="81">
        <v>1</v>
      </c>
      <c r="K267" s="41" t="s">
        <v>517</v>
      </c>
      <c r="L267" s="82"/>
      <c r="M267" s="82"/>
      <c r="N267" s="82"/>
      <c r="O267" s="152"/>
    </row>
    <row r="268" spans="2:15" ht="105.75" customHeight="1" x14ac:dyDescent="0.15">
      <c r="B268" s="148" t="s">
        <v>447</v>
      </c>
      <c r="C268" s="17" t="s">
        <v>362</v>
      </c>
      <c r="D268" s="86">
        <v>43951</v>
      </c>
      <c r="E268" s="17" t="s">
        <v>455</v>
      </c>
      <c r="F268" s="83">
        <v>6010001034676</v>
      </c>
      <c r="G268" s="17" t="s">
        <v>364</v>
      </c>
      <c r="H268" s="21">
        <v>54905339</v>
      </c>
      <c r="I268" s="21">
        <v>54905339</v>
      </c>
      <c r="J268" s="81">
        <v>1</v>
      </c>
      <c r="K268" s="41" t="s">
        <v>517</v>
      </c>
      <c r="L268" s="82"/>
      <c r="M268" s="82"/>
      <c r="N268" s="82"/>
      <c r="O268" s="152"/>
    </row>
    <row r="269" spans="2:15" ht="105.75" customHeight="1" x14ac:dyDescent="0.15">
      <c r="B269" s="148" t="s">
        <v>375</v>
      </c>
      <c r="C269" s="17" t="s">
        <v>362</v>
      </c>
      <c r="D269" s="86">
        <v>43951</v>
      </c>
      <c r="E269" s="17" t="s">
        <v>466</v>
      </c>
      <c r="F269" s="83">
        <v>9010001008776</v>
      </c>
      <c r="G269" s="17" t="s">
        <v>364</v>
      </c>
      <c r="H269" s="21">
        <v>528000000</v>
      </c>
      <c r="I269" s="21">
        <v>528000000</v>
      </c>
      <c r="J269" s="81">
        <v>1</v>
      </c>
      <c r="K269" s="41" t="s">
        <v>517</v>
      </c>
      <c r="L269" s="82"/>
      <c r="M269" s="82"/>
      <c r="N269" s="82"/>
      <c r="O269" s="152"/>
    </row>
    <row r="270" spans="2:15" ht="138.75" customHeight="1" x14ac:dyDescent="0.15">
      <c r="B270" s="148" t="s">
        <v>286</v>
      </c>
      <c r="C270" s="17" t="s">
        <v>265</v>
      </c>
      <c r="D270" s="33">
        <v>43952</v>
      </c>
      <c r="E270" s="17" t="s">
        <v>199</v>
      </c>
      <c r="F270" s="83">
        <v>7010401052137</v>
      </c>
      <c r="G270" s="17" t="s">
        <v>205</v>
      </c>
      <c r="H270" s="16" t="s">
        <v>1136</v>
      </c>
      <c r="I270" s="16" t="s">
        <v>1136</v>
      </c>
      <c r="J270" s="66">
        <v>1</v>
      </c>
      <c r="K270" s="41" t="s">
        <v>517</v>
      </c>
      <c r="L270" s="17"/>
      <c r="M270" s="17"/>
      <c r="N270" s="17"/>
      <c r="O270" s="152" t="s">
        <v>1135</v>
      </c>
    </row>
    <row r="271" spans="2:15" ht="105.75" customHeight="1" x14ac:dyDescent="0.15">
      <c r="B271" s="148" t="s">
        <v>268</v>
      </c>
      <c r="C271" s="17" t="s">
        <v>269</v>
      </c>
      <c r="D271" s="33">
        <v>43952</v>
      </c>
      <c r="E271" s="17" t="s">
        <v>270</v>
      </c>
      <c r="F271" s="83">
        <v>1010401025874</v>
      </c>
      <c r="G271" s="17" t="s">
        <v>267</v>
      </c>
      <c r="H271" s="21" t="s">
        <v>271</v>
      </c>
      <c r="I271" s="21" t="s">
        <v>271</v>
      </c>
      <c r="J271" s="68" t="s">
        <v>145</v>
      </c>
      <c r="K271" s="41" t="s">
        <v>517</v>
      </c>
      <c r="L271" s="82" t="s">
        <v>182</v>
      </c>
      <c r="M271" s="82" t="s">
        <v>182</v>
      </c>
      <c r="N271" s="82" t="s">
        <v>182</v>
      </c>
      <c r="O271" s="152" t="s">
        <v>272</v>
      </c>
    </row>
    <row r="272" spans="2:15" ht="105.75" customHeight="1" x14ac:dyDescent="0.15">
      <c r="B272" s="148" t="s">
        <v>358</v>
      </c>
      <c r="C272" s="17" t="s">
        <v>359</v>
      </c>
      <c r="D272" s="86">
        <v>43952</v>
      </c>
      <c r="E272" s="17" t="s">
        <v>360</v>
      </c>
      <c r="F272" s="83">
        <v>9010505001599</v>
      </c>
      <c r="G272" s="17" t="s">
        <v>142</v>
      </c>
      <c r="H272" s="21">
        <v>1365000</v>
      </c>
      <c r="I272" s="21">
        <v>1365000</v>
      </c>
      <c r="J272" s="81">
        <f t="shared" ref="J272" si="13">SUM(I272/H272)</f>
        <v>1</v>
      </c>
      <c r="K272" s="41" t="s">
        <v>517</v>
      </c>
      <c r="L272" s="82" t="s">
        <v>18</v>
      </c>
      <c r="M272" s="82"/>
      <c r="N272" s="82"/>
      <c r="O272" s="152"/>
    </row>
    <row r="273" spans="2:15" ht="105.75" customHeight="1" x14ac:dyDescent="0.15">
      <c r="B273" s="148" t="s">
        <v>587</v>
      </c>
      <c r="C273" s="48" t="s">
        <v>352</v>
      </c>
      <c r="D273" s="33">
        <v>43952</v>
      </c>
      <c r="E273" s="17" t="s">
        <v>588</v>
      </c>
      <c r="F273" s="83">
        <v>5010401143788</v>
      </c>
      <c r="G273" s="178" t="s">
        <v>295</v>
      </c>
      <c r="H273" s="120">
        <v>98297320</v>
      </c>
      <c r="I273" s="120">
        <v>98297320</v>
      </c>
      <c r="J273" s="81">
        <f>SUM(I273/H273)</f>
        <v>1</v>
      </c>
      <c r="K273" s="41" t="s">
        <v>517</v>
      </c>
      <c r="L273" s="82"/>
      <c r="M273" s="82"/>
      <c r="N273" s="82"/>
      <c r="O273" s="152"/>
    </row>
    <row r="274" spans="2:15" ht="105.75" customHeight="1" x14ac:dyDescent="0.15">
      <c r="B274" s="158" t="s">
        <v>589</v>
      </c>
      <c r="C274" s="26" t="s">
        <v>269</v>
      </c>
      <c r="D274" s="101">
        <v>43952</v>
      </c>
      <c r="E274" s="26" t="s">
        <v>590</v>
      </c>
      <c r="F274" s="102">
        <v>7010001180643</v>
      </c>
      <c r="G274" s="26" t="s">
        <v>267</v>
      </c>
      <c r="H274" s="29" t="s">
        <v>1327</v>
      </c>
      <c r="I274" s="29" t="s">
        <v>1327</v>
      </c>
      <c r="J274" s="81">
        <v>1</v>
      </c>
      <c r="K274" s="41" t="s">
        <v>517</v>
      </c>
      <c r="L274" s="178"/>
      <c r="M274" s="178"/>
      <c r="N274" s="178"/>
      <c r="O274" s="164" t="s">
        <v>1328</v>
      </c>
    </row>
    <row r="275" spans="2:15" ht="105.75" customHeight="1" x14ac:dyDescent="0.15">
      <c r="B275" s="158" t="s">
        <v>375</v>
      </c>
      <c r="C275" s="26" t="s">
        <v>362</v>
      </c>
      <c r="D275" s="101">
        <v>43952</v>
      </c>
      <c r="E275" s="26" t="s">
        <v>591</v>
      </c>
      <c r="F275" s="102">
        <v>5010701014499</v>
      </c>
      <c r="G275" s="26" t="s">
        <v>364</v>
      </c>
      <c r="H275" s="26">
        <v>613008000</v>
      </c>
      <c r="I275" s="26">
        <v>613008000</v>
      </c>
      <c r="J275" s="81">
        <v>1</v>
      </c>
      <c r="K275" s="41" t="s">
        <v>517</v>
      </c>
      <c r="L275" s="104"/>
      <c r="M275" s="104"/>
      <c r="N275" s="104"/>
      <c r="O275" s="159"/>
    </row>
    <row r="276" spans="2:15" ht="105.75" customHeight="1" x14ac:dyDescent="0.15">
      <c r="B276" s="158" t="s">
        <v>375</v>
      </c>
      <c r="C276" s="26" t="s">
        <v>362</v>
      </c>
      <c r="D276" s="101">
        <v>43952</v>
      </c>
      <c r="E276" s="26" t="s">
        <v>403</v>
      </c>
      <c r="F276" s="102">
        <v>5010701014499</v>
      </c>
      <c r="G276" s="26" t="s">
        <v>364</v>
      </c>
      <c r="H276" s="26">
        <v>295152000</v>
      </c>
      <c r="I276" s="26">
        <v>295152000</v>
      </c>
      <c r="J276" s="81">
        <v>1</v>
      </c>
      <c r="K276" s="41" t="s">
        <v>517</v>
      </c>
      <c r="L276" s="104"/>
      <c r="M276" s="104"/>
      <c r="N276" s="104"/>
      <c r="O276" s="159"/>
    </row>
    <row r="277" spans="2:15" ht="105.75" customHeight="1" x14ac:dyDescent="0.15">
      <c r="B277" s="158" t="s">
        <v>432</v>
      </c>
      <c r="C277" s="26" t="s">
        <v>362</v>
      </c>
      <c r="D277" s="101">
        <v>43952</v>
      </c>
      <c r="E277" s="26" t="s">
        <v>592</v>
      </c>
      <c r="F277" s="102">
        <v>7011301007131</v>
      </c>
      <c r="G277" s="26" t="s">
        <v>364</v>
      </c>
      <c r="H277" s="26">
        <v>49500000</v>
      </c>
      <c r="I277" s="26">
        <v>49500000</v>
      </c>
      <c r="J277" s="81">
        <v>1</v>
      </c>
      <c r="K277" s="41" t="s">
        <v>517</v>
      </c>
      <c r="L277" s="104"/>
      <c r="M277" s="104"/>
      <c r="N277" s="104"/>
      <c r="O277" s="159"/>
    </row>
    <row r="278" spans="2:15" ht="105.75" customHeight="1" x14ac:dyDescent="0.15">
      <c r="B278" s="158" t="s">
        <v>375</v>
      </c>
      <c r="C278" s="26" t="s">
        <v>362</v>
      </c>
      <c r="D278" s="101">
        <v>43952</v>
      </c>
      <c r="E278" s="26" t="s">
        <v>389</v>
      </c>
      <c r="F278" s="102">
        <v>4120001071421</v>
      </c>
      <c r="G278" s="26" t="s">
        <v>364</v>
      </c>
      <c r="H278" s="26">
        <v>197340000</v>
      </c>
      <c r="I278" s="26">
        <v>197340000</v>
      </c>
      <c r="J278" s="81">
        <v>1</v>
      </c>
      <c r="K278" s="41" t="s">
        <v>517</v>
      </c>
      <c r="L278" s="104"/>
      <c r="M278" s="104"/>
      <c r="N278" s="104"/>
      <c r="O278" s="159"/>
    </row>
    <row r="279" spans="2:15" ht="105.75" customHeight="1" x14ac:dyDescent="0.15">
      <c r="B279" s="158" t="s">
        <v>593</v>
      </c>
      <c r="C279" s="26" t="s">
        <v>362</v>
      </c>
      <c r="D279" s="101">
        <v>43952</v>
      </c>
      <c r="E279" s="26" t="s">
        <v>594</v>
      </c>
      <c r="F279" s="102">
        <v>1030001004269</v>
      </c>
      <c r="G279" s="26" t="s">
        <v>364</v>
      </c>
      <c r="H279" s="21">
        <v>111856756</v>
      </c>
      <c r="I279" s="21">
        <v>111856756</v>
      </c>
      <c r="J279" s="81">
        <v>1</v>
      </c>
      <c r="K279" s="41" t="s">
        <v>517</v>
      </c>
      <c r="L279" s="104"/>
      <c r="M279" s="104"/>
      <c r="N279" s="104"/>
      <c r="O279" s="159"/>
    </row>
    <row r="280" spans="2:15" ht="105.75" customHeight="1" x14ac:dyDescent="0.15">
      <c r="B280" s="158" t="s">
        <v>593</v>
      </c>
      <c r="C280" s="26" t="s">
        <v>362</v>
      </c>
      <c r="D280" s="101">
        <v>43952</v>
      </c>
      <c r="E280" s="26" t="s">
        <v>595</v>
      </c>
      <c r="F280" s="102">
        <v>3120001077485</v>
      </c>
      <c r="G280" s="26" t="s">
        <v>364</v>
      </c>
      <c r="H280" s="26">
        <v>24816000</v>
      </c>
      <c r="I280" s="26">
        <v>24816000</v>
      </c>
      <c r="J280" s="81">
        <v>1</v>
      </c>
      <c r="K280" s="41" t="s">
        <v>517</v>
      </c>
      <c r="L280" s="104"/>
      <c r="M280" s="104"/>
      <c r="N280" s="104"/>
      <c r="O280" s="159"/>
    </row>
    <row r="281" spans="2:15" ht="105.75" customHeight="1" x14ac:dyDescent="0.15">
      <c r="B281" s="158" t="s">
        <v>375</v>
      </c>
      <c r="C281" s="26" t="s">
        <v>362</v>
      </c>
      <c r="D281" s="101">
        <v>43952</v>
      </c>
      <c r="E281" s="26" t="s">
        <v>435</v>
      </c>
      <c r="F281" s="102">
        <v>9010605003520</v>
      </c>
      <c r="G281" s="26" t="s">
        <v>364</v>
      </c>
      <c r="H281" s="26">
        <v>1299980000</v>
      </c>
      <c r="I281" s="26">
        <v>1299980000</v>
      </c>
      <c r="J281" s="81">
        <v>1</v>
      </c>
      <c r="K281" s="41" t="s">
        <v>517</v>
      </c>
      <c r="L281" s="104"/>
      <c r="M281" s="104"/>
      <c r="N281" s="104"/>
      <c r="O281" s="159"/>
    </row>
    <row r="282" spans="2:15" ht="105.75" customHeight="1" x14ac:dyDescent="0.15">
      <c r="B282" s="158" t="s">
        <v>593</v>
      </c>
      <c r="C282" s="26" t="s">
        <v>362</v>
      </c>
      <c r="D282" s="101">
        <v>43952</v>
      </c>
      <c r="E282" s="26" t="s">
        <v>596</v>
      </c>
      <c r="F282" s="102">
        <v>6010001005867</v>
      </c>
      <c r="G282" s="26" t="s">
        <v>364</v>
      </c>
      <c r="H282" s="16" t="s">
        <v>781</v>
      </c>
      <c r="I282" s="16" t="s">
        <v>781</v>
      </c>
      <c r="J282" s="81">
        <v>1</v>
      </c>
      <c r="K282" s="41" t="s">
        <v>517</v>
      </c>
      <c r="L282" s="82"/>
      <c r="M282" s="82"/>
      <c r="N282" s="82"/>
      <c r="O282" s="152" t="s">
        <v>782</v>
      </c>
    </row>
    <row r="283" spans="2:15" ht="105.75" customHeight="1" x14ac:dyDescent="0.15">
      <c r="B283" s="158" t="s">
        <v>593</v>
      </c>
      <c r="C283" s="26" t="s">
        <v>362</v>
      </c>
      <c r="D283" s="101">
        <v>43952</v>
      </c>
      <c r="E283" s="26" t="s">
        <v>597</v>
      </c>
      <c r="F283" s="102">
        <v>8010001209284</v>
      </c>
      <c r="G283" s="26" t="s">
        <v>364</v>
      </c>
      <c r="H283" s="26">
        <v>155100000</v>
      </c>
      <c r="I283" s="26">
        <v>155100000</v>
      </c>
      <c r="J283" s="81">
        <v>1</v>
      </c>
      <c r="K283" s="41" t="s">
        <v>517</v>
      </c>
      <c r="L283" s="104"/>
      <c r="M283" s="104"/>
      <c r="N283" s="104"/>
      <c r="O283" s="159"/>
    </row>
    <row r="284" spans="2:15" ht="105.75" customHeight="1" x14ac:dyDescent="0.15">
      <c r="B284" s="158" t="s">
        <v>447</v>
      </c>
      <c r="C284" s="26" t="s">
        <v>362</v>
      </c>
      <c r="D284" s="101">
        <v>43952</v>
      </c>
      <c r="E284" s="26" t="s">
        <v>598</v>
      </c>
      <c r="F284" s="102">
        <v>6010001008837</v>
      </c>
      <c r="G284" s="26" t="s">
        <v>364</v>
      </c>
      <c r="H284" s="26">
        <v>750200000</v>
      </c>
      <c r="I284" s="26">
        <v>750200000</v>
      </c>
      <c r="J284" s="81">
        <v>1</v>
      </c>
      <c r="K284" s="41" t="s">
        <v>517</v>
      </c>
      <c r="L284" s="104"/>
      <c r="M284" s="104"/>
      <c r="N284" s="104"/>
      <c r="O284" s="159"/>
    </row>
    <row r="285" spans="2:15" ht="105.75" customHeight="1" x14ac:dyDescent="0.15">
      <c r="B285" s="158" t="s">
        <v>447</v>
      </c>
      <c r="C285" s="26" t="s">
        <v>362</v>
      </c>
      <c r="D285" s="101">
        <v>43952</v>
      </c>
      <c r="E285" s="26" t="s">
        <v>599</v>
      </c>
      <c r="F285" s="102">
        <v>9020001022470</v>
      </c>
      <c r="G285" s="26" t="s">
        <v>364</v>
      </c>
      <c r="H285" s="26">
        <v>4040960000</v>
      </c>
      <c r="I285" s="26">
        <v>4040960000</v>
      </c>
      <c r="J285" s="81">
        <v>1</v>
      </c>
      <c r="K285" s="41" t="s">
        <v>517</v>
      </c>
      <c r="L285" s="104"/>
      <c r="M285" s="104"/>
      <c r="N285" s="104"/>
      <c r="O285" s="159"/>
    </row>
    <row r="286" spans="2:15" ht="105.75" customHeight="1" x14ac:dyDescent="0.15">
      <c r="B286" s="158" t="s">
        <v>600</v>
      </c>
      <c r="C286" s="26" t="s">
        <v>362</v>
      </c>
      <c r="D286" s="101">
        <v>43952</v>
      </c>
      <c r="E286" s="26" t="s">
        <v>601</v>
      </c>
      <c r="F286" s="102">
        <v>9122001007961</v>
      </c>
      <c r="G286" s="26" t="s">
        <v>364</v>
      </c>
      <c r="H286" s="26">
        <v>2504304000</v>
      </c>
      <c r="I286" s="26">
        <v>2504304000</v>
      </c>
      <c r="J286" s="81">
        <v>1</v>
      </c>
      <c r="K286" s="41" t="s">
        <v>517</v>
      </c>
      <c r="L286" s="104"/>
      <c r="M286" s="104"/>
      <c r="N286" s="104"/>
      <c r="O286" s="159"/>
    </row>
    <row r="287" spans="2:15" ht="105.75" customHeight="1" x14ac:dyDescent="0.15">
      <c r="B287" s="158" t="s">
        <v>388</v>
      </c>
      <c r="C287" s="26" t="s">
        <v>362</v>
      </c>
      <c r="D287" s="101">
        <v>43952</v>
      </c>
      <c r="E287" s="26" t="s">
        <v>460</v>
      </c>
      <c r="F287" s="102">
        <v>2120001077387</v>
      </c>
      <c r="G287" s="26" t="s">
        <v>364</v>
      </c>
      <c r="H287" s="26">
        <v>189200000</v>
      </c>
      <c r="I287" s="26">
        <v>189200000</v>
      </c>
      <c r="J287" s="81">
        <v>1</v>
      </c>
      <c r="K287" s="41" t="s">
        <v>517</v>
      </c>
      <c r="L287" s="104"/>
      <c r="M287" s="104"/>
      <c r="N287" s="104"/>
      <c r="O287" s="159"/>
    </row>
    <row r="288" spans="2:15" ht="105.75" customHeight="1" x14ac:dyDescent="0.15">
      <c r="B288" s="158" t="s">
        <v>464</v>
      </c>
      <c r="C288" s="26" t="s">
        <v>362</v>
      </c>
      <c r="D288" s="101">
        <v>43952</v>
      </c>
      <c r="E288" s="26" t="s">
        <v>602</v>
      </c>
      <c r="F288" s="102">
        <v>9010701024370</v>
      </c>
      <c r="G288" s="26" t="s">
        <v>364</v>
      </c>
      <c r="H288" s="26">
        <v>192500000</v>
      </c>
      <c r="I288" s="26">
        <v>192500000</v>
      </c>
      <c r="J288" s="81">
        <v>1</v>
      </c>
      <c r="K288" s="41" t="s">
        <v>517</v>
      </c>
      <c r="L288" s="104"/>
      <c r="M288" s="104"/>
      <c r="N288" s="104"/>
      <c r="O288" s="159"/>
    </row>
    <row r="289" spans="2:15" ht="105.75" customHeight="1" x14ac:dyDescent="0.15">
      <c r="B289" s="158" t="s">
        <v>447</v>
      </c>
      <c r="C289" s="26" t="s">
        <v>362</v>
      </c>
      <c r="D289" s="101">
        <v>43952</v>
      </c>
      <c r="E289" s="26" t="s">
        <v>603</v>
      </c>
      <c r="F289" s="102">
        <v>4120001091691</v>
      </c>
      <c r="G289" s="26" t="s">
        <v>364</v>
      </c>
      <c r="H289" s="26">
        <v>286000000</v>
      </c>
      <c r="I289" s="26">
        <v>286000000</v>
      </c>
      <c r="J289" s="81">
        <v>1</v>
      </c>
      <c r="K289" s="41" t="s">
        <v>517</v>
      </c>
      <c r="L289" s="104"/>
      <c r="M289" s="104"/>
      <c r="N289" s="104"/>
      <c r="O289" s="159"/>
    </row>
    <row r="290" spans="2:15" ht="105.75" customHeight="1" x14ac:dyDescent="0.15">
      <c r="B290" s="158" t="s">
        <v>604</v>
      </c>
      <c r="C290" s="26" t="s">
        <v>362</v>
      </c>
      <c r="D290" s="101">
        <v>43952</v>
      </c>
      <c r="E290" s="26" t="s">
        <v>605</v>
      </c>
      <c r="F290" s="102">
        <v>7010401098898</v>
      </c>
      <c r="G290" s="26" t="s">
        <v>364</v>
      </c>
      <c r="H290" s="26">
        <v>554400000</v>
      </c>
      <c r="I290" s="26">
        <v>554400000</v>
      </c>
      <c r="J290" s="81">
        <v>1</v>
      </c>
      <c r="K290" s="41" t="s">
        <v>517</v>
      </c>
      <c r="L290" s="104"/>
      <c r="M290" s="104"/>
      <c r="N290" s="104"/>
      <c r="O290" s="159"/>
    </row>
    <row r="291" spans="2:15" ht="105.75" customHeight="1" x14ac:dyDescent="0.15">
      <c r="B291" s="158" t="s">
        <v>606</v>
      </c>
      <c r="C291" s="26" t="s">
        <v>362</v>
      </c>
      <c r="D291" s="101">
        <v>43952</v>
      </c>
      <c r="E291" s="26" t="s">
        <v>441</v>
      </c>
      <c r="F291" s="102">
        <v>5120001067360</v>
      </c>
      <c r="G291" s="26" t="s">
        <v>364</v>
      </c>
      <c r="H291" s="26">
        <v>701250000</v>
      </c>
      <c r="I291" s="26">
        <v>701250000</v>
      </c>
      <c r="J291" s="81">
        <v>1</v>
      </c>
      <c r="K291" s="41" t="s">
        <v>517</v>
      </c>
      <c r="L291" s="104"/>
      <c r="M291" s="104"/>
      <c r="N291" s="104"/>
      <c r="O291" s="159"/>
    </row>
    <row r="292" spans="2:15" ht="105.75" customHeight="1" x14ac:dyDescent="0.15">
      <c r="B292" s="158" t="s">
        <v>607</v>
      </c>
      <c r="C292" s="26" t="s">
        <v>362</v>
      </c>
      <c r="D292" s="101">
        <v>43952</v>
      </c>
      <c r="E292" s="26" t="s">
        <v>441</v>
      </c>
      <c r="F292" s="102">
        <v>5120001067360</v>
      </c>
      <c r="G292" s="26" t="s">
        <v>364</v>
      </c>
      <c r="H292" s="26">
        <v>542318700</v>
      </c>
      <c r="I292" s="26">
        <v>542318700</v>
      </c>
      <c r="J292" s="81">
        <v>1</v>
      </c>
      <c r="K292" s="41" t="s">
        <v>517</v>
      </c>
      <c r="L292" s="104"/>
      <c r="M292" s="104"/>
      <c r="N292" s="104"/>
      <c r="O292" s="159"/>
    </row>
    <row r="293" spans="2:15" ht="105.75" customHeight="1" x14ac:dyDescent="0.15">
      <c r="B293" s="158" t="s">
        <v>608</v>
      </c>
      <c r="C293" s="26" t="s">
        <v>362</v>
      </c>
      <c r="D293" s="101">
        <v>43952</v>
      </c>
      <c r="E293" s="26" t="s">
        <v>441</v>
      </c>
      <c r="F293" s="102">
        <v>5120001067360</v>
      </c>
      <c r="G293" s="26" t="s">
        <v>364</v>
      </c>
      <c r="H293" s="26">
        <v>3254350000</v>
      </c>
      <c r="I293" s="26">
        <v>3254350000</v>
      </c>
      <c r="J293" s="81">
        <v>1</v>
      </c>
      <c r="K293" s="41" t="s">
        <v>517</v>
      </c>
      <c r="L293" s="104"/>
      <c r="M293" s="104"/>
      <c r="N293" s="104"/>
      <c r="O293" s="159"/>
    </row>
    <row r="294" spans="2:15" ht="105.75" customHeight="1" x14ac:dyDescent="0.15">
      <c r="B294" s="158" t="s">
        <v>607</v>
      </c>
      <c r="C294" s="26" t="s">
        <v>362</v>
      </c>
      <c r="D294" s="101">
        <v>43952</v>
      </c>
      <c r="E294" s="26" t="s">
        <v>441</v>
      </c>
      <c r="F294" s="102">
        <v>5120001067360</v>
      </c>
      <c r="G294" s="26" t="s">
        <v>364</v>
      </c>
      <c r="H294" s="26">
        <v>1327681300</v>
      </c>
      <c r="I294" s="26">
        <v>1327681300</v>
      </c>
      <c r="J294" s="81">
        <v>1</v>
      </c>
      <c r="K294" s="41" t="s">
        <v>517</v>
      </c>
      <c r="L294" s="104"/>
      <c r="M294" s="104"/>
      <c r="N294" s="104"/>
      <c r="O294" s="159"/>
    </row>
    <row r="295" spans="2:15" ht="105.75" customHeight="1" x14ac:dyDescent="0.15">
      <c r="B295" s="158" t="s">
        <v>608</v>
      </c>
      <c r="C295" s="26" t="s">
        <v>362</v>
      </c>
      <c r="D295" s="101">
        <v>43952</v>
      </c>
      <c r="E295" s="26" t="s">
        <v>441</v>
      </c>
      <c r="F295" s="102">
        <v>5120001067360</v>
      </c>
      <c r="G295" s="26" t="s">
        <v>364</v>
      </c>
      <c r="H295" s="26">
        <v>447150000</v>
      </c>
      <c r="I295" s="26">
        <v>447150000</v>
      </c>
      <c r="J295" s="81">
        <v>1</v>
      </c>
      <c r="K295" s="41" t="s">
        <v>517</v>
      </c>
      <c r="L295" s="104"/>
      <c r="M295" s="104"/>
      <c r="N295" s="104"/>
      <c r="O295" s="159"/>
    </row>
    <row r="296" spans="2:15" ht="105.75" customHeight="1" x14ac:dyDescent="0.15">
      <c r="B296" s="158" t="s">
        <v>606</v>
      </c>
      <c r="C296" s="26" t="s">
        <v>362</v>
      </c>
      <c r="D296" s="101">
        <v>43952</v>
      </c>
      <c r="E296" s="26" t="s">
        <v>441</v>
      </c>
      <c r="F296" s="102">
        <v>5120001067360</v>
      </c>
      <c r="G296" s="26" t="s">
        <v>364</v>
      </c>
      <c r="H296" s="26">
        <v>12716000000</v>
      </c>
      <c r="I296" s="26">
        <v>12716000000</v>
      </c>
      <c r="J296" s="81">
        <v>1</v>
      </c>
      <c r="K296" s="41" t="s">
        <v>517</v>
      </c>
      <c r="L296" s="104"/>
      <c r="M296" s="104"/>
      <c r="N296" s="104"/>
      <c r="O296" s="159"/>
    </row>
    <row r="297" spans="2:15" ht="105.75" customHeight="1" x14ac:dyDescent="0.15">
      <c r="B297" s="158" t="s">
        <v>606</v>
      </c>
      <c r="C297" s="26" t="s">
        <v>362</v>
      </c>
      <c r="D297" s="101">
        <v>43952</v>
      </c>
      <c r="E297" s="26" t="s">
        <v>437</v>
      </c>
      <c r="F297" s="102">
        <v>2180001083272</v>
      </c>
      <c r="G297" s="26" t="s">
        <v>364</v>
      </c>
      <c r="H297" s="26">
        <v>2699377450</v>
      </c>
      <c r="I297" s="26">
        <v>2699377450</v>
      </c>
      <c r="J297" s="81">
        <v>1</v>
      </c>
      <c r="K297" s="41" t="s">
        <v>517</v>
      </c>
      <c r="L297" s="104"/>
      <c r="M297" s="104"/>
      <c r="N297" s="104"/>
      <c r="O297" s="159"/>
    </row>
    <row r="298" spans="2:15" ht="105.75" customHeight="1" x14ac:dyDescent="0.15">
      <c r="B298" s="158" t="s">
        <v>606</v>
      </c>
      <c r="C298" s="26" t="s">
        <v>362</v>
      </c>
      <c r="D298" s="101">
        <v>43952</v>
      </c>
      <c r="E298" s="26" t="s">
        <v>476</v>
      </c>
      <c r="F298" s="102">
        <v>7120001077358</v>
      </c>
      <c r="G298" s="26" t="s">
        <v>364</v>
      </c>
      <c r="H298" s="26">
        <v>1347130400</v>
      </c>
      <c r="I298" s="26">
        <v>1347130400</v>
      </c>
      <c r="J298" s="81">
        <v>1</v>
      </c>
      <c r="K298" s="41" t="s">
        <v>517</v>
      </c>
      <c r="L298" s="104"/>
      <c r="M298" s="104"/>
      <c r="N298" s="104"/>
      <c r="O298" s="159"/>
    </row>
    <row r="299" spans="2:15" ht="105.75" customHeight="1" x14ac:dyDescent="0.15">
      <c r="B299" s="158" t="s">
        <v>593</v>
      </c>
      <c r="C299" s="26" t="s">
        <v>362</v>
      </c>
      <c r="D299" s="101">
        <v>43952</v>
      </c>
      <c r="E299" s="26" t="s">
        <v>913</v>
      </c>
      <c r="F299" s="102"/>
      <c r="G299" s="26" t="s">
        <v>364</v>
      </c>
      <c r="H299" s="113">
        <v>1875500000</v>
      </c>
      <c r="I299" s="113">
        <v>1875500000</v>
      </c>
      <c r="J299" s="81">
        <f>SUM(I299/H299)</f>
        <v>1</v>
      </c>
      <c r="K299" s="41" t="s">
        <v>517</v>
      </c>
      <c r="L299" s="104"/>
      <c r="M299" s="104"/>
      <c r="N299" s="104"/>
      <c r="O299" s="159"/>
    </row>
    <row r="300" spans="2:15" s="15" customFormat="1" ht="105.75" customHeight="1" x14ac:dyDescent="0.15">
      <c r="B300" s="165" t="s">
        <v>1333</v>
      </c>
      <c r="C300" s="181" t="s">
        <v>1323</v>
      </c>
      <c r="D300" s="121">
        <v>43952</v>
      </c>
      <c r="E300" s="181" t="s">
        <v>1334</v>
      </c>
      <c r="F300" s="28">
        <v>5020001016039</v>
      </c>
      <c r="G300" s="181" t="s">
        <v>364</v>
      </c>
      <c r="H300" s="16" t="s">
        <v>1335</v>
      </c>
      <c r="I300" s="16" t="s">
        <v>1336</v>
      </c>
      <c r="J300" s="24"/>
      <c r="K300" s="41" t="s">
        <v>517</v>
      </c>
      <c r="L300" s="27"/>
      <c r="M300" s="27"/>
      <c r="N300" s="27"/>
      <c r="O300" s="182" t="s">
        <v>1337</v>
      </c>
    </row>
    <row r="301" spans="2:15" ht="105.75" customHeight="1" x14ac:dyDescent="0.15">
      <c r="B301" s="158" t="s">
        <v>400</v>
      </c>
      <c r="C301" s="26" t="s">
        <v>362</v>
      </c>
      <c r="D301" s="101">
        <v>43958</v>
      </c>
      <c r="E301" s="26" t="s">
        <v>609</v>
      </c>
      <c r="F301" s="102">
        <v>2010001004773</v>
      </c>
      <c r="G301" s="26" t="s">
        <v>364</v>
      </c>
      <c r="H301" s="26">
        <v>1216160</v>
      </c>
      <c r="I301" s="26">
        <v>1216160</v>
      </c>
      <c r="J301" s="81">
        <v>1</v>
      </c>
      <c r="K301" s="41" t="s">
        <v>517</v>
      </c>
      <c r="L301" s="104"/>
      <c r="M301" s="104"/>
      <c r="N301" s="104"/>
      <c r="O301" s="159"/>
    </row>
    <row r="302" spans="2:15" ht="105.75" customHeight="1" x14ac:dyDescent="0.15">
      <c r="B302" s="158" t="s">
        <v>423</v>
      </c>
      <c r="C302" s="26" t="s">
        <v>362</v>
      </c>
      <c r="D302" s="101">
        <v>43958</v>
      </c>
      <c r="E302" s="26" t="s">
        <v>610</v>
      </c>
      <c r="F302" s="102">
        <v>9180001029913</v>
      </c>
      <c r="G302" s="26" t="s">
        <v>364</v>
      </c>
      <c r="H302" s="26">
        <v>10780000</v>
      </c>
      <c r="I302" s="26">
        <v>10780000</v>
      </c>
      <c r="J302" s="81">
        <v>1</v>
      </c>
      <c r="K302" s="41" t="s">
        <v>517</v>
      </c>
      <c r="L302" s="104"/>
      <c r="M302" s="104"/>
      <c r="N302" s="104"/>
      <c r="O302" s="159"/>
    </row>
    <row r="303" spans="2:15" ht="105.75" customHeight="1" x14ac:dyDescent="0.15">
      <c r="B303" s="158" t="s">
        <v>419</v>
      </c>
      <c r="C303" s="26" t="s">
        <v>362</v>
      </c>
      <c r="D303" s="101">
        <v>43958</v>
      </c>
      <c r="E303" s="26" t="s">
        <v>595</v>
      </c>
      <c r="F303" s="102">
        <v>3120001077485</v>
      </c>
      <c r="G303" s="26" t="s">
        <v>364</v>
      </c>
      <c r="H303" s="26">
        <v>62755000</v>
      </c>
      <c r="I303" s="26">
        <v>62755000</v>
      </c>
      <c r="J303" s="81">
        <v>1</v>
      </c>
      <c r="K303" s="41" t="s">
        <v>517</v>
      </c>
      <c r="L303" s="104"/>
      <c r="M303" s="104"/>
      <c r="N303" s="104"/>
      <c r="O303" s="159"/>
    </row>
    <row r="304" spans="2:15" ht="105.75" customHeight="1" x14ac:dyDescent="0.15">
      <c r="B304" s="158" t="s">
        <v>611</v>
      </c>
      <c r="C304" s="26" t="s">
        <v>362</v>
      </c>
      <c r="D304" s="101">
        <v>43958</v>
      </c>
      <c r="E304" s="26" t="s">
        <v>416</v>
      </c>
      <c r="F304" s="102">
        <v>4010401021499</v>
      </c>
      <c r="G304" s="26" t="s">
        <v>364</v>
      </c>
      <c r="H304" s="26">
        <v>11825000</v>
      </c>
      <c r="I304" s="26">
        <v>11825000</v>
      </c>
      <c r="J304" s="81">
        <v>1</v>
      </c>
      <c r="K304" s="41" t="s">
        <v>517</v>
      </c>
      <c r="L304" s="104"/>
      <c r="M304" s="104"/>
      <c r="N304" s="104"/>
      <c r="O304" s="159"/>
    </row>
    <row r="305" spans="2:15" ht="105.75" customHeight="1" x14ac:dyDescent="0.15">
      <c r="B305" s="158" t="s">
        <v>457</v>
      </c>
      <c r="C305" s="26" t="s">
        <v>362</v>
      </c>
      <c r="D305" s="101">
        <v>43958</v>
      </c>
      <c r="E305" s="26" t="s">
        <v>612</v>
      </c>
      <c r="F305" s="102">
        <v>9010401097444</v>
      </c>
      <c r="G305" s="26" t="s">
        <v>364</v>
      </c>
      <c r="H305" s="26">
        <v>664400000</v>
      </c>
      <c r="I305" s="26">
        <v>664400000</v>
      </c>
      <c r="J305" s="81">
        <v>1</v>
      </c>
      <c r="K305" s="41" t="s">
        <v>517</v>
      </c>
      <c r="L305" s="104"/>
      <c r="M305" s="104"/>
      <c r="N305" s="104"/>
      <c r="O305" s="159"/>
    </row>
    <row r="306" spans="2:15" ht="105.75" customHeight="1" x14ac:dyDescent="0.15">
      <c r="B306" s="158" t="s">
        <v>449</v>
      </c>
      <c r="C306" s="26" t="s">
        <v>362</v>
      </c>
      <c r="D306" s="101">
        <v>43958</v>
      </c>
      <c r="E306" s="26" t="s">
        <v>613</v>
      </c>
      <c r="F306" s="102">
        <v>5011001065992</v>
      </c>
      <c r="G306" s="26" t="s">
        <v>364</v>
      </c>
      <c r="H306" s="26">
        <v>42900000</v>
      </c>
      <c r="I306" s="26">
        <v>42900000</v>
      </c>
      <c r="J306" s="81">
        <v>1</v>
      </c>
      <c r="K306" s="41" t="s">
        <v>517</v>
      </c>
      <c r="L306" s="104"/>
      <c r="M306" s="104"/>
      <c r="N306" s="104"/>
      <c r="O306" s="159"/>
    </row>
    <row r="307" spans="2:15" ht="105.75" customHeight="1" x14ac:dyDescent="0.15">
      <c r="B307" s="158" t="s">
        <v>447</v>
      </c>
      <c r="C307" s="26" t="s">
        <v>362</v>
      </c>
      <c r="D307" s="101">
        <v>43958</v>
      </c>
      <c r="E307" s="26" t="s">
        <v>456</v>
      </c>
      <c r="F307" s="102">
        <v>3010001008666</v>
      </c>
      <c r="G307" s="26" t="s">
        <v>364</v>
      </c>
      <c r="H307" s="26">
        <v>5844625600</v>
      </c>
      <c r="I307" s="26">
        <v>5844625600</v>
      </c>
      <c r="J307" s="81">
        <v>1</v>
      </c>
      <c r="K307" s="41" t="s">
        <v>517</v>
      </c>
      <c r="L307" s="104"/>
      <c r="M307" s="104"/>
      <c r="N307" s="104"/>
      <c r="O307" s="159"/>
    </row>
    <row r="308" spans="2:15" ht="105.75" customHeight="1" x14ac:dyDescent="0.15">
      <c r="B308" s="158" t="s">
        <v>400</v>
      </c>
      <c r="C308" s="26" t="s">
        <v>362</v>
      </c>
      <c r="D308" s="101">
        <v>43958</v>
      </c>
      <c r="E308" s="26" t="s">
        <v>614</v>
      </c>
      <c r="F308" s="102">
        <v>4120001074928</v>
      </c>
      <c r="G308" s="26" t="s">
        <v>364</v>
      </c>
      <c r="H308" s="26">
        <v>7444349</v>
      </c>
      <c r="I308" s="26">
        <v>7444349</v>
      </c>
      <c r="J308" s="81">
        <v>1</v>
      </c>
      <c r="K308" s="41" t="s">
        <v>517</v>
      </c>
      <c r="L308" s="104"/>
      <c r="M308" s="104"/>
      <c r="N308" s="104"/>
      <c r="O308" s="159"/>
    </row>
    <row r="309" spans="2:15" ht="105.75" customHeight="1" x14ac:dyDescent="0.15">
      <c r="B309" s="158" t="s">
        <v>379</v>
      </c>
      <c r="C309" s="26" t="s">
        <v>362</v>
      </c>
      <c r="D309" s="101">
        <v>43958</v>
      </c>
      <c r="E309" s="26" t="s">
        <v>380</v>
      </c>
      <c r="F309" s="102">
        <v>6011501017030</v>
      </c>
      <c r="G309" s="26" t="s">
        <v>364</v>
      </c>
      <c r="H309" s="26">
        <v>66000000</v>
      </c>
      <c r="I309" s="26">
        <v>66000000</v>
      </c>
      <c r="J309" s="81">
        <v>1</v>
      </c>
      <c r="K309" s="41" t="s">
        <v>517</v>
      </c>
      <c r="L309" s="104"/>
      <c r="M309" s="104"/>
      <c r="N309" s="104"/>
      <c r="O309" s="159"/>
    </row>
    <row r="310" spans="2:15" ht="105.75" customHeight="1" x14ac:dyDescent="0.15">
      <c r="B310" s="158" t="s">
        <v>593</v>
      </c>
      <c r="C310" s="26" t="s">
        <v>362</v>
      </c>
      <c r="D310" s="101">
        <v>43958</v>
      </c>
      <c r="E310" s="26" t="s">
        <v>441</v>
      </c>
      <c r="F310" s="102">
        <v>5120001067360</v>
      </c>
      <c r="G310" s="26" t="s">
        <v>364</v>
      </c>
      <c r="H310" s="26">
        <v>33440000</v>
      </c>
      <c r="I310" s="26">
        <v>33440000</v>
      </c>
      <c r="J310" s="81">
        <v>1</v>
      </c>
      <c r="K310" s="41" t="s">
        <v>517</v>
      </c>
      <c r="L310" s="104"/>
      <c r="M310" s="104"/>
      <c r="N310" s="104"/>
      <c r="O310" s="159"/>
    </row>
    <row r="311" spans="2:15" ht="105.75" customHeight="1" x14ac:dyDescent="0.15">
      <c r="B311" s="158" t="s">
        <v>783</v>
      </c>
      <c r="C311" s="26" t="s">
        <v>784</v>
      </c>
      <c r="D311" s="101">
        <v>43958</v>
      </c>
      <c r="E311" s="26" t="s">
        <v>785</v>
      </c>
      <c r="F311" s="102">
        <v>1180001035811</v>
      </c>
      <c r="G311" s="26" t="s">
        <v>364</v>
      </c>
      <c r="H311" s="26">
        <v>16720000000</v>
      </c>
      <c r="I311" s="26">
        <v>16720000000</v>
      </c>
      <c r="J311" s="81">
        <v>1</v>
      </c>
      <c r="K311" s="41" t="s">
        <v>517</v>
      </c>
      <c r="L311" s="104"/>
      <c r="M311" s="104"/>
      <c r="N311" s="104"/>
      <c r="O311" s="159"/>
    </row>
    <row r="312" spans="2:15" ht="105.75" customHeight="1" x14ac:dyDescent="0.15">
      <c r="B312" s="158" t="s">
        <v>615</v>
      </c>
      <c r="C312" s="26" t="s">
        <v>362</v>
      </c>
      <c r="D312" s="101">
        <v>43959</v>
      </c>
      <c r="E312" s="26" t="s">
        <v>616</v>
      </c>
      <c r="F312" s="102">
        <v>1010401056795</v>
      </c>
      <c r="G312" s="26" t="s">
        <v>364</v>
      </c>
      <c r="H312" s="16" t="s">
        <v>786</v>
      </c>
      <c r="I312" s="16" t="s">
        <v>786</v>
      </c>
      <c r="J312" s="81">
        <v>1</v>
      </c>
      <c r="K312" s="41" t="s">
        <v>517</v>
      </c>
      <c r="L312" s="82"/>
      <c r="M312" s="82"/>
      <c r="N312" s="82"/>
      <c r="O312" s="152" t="s">
        <v>787</v>
      </c>
    </row>
    <row r="313" spans="2:15" ht="105.75" customHeight="1" x14ac:dyDescent="0.15">
      <c r="B313" s="158" t="s">
        <v>400</v>
      </c>
      <c r="C313" s="26" t="s">
        <v>362</v>
      </c>
      <c r="D313" s="101">
        <v>43959</v>
      </c>
      <c r="E313" s="26" t="s">
        <v>394</v>
      </c>
      <c r="F313" s="102">
        <v>1010401079854</v>
      </c>
      <c r="G313" s="26" t="s">
        <v>364</v>
      </c>
      <c r="H313" s="16" t="s">
        <v>1329</v>
      </c>
      <c r="I313" s="16" t="s">
        <v>1329</v>
      </c>
      <c r="J313" s="36">
        <v>1</v>
      </c>
      <c r="K313" s="41" t="s">
        <v>517</v>
      </c>
      <c r="L313" s="82"/>
      <c r="M313" s="82"/>
      <c r="N313" s="82"/>
      <c r="O313" s="154" t="s">
        <v>1330</v>
      </c>
    </row>
    <row r="314" spans="2:15" ht="105.75" customHeight="1" x14ac:dyDescent="0.15">
      <c r="B314" s="158" t="s">
        <v>606</v>
      </c>
      <c r="C314" s="26" t="s">
        <v>362</v>
      </c>
      <c r="D314" s="101">
        <v>43959</v>
      </c>
      <c r="E314" s="26" t="s">
        <v>617</v>
      </c>
      <c r="F314" s="102">
        <v>9180001100046</v>
      </c>
      <c r="G314" s="26" t="s">
        <v>364</v>
      </c>
      <c r="H314" s="26">
        <v>77000000</v>
      </c>
      <c r="I314" s="26">
        <v>77000000</v>
      </c>
      <c r="J314" s="81">
        <v>1</v>
      </c>
      <c r="K314" s="41" t="s">
        <v>517</v>
      </c>
      <c r="L314" s="104"/>
      <c r="M314" s="104"/>
      <c r="N314" s="104"/>
      <c r="O314" s="159"/>
    </row>
    <row r="315" spans="2:15" ht="105.75" customHeight="1" x14ac:dyDescent="0.15">
      <c r="B315" s="158" t="s">
        <v>606</v>
      </c>
      <c r="C315" s="26" t="s">
        <v>362</v>
      </c>
      <c r="D315" s="101">
        <v>43959</v>
      </c>
      <c r="E315" s="26" t="s">
        <v>394</v>
      </c>
      <c r="F315" s="102">
        <v>1010401079854</v>
      </c>
      <c r="G315" s="26" t="s">
        <v>364</v>
      </c>
      <c r="H315" s="26">
        <v>64900000</v>
      </c>
      <c r="I315" s="26">
        <v>64900000</v>
      </c>
      <c r="J315" s="81">
        <v>1</v>
      </c>
      <c r="K315" s="41" t="s">
        <v>517</v>
      </c>
      <c r="L315" s="104"/>
      <c r="M315" s="104"/>
      <c r="N315" s="104"/>
      <c r="O315" s="159"/>
    </row>
    <row r="316" spans="2:15" ht="105.75" customHeight="1" x14ac:dyDescent="0.15">
      <c r="B316" s="158" t="s">
        <v>618</v>
      </c>
      <c r="C316" s="26" t="s">
        <v>362</v>
      </c>
      <c r="D316" s="101">
        <v>43959</v>
      </c>
      <c r="E316" s="26" t="s">
        <v>619</v>
      </c>
      <c r="F316" s="102">
        <v>8010001066585</v>
      </c>
      <c r="G316" s="26" t="s">
        <v>364</v>
      </c>
      <c r="H316" s="26">
        <v>101640000</v>
      </c>
      <c r="I316" s="26">
        <v>101640000</v>
      </c>
      <c r="J316" s="81">
        <v>1</v>
      </c>
      <c r="K316" s="41" t="s">
        <v>517</v>
      </c>
      <c r="L316" s="104"/>
      <c r="M316" s="104"/>
      <c r="N316" s="104"/>
      <c r="O316" s="159"/>
    </row>
    <row r="317" spans="2:15" ht="127.5" customHeight="1" x14ac:dyDescent="0.15">
      <c r="B317" s="160" t="s">
        <v>788</v>
      </c>
      <c r="C317" s="105" t="s">
        <v>293</v>
      </c>
      <c r="D317" s="106">
        <v>43959</v>
      </c>
      <c r="E317" s="105" t="s">
        <v>789</v>
      </c>
      <c r="F317" s="107">
        <v>3010002049767</v>
      </c>
      <c r="G317" s="105" t="s">
        <v>229</v>
      </c>
      <c r="H317" s="108">
        <v>1486320</v>
      </c>
      <c r="I317" s="108">
        <v>1486320</v>
      </c>
      <c r="J317" s="109">
        <v>1</v>
      </c>
      <c r="K317" s="41" t="s">
        <v>517</v>
      </c>
      <c r="L317" s="110"/>
      <c r="M317" s="110"/>
      <c r="N317" s="110"/>
      <c r="O317" s="161"/>
    </row>
    <row r="318" spans="2:15" ht="129.75" customHeight="1" x14ac:dyDescent="0.15">
      <c r="B318" s="148" t="s">
        <v>311</v>
      </c>
      <c r="C318" s="17" t="s">
        <v>309</v>
      </c>
      <c r="D318" s="86">
        <v>43962</v>
      </c>
      <c r="E318" s="17" t="s">
        <v>312</v>
      </c>
      <c r="F318" s="83">
        <v>1012401012233</v>
      </c>
      <c r="G318" s="17" t="s">
        <v>136</v>
      </c>
      <c r="H318" s="21">
        <v>9528600</v>
      </c>
      <c r="I318" s="21">
        <v>8945700</v>
      </c>
      <c r="J318" s="46">
        <f t="shared" ref="J318" si="14">SUM(I318/H318)</f>
        <v>0.93882627038599586</v>
      </c>
      <c r="K318" s="41" t="s">
        <v>517</v>
      </c>
      <c r="L318" s="82"/>
      <c r="M318" s="82"/>
      <c r="N318" s="82"/>
      <c r="O318" s="154" t="s">
        <v>146</v>
      </c>
    </row>
    <row r="319" spans="2:15" ht="129.75" customHeight="1" x14ac:dyDescent="0.15">
      <c r="B319" s="158" t="s">
        <v>375</v>
      </c>
      <c r="C319" s="26" t="s">
        <v>362</v>
      </c>
      <c r="D319" s="101">
        <v>43962</v>
      </c>
      <c r="E319" s="26" t="s">
        <v>620</v>
      </c>
      <c r="F319" s="102">
        <v>9122001002236</v>
      </c>
      <c r="G319" s="26" t="s">
        <v>364</v>
      </c>
      <c r="H319" s="26">
        <v>107800000</v>
      </c>
      <c r="I319" s="26">
        <v>107800000</v>
      </c>
      <c r="J319" s="81">
        <v>1</v>
      </c>
      <c r="K319" s="41" t="s">
        <v>517</v>
      </c>
      <c r="L319" s="104"/>
      <c r="M319" s="104"/>
      <c r="N319" s="104"/>
      <c r="O319" s="159"/>
    </row>
    <row r="320" spans="2:15" ht="129.75" customHeight="1" x14ac:dyDescent="0.15">
      <c r="B320" s="158" t="s">
        <v>611</v>
      </c>
      <c r="C320" s="26" t="s">
        <v>362</v>
      </c>
      <c r="D320" s="101">
        <v>43962</v>
      </c>
      <c r="E320" s="26" t="s">
        <v>416</v>
      </c>
      <c r="F320" s="102">
        <v>4010401021499</v>
      </c>
      <c r="G320" s="26" t="s">
        <v>364</v>
      </c>
      <c r="H320" s="26">
        <v>3740000</v>
      </c>
      <c r="I320" s="26">
        <v>3740000</v>
      </c>
      <c r="J320" s="81">
        <v>1</v>
      </c>
      <c r="K320" s="41" t="s">
        <v>517</v>
      </c>
      <c r="L320" s="104"/>
      <c r="M320" s="104"/>
      <c r="N320" s="104"/>
      <c r="O320" s="159"/>
    </row>
    <row r="321" spans="2:15" ht="129.75" customHeight="1" x14ac:dyDescent="0.15">
      <c r="B321" s="158" t="s">
        <v>621</v>
      </c>
      <c r="C321" s="26" t="s">
        <v>362</v>
      </c>
      <c r="D321" s="101">
        <v>43962</v>
      </c>
      <c r="E321" s="26" t="s">
        <v>622</v>
      </c>
      <c r="F321" s="102">
        <v>8130001010309</v>
      </c>
      <c r="G321" s="26" t="s">
        <v>364</v>
      </c>
      <c r="H321" s="26">
        <v>137500000</v>
      </c>
      <c r="I321" s="26">
        <v>137500000</v>
      </c>
      <c r="J321" s="81">
        <v>1</v>
      </c>
      <c r="K321" s="41" t="s">
        <v>517</v>
      </c>
      <c r="L321" s="104"/>
      <c r="M321" s="104"/>
      <c r="N321" s="104"/>
      <c r="O321" s="159"/>
    </row>
    <row r="322" spans="2:15" ht="129.75" customHeight="1" x14ac:dyDescent="0.15">
      <c r="B322" s="158" t="s">
        <v>400</v>
      </c>
      <c r="C322" s="26" t="s">
        <v>362</v>
      </c>
      <c r="D322" s="101">
        <v>43962</v>
      </c>
      <c r="E322" s="26" t="s">
        <v>623</v>
      </c>
      <c r="F322" s="102">
        <v>6240001028440</v>
      </c>
      <c r="G322" s="26" t="s">
        <v>364</v>
      </c>
      <c r="H322" s="26">
        <v>11110000</v>
      </c>
      <c r="I322" s="26">
        <v>11110000</v>
      </c>
      <c r="J322" s="81">
        <v>1</v>
      </c>
      <c r="K322" s="41" t="s">
        <v>517</v>
      </c>
      <c r="L322" s="104"/>
      <c r="M322" s="104"/>
      <c r="N322" s="104"/>
      <c r="O322" s="159"/>
    </row>
    <row r="323" spans="2:15" ht="129.75" customHeight="1" x14ac:dyDescent="0.15">
      <c r="B323" s="158" t="s">
        <v>400</v>
      </c>
      <c r="C323" s="26" t="s">
        <v>362</v>
      </c>
      <c r="D323" s="101">
        <v>43962</v>
      </c>
      <c r="E323" s="26" t="s">
        <v>624</v>
      </c>
      <c r="F323" s="102">
        <v>3070001006474</v>
      </c>
      <c r="G323" s="26" t="s">
        <v>364</v>
      </c>
      <c r="H323" s="26">
        <v>5368000</v>
      </c>
      <c r="I323" s="26">
        <v>5368000</v>
      </c>
      <c r="J323" s="81">
        <v>1</v>
      </c>
      <c r="K323" s="41" t="s">
        <v>517</v>
      </c>
      <c r="L323" s="104"/>
      <c r="M323" s="104"/>
      <c r="N323" s="104"/>
      <c r="O323" s="159"/>
    </row>
    <row r="324" spans="2:15" ht="129.75" customHeight="1" x14ac:dyDescent="0.15">
      <c r="B324" s="158" t="s">
        <v>375</v>
      </c>
      <c r="C324" s="26" t="s">
        <v>362</v>
      </c>
      <c r="D324" s="101">
        <v>43962</v>
      </c>
      <c r="E324" s="26" t="s">
        <v>625</v>
      </c>
      <c r="F324" s="102">
        <v>4010403017891</v>
      </c>
      <c r="G324" s="26" t="s">
        <v>364</v>
      </c>
      <c r="H324" s="26">
        <v>46456410</v>
      </c>
      <c r="I324" s="26">
        <v>46456410</v>
      </c>
      <c r="J324" s="81">
        <v>1</v>
      </c>
      <c r="K324" s="41" t="s">
        <v>517</v>
      </c>
      <c r="L324" s="104"/>
      <c r="M324" s="104"/>
      <c r="N324" s="104"/>
      <c r="O324" s="159"/>
    </row>
    <row r="325" spans="2:15" ht="129.75" customHeight="1" x14ac:dyDescent="0.15">
      <c r="B325" s="158" t="s">
        <v>451</v>
      </c>
      <c r="C325" s="26" t="s">
        <v>362</v>
      </c>
      <c r="D325" s="101">
        <v>43962</v>
      </c>
      <c r="E325" s="26" t="s">
        <v>452</v>
      </c>
      <c r="F325" s="102">
        <v>3010601032438</v>
      </c>
      <c r="G325" s="26" t="s">
        <v>364</v>
      </c>
      <c r="H325" s="26">
        <v>1368094794</v>
      </c>
      <c r="I325" s="26">
        <v>1368094794</v>
      </c>
      <c r="J325" s="81">
        <v>1</v>
      </c>
      <c r="K325" s="41" t="s">
        <v>517</v>
      </c>
      <c r="L325" s="104"/>
      <c r="M325" s="104"/>
      <c r="N325" s="104"/>
      <c r="O325" s="159"/>
    </row>
    <row r="326" spans="2:15" s="15" customFormat="1" ht="129.75" customHeight="1" x14ac:dyDescent="0.15">
      <c r="B326" s="148" t="s">
        <v>1338</v>
      </c>
      <c r="C326" s="17" t="s">
        <v>1323</v>
      </c>
      <c r="D326" s="23">
        <v>43962</v>
      </c>
      <c r="E326" s="17" t="s">
        <v>1339</v>
      </c>
      <c r="F326" s="20">
        <v>1011001015010</v>
      </c>
      <c r="G326" s="17" t="s">
        <v>364</v>
      </c>
      <c r="H326" s="16" t="s">
        <v>1340</v>
      </c>
      <c r="I326" s="115">
        <v>1980</v>
      </c>
      <c r="J326" s="24"/>
      <c r="K326" s="41" t="s">
        <v>517</v>
      </c>
      <c r="L326" s="19"/>
      <c r="M326" s="19"/>
      <c r="N326" s="19"/>
      <c r="O326" s="152" t="s">
        <v>1341</v>
      </c>
    </row>
    <row r="327" spans="2:15" ht="129.75" customHeight="1" x14ac:dyDescent="0.15">
      <c r="B327" s="158" t="s">
        <v>626</v>
      </c>
      <c r="C327" s="26" t="s">
        <v>362</v>
      </c>
      <c r="D327" s="101">
        <v>43963</v>
      </c>
      <c r="E327" s="26" t="s">
        <v>627</v>
      </c>
      <c r="F327" s="102">
        <v>9120001187254</v>
      </c>
      <c r="G327" s="26" t="s">
        <v>364</v>
      </c>
      <c r="H327" s="16" t="s">
        <v>985</v>
      </c>
      <c r="I327" s="16" t="s">
        <v>985</v>
      </c>
      <c r="J327" s="36">
        <v>1</v>
      </c>
      <c r="K327" s="41" t="s">
        <v>517</v>
      </c>
      <c r="L327" s="17"/>
      <c r="M327" s="17"/>
      <c r="N327" s="17"/>
      <c r="O327" s="152" t="s">
        <v>984</v>
      </c>
    </row>
    <row r="328" spans="2:15" ht="129.75" customHeight="1" x14ac:dyDescent="0.15">
      <c r="B328" s="158" t="s">
        <v>423</v>
      </c>
      <c r="C328" s="26" t="s">
        <v>362</v>
      </c>
      <c r="D328" s="101">
        <v>43963</v>
      </c>
      <c r="E328" s="26" t="s">
        <v>628</v>
      </c>
      <c r="F328" s="102">
        <v>9160001004793</v>
      </c>
      <c r="G328" s="26" t="s">
        <v>364</v>
      </c>
      <c r="H328" s="26">
        <v>37620000</v>
      </c>
      <c r="I328" s="26">
        <v>37620000</v>
      </c>
      <c r="J328" s="81">
        <v>1</v>
      </c>
      <c r="K328" s="41" t="s">
        <v>517</v>
      </c>
      <c r="L328" s="104"/>
      <c r="M328" s="104"/>
      <c r="N328" s="104"/>
      <c r="O328" s="159"/>
    </row>
    <row r="329" spans="2:15" ht="129.75" customHeight="1" x14ac:dyDescent="0.15">
      <c r="B329" s="158" t="s">
        <v>447</v>
      </c>
      <c r="C329" s="26" t="s">
        <v>362</v>
      </c>
      <c r="D329" s="101">
        <v>43963</v>
      </c>
      <c r="E329" s="26" t="s">
        <v>629</v>
      </c>
      <c r="F329" s="102">
        <v>6390001010012</v>
      </c>
      <c r="G329" s="26" t="s">
        <v>364</v>
      </c>
      <c r="H329" s="26">
        <v>941050000</v>
      </c>
      <c r="I329" s="26">
        <v>941050000</v>
      </c>
      <c r="J329" s="81">
        <v>1</v>
      </c>
      <c r="K329" s="41" t="s">
        <v>517</v>
      </c>
      <c r="L329" s="104"/>
      <c r="M329" s="104"/>
      <c r="N329" s="104"/>
      <c r="O329" s="159"/>
    </row>
    <row r="330" spans="2:15" ht="129.75" customHeight="1" x14ac:dyDescent="0.15">
      <c r="B330" s="158" t="s">
        <v>593</v>
      </c>
      <c r="C330" s="26" t="s">
        <v>362</v>
      </c>
      <c r="D330" s="101">
        <v>43963</v>
      </c>
      <c r="E330" s="26" t="s">
        <v>630</v>
      </c>
      <c r="F330" s="102">
        <v>7290001076913</v>
      </c>
      <c r="G330" s="26" t="s">
        <v>364</v>
      </c>
      <c r="H330" s="26">
        <v>2699866</v>
      </c>
      <c r="I330" s="26">
        <v>2699866</v>
      </c>
      <c r="J330" s="81">
        <v>1</v>
      </c>
      <c r="K330" s="41" t="s">
        <v>517</v>
      </c>
      <c r="L330" s="104"/>
      <c r="M330" s="104"/>
      <c r="N330" s="104"/>
      <c r="O330" s="159"/>
    </row>
    <row r="331" spans="2:15" ht="129.75" customHeight="1" x14ac:dyDescent="0.15">
      <c r="B331" s="158" t="s">
        <v>606</v>
      </c>
      <c r="C331" s="26" t="s">
        <v>362</v>
      </c>
      <c r="D331" s="101">
        <v>43963</v>
      </c>
      <c r="E331" s="26" t="s">
        <v>631</v>
      </c>
      <c r="F331" s="102">
        <v>6140001021843</v>
      </c>
      <c r="G331" s="26" t="s">
        <v>364</v>
      </c>
      <c r="H331" s="26">
        <v>59400000</v>
      </c>
      <c r="I331" s="26">
        <v>59400000</v>
      </c>
      <c r="J331" s="81">
        <v>1</v>
      </c>
      <c r="K331" s="41" t="s">
        <v>517</v>
      </c>
      <c r="L331" s="104"/>
      <c r="M331" s="104"/>
      <c r="N331" s="104"/>
      <c r="O331" s="159"/>
    </row>
    <row r="332" spans="2:15" ht="129.75" customHeight="1" x14ac:dyDescent="0.15">
      <c r="B332" s="148" t="s">
        <v>986</v>
      </c>
      <c r="C332" s="178" t="s">
        <v>269</v>
      </c>
      <c r="D332" s="94">
        <v>43963</v>
      </c>
      <c r="E332" s="178" t="s">
        <v>987</v>
      </c>
      <c r="F332" s="38">
        <v>3010401046076</v>
      </c>
      <c r="G332" s="17" t="s">
        <v>988</v>
      </c>
      <c r="H332" s="16">
        <v>2952158</v>
      </c>
      <c r="I332" s="16">
        <v>2952158</v>
      </c>
      <c r="J332" s="81">
        <f>SUM(I332/H332)</f>
        <v>1</v>
      </c>
      <c r="K332" s="41" t="s">
        <v>517</v>
      </c>
      <c r="L332" s="17"/>
      <c r="M332" s="17"/>
      <c r="N332" s="17"/>
      <c r="O332" s="152"/>
    </row>
    <row r="333" spans="2:15" ht="129.75" customHeight="1" x14ac:dyDescent="0.15">
      <c r="B333" s="158" t="s">
        <v>632</v>
      </c>
      <c r="C333" s="26" t="s">
        <v>362</v>
      </c>
      <c r="D333" s="101">
        <v>43964</v>
      </c>
      <c r="E333" s="26" t="s">
        <v>633</v>
      </c>
      <c r="F333" s="102">
        <v>6011101059415</v>
      </c>
      <c r="G333" s="26" t="s">
        <v>364</v>
      </c>
      <c r="H333" s="16" t="s">
        <v>999</v>
      </c>
      <c r="I333" s="16" t="s">
        <v>999</v>
      </c>
      <c r="J333" s="36">
        <v>1</v>
      </c>
      <c r="K333" s="41" t="s">
        <v>517</v>
      </c>
      <c r="L333" s="17"/>
      <c r="M333" s="17"/>
      <c r="N333" s="17"/>
      <c r="O333" s="152" t="s">
        <v>984</v>
      </c>
    </row>
    <row r="334" spans="2:15" ht="129.75" customHeight="1" x14ac:dyDescent="0.15">
      <c r="B334" s="158" t="s">
        <v>634</v>
      </c>
      <c r="C334" s="26" t="s">
        <v>362</v>
      </c>
      <c r="D334" s="101">
        <v>43964</v>
      </c>
      <c r="E334" s="26" t="s">
        <v>635</v>
      </c>
      <c r="F334" s="102">
        <v>8120001075369</v>
      </c>
      <c r="G334" s="26" t="s">
        <v>364</v>
      </c>
      <c r="H334" s="16" t="s">
        <v>790</v>
      </c>
      <c r="I334" s="16" t="s">
        <v>790</v>
      </c>
      <c r="J334" s="81">
        <v>1</v>
      </c>
      <c r="K334" s="41" t="s">
        <v>517</v>
      </c>
      <c r="L334" s="82"/>
      <c r="M334" s="82"/>
      <c r="N334" s="82"/>
      <c r="O334" s="152" t="s">
        <v>791</v>
      </c>
    </row>
    <row r="335" spans="2:15" ht="129.75" customHeight="1" x14ac:dyDescent="0.15">
      <c r="B335" s="158" t="s">
        <v>634</v>
      </c>
      <c r="C335" s="26" t="s">
        <v>362</v>
      </c>
      <c r="D335" s="101">
        <v>43964</v>
      </c>
      <c r="E335" s="26" t="s">
        <v>636</v>
      </c>
      <c r="F335" s="102">
        <v>5011201005674</v>
      </c>
      <c r="G335" s="26" t="s">
        <v>364</v>
      </c>
      <c r="H335" s="16" t="s">
        <v>792</v>
      </c>
      <c r="I335" s="16" t="s">
        <v>792</v>
      </c>
      <c r="J335" s="81">
        <v>1</v>
      </c>
      <c r="K335" s="41" t="s">
        <v>517</v>
      </c>
      <c r="L335" s="82"/>
      <c r="M335" s="82"/>
      <c r="N335" s="82"/>
      <c r="O335" s="152" t="s">
        <v>791</v>
      </c>
    </row>
    <row r="336" spans="2:15" ht="129.75" customHeight="1" x14ac:dyDescent="0.15">
      <c r="B336" s="158" t="s">
        <v>365</v>
      </c>
      <c r="C336" s="26" t="s">
        <v>362</v>
      </c>
      <c r="D336" s="101">
        <v>43964</v>
      </c>
      <c r="E336" s="26" t="s">
        <v>637</v>
      </c>
      <c r="F336" s="102">
        <v>1200001019877</v>
      </c>
      <c r="G336" s="26" t="s">
        <v>364</v>
      </c>
      <c r="H336" s="16" t="s">
        <v>793</v>
      </c>
      <c r="I336" s="16" t="s">
        <v>793</v>
      </c>
      <c r="J336" s="81">
        <v>1</v>
      </c>
      <c r="K336" s="41" t="s">
        <v>517</v>
      </c>
      <c r="L336" s="82"/>
      <c r="M336" s="82"/>
      <c r="N336" s="82"/>
      <c r="O336" s="152" t="s">
        <v>791</v>
      </c>
    </row>
    <row r="337" spans="2:18" ht="129.75" customHeight="1" x14ac:dyDescent="0.15">
      <c r="B337" s="158" t="s">
        <v>638</v>
      </c>
      <c r="C337" s="26" t="s">
        <v>362</v>
      </c>
      <c r="D337" s="101">
        <v>43964</v>
      </c>
      <c r="E337" s="26" t="s">
        <v>639</v>
      </c>
      <c r="F337" s="102">
        <v>1011001099433</v>
      </c>
      <c r="G337" s="26" t="s">
        <v>364</v>
      </c>
      <c r="H337" s="16" t="s">
        <v>794</v>
      </c>
      <c r="I337" s="16" t="s">
        <v>794</v>
      </c>
      <c r="J337" s="81">
        <v>1</v>
      </c>
      <c r="K337" s="41" t="s">
        <v>517</v>
      </c>
      <c r="L337" s="82"/>
      <c r="M337" s="82"/>
      <c r="N337" s="82"/>
      <c r="O337" s="152" t="s">
        <v>791</v>
      </c>
    </row>
    <row r="338" spans="2:18" ht="129.75" customHeight="1" x14ac:dyDescent="0.15">
      <c r="B338" s="158" t="s">
        <v>423</v>
      </c>
      <c r="C338" s="26" t="s">
        <v>362</v>
      </c>
      <c r="D338" s="101">
        <v>43964</v>
      </c>
      <c r="E338" s="26" t="s">
        <v>368</v>
      </c>
      <c r="F338" s="102">
        <v>3010001034794</v>
      </c>
      <c r="G338" s="26" t="s">
        <v>364</v>
      </c>
      <c r="H338" s="26">
        <v>475200000</v>
      </c>
      <c r="I338" s="26">
        <v>475200000</v>
      </c>
      <c r="J338" s="81">
        <v>1</v>
      </c>
      <c r="K338" s="41" t="s">
        <v>517</v>
      </c>
      <c r="L338" s="104"/>
      <c r="M338" s="104"/>
      <c r="N338" s="104"/>
      <c r="O338" s="159"/>
    </row>
    <row r="339" spans="2:18" ht="129.75" customHeight="1" x14ac:dyDescent="0.15">
      <c r="B339" s="158" t="s">
        <v>375</v>
      </c>
      <c r="C339" s="26" t="s">
        <v>362</v>
      </c>
      <c r="D339" s="101">
        <v>43964</v>
      </c>
      <c r="E339" s="26" t="s">
        <v>640</v>
      </c>
      <c r="F339" s="102">
        <v>2160001008355</v>
      </c>
      <c r="G339" s="26" t="s">
        <v>364</v>
      </c>
      <c r="H339" s="26">
        <v>65450000</v>
      </c>
      <c r="I339" s="26">
        <v>65450000</v>
      </c>
      <c r="J339" s="81">
        <v>1</v>
      </c>
      <c r="K339" s="41" t="s">
        <v>517</v>
      </c>
      <c r="L339" s="104"/>
      <c r="M339" s="104"/>
      <c r="N339" s="104"/>
      <c r="O339" s="159"/>
    </row>
    <row r="340" spans="2:18" ht="129.75" customHeight="1" x14ac:dyDescent="0.15">
      <c r="B340" s="158" t="s">
        <v>375</v>
      </c>
      <c r="C340" s="26" t="s">
        <v>362</v>
      </c>
      <c r="D340" s="101">
        <v>43964</v>
      </c>
      <c r="E340" s="26" t="s">
        <v>641</v>
      </c>
      <c r="F340" s="102">
        <v>1120001077462</v>
      </c>
      <c r="G340" s="26" t="s">
        <v>364</v>
      </c>
      <c r="H340" s="26">
        <v>165000000</v>
      </c>
      <c r="I340" s="26">
        <v>165000000</v>
      </c>
      <c r="J340" s="81">
        <v>1</v>
      </c>
      <c r="K340" s="41" t="s">
        <v>517</v>
      </c>
      <c r="L340" s="104"/>
      <c r="M340" s="104"/>
      <c r="N340" s="104"/>
      <c r="O340" s="159"/>
    </row>
    <row r="341" spans="2:18" ht="129.75" customHeight="1" x14ac:dyDescent="0.15">
      <c r="B341" s="158" t="s">
        <v>365</v>
      </c>
      <c r="C341" s="26" t="s">
        <v>362</v>
      </c>
      <c r="D341" s="101">
        <v>43964</v>
      </c>
      <c r="E341" s="26" t="s">
        <v>642</v>
      </c>
      <c r="F341" s="102">
        <v>7240001034000</v>
      </c>
      <c r="G341" s="26" t="s">
        <v>364</v>
      </c>
      <c r="H341" s="16" t="s">
        <v>795</v>
      </c>
      <c r="I341" s="16" t="s">
        <v>795</v>
      </c>
      <c r="J341" s="81">
        <v>1</v>
      </c>
      <c r="K341" s="41" t="s">
        <v>517</v>
      </c>
      <c r="L341" s="82"/>
      <c r="M341" s="82"/>
      <c r="N341" s="82"/>
      <c r="O341" s="152" t="s">
        <v>791</v>
      </c>
    </row>
    <row r="342" spans="2:18" ht="129.75" customHeight="1" x14ac:dyDescent="0.15">
      <c r="B342" s="158" t="s">
        <v>400</v>
      </c>
      <c r="C342" s="26" t="s">
        <v>362</v>
      </c>
      <c r="D342" s="101">
        <v>43964</v>
      </c>
      <c r="E342" s="26" t="s">
        <v>643</v>
      </c>
      <c r="F342" s="102">
        <v>5010001000002</v>
      </c>
      <c r="G342" s="26" t="s">
        <v>364</v>
      </c>
      <c r="H342" s="184">
        <v>13381500</v>
      </c>
      <c r="I342" s="184">
        <v>13381500</v>
      </c>
      <c r="J342" s="81">
        <v>1</v>
      </c>
      <c r="K342" s="41" t="s">
        <v>517</v>
      </c>
      <c r="L342" s="104"/>
      <c r="M342" s="104"/>
      <c r="N342" s="104"/>
      <c r="O342" s="159"/>
    </row>
    <row r="343" spans="2:18" ht="129.75" customHeight="1" x14ac:dyDescent="0.15">
      <c r="B343" s="158" t="s">
        <v>391</v>
      </c>
      <c r="C343" s="26" t="s">
        <v>362</v>
      </c>
      <c r="D343" s="101">
        <v>43964</v>
      </c>
      <c r="E343" s="26" t="s">
        <v>644</v>
      </c>
      <c r="F343" s="102">
        <v>1180001035811</v>
      </c>
      <c r="G343" s="26" t="s">
        <v>364</v>
      </c>
      <c r="H343" s="16" t="s">
        <v>796</v>
      </c>
      <c r="I343" s="16" t="s">
        <v>796</v>
      </c>
      <c r="J343" s="81">
        <v>1</v>
      </c>
      <c r="K343" s="41" t="s">
        <v>517</v>
      </c>
      <c r="L343" s="82"/>
      <c r="M343" s="82"/>
      <c r="N343" s="82"/>
      <c r="O343" s="152" t="s">
        <v>791</v>
      </c>
    </row>
    <row r="344" spans="2:18" ht="129.75" customHeight="1" x14ac:dyDescent="0.15">
      <c r="B344" s="158" t="s">
        <v>369</v>
      </c>
      <c r="C344" s="26" t="s">
        <v>362</v>
      </c>
      <c r="D344" s="101">
        <v>43965</v>
      </c>
      <c r="E344" s="26" t="s">
        <v>645</v>
      </c>
      <c r="F344" s="102">
        <v>7010401080360</v>
      </c>
      <c r="G344" s="26" t="s">
        <v>364</v>
      </c>
      <c r="H344" s="184">
        <v>244750000</v>
      </c>
      <c r="I344" s="184">
        <v>244750000</v>
      </c>
      <c r="J344" s="81">
        <v>1</v>
      </c>
      <c r="K344" s="41" t="s">
        <v>517</v>
      </c>
      <c r="L344" s="104"/>
      <c r="M344" s="104"/>
      <c r="N344" s="104"/>
      <c r="O344" s="159"/>
    </row>
    <row r="345" spans="2:18" ht="129.75" customHeight="1" x14ac:dyDescent="0.15">
      <c r="B345" s="158" t="s">
        <v>369</v>
      </c>
      <c r="C345" s="26" t="s">
        <v>362</v>
      </c>
      <c r="D345" s="101">
        <v>43965</v>
      </c>
      <c r="E345" s="26" t="s">
        <v>645</v>
      </c>
      <c r="F345" s="102">
        <v>7010401080360</v>
      </c>
      <c r="G345" s="26" t="s">
        <v>364</v>
      </c>
      <c r="H345" s="184">
        <v>490644000</v>
      </c>
      <c r="I345" s="184">
        <v>490644000</v>
      </c>
      <c r="J345" s="81">
        <v>1</v>
      </c>
      <c r="K345" s="41" t="s">
        <v>517</v>
      </c>
      <c r="L345" s="104"/>
      <c r="M345" s="104"/>
      <c r="N345" s="104"/>
      <c r="O345" s="159"/>
    </row>
    <row r="346" spans="2:18" ht="129.75" customHeight="1" x14ac:dyDescent="0.15">
      <c r="B346" s="158" t="s">
        <v>457</v>
      </c>
      <c r="C346" s="26" t="s">
        <v>362</v>
      </c>
      <c r="D346" s="101">
        <v>43965</v>
      </c>
      <c r="E346" s="26" t="s">
        <v>458</v>
      </c>
      <c r="F346" s="102">
        <v>6010001020924</v>
      </c>
      <c r="G346" s="26" t="s">
        <v>364</v>
      </c>
      <c r="H346" s="184">
        <v>131340000</v>
      </c>
      <c r="I346" s="184">
        <v>131340000</v>
      </c>
      <c r="J346" s="81">
        <v>1</v>
      </c>
      <c r="K346" s="41" t="s">
        <v>517</v>
      </c>
      <c r="L346" s="104"/>
      <c r="M346" s="104"/>
      <c r="N346" s="104"/>
      <c r="O346" s="159"/>
    </row>
    <row r="347" spans="2:18" ht="129.75" customHeight="1" x14ac:dyDescent="0.15">
      <c r="B347" s="158" t="s">
        <v>604</v>
      </c>
      <c r="C347" s="26" t="s">
        <v>362</v>
      </c>
      <c r="D347" s="101">
        <v>43965</v>
      </c>
      <c r="E347" s="26" t="s">
        <v>646</v>
      </c>
      <c r="F347" s="102">
        <v>7120001197998</v>
      </c>
      <c r="G347" s="26" t="s">
        <v>364</v>
      </c>
      <c r="H347" s="184">
        <v>129825960</v>
      </c>
      <c r="I347" s="184">
        <v>129825960</v>
      </c>
      <c r="J347" s="81">
        <v>1</v>
      </c>
      <c r="K347" s="41" t="s">
        <v>517</v>
      </c>
      <c r="L347" s="104"/>
      <c r="M347" s="104"/>
      <c r="N347" s="104"/>
      <c r="O347" s="159"/>
    </row>
    <row r="348" spans="2:18" ht="129.75" customHeight="1" x14ac:dyDescent="0.15">
      <c r="B348" s="158" t="s">
        <v>647</v>
      </c>
      <c r="C348" s="26" t="s">
        <v>362</v>
      </c>
      <c r="D348" s="101">
        <v>43965</v>
      </c>
      <c r="E348" s="26" t="s">
        <v>648</v>
      </c>
      <c r="F348" s="102">
        <v>3010001094558</v>
      </c>
      <c r="G348" s="26" t="s">
        <v>364</v>
      </c>
      <c r="H348" s="184">
        <v>28710000</v>
      </c>
      <c r="I348" s="184">
        <v>28710000</v>
      </c>
      <c r="J348" s="81">
        <v>1</v>
      </c>
      <c r="K348" s="41" t="s">
        <v>517</v>
      </c>
      <c r="L348" s="104"/>
      <c r="M348" s="104"/>
      <c r="N348" s="104"/>
      <c r="O348" s="159"/>
    </row>
    <row r="349" spans="2:18" ht="105.75" customHeight="1" thickBot="1" x14ac:dyDescent="0.2">
      <c r="B349" s="148" t="s">
        <v>287</v>
      </c>
      <c r="C349" s="17" t="s">
        <v>279</v>
      </c>
      <c r="D349" s="33">
        <v>43966</v>
      </c>
      <c r="E349" s="17" t="s">
        <v>288</v>
      </c>
      <c r="F349" s="83">
        <v>8010001089826</v>
      </c>
      <c r="G349" s="17" t="s">
        <v>267</v>
      </c>
      <c r="H349" s="16">
        <v>61160000</v>
      </c>
      <c r="I349" s="16">
        <v>6160000</v>
      </c>
      <c r="J349" s="66">
        <v>1</v>
      </c>
      <c r="K349" s="41" t="s">
        <v>517</v>
      </c>
      <c r="L349" s="82"/>
      <c r="M349" s="82"/>
      <c r="N349" s="82"/>
      <c r="O349" s="152" t="s">
        <v>277</v>
      </c>
      <c r="R349" s="5"/>
    </row>
    <row r="350" spans="2:18" ht="105.75" customHeight="1" x14ac:dyDescent="0.15">
      <c r="B350" s="158" t="s">
        <v>649</v>
      </c>
      <c r="C350" s="26" t="s">
        <v>362</v>
      </c>
      <c r="D350" s="101">
        <v>43966</v>
      </c>
      <c r="E350" s="26" t="s">
        <v>650</v>
      </c>
      <c r="F350" s="102">
        <v>8010401119736</v>
      </c>
      <c r="G350" s="26" t="s">
        <v>364</v>
      </c>
      <c r="H350" s="184">
        <v>1664000000</v>
      </c>
      <c r="I350" s="184">
        <v>1664000000</v>
      </c>
      <c r="J350" s="81">
        <v>1</v>
      </c>
      <c r="K350" s="41" t="s">
        <v>517</v>
      </c>
      <c r="L350" s="104"/>
      <c r="M350" s="104"/>
      <c r="N350" s="104"/>
      <c r="O350" s="159"/>
      <c r="R350" s="4"/>
    </row>
    <row r="351" spans="2:18" ht="105.75" customHeight="1" x14ac:dyDescent="0.15">
      <c r="B351" s="158" t="s">
        <v>400</v>
      </c>
      <c r="C351" s="26" t="s">
        <v>362</v>
      </c>
      <c r="D351" s="101">
        <v>43966</v>
      </c>
      <c r="E351" s="26" t="s">
        <v>651</v>
      </c>
      <c r="F351" s="102">
        <v>9150001021856</v>
      </c>
      <c r="G351" s="26" t="s">
        <v>364</v>
      </c>
      <c r="H351" s="184">
        <v>2003562000</v>
      </c>
      <c r="I351" s="184">
        <v>2003562000</v>
      </c>
      <c r="J351" s="81">
        <v>1</v>
      </c>
      <c r="K351" s="41" t="s">
        <v>517</v>
      </c>
      <c r="L351" s="104"/>
      <c r="M351" s="104"/>
      <c r="N351" s="104"/>
      <c r="O351" s="159"/>
      <c r="R351" s="4"/>
    </row>
    <row r="352" spans="2:18" ht="105.75" customHeight="1" x14ac:dyDescent="0.15">
      <c r="B352" s="158" t="s">
        <v>447</v>
      </c>
      <c r="C352" s="26" t="s">
        <v>362</v>
      </c>
      <c r="D352" s="101">
        <v>43966</v>
      </c>
      <c r="E352" s="26" t="s">
        <v>652</v>
      </c>
      <c r="F352" s="102">
        <v>1120001078015</v>
      </c>
      <c r="G352" s="26" t="s">
        <v>364</v>
      </c>
      <c r="H352" s="184">
        <v>41112500</v>
      </c>
      <c r="I352" s="184">
        <v>41112500</v>
      </c>
      <c r="J352" s="81">
        <v>1</v>
      </c>
      <c r="K352" s="41" t="s">
        <v>517</v>
      </c>
      <c r="L352" s="104"/>
      <c r="M352" s="104"/>
      <c r="N352" s="104"/>
      <c r="O352" s="159"/>
      <c r="R352" s="4"/>
    </row>
    <row r="353" spans="2:18" ht="105.75" customHeight="1" x14ac:dyDescent="0.15">
      <c r="B353" s="158" t="s">
        <v>653</v>
      </c>
      <c r="C353" s="26" t="s">
        <v>362</v>
      </c>
      <c r="D353" s="101">
        <v>43966</v>
      </c>
      <c r="E353" s="26" t="s">
        <v>654</v>
      </c>
      <c r="F353" s="102">
        <v>7120001077358</v>
      </c>
      <c r="G353" s="26" t="s">
        <v>364</v>
      </c>
      <c r="H353" s="184">
        <v>2117500000</v>
      </c>
      <c r="I353" s="184">
        <v>2117500000</v>
      </c>
      <c r="J353" s="81">
        <v>1</v>
      </c>
      <c r="K353" s="41" t="s">
        <v>517</v>
      </c>
      <c r="L353" s="104"/>
      <c r="M353" s="104"/>
      <c r="N353" s="104"/>
      <c r="O353" s="159"/>
      <c r="R353" s="4"/>
    </row>
    <row r="354" spans="2:18" ht="105.75" customHeight="1" x14ac:dyDescent="0.15">
      <c r="B354" s="158" t="s">
        <v>604</v>
      </c>
      <c r="C354" s="26" t="s">
        <v>362</v>
      </c>
      <c r="D354" s="101">
        <v>43966</v>
      </c>
      <c r="E354" s="26" t="s">
        <v>380</v>
      </c>
      <c r="F354" s="102">
        <v>6011501017030</v>
      </c>
      <c r="G354" s="26" t="s">
        <v>364</v>
      </c>
      <c r="H354" s="184">
        <v>33000000</v>
      </c>
      <c r="I354" s="184">
        <v>33000000</v>
      </c>
      <c r="J354" s="81">
        <v>1</v>
      </c>
      <c r="K354" s="41" t="s">
        <v>517</v>
      </c>
      <c r="L354" s="104"/>
      <c r="M354" s="104"/>
      <c r="N354" s="104"/>
      <c r="O354" s="159"/>
      <c r="R354" s="4"/>
    </row>
    <row r="355" spans="2:18" ht="105.75" customHeight="1" x14ac:dyDescent="0.15">
      <c r="B355" s="158" t="s">
        <v>593</v>
      </c>
      <c r="C355" s="26" t="s">
        <v>362</v>
      </c>
      <c r="D355" s="101">
        <v>43966</v>
      </c>
      <c r="E355" s="26" t="s">
        <v>655</v>
      </c>
      <c r="F355" s="102">
        <v>9180301014251</v>
      </c>
      <c r="G355" s="26" t="s">
        <v>364</v>
      </c>
      <c r="H355" s="184">
        <v>4345000</v>
      </c>
      <c r="I355" s="184">
        <v>4345000</v>
      </c>
      <c r="J355" s="81">
        <v>1</v>
      </c>
      <c r="K355" s="41" t="s">
        <v>517</v>
      </c>
      <c r="L355" s="104"/>
      <c r="M355" s="104"/>
      <c r="N355" s="104"/>
      <c r="O355" s="159"/>
      <c r="R355" s="4"/>
    </row>
    <row r="356" spans="2:18" ht="129.75" customHeight="1" x14ac:dyDescent="0.15">
      <c r="B356" s="160" t="s">
        <v>788</v>
      </c>
      <c r="C356" s="105" t="s">
        <v>293</v>
      </c>
      <c r="D356" s="106">
        <v>43966</v>
      </c>
      <c r="E356" s="105" t="s">
        <v>797</v>
      </c>
      <c r="F356" s="107">
        <v>3010002049767</v>
      </c>
      <c r="G356" s="105" t="s">
        <v>229</v>
      </c>
      <c r="H356" s="185">
        <v>1486320</v>
      </c>
      <c r="I356" s="185">
        <v>1486320</v>
      </c>
      <c r="J356" s="109">
        <v>1</v>
      </c>
      <c r="K356" s="41" t="s">
        <v>517</v>
      </c>
      <c r="L356" s="110"/>
      <c r="M356" s="110"/>
      <c r="N356" s="110"/>
      <c r="O356" s="161"/>
      <c r="R356" s="4"/>
    </row>
    <row r="357" spans="2:18" ht="113.25" customHeight="1" x14ac:dyDescent="0.15">
      <c r="B357" s="160" t="s">
        <v>798</v>
      </c>
      <c r="C357" s="105" t="s">
        <v>293</v>
      </c>
      <c r="D357" s="106">
        <v>43966</v>
      </c>
      <c r="E357" s="105" t="s">
        <v>251</v>
      </c>
      <c r="F357" s="107">
        <v>7010001059391</v>
      </c>
      <c r="G357" s="105" t="s">
        <v>229</v>
      </c>
      <c r="H357" s="185">
        <v>1386000</v>
      </c>
      <c r="I357" s="185">
        <v>1386000</v>
      </c>
      <c r="J357" s="109">
        <v>1</v>
      </c>
      <c r="K357" s="41" t="s">
        <v>517</v>
      </c>
      <c r="L357" s="110"/>
      <c r="M357" s="110"/>
      <c r="N357" s="110"/>
      <c r="O357" s="161"/>
      <c r="R357" s="4"/>
    </row>
    <row r="358" spans="2:18" ht="134.25" customHeight="1" x14ac:dyDescent="0.15">
      <c r="B358" s="160" t="s">
        <v>775</v>
      </c>
      <c r="C358" s="105" t="s">
        <v>762</v>
      </c>
      <c r="D358" s="106">
        <v>43969</v>
      </c>
      <c r="E358" s="105" t="s">
        <v>776</v>
      </c>
      <c r="F358" s="107">
        <v>8140002020207</v>
      </c>
      <c r="G358" s="26" t="s">
        <v>364</v>
      </c>
      <c r="H358" s="185">
        <v>2502500</v>
      </c>
      <c r="I358" s="185">
        <v>2502500</v>
      </c>
      <c r="J358" s="109">
        <v>1</v>
      </c>
      <c r="K358" s="41" t="s">
        <v>517</v>
      </c>
      <c r="L358" s="110"/>
      <c r="M358" s="110"/>
      <c r="N358" s="110"/>
      <c r="O358" s="161"/>
      <c r="R358" s="4"/>
    </row>
    <row r="359" spans="2:18" ht="129" customHeight="1" x14ac:dyDescent="0.15">
      <c r="B359" s="148" t="s">
        <v>656</v>
      </c>
      <c r="C359" s="48" t="s">
        <v>584</v>
      </c>
      <c r="D359" s="86">
        <v>43969</v>
      </c>
      <c r="E359" s="178" t="s">
        <v>294</v>
      </c>
      <c r="F359" s="87">
        <v>6010405003434</v>
      </c>
      <c r="G359" s="178" t="s">
        <v>295</v>
      </c>
      <c r="H359" s="112">
        <v>4474250</v>
      </c>
      <c r="I359" s="112">
        <v>4474250</v>
      </c>
      <c r="J359" s="81">
        <f>SUM(I359/H359)</f>
        <v>1</v>
      </c>
      <c r="K359" s="41" t="s">
        <v>517</v>
      </c>
      <c r="L359" s="82"/>
      <c r="M359" s="82"/>
      <c r="N359" s="82"/>
      <c r="O359" s="152"/>
      <c r="R359" s="4"/>
    </row>
    <row r="360" spans="2:18" ht="105.75" customHeight="1" x14ac:dyDescent="0.15">
      <c r="B360" s="158" t="s">
        <v>423</v>
      </c>
      <c r="C360" s="26" t="s">
        <v>362</v>
      </c>
      <c r="D360" s="101">
        <v>43969</v>
      </c>
      <c r="E360" s="26" t="s">
        <v>657</v>
      </c>
      <c r="F360" s="102">
        <v>1200001010233</v>
      </c>
      <c r="G360" s="26" t="s">
        <v>364</v>
      </c>
      <c r="H360" s="184">
        <v>25300000</v>
      </c>
      <c r="I360" s="184">
        <v>25300000</v>
      </c>
      <c r="J360" s="81">
        <v>1</v>
      </c>
      <c r="K360" s="41" t="s">
        <v>517</v>
      </c>
      <c r="L360" s="104"/>
      <c r="M360" s="104"/>
      <c r="N360" s="104"/>
      <c r="O360" s="159"/>
      <c r="R360" s="4"/>
    </row>
    <row r="361" spans="2:18" ht="105.75" customHeight="1" x14ac:dyDescent="0.15">
      <c r="B361" s="158" t="s">
        <v>400</v>
      </c>
      <c r="C361" s="26" t="s">
        <v>362</v>
      </c>
      <c r="D361" s="101">
        <v>43969</v>
      </c>
      <c r="E361" s="26" t="s">
        <v>658</v>
      </c>
      <c r="F361" s="102">
        <v>9250001007250</v>
      </c>
      <c r="G361" s="26" t="s">
        <v>364</v>
      </c>
      <c r="H361" s="184">
        <v>112200000</v>
      </c>
      <c r="I361" s="184">
        <v>112200000</v>
      </c>
      <c r="J361" s="81">
        <v>1</v>
      </c>
      <c r="K361" s="41" t="s">
        <v>517</v>
      </c>
      <c r="L361" s="104"/>
      <c r="M361" s="104"/>
      <c r="N361" s="104"/>
      <c r="O361" s="159"/>
      <c r="R361" s="4"/>
    </row>
    <row r="362" spans="2:18" ht="105.75" customHeight="1" x14ac:dyDescent="0.15">
      <c r="B362" s="158" t="s">
        <v>400</v>
      </c>
      <c r="C362" s="26" t="s">
        <v>362</v>
      </c>
      <c r="D362" s="101">
        <v>43969</v>
      </c>
      <c r="E362" s="26" t="s">
        <v>659</v>
      </c>
      <c r="F362" s="102">
        <v>6040001006879</v>
      </c>
      <c r="G362" s="26" t="s">
        <v>364</v>
      </c>
      <c r="H362" s="184">
        <v>852500000</v>
      </c>
      <c r="I362" s="184">
        <v>852500000</v>
      </c>
      <c r="J362" s="81">
        <v>1</v>
      </c>
      <c r="K362" s="41" t="s">
        <v>517</v>
      </c>
      <c r="L362" s="104"/>
      <c r="M362" s="104"/>
      <c r="N362" s="104"/>
      <c r="O362" s="182" t="s">
        <v>1513</v>
      </c>
      <c r="R362" s="4"/>
    </row>
    <row r="363" spans="2:18" ht="105.75" customHeight="1" x14ac:dyDescent="0.15">
      <c r="B363" s="158" t="s">
        <v>423</v>
      </c>
      <c r="C363" s="26" t="s">
        <v>362</v>
      </c>
      <c r="D363" s="101">
        <v>43969</v>
      </c>
      <c r="E363" s="26" t="s">
        <v>660</v>
      </c>
      <c r="F363" s="102">
        <v>3500001007866</v>
      </c>
      <c r="G363" s="26" t="s">
        <v>364</v>
      </c>
      <c r="H363" s="184">
        <v>21120000</v>
      </c>
      <c r="I363" s="184">
        <v>21120000</v>
      </c>
      <c r="J363" s="81">
        <v>1</v>
      </c>
      <c r="K363" s="41" t="s">
        <v>517</v>
      </c>
      <c r="L363" s="104"/>
      <c r="M363" s="104"/>
      <c r="N363" s="104"/>
      <c r="O363" s="159"/>
      <c r="R363" s="4"/>
    </row>
    <row r="364" spans="2:18" ht="105.75" customHeight="1" x14ac:dyDescent="0.15">
      <c r="B364" s="158" t="s">
        <v>661</v>
      </c>
      <c r="C364" s="26" t="s">
        <v>362</v>
      </c>
      <c r="D364" s="101">
        <v>43969</v>
      </c>
      <c r="E364" s="26" t="s">
        <v>662</v>
      </c>
      <c r="F364" s="102">
        <v>7430001051249</v>
      </c>
      <c r="G364" s="26" t="s">
        <v>364</v>
      </c>
      <c r="H364" s="184">
        <v>26290000</v>
      </c>
      <c r="I364" s="184">
        <v>26290000</v>
      </c>
      <c r="J364" s="81">
        <v>1</v>
      </c>
      <c r="K364" s="41" t="s">
        <v>517</v>
      </c>
      <c r="L364" s="104"/>
      <c r="M364" s="104"/>
      <c r="N364" s="104"/>
      <c r="O364" s="159"/>
      <c r="R364" s="4"/>
    </row>
    <row r="365" spans="2:18" ht="105.75" customHeight="1" x14ac:dyDescent="0.15">
      <c r="B365" s="158" t="s">
        <v>604</v>
      </c>
      <c r="C365" s="26" t="s">
        <v>362</v>
      </c>
      <c r="D365" s="101">
        <v>43969</v>
      </c>
      <c r="E365" s="26" t="s">
        <v>663</v>
      </c>
      <c r="F365" s="102">
        <v>1011001022683</v>
      </c>
      <c r="G365" s="26" t="s">
        <v>364</v>
      </c>
      <c r="H365" s="184">
        <v>44110000</v>
      </c>
      <c r="I365" s="184">
        <v>44110000</v>
      </c>
      <c r="J365" s="81">
        <v>1</v>
      </c>
      <c r="K365" s="41" t="s">
        <v>517</v>
      </c>
      <c r="L365" s="104"/>
      <c r="M365" s="104"/>
      <c r="N365" s="104"/>
      <c r="O365" s="159"/>
      <c r="R365" s="4"/>
    </row>
    <row r="366" spans="2:18" ht="105.75" customHeight="1" x14ac:dyDescent="0.15">
      <c r="B366" s="158" t="s">
        <v>604</v>
      </c>
      <c r="C366" s="26" t="s">
        <v>362</v>
      </c>
      <c r="D366" s="101">
        <v>43969</v>
      </c>
      <c r="E366" s="26" t="s">
        <v>663</v>
      </c>
      <c r="F366" s="102">
        <v>1011001022683</v>
      </c>
      <c r="G366" s="26" t="s">
        <v>364</v>
      </c>
      <c r="H366" s="184">
        <v>48290000</v>
      </c>
      <c r="I366" s="184">
        <v>48290000</v>
      </c>
      <c r="J366" s="81">
        <v>1</v>
      </c>
      <c r="K366" s="41" t="s">
        <v>517</v>
      </c>
      <c r="L366" s="104"/>
      <c r="M366" s="104"/>
      <c r="N366" s="104"/>
      <c r="O366" s="159"/>
      <c r="R366" s="4"/>
    </row>
    <row r="367" spans="2:18" ht="105.75" customHeight="1" x14ac:dyDescent="0.15">
      <c r="B367" s="158" t="s">
        <v>664</v>
      </c>
      <c r="C367" s="26" t="s">
        <v>362</v>
      </c>
      <c r="D367" s="101">
        <v>43969</v>
      </c>
      <c r="E367" s="26" t="s">
        <v>665</v>
      </c>
      <c r="F367" s="102">
        <v>9180001029913</v>
      </c>
      <c r="G367" s="26" t="s">
        <v>364</v>
      </c>
      <c r="H367" s="184">
        <v>61600000</v>
      </c>
      <c r="I367" s="184">
        <v>61600000</v>
      </c>
      <c r="J367" s="81">
        <v>1</v>
      </c>
      <c r="K367" s="41" t="s">
        <v>517</v>
      </c>
      <c r="L367" s="104"/>
      <c r="M367" s="104"/>
      <c r="N367" s="104"/>
      <c r="O367" s="159"/>
      <c r="R367" s="4"/>
    </row>
    <row r="368" spans="2:18" ht="105.75" customHeight="1" x14ac:dyDescent="0.15">
      <c r="B368" s="158" t="s">
        <v>464</v>
      </c>
      <c r="C368" s="26" t="s">
        <v>362</v>
      </c>
      <c r="D368" s="101">
        <v>43969</v>
      </c>
      <c r="E368" s="26" t="s">
        <v>666</v>
      </c>
      <c r="F368" s="102">
        <v>1180301018771</v>
      </c>
      <c r="G368" s="26" t="s">
        <v>364</v>
      </c>
      <c r="H368" s="184">
        <v>764600000</v>
      </c>
      <c r="I368" s="184">
        <v>764600000</v>
      </c>
      <c r="J368" s="81">
        <v>1</v>
      </c>
      <c r="K368" s="41" t="s">
        <v>517</v>
      </c>
      <c r="L368" s="104"/>
      <c r="M368" s="104"/>
      <c r="N368" s="104"/>
      <c r="O368" s="159"/>
      <c r="R368" s="4"/>
    </row>
    <row r="369" spans="2:18" ht="105.75" customHeight="1" x14ac:dyDescent="0.15">
      <c r="B369" s="158" t="s">
        <v>667</v>
      </c>
      <c r="C369" s="26" t="s">
        <v>362</v>
      </c>
      <c r="D369" s="101">
        <v>43970</v>
      </c>
      <c r="E369" s="26" t="s">
        <v>668</v>
      </c>
      <c r="F369" s="102">
        <v>3010001057531</v>
      </c>
      <c r="G369" s="26" t="s">
        <v>364</v>
      </c>
      <c r="H369" s="184">
        <v>6050000</v>
      </c>
      <c r="I369" s="184">
        <v>6050000</v>
      </c>
      <c r="J369" s="81">
        <v>1</v>
      </c>
      <c r="K369" s="41" t="s">
        <v>517</v>
      </c>
      <c r="L369" s="104"/>
      <c r="M369" s="104"/>
      <c r="N369" s="104"/>
      <c r="O369" s="159"/>
      <c r="R369" s="4"/>
    </row>
    <row r="370" spans="2:18" ht="105.75" customHeight="1" x14ac:dyDescent="0.15">
      <c r="B370" s="158" t="s">
        <v>593</v>
      </c>
      <c r="C370" s="26" t="s">
        <v>362</v>
      </c>
      <c r="D370" s="101">
        <v>43970</v>
      </c>
      <c r="E370" s="26" t="s">
        <v>669</v>
      </c>
      <c r="F370" s="102">
        <v>1020001129075</v>
      </c>
      <c r="G370" s="26" t="s">
        <v>364</v>
      </c>
      <c r="H370" s="184">
        <v>171072000</v>
      </c>
      <c r="I370" s="184">
        <v>171072000</v>
      </c>
      <c r="J370" s="81">
        <v>1</v>
      </c>
      <c r="K370" s="41" t="s">
        <v>517</v>
      </c>
      <c r="L370" s="104"/>
      <c r="M370" s="104"/>
      <c r="N370" s="104"/>
      <c r="O370" s="159"/>
      <c r="R370" s="4"/>
    </row>
    <row r="371" spans="2:18" ht="105.75" customHeight="1" x14ac:dyDescent="0.15">
      <c r="B371" s="158" t="s">
        <v>593</v>
      </c>
      <c r="C371" s="26" t="s">
        <v>362</v>
      </c>
      <c r="D371" s="101">
        <v>43970</v>
      </c>
      <c r="E371" s="26" t="s">
        <v>670</v>
      </c>
      <c r="F371" s="102">
        <v>3120001077485</v>
      </c>
      <c r="G371" s="26" t="s">
        <v>364</v>
      </c>
      <c r="H371" s="184">
        <v>323840000</v>
      </c>
      <c r="I371" s="184">
        <v>323840000</v>
      </c>
      <c r="J371" s="81">
        <v>1</v>
      </c>
      <c r="K371" s="41" t="s">
        <v>517</v>
      </c>
      <c r="L371" s="104"/>
      <c r="M371" s="104"/>
      <c r="N371" s="104"/>
      <c r="O371" s="159"/>
      <c r="R371" s="4"/>
    </row>
    <row r="372" spans="2:18" ht="105.75" customHeight="1" x14ac:dyDescent="0.15">
      <c r="B372" s="158" t="s">
        <v>606</v>
      </c>
      <c r="C372" s="26" t="s">
        <v>362</v>
      </c>
      <c r="D372" s="101">
        <v>43970</v>
      </c>
      <c r="E372" s="26" t="s">
        <v>671</v>
      </c>
      <c r="F372" s="102">
        <v>6180001031731</v>
      </c>
      <c r="G372" s="26" t="s">
        <v>364</v>
      </c>
      <c r="H372" s="184">
        <v>545600000</v>
      </c>
      <c r="I372" s="184">
        <v>545600000</v>
      </c>
      <c r="J372" s="81">
        <v>1</v>
      </c>
      <c r="K372" s="41" t="s">
        <v>517</v>
      </c>
      <c r="L372" s="104"/>
      <c r="M372" s="104"/>
      <c r="N372" s="104"/>
      <c r="O372" s="159"/>
      <c r="R372" s="4"/>
    </row>
    <row r="373" spans="2:18" ht="105.75" customHeight="1" x14ac:dyDescent="0.15">
      <c r="B373" s="158" t="s">
        <v>667</v>
      </c>
      <c r="C373" s="26" t="s">
        <v>362</v>
      </c>
      <c r="D373" s="101">
        <v>43970</v>
      </c>
      <c r="E373" s="26" t="s">
        <v>914</v>
      </c>
      <c r="F373" s="102">
        <v>5011401011076</v>
      </c>
      <c r="G373" s="26" t="s">
        <v>364</v>
      </c>
      <c r="H373" s="186">
        <v>53915510</v>
      </c>
      <c r="I373" s="186">
        <v>53915510</v>
      </c>
      <c r="J373" s="81">
        <f>SUM(I373/H373)</f>
        <v>1</v>
      </c>
      <c r="K373" s="41" t="s">
        <v>517</v>
      </c>
      <c r="L373" s="104"/>
      <c r="M373" s="104"/>
      <c r="N373" s="104"/>
      <c r="O373" s="159"/>
      <c r="R373" s="4"/>
    </row>
    <row r="374" spans="2:18" ht="105.75" customHeight="1" x14ac:dyDescent="0.15">
      <c r="B374" s="158" t="s">
        <v>593</v>
      </c>
      <c r="C374" s="26" t="s">
        <v>362</v>
      </c>
      <c r="D374" s="101">
        <v>43971</v>
      </c>
      <c r="E374" s="26" t="s">
        <v>672</v>
      </c>
      <c r="F374" s="102">
        <v>7120001077358</v>
      </c>
      <c r="G374" s="26" t="s">
        <v>364</v>
      </c>
      <c r="H374" s="29" t="s">
        <v>1331</v>
      </c>
      <c r="I374" s="29" t="s">
        <v>1331</v>
      </c>
      <c r="J374" s="81">
        <v>1</v>
      </c>
      <c r="K374" s="41" t="s">
        <v>517</v>
      </c>
      <c r="L374" s="178"/>
      <c r="M374" s="178"/>
      <c r="N374" s="178"/>
      <c r="O374" s="150" t="s">
        <v>1332</v>
      </c>
      <c r="R374" s="4"/>
    </row>
    <row r="375" spans="2:18" ht="105.75" customHeight="1" x14ac:dyDescent="0.15">
      <c r="B375" s="158" t="s">
        <v>606</v>
      </c>
      <c r="C375" s="26" t="s">
        <v>362</v>
      </c>
      <c r="D375" s="101">
        <v>43971</v>
      </c>
      <c r="E375" s="26" t="s">
        <v>673</v>
      </c>
      <c r="F375" s="102">
        <v>1070001030682</v>
      </c>
      <c r="G375" s="26" t="s">
        <v>364</v>
      </c>
      <c r="H375" s="184">
        <v>15334000</v>
      </c>
      <c r="I375" s="184">
        <v>15334000</v>
      </c>
      <c r="J375" s="81">
        <v>1</v>
      </c>
      <c r="K375" s="41" t="s">
        <v>517</v>
      </c>
      <c r="L375" s="104"/>
      <c r="M375" s="104"/>
      <c r="N375" s="104"/>
      <c r="O375" s="159"/>
      <c r="R375" s="4"/>
    </row>
    <row r="376" spans="2:18" ht="105.75" customHeight="1" x14ac:dyDescent="0.15">
      <c r="B376" s="158" t="s">
        <v>661</v>
      </c>
      <c r="C376" s="26" t="s">
        <v>362</v>
      </c>
      <c r="D376" s="101">
        <v>43971</v>
      </c>
      <c r="E376" s="26" t="s">
        <v>422</v>
      </c>
      <c r="F376" s="102">
        <v>6030001008455</v>
      </c>
      <c r="G376" s="26" t="s">
        <v>364</v>
      </c>
      <c r="H376" s="184">
        <v>58080000</v>
      </c>
      <c r="I376" s="184">
        <v>58080000</v>
      </c>
      <c r="J376" s="81">
        <v>1</v>
      </c>
      <c r="K376" s="41" t="s">
        <v>517</v>
      </c>
      <c r="L376" s="104"/>
      <c r="M376" s="104"/>
      <c r="N376" s="104"/>
      <c r="O376" s="159"/>
      <c r="R376" s="4"/>
    </row>
    <row r="377" spans="2:18" ht="105.75" customHeight="1" x14ac:dyDescent="0.15">
      <c r="B377" s="158" t="s">
        <v>674</v>
      </c>
      <c r="C377" s="26" t="s">
        <v>362</v>
      </c>
      <c r="D377" s="101">
        <v>43971</v>
      </c>
      <c r="E377" s="26" t="s">
        <v>598</v>
      </c>
      <c r="F377" s="102">
        <v>6010001008837</v>
      </c>
      <c r="G377" s="26" t="s">
        <v>364</v>
      </c>
      <c r="H377" s="184">
        <v>2244000000</v>
      </c>
      <c r="I377" s="184">
        <v>2244000000</v>
      </c>
      <c r="J377" s="81">
        <v>1</v>
      </c>
      <c r="K377" s="41" t="s">
        <v>517</v>
      </c>
      <c r="L377" s="104"/>
      <c r="M377" s="104"/>
      <c r="N377" s="104"/>
      <c r="O377" s="159"/>
      <c r="R377" s="4"/>
    </row>
    <row r="378" spans="2:18" ht="105.75" customHeight="1" x14ac:dyDescent="0.15">
      <c r="B378" s="158" t="s">
        <v>674</v>
      </c>
      <c r="C378" s="26" t="s">
        <v>362</v>
      </c>
      <c r="D378" s="101">
        <v>43972</v>
      </c>
      <c r="E378" s="26" t="s">
        <v>675</v>
      </c>
      <c r="F378" s="102">
        <v>1011001058026</v>
      </c>
      <c r="G378" s="26" t="s">
        <v>364</v>
      </c>
      <c r="H378" s="184">
        <v>727650000</v>
      </c>
      <c r="I378" s="184">
        <v>727650000</v>
      </c>
      <c r="J378" s="81">
        <v>1</v>
      </c>
      <c r="K378" s="41" t="s">
        <v>517</v>
      </c>
      <c r="L378" s="104"/>
      <c r="M378" s="104"/>
      <c r="N378" s="104"/>
      <c r="O378" s="159"/>
      <c r="R378" s="4"/>
    </row>
    <row r="379" spans="2:18" ht="135" customHeight="1" x14ac:dyDescent="0.15">
      <c r="B379" s="160" t="s">
        <v>799</v>
      </c>
      <c r="C379" s="105" t="s">
        <v>762</v>
      </c>
      <c r="D379" s="106">
        <v>43972</v>
      </c>
      <c r="E379" s="105" t="s">
        <v>776</v>
      </c>
      <c r="F379" s="107">
        <v>8140002020207</v>
      </c>
      <c r="G379" s="26" t="s">
        <v>364</v>
      </c>
      <c r="H379" s="185">
        <v>3080000</v>
      </c>
      <c r="I379" s="185">
        <v>3080000</v>
      </c>
      <c r="J379" s="109">
        <v>1</v>
      </c>
      <c r="K379" s="41" t="s">
        <v>517</v>
      </c>
      <c r="L379" s="110"/>
      <c r="M379" s="110"/>
      <c r="N379" s="110"/>
      <c r="O379" s="161"/>
      <c r="R379" s="4"/>
    </row>
    <row r="380" spans="2:18" ht="105.75" customHeight="1" x14ac:dyDescent="0.15">
      <c r="B380" s="148" t="s">
        <v>989</v>
      </c>
      <c r="C380" s="17" t="s">
        <v>352</v>
      </c>
      <c r="D380" s="94">
        <v>43973</v>
      </c>
      <c r="E380" s="17" t="s">
        <v>353</v>
      </c>
      <c r="F380" s="83">
        <v>2010005015593</v>
      </c>
      <c r="G380" s="17" t="s">
        <v>142</v>
      </c>
      <c r="H380" s="29" t="s">
        <v>1346</v>
      </c>
      <c r="I380" s="29" t="s">
        <v>1346</v>
      </c>
      <c r="J380" s="81">
        <v>1</v>
      </c>
      <c r="K380" s="41" t="s">
        <v>517</v>
      </c>
      <c r="L380" s="178" t="s">
        <v>16</v>
      </c>
      <c r="M380" s="178"/>
      <c r="N380" s="178"/>
      <c r="O380" s="150" t="s">
        <v>1347</v>
      </c>
    </row>
    <row r="381" spans="2:18" ht="105.75" customHeight="1" x14ac:dyDescent="0.15">
      <c r="B381" s="158" t="s">
        <v>608</v>
      </c>
      <c r="C381" s="26" t="s">
        <v>362</v>
      </c>
      <c r="D381" s="101">
        <v>43973</v>
      </c>
      <c r="E381" s="26" t="s">
        <v>676</v>
      </c>
      <c r="F381" s="102">
        <v>7010601037706</v>
      </c>
      <c r="G381" s="26" t="s">
        <v>364</v>
      </c>
      <c r="H381" s="184">
        <v>534600000</v>
      </c>
      <c r="I381" s="184">
        <v>534600000</v>
      </c>
      <c r="J381" s="81">
        <v>1</v>
      </c>
      <c r="K381" s="41" t="s">
        <v>517</v>
      </c>
      <c r="L381" s="104"/>
      <c r="M381" s="104"/>
      <c r="N381" s="104"/>
      <c r="O381" s="159"/>
    </row>
    <row r="382" spans="2:18" ht="105.75" customHeight="1" x14ac:dyDescent="0.15">
      <c r="B382" s="158" t="s">
        <v>464</v>
      </c>
      <c r="C382" s="26" t="s">
        <v>362</v>
      </c>
      <c r="D382" s="101">
        <v>43973</v>
      </c>
      <c r="E382" s="26" t="s">
        <v>800</v>
      </c>
      <c r="F382" s="102">
        <v>2180001083272</v>
      </c>
      <c r="G382" s="26" t="s">
        <v>364</v>
      </c>
      <c r="H382" s="186">
        <v>495000000</v>
      </c>
      <c r="I382" s="186">
        <v>495000000</v>
      </c>
      <c r="J382" s="81">
        <v>1</v>
      </c>
      <c r="K382" s="41" t="s">
        <v>517</v>
      </c>
      <c r="L382" s="104"/>
      <c r="M382" s="104"/>
      <c r="N382" s="104"/>
      <c r="O382" s="159"/>
    </row>
    <row r="383" spans="2:18" ht="114" customHeight="1" x14ac:dyDescent="0.15">
      <c r="B383" s="148" t="s">
        <v>356</v>
      </c>
      <c r="C383" s="178" t="s">
        <v>163</v>
      </c>
      <c r="D383" s="94">
        <v>43976</v>
      </c>
      <c r="E383" s="17" t="s">
        <v>357</v>
      </c>
      <c r="F383" s="83">
        <v>3011001041302</v>
      </c>
      <c r="G383" s="17" t="s">
        <v>142</v>
      </c>
      <c r="H383" s="16" t="s">
        <v>991</v>
      </c>
      <c r="I383" s="16" t="s">
        <v>991</v>
      </c>
      <c r="J383" s="36">
        <v>1</v>
      </c>
      <c r="K383" s="41" t="s">
        <v>517</v>
      </c>
      <c r="L383" s="17"/>
      <c r="M383" s="17"/>
      <c r="N383" s="17"/>
      <c r="O383" s="152" t="s">
        <v>990</v>
      </c>
    </row>
    <row r="384" spans="2:18" ht="105.75" customHeight="1" x14ac:dyDescent="0.15">
      <c r="B384" s="158" t="s">
        <v>606</v>
      </c>
      <c r="C384" s="26" t="s">
        <v>362</v>
      </c>
      <c r="D384" s="101">
        <v>43976</v>
      </c>
      <c r="E384" s="26" t="s">
        <v>677</v>
      </c>
      <c r="F384" s="102">
        <v>1010001184063</v>
      </c>
      <c r="G384" s="26" t="s">
        <v>364</v>
      </c>
      <c r="H384" s="184">
        <v>22660000</v>
      </c>
      <c r="I384" s="184">
        <v>22660000</v>
      </c>
      <c r="J384" s="81">
        <v>1</v>
      </c>
      <c r="K384" s="41" t="s">
        <v>517</v>
      </c>
      <c r="L384" s="104"/>
      <c r="M384" s="104"/>
      <c r="N384" s="104"/>
      <c r="O384" s="159"/>
    </row>
    <row r="385" spans="2:18" ht="105.75" customHeight="1" x14ac:dyDescent="0.15">
      <c r="B385" s="158" t="s">
        <v>678</v>
      </c>
      <c r="C385" s="26" t="s">
        <v>362</v>
      </c>
      <c r="D385" s="101">
        <v>43976</v>
      </c>
      <c r="E385" s="26" t="s">
        <v>679</v>
      </c>
      <c r="F385" s="102">
        <v>5120101009948</v>
      </c>
      <c r="G385" s="26" t="s">
        <v>364</v>
      </c>
      <c r="H385" s="184">
        <v>132000000</v>
      </c>
      <c r="I385" s="184">
        <v>132000000</v>
      </c>
      <c r="J385" s="81">
        <v>1</v>
      </c>
      <c r="K385" s="41" t="s">
        <v>517</v>
      </c>
      <c r="L385" s="104"/>
      <c r="M385" s="104"/>
      <c r="N385" s="104"/>
      <c r="O385" s="159"/>
    </row>
    <row r="386" spans="2:18" ht="105.75" customHeight="1" x14ac:dyDescent="0.15">
      <c r="B386" s="158" t="s">
        <v>661</v>
      </c>
      <c r="C386" s="26" t="s">
        <v>362</v>
      </c>
      <c r="D386" s="101">
        <v>43976</v>
      </c>
      <c r="E386" s="26" t="s">
        <v>446</v>
      </c>
      <c r="F386" s="102">
        <v>9120001077174</v>
      </c>
      <c r="G386" s="26" t="s">
        <v>364</v>
      </c>
      <c r="H386" s="184">
        <v>25700400</v>
      </c>
      <c r="I386" s="184">
        <v>25700400</v>
      </c>
      <c r="J386" s="81">
        <v>1</v>
      </c>
      <c r="K386" s="41" t="s">
        <v>517</v>
      </c>
      <c r="L386" s="104"/>
      <c r="M386" s="104"/>
      <c r="N386" s="104"/>
      <c r="O386" s="159"/>
    </row>
    <row r="387" spans="2:18" ht="105.75" customHeight="1" x14ac:dyDescent="0.15">
      <c r="B387" s="158" t="s">
        <v>674</v>
      </c>
      <c r="C387" s="26" t="s">
        <v>362</v>
      </c>
      <c r="D387" s="101">
        <v>43976</v>
      </c>
      <c r="E387" s="26" t="s">
        <v>418</v>
      </c>
      <c r="F387" s="102">
        <v>7010701022780</v>
      </c>
      <c r="G387" s="26" t="s">
        <v>364</v>
      </c>
      <c r="H387" s="184">
        <v>1658800000</v>
      </c>
      <c r="I387" s="184">
        <v>1658800000</v>
      </c>
      <c r="J387" s="81">
        <v>1</v>
      </c>
      <c r="K387" s="41" t="s">
        <v>517</v>
      </c>
      <c r="L387" s="104"/>
      <c r="M387" s="104"/>
      <c r="N387" s="104"/>
      <c r="O387" s="159"/>
    </row>
    <row r="388" spans="2:18" ht="105.75" customHeight="1" x14ac:dyDescent="0.15">
      <c r="B388" s="158" t="s">
        <v>680</v>
      </c>
      <c r="C388" s="26" t="s">
        <v>362</v>
      </c>
      <c r="D388" s="101">
        <v>43976</v>
      </c>
      <c r="E388" s="26" t="s">
        <v>681</v>
      </c>
      <c r="F388" s="102">
        <v>6010001003904</v>
      </c>
      <c r="G388" s="26" t="s">
        <v>364</v>
      </c>
      <c r="H388" s="184">
        <v>151800000</v>
      </c>
      <c r="I388" s="184">
        <v>151800000</v>
      </c>
      <c r="J388" s="81">
        <v>1</v>
      </c>
      <c r="K388" s="41" t="s">
        <v>517</v>
      </c>
      <c r="L388" s="104"/>
      <c r="M388" s="104"/>
      <c r="N388" s="104"/>
      <c r="O388" s="159"/>
    </row>
    <row r="389" spans="2:18" ht="105.75" customHeight="1" x14ac:dyDescent="0.15">
      <c r="B389" s="158" t="s">
        <v>682</v>
      </c>
      <c r="C389" s="26" t="s">
        <v>362</v>
      </c>
      <c r="D389" s="101">
        <v>43977</v>
      </c>
      <c r="E389" s="26" t="s">
        <v>683</v>
      </c>
      <c r="F389" s="102">
        <v>6010805001913</v>
      </c>
      <c r="G389" s="26" t="s">
        <v>364</v>
      </c>
      <c r="H389" s="184">
        <v>65340000</v>
      </c>
      <c r="I389" s="184">
        <v>65340000</v>
      </c>
      <c r="J389" s="81">
        <v>1</v>
      </c>
      <c r="K389" s="41" t="s">
        <v>517</v>
      </c>
      <c r="L389" s="104"/>
      <c r="M389" s="104"/>
      <c r="N389" s="104"/>
      <c r="O389" s="159"/>
    </row>
    <row r="390" spans="2:18" ht="105.75" customHeight="1" x14ac:dyDescent="0.15">
      <c r="B390" s="158" t="s">
        <v>667</v>
      </c>
      <c r="C390" s="26" t="s">
        <v>362</v>
      </c>
      <c r="D390" s="101">
        <v>43977</v>
      </c>
      <c r="E390" s="26" t="s">
        <v>684</v>
      </c>
      <c r="F390" s="102">
        <v>3180001121865</v>
      </c>
      <c r="G390" s="26" t="s">
        <v>364</v>
      </c>
      <c r="H390" s="184">
        <v>540320000</v>
      </c>
      <c r="I390" s="184">
        <v>540320000</v>
      </c>
      <c r="J390" s="81">
        <v>1</v>
      </c>
      <c r="K390" s="41" t="s">
        <v>517</v>
      </c>
      <c r="L390" s="104"/>
      <c r="M390" s="104"/>
      <c r="N390" s="104"/>
      <c r="O390" s="159"/>
    </row>
    <row r="391" spans="2:18" ht="105.75" customHeight="1" x14ac:dyDescent="0.15">
      <c r="B391" s="158" t="s">
        <v>685</v>
      </c>
      <c r="C391" s="26" t="s">
        <v>362</v>
      </c>
      <c r="D391" s="101">
        <v>43977</v>
      </c>
      <c r="E391" s="26" t="s">
        <v>686</v>
      </c>
      <c r="F391" s="102">
        <v>9130001023441</v>
      </c>
      <c r="G391" s="26" t="s">
        <v>364</v>
      </c>
      <c r="H391" s="184">
        <v>49500000</v>
      </c>
      <c r="I391" s="184">
        <v>49500000</v>
      </c>
      <c r="J391" s="81">
        <v>1</v>
      </c>
      <c r="K391" s="41" t="s">
        <v>517</v>
      </c>
      <c r="L391" s="104"/>
      <c r="M391" s="104"/>
      <c r="N391" s="104"/>
      <c r="O391" s="159"/>
    </row>
    <row r="392" spans="2:18" ht="105.75" customHeight="1" x14ac:dyDescent="0.15">
      <c r="B392" s="158" t="s">
        <v>593</v>
      </c>
      <c r="C392" s="26" t="s">
        <v>362</v>
      </c>
      <c r="D392" s="101">
        <v>43977</v>
      </c>
      <c r="E392" s="26" t="s">
        <v>687</v>
      </c>
      <c r="F392" s="102">
        <v>4120001003267</v>
      </c>
      <c r="G392" s="26" t="s">
        <v>364</v>
      </c>
      <c r="H392" s="184">
        <v>3390502500</v>
      </c>
      <c r="I392" s="184">
        <v>3390502500</v>
      </c>
      <c r="J392" s="81">
        <v>1</v>
      </c>
      <c r="K392" s="41" t="s">
        <v>517</v>
      </c>
      <c r="L392" s="104"/>
      <c r="M392" s="104"/>
      <c r="N392" s="104"/>
      <c r="O392" s="159"/>
    </row>
    <row r="393" spans="2:18" ht="105.75" customHeight="1" x14ac:dyDescent="0.15">
      <c r="B393" s="158" t="s">
        <v>667</v>
      </c>
      <c r="C393" s="26" t="s">
        <v>362</v>
      </c>
      <c r="D393" s="101">
        <v>43977</v>
      </c>
      <c r="E393" s="26" t="s">
        <v>658</v>
      </c>
      <c r="F393" s="102">
        <v>9250001007250</v>
      </c>
      <c r="G393" s="26" t="s">
        <v>364</v>
      </c>
      <c r="H393" s="184">
        <v>116160000</v>
      </c>
      <c r="I393" s="184">
        <v>116160000</v>
      </c>
      <c r="J393" s="81">
        <v>1</v>
      </c>
      <c r="K393" s="41" t="s">
        <v>517</v>
      </c>
      <c r="L393" s="104"/>
      <c r="M393" s="104"/>
      <c r="N393" s="104"/>
      <c r="O393" s="159"/>
    </row>
    <row r="394" spans="2:18" ht="105.75" customHeight="1" x14ac:dyDescent="0.15">
      <c r="B394" s="158" t="s">
        <v>678</v>
      </c>
      <c r="C394" s="26" t="s">
        <v>362</v>
      </c>
      <c r="D394" s="101">
        <v>43977</v>
      </c>
      <c r="E394" s="26" t="s">
        <v>669</v>
      </c>
      <c r="F394" s="102">
        <v>1020001129075</v>
      </c>
      <c r="G394" s="26" t="s">
        <v>364</v>
      </c>
      <c r="H394" s="184">
        <v>100320000</v>
      </c>
      <c r="I394" s="184">
        <v>100320000</v>
      </c>
      <c r="J394" s="81">
        <v>1</v>
      </c>
      <c r="K394" s="41" t="s">
        <v>517</v>
      </c>
      <c r="L394" s="104"/>
      <c r="M394" s="104"/>
      <c r="N394" s="104"/>
      <c r="O394" s="159"/>
    </row>
    <row r="395" spans="2:18" ht="105.75" customHeight="1" x14ac:dyDescent="0.15">
      <c r="B395" s="158" t="s">
        <v>604</v>
      </c>
      <c r="C395" s="26" t="s">
        <v>362</v>
      </c>
      <c r="D395" s="101">
        <v>43977</v>
      </c>
      <c r="E395" s="26" t="s">
        <v>688</v>
      </c>
      <c r="F395" s="102">
        <v>7310001014069</v>
      </c>
      <c r="G395" s="26" t="s">
        <v>364</v>
      </c>
      <c r="H395" s="184">
        <v>550000000</v>
      </c>
      <c r="I395" s="184">
        <v>550000000</v>
      </c>
      <c r="J395" s="81">
        <v>1</v>
      </c>
      <c r="K395" s="41" t="s">
        <v>517</v>
      </c>
      <c r="L395" s="104"/>
      <c r="M395" s="104"/>
      <c r="N395" s="104"/>
      <c r="O395" s="159"/>
    </row>
    <row r="396" spans="2:18" ht="105.75" customHeight="1" x14ac:dyDescent="0.15">
      <c r="B396" s="158" t="s">
        <v>678</v>
      </c>
      <c r="C396" s="26" t="s">
        <v>362</v>
      </c>
      <c r="D396" s="101">
        <v>43977</v>
      </c>
      <c r="E396" s="26" t="s">
        <v>689</v>
      </c>
      <c r="F396" s="102">
        <v>6240001028440</v>
      </c>
      <c r="G396" s="26" t="s">
        <v>364</v>
      </c>
      <c r="H396" s="184">
        <v>110633600</v>
      </c>
      <c r="I396" s="184">
        <v>110633600</v>
      </c>
      <c r="J396" s="81">
        <v>1</v>
      </c>
      <c r="K396" s="41" t="s">
        <v>517</v>
      </c>
      <c r="L396" s="104"/>
      <c r="M396" s="104"/>
      <c r="N396" s="104"/>
      <c r="O396" s="159"/>
    </row>
    <row r="397" spans="2:18" ht="105.75" customHeight="1" x14ac:dyDescent="0.15">
      <c r="B397" s="158" t="s">
        <v>678</v>
      </c>
      <c r="C397" s="26" t="s">
        <v>362</v>
      </c>
      <c r="D397" s="101">
        <v>43977</v>
      </c>
      <c r="E397" s="26" t="s">
        <v>690</v>
      </c>
      <c r="F397" s="102">
        <v>7122001000704</v>
      </c>
      <c r="G397" s="26" t="s">
        <v>364</v>
      </c>
      <c r="H397" s="184">
        <v>8037310600</v>
      </c>
      <c r="I397" s="184">
        <v>8037310600</v>
      </c>
      <c r="J397" s="81">
        <v>1</v>
      </c>
      <c r="K397" s="41" t="s">
        <v>517</v>
      </c>
      <c r="L397" s="104"/>
      <c r="M397" s="104"/>
      <c r="N397" s="104"/>
      <c r="O397" s="159"/>
    </row>
    <row r="398" spans="2:18" ht="105.75" customHeight="1" x14ac:dyDescent="0.15">
      <c r="B398" s="158" t="s">
        <v>691</v>
      </c>
      <c r="C398" s="26" t="s">
        <v>362</v>
      </c>
      <c r="D398" s="101">
        <v>43977</v>
      </c>
      <c r="E398" s="26" t="s">
        <v>692</v>
      </c>
      <c r="F398" s="102">
        <v>6040001079272</v>
      </c>
      <c r="G398" s="26" t="s">
        <v>364</v>
      </c>
      <c r="H398" s="184">
        <v>1056000000</v>
      </c>
      <c r="I398" s="184">
        <v>1056000000</v>
      </c>
      <c r="J398" s="81">
        <v>1</v>
      </c>
      <c r="K398" s="41" t="s">
        <v>517</v>
      </c>
      <c r="L398" s="104"/>
      <c r="M398" s="104"/>
      <c r="N398" s="104"/>
      <c r="O398" s="159"/>
    </row>
    <row r="399" spans="2:18" ht="131.25" customHeight="1" x14ac:dyDescent="0.15">
      <c r="B399" s="148" t="s">
        <v>289</v>
      </c>
      <c r="C399" s="17" t="s">
        <v>290</v>
      </c>
      <c r="D399" s="33">
        <v>43978</v>
      </c>
      <c r="E399" s="17" t="s">
        <v>291</v>
      </c>
      <c r="F399" s="83">
        <v>3290803003044</v>
      </c>
      <c r="G399" s="17" t="s">
        <v>267</v>
      </c>
      <c r="H399" s="16">
        <v>38439258</v>
      </c>
      <c r="I399" s="16">
        <v>38439258</v>
      </c>
      <c r="J399" s="66">
        <v>1</v>
      </c>
      <c r="K399" s="41" t="s">
        <v>517</v>
      </c>
      <c r="L399" s="82"/>
      <c r="M399" s="82"/>
      <c r="N399" s="82"/>
      <c r="O399" s="152"/>
      <c r="Q399" s="4"/>
      <c r="R399" s="4"/>
    </row>
    <row r="400" spans="2:18" ht="131.25" customHeight="1" x14ac:dyDescent="0.15">
      <c r="B400" s="158" t="s">
        <v>661</v>
      </c>
      <c r="C400" s="26" t="s">
        <v>362</v>
      </c>
      <c r="D400" s="101">
        <v>43978</v>
      </c>
      <c r="E400" s="26" t="s">
        <v>693</v>
      </c>
      <c r="F400" s="102">
        <v>1370001002973</v>
      </c>
      <c r="G400" s="26" t="s">
        <v>364</v>
      </c>
      <c r="H400" s="184">
        <v>49060000</v>
      </c>
      <c r="I400" s="184">
        <v>49060000</v>
      </c>
      <c r="J400" s="81">
        <v>1</v>
      </c>
      <c r="K400" s="41" t="s">
        <v>517</v>
      </c>
      <c r="L400" s="104"/>
      <c r="M400" s="104"/>
      <c r="N400" s="104"/>
      <c r="O400" s="159"/>
      <c r="Q400" s="4"/>
      <c r="R400" s="4"/>
    </row>
    <row r="401" spans="2:18" ht="131.25" customHeight="1" x14ac:dyDescent="0.15">
      <c r="B401" s="158" t="s">
        <v>674</v>
      </c>
      <c r="C401" s="26" t="s">
        <v>362</v>
      </c>
      <c r="D401" s="101">
        <v>43978</v>
      </c>
      <c r="E401" s="26" t="s">
        <v>694</v>
      </c>
      <c r="F401" s="102">
        <v>5010001037333</v>
      </c>
      <c r="G401" s="26" t="s">
        <v>364</v>
      </c>
      <c r="H401" s="184">
        <v>900900000</v>
      </c>
      <c r="I401" s="184">
        <v>900900000</v>
      </c>
      <c r="J401" s="81">
        <v>1</v>
      </c>
      <c r="K401" s="41" t="s">
        <v>517</v>
      </c>
      <c r="L401" s="104"/>
      <c r="M401" s="104"/>
      <c r="N401" s="104"/>
      <c r="O401" s="159"/>
      <c r="Q401" s="4"/>
      <c r="R401" s="4"/>
    </row>
    <row r="402" spans="2:18" ht="131.25" customHeight="1" x14ac:dyDescent="0.15">
      <c r="B402" s="158" t="s">
        <v>695</v>
      </c>
      <c r="C402" s="26" t="s">
        <v>362</v>
      </c>
      <c r="D402" s="101">
        <v>43978</v>
      </c>
      <c r="E402" s="26" t="s">
        <v>696</v>
      </c>
      <c r="F402" s="102">
        <v>3120001077485</v>
      </c>
      <c r="G402" s="26" t="s">
        <v>364</v>
      </c>
      <c r="H402" s="184">
        <v>1001000000</v>
      </c>
      <c r="I402" s="184">
        <v>1001000000</v>
      </c>
      <c r="J402" s="81">
        <v>1</v>
      </c>
      <c r="K402" s="41" t="s">
        <v>517</v>
      </c>
      <c r="L402" s="104"/>
      <c r="M402" s="104"/>
      <c r="N402" s="104"/>
      <c r="O402" s="159"/>
      <c r="Q402" s="4"/>
      <c r="R402" s="4"/>
    </row>
    <row r="403" spans="2:18" ht="131.25" customHeight="1" x14ac:dyDescent="0.15">
      <c r="B403" s="158" t="s">
        <v>674</v>
      </c>
      <c r="C403" s="26" t="s">
        <v>362</v>
      </c>
      <c r="D403" s="101">
        <v>43979</v>
      </c>
      <c r="E403" s="26" t="s">
        <v>455</v>
      </c>
      <c r="F403" s="102">
        <v>6010001034676</v>
      </c>
      <c r="G403" s="26" t="s">
        <v>364</v>
      </c>
      <c r="H403" s="184">
        <v>148500000</v>
      </c>
      <c r="I403" s="184">
        <v>148500000</v>
      </c>
      <c r="J403" s="81">
        <v>1</v>
      </c>
      <c r="K403" s="41" t="s">
        <v>517</v>
      </c>
      <c r="L403" s="104"/>
      <c r="M403" s="104"/>
      <c r="N403" s="104"/>
      <c r="O403" s="159"/>
      <c r="Q403" s="4"/>
      <c r="R403" s="4"/>
    </row>
    <row r="404" spans="2:18" ht="131.25" customHeight="1" x14ac:dyDescent="0.15">
      <c r="B404" s="158" t="s">
        <v>618</v>
      </c>
      <c r="C404" s="26" t="s">
        <v>362</v>
      </c>
      <c r="D404" s="101">
        <v>43979</v>
      </c>
      <c r="E404" s="26" t="s">
        <v>697</v>
      </c>
      <c r="F404" s="102">
        <v>1011501004421</v>
      </c>
      <c r="G404" s="26" t="s">
        <v>364</v>
      </c>
      <c r="H404" s="184">
        <v>320100000</v>
      </c>
      <c r="I404" s="184">
        <v>320100000</v>
      </c>
      <c r="J404" s="81">
        <v>1</v>
      </c>
      <c r="K404" s="41" t="s">
        <v>517</v>
      </c>
      <c r="L404" s="104"/>
      <c r="M404" s="104"/>
      <c r="N404" s="104"/>
      <c r="O404" s="159"/>
      <c r="Q404" s="4"/>
      <c r="R404" s="4"/>
    </row>
    <row r="405" spans="2:18" ht="131.25" customHeight="1" x14ac:dyDescent="0.15">
      <c r="B405" s="158" t="s">
        <v>801</v>
      </c>
      <c r="C405" s="26" t="s">
        <v>362</v>
      </c>
      <c r="D405" s="101">
        <v>43979</v>
      </c>
      <c r="E405" s="26" t="s">
        <v>617</v>
      </c>
      <c r="F405" s="102">
        <v>9180001100046</v>
      </c>
      <c r="G405" s="26" t="s">
        <v>364</v>
      </c>
      <c r="H405" s="186">
        <v>596860000</v>
      </c>
      <c r="I405" s="186">
        <v>596860000</v>
      </c>
      <c r="J405" s="81">
        <v>1</v>
      </c>
      <c r="K405" s="41" t="s">
        <v>517</v>
      </c>
      <c r="L405" s="104"/>
      <c r="M405" s="104"/>
      <c r="N405" s="104"/>
      <c r="O405" s="159"/>
      <c r="Q405" s="4"/>
      <c r="R405" s="4"/>
    </row>
    <row r="406" spans="2:18" ht="105.75" customHeight="1" x14ac:dyDescent="0.15">
      <c r="B406" s="158" t="s">
        <v>695</v>
      </c>
      <c r="C406" s="26" t="s">
        <v>362</v>
      </c>
      <c r="D406" s="101">
        <v>43979</v>
      </c>
      <c r="E406" s="26" t="s">
        <v>452</v>
      </c>
      <c r="F406" s="102">
        <v>3010601032438</v>
      </c>
      <c r="G406" s="26" t="s">
        <v>364</v>
      </c>
      <c r="H406" s="186">
        <v>671316573</v>
      </c>
      <c r="I406" s="186">
        <v>671316573</v>
      </c>
      <c r="J406" s="81">
        <f>SUM(I406/H406)</f>
        <v>1</v>
      </c>
      <c r="K406" s="41" t="s">
        <v>517</v>
      </c>
      <c r="L406" s="104"/>
      <c r="M406" s="104"/>
      <c r="N406" s="104"/>
      <c r="O406" s="159"/>
      <c r="Q406" s="4"/>
      <c r="R406" s="4"/>
    </row>
    <row r="407" spans="2:18" ht="131.25" customHeight="1" x14ac:dyDescent="0.15">
      <c r="B407" s="158" t="s">
        <v>457</v>
      </c>
      <c r="C407" s="26" t="s">
        <v>362</v>
      </c>
      <c r="D407" s="101">
        <v>43980</v>
      </c>
      <c r="E407" s="26" t="s">
        <v>698</v>
      </c>
      <c r="F407" s="102">
        <v>1030001096810</v>
      </c>
      <c r="G407" s="26" t="s">
        <v>364</v>
      </c>
      <c r="H407" s="184">
        <v>808500000</v>
      </c>
      <c r="I407" s="184">
        <v>808500000</v>
      </c>
      <c r="J407" s="81">
        <v>1</v>
      </c>
      <c r="K407" s="41" t="s">
        <v>517</v>
      </c>
      <c r="L407" s="104"/>
      <c r="M407" s="104"/>
      <c r="N407" s="104"/>
      <c r="O407" s="159"/>
      <c r="Q407" s="4"/>
      <c r="R407" s="4"/>
    </row>
    <row r="408" spans="2:18" ht="131.25" customHeight="1" x14ac:dyDescent="0.15">
      <c r="B408" s="158" t="s">
        <v>699</v>
      </c>
      <c r="C408" s="26" t="s">
        <v>362</v>
      </c>
      <c r="D408" s="101">
        <v>43980</v>
      </c>
      <c r="E408" s="26" t="s">
        <v>700</v>
      </c>
      <c r="F408" s="102">
        <v>2210001012979</v>
      </c>
      <c r="G408" s="26" t="s">
        <v>364</v>
      </c>
      <c r="H408" s="184">
        <v>708400000</v>
      </c>
      <c r="I408" s="184">
        <v>708400000</v>
      </c>
      <c r="J408" s="81">
        <v>1</v>
      </c>
      <c r="K408" s="41" t="s">
        <v>517</v>
      </c>
      <c r="L408" s="104"/>
      <c r="M408" s="104"/>
      <c r="N408" s="104"/>
      <c r="O408" s="159"/>
      <c r="Q408" s="4"/>
      <c r="R408" s="4"/>
    </row>
    <row r="409" spans="2:18" ht="131.25" customHeight="1" x14ac:dyDescent="0.15">
      <c r="B409" s="158" t="s">
        <v>464</v>
      </c>
      <c r="C409" s="26" t="s">
        <v>362</v>
      </c>
      <c r="D409" s="101">
        <v>43980</v>
      </c>
      <c r="E409" s="26" t="s">
        <v>663</v>
      </c>
      <c r="F409" s="102">
        <v>1011001022683</v>
      </c>
      <c r="G409" s="26" t="s">
        <v>364</v>
      </c>
      <c r="H409" s="184">
        <v>21450000</v>
      </c>
      <c r="I409" s="184">
        <v>21450000</v>
      </c>
      <c r="J409" s="81">
        <v>1</v>
      </c>
      <c r="K409" s="41" t="s">
        <v>517</v>
      </c>
      <c r="L409" s="104"/>
      <c r="M409" s="104"/>
      <c r="N409" s="104"/>
      <c r="O409" s="159"/>
      <c r="Q409" s="4"/>
      <c r="R409" s="4"/>
    </row>
    <row r="410" spans="2:18" ht="131.25" customHeight="1" x14ac:dyDescent="0.15">
      <c r="B410" s="148" t="s">
        <v>701</v>
      </c>
      <c r="C410" s="178" t="s">
        <v>244</v>
      </c>
      <c r="D410" s="86">
        <v>43983</v>
      </c>
      <c r="E410" s="17" t="s">
        <v>348</v>
      </c>
      <c r="F410" s="83">
        <v>2120001045468</v>
      </c>
      <c r="G410" s="17" t="s">
        <v>364</v>
      </c>
      <c r="H410" s="29" t="s">
        <v>1354</v>
      </c>
      <c r="I410" s="29">
        <v>3300</v>
      </c>
      <c r="J410" s="81">
        <v>2</v>
      </c>
      <c r="K410" s="41" t="s">
        <v>517</v>
      </c>
      <c r="L410" s="178"/>
      <c r="M410" s="178"/>
      <c r="N410" s="178"/>
      <c r="O410" s="150" t="s">
        <v>1355</v>
      </c>
      <c r="Q410" s="4"/>
      <c r="R410" s="4"/>
    </row>
    <row r="411" spans="2:18" ht="131.25" customHeight="1" x14ac:dyDescent="0.15">
      <c r="B411" s="158" t="s">
        <v>695</v>
      </c>
      <c r="C411" s="26" t="s">
        <v>362</v>
      </c>
      <c r="D411" s="101">
        <v>43983</v>
      </c>
      <c r="E411" s="26" t="s">
        <v>802</v>
      </c>
      <c r="F411" s="102">
        <v>3160001007513</v>
      </c>
      <c r="G411" s="26" t="s">
        <v>364</v>
      </c>
      <c r="H411" s="186">
        <v>1210000000</v>
      </c>
      <c r="I411" s="186">
        <v>1210000000</v>
      </c>
      <c r="J411" s="81">
        <v>1</v>
      </c>
      <c r="K411" s="41" t="s">
        <v>517</v>
      </c>
      <c r="L411" s="104"/>
      <c r="M411" s="104"/>
      <c r="N411" s="104"/>
      <c r="O411" s="159"/>
      <c r="Q411" s="4"/>
      <c r="R411" s="4"/>
    </row>
    <row r="412" spans="2:18" ht="131.25" customHeight="1" x14ac:dyDescent="0.15">
      <c r="B412" s="158" t="s">
        <v>667</v>
      </c>
      <c r="C412" s="26" t="s">
        <v>362</v>
      </c>
      <c r="D412" s="101">
        <v>43983</v>
      </c>
      <c r="E412" s="26" t="s">
        <v>803</v>
      </c>
      <c r="F412" s="102">
        <v>8010001066585</v>
      </c>
      <c r="G412" s="26" t="s">
        <v>364</v>
      </c>
      <c r="H412" s="186">
        <v>170159000</v>
      </c>
      <c r="I412" s="186">
        <v>170159000</v>
      </c>
      <c r="J412" s="81">
        <v>1</v>
      </c>
      <c r="K412" s="41" t="s">
        <v>517</v>
      </c>
      <c r="L412" s="104"/>
      <c r="M412" s="104"/>
      <c r="N412" s="104"/>
      <c r="O412" s="159"/>
      <c r="Q412" s="4"/>
      <c r="R412" s="4"/>
    </row>
    <row r="413" spans="2:18" ht="131.25" customHeight="1" x14ac:dyDescent="0.15">
      <c r="B413" s="158" t="s">
        <v>695</v>
      </c>
      <c r="C413" s="26" t="s">
        <v>362</v>
      </c>
      <c r="D413" s="101">
        <v>43983</v>
      </c>
      <c r="E413" s="26" t="s">
        <v>804</v>
      </c>
      <c r="F413" s="102">
        <v>5011101012069</v>
      </c>
      <c r="G413" s="26" t="s">
        <v>364</v>
      </c>
      <c r="H413" s="186">
        <v>880000000</v>
      </c>
      <c r="I413" s="186">
        <v>880000000</v>
      </c>
      <c r="J413" s="81">
        <v>1</v>
      </c>
      <c r="K413" s="41" t="s">
        <v>517</v>
      </c>
      <c r="L413" s="104"/>
      <c r="M413" s="104"/>
      <c r="N413" s="104"/>
      <c r="O413" s="159"/>
      <c r="Q413" s="4"/>
      <c r="R413" s="4"/>
    </row>
    <row r="414" spans="2:18" ht="131.25" customHeight="1" x14ac:dyDescent="0.15">
      <c r="B414" s="148" t="s">
        <v>805</v>
      </c>
      <c r="C414" s="17" t="s">
        <v>293</v>
      </c>
      <c r="D414" s="86">
        <v>43983</v>
      </c>
      <c r="E414" s="17" t="s">
        <v>344</v>
      </c>
      <c r="F414" s="83" t="s">
        <v>345</v>
      </c>
      <c r="G414" s="17" t="s">
        <v>229</v>
      </c>
      <c r="H414" s="16">
        <v>1225720</v>
      </c>
      <c r="I414" s="16">
        <v>1160037</v>
      </c>
      <c r="J414" s="81">
        <v>1</v>
      </c>
      <c r="K414" s="41" t="s">
        <v>517</v>
      </c>
      <c r="L414" s="82"/>
      <c r="M414" s="82"/>
      <c r="N414" s="82"/>
      <c r="O414" s="152"/>
      <c r="Q414" s="4"/>
      <c r="R414" s="4"/>
    </row>
    <row r="415" spans="2:18" ht="131.25" customHeight="1" x14ac:dyDescent="0.15">
      <c r="B415" s="158" t="s">
        <v>678</v>
      </c>
      <c r="C415" s="26" t="s">
        <v>362</v>
      </c>
      <c r="D415" s="101">
        <v>43984</v>
      </c>
      <c r="E415" s="26" t="s">
        <v>659</v>
      </c>
      <c r="F415" s="102">
        <v>6040001006879</v>
      </c>
      <c r="G415" s="26" t="s">
        <v>364</v>
      </c>
      <c r="H415" s="186">
        <v>858000000</v>
      </c>
      <c r="I415" s="186">
        <v>858000000</v>
      </c>
      <c r="J415" s="81">
        <v>1</v>
      </c>
      <c r="K415" s="41" t="s">
        <v>517</v>
      </c>
      <c r="L415" s="104"/>
      <c r="M415" s="104"/>
      <c r="N415" s="104"/>
      <c r="O415" s="159"/>
      <c r="Q415" s="4"/>
      <c r="R415" s="4"/>
    </row>
    <row r="416" spans="2:18" ht="131.25" customHeight="1" x14ac:dyDescent="0.15">
      <c r="B416" s="158" t="s">
        <v>678</v>
      </c>
      <c r="C416" s="26" t="s">
        <v>362</v>
      </c>
      <c r="D416" s="101">
        <v>43984</v>
      </c>
      <c r="E416" s="26" t="s">
        <v>806</v>
      </c>
      <c r="F416" s="102">
        <v>5120101009948</v>
      </c>
      <c r="G416" s="26" t="s">
        <v>364</v>
      </c>
      <c r="H416" s="16" t="s">
        <v>993</v>
      </c>
      <c r="I416" s="16" t="s">
        <v>993</v>
      </c>
      <c r="J416" s="36">
        <v>1</v>
      </c>
      <c r="K416" s="41" t="s">
        <v>517</v>
      </c>
      <c r="L416" s="17"/>
      <c r="M416" s="17"/>
      <c r="N416" s="17"/>
      <c r="O416" s="152" t="s">
        <v>992</v>
      </c>
      <c r="Q416" s="4"/>
      <c r="R416" s="4"/>
    </row>
    <row r="417" spans="2:18" ht="108" customHeight="1" x14ac:dyDescent="0.15">
      <c r="B417" s="166" t="s">
        <v>1226</v>
      </c>
      <c r="C417" s="178" t="s">
        <v>44</v>
      </c>
      <c r="D417" s="122">
        <v>43984</v>
      </c>
      <c r="E417" s="178" t="s">
        <v>1227</v>
      </c>
      <c r="F417" s="38">
        <v>4010505001182</v>
      </c>
      <c r="G417" s="178" t="s">
        <v>47</v>
      </c>
      <c r="H417" s="187">
        <v>92074400</v>
      </c>
      <c r="I417" s="187">
        <v>91886400</v>
      </c>
      <c r="J417" s="40">
        <f t="shared" ref="J417:J418" si="15">I417/H417</f>
        <v>0.9979581729557836</v>
      </c>
      <c r="K417" s="41" t="s">
        <v>517</v>
      </c>
      <c r="L417" s="42"/>
      <c r="M417" s="42"/>
      <c r="N417" s="42"/>
      <c r="O417" s="145"/>
      <c r="Q417" s="4"/>
      <c r="R417" s="4"/>
    </row>
    <row r="418" spans="2:18" ht="108" customHeight="1" x14ac:dyDescent="0.15">
      <c r="B418" s="144" t="s">
        <v>1228</v>
      </c>
      <c r="C418" s="178" t="s">
        <v>44</v>
      </c>
      <c r="D418" s="122">
        <v>43984</v>
      </c>
      <c r="E418" s="178" t="s">
        <v>1227</v>
      </c>
      <c r="F418" s="38">
        <v>4010505001182</v>
      </c>
      <c r="G418" s="178" t="s">
        <v>47</v>
      </c>
      <c r="H418" s="187">
        <v>26984760</v>
      </c>
      <c r="I418" s="187">
        <v>26870000</v>
      </c>
      <c r="J418" s="40">
        <f t="shared" si="15"/>
        <v>0.99574722917676495</v>
      </c>
      <c r="K418" s="41" t="s">
        <v>517</v>
      </c>
      <c r="L418" s="42"/>
      <c r="M418" s="42"/>
      <c r="N418" s="42"/>
      <c r="O418" s="145"/>
      <c r="Q418" s="4"/>
      <c r="R418" s="4"/>
    </row>
    <row r="419" spans="2:18" ht="131.25" customHeight="1" x14ac:dyDescent="0.15">
      <c r="B419" s="158" t="s">
        <v>807</v>
      </c>
      <c r="C419" s="26" t="s">
        <v>808</v>
      </c>
      <c r="D419" s="101">
        <v>43985</v>
      </c>
      <c r="E419" s="26" t="s">
        <v>809</v>
      </c>
      <c r="F419" s="102">
        <v>1011501004421</v>
      </c>
      <c r="G419" s="26" t="s">
        <v>364</v>
      </c>
      <c r="H419" s="186">
        <v>141625000</v>
      </c>
      <c r="I419" s="186">
        <v>141625000</v>
      </c>
      <c r="J419" s="81">
        <v>1</v>
      </c>
      <c r="K419" s="41" t="s">
        <v>517</v>
      </c>
      <c r="L419" s="104"/>
      <c r="M419" s="104"/>
      <c r="N419" s="104"/>
      <c r="O419" s="159"/>
      <c r="Q419" s="4"/>
      <c r="R419" s="4"/>
    </row>
    <row r="420" spans="2:18" ht="131.25" customHeight="1" x14ac:dyDescent="0.15">
      <c r="B420" s="158" t="s">
        <v>606</v>
      </c>
      <c r="C420" s="26" t="s">
        <v>362</v>
      </c>
      <c r="D420" s="101">
        <v>43985</v>
      </c>
      <c r="E420" s="26" t="s">
        <v>810</v>
      </c>
      <c r="F420" s="102">
        <v>3011401007547</v>
      </c>
      <c r="G420" s="26" t="s">
        <v>364</v>
      </c>
      <c r="H420" s="186">
        <v>176715000</v>
      </c>
      <c r="I420" s="186">
        <v>176715000</v>
      </c>
      <c r="J420" s="81">
        <v>1</v>
      </c>
      <c r="K420" s="41" t="s">
        <v>517</v>
      </c>
      <c r="L420" s="104"/>
      <c r="M420" s="104"/>
      <c r="N420" s="104"/>
      <c r="O420" s="159"/>
      <c r="Q420" s="4"/>
      <c r="R420" s="4"/>
    </row>
    <row r="421" spans="2:18" ht="131.25" customHeight="1" x14ac:dyDescent="0.15">
      <c r="B421" s="158" t="s">
        <v>678</v>
      </c>
      <c r="C421" s="26" t="s">
        <v>362</v>
      </c>
      <c r="D421" s="101">
        <v>43985</v>
      </c>
      <c r="E421" s="26" t="s">
        <v>811</v>
      </c>
      <c r="F421" s="102">
        <v>1011101076712</v>
      </c>
      <c r="G421" s="26" t="s">
        <v>364</v>
      </c>
      <c r="H421" s="186">
        <v>844800000</v>
      </c>
      <c r="I421" s="186">
        <v>844800000</v>
      </c>
      <c r="J421" s="81">
        <v>1</v>
      </c>
      <c r="K421" s="41" t="s">
        <v>517</v>
      </c>
      <c r="L421" s="104"/>
      <c r="M421" s="104"/>
      <c r="N421" s="104"/>
      <c r="O421" s="159"/>
      <c r="Q421" s="4"/>
      <c r="R421" s="4"/>
    </row>
    <row r="422" spans="2:18" ht="131.25" customHeight="1" x14ac:dyDescent="0.15">
      <c r="B422" s="158" t="s">
        <v>464</v>
      </c>
      <c r="C422" s="26" t="s">
        <v>362</v>
      </c>
      <c r="D422" s="101">
        <v>43985</v>
      </c>
      <c r="E422" s="26" t="s">
        <v>812</v>
      </c>
      <c r="F422" s="102">
        <v>3150001008462</v>
      </c>
      <c r="G422" s="26" t="s">
        <v>364</v>
      </c>
      <c r="H422" s="186">
        <v>261250000</v>
      </c>
      <c r="I422" s="186">
        <v>261250000</v>
      </c>
      <c r="J422" s="81">
        <v>1</v>
      </c>
      <c r="K422" s="41" t="s">
        <v>517</v>
      </c>
      <c r="L422" s="104"/>
      <c r="M422" s="104"/>
      <c r="N422" s="104"/>
      <c r="O422" s="159"/>
      <c r="Q422" s="4"/>
      <c r="R422" s="4"/>
    </row>
    <row r="423" spans="2:18" ht="131.25" customHeight="1" x14ac:dyDescent="0.15">
      <c r="B423" s="158" t="s">
        <v>667</v>
      </c>
      <c r="C423" s="26" t="s">
        <v>362</v>
      </c>
      <c r="D423" s="101">
        <v>43985</v>
      </c>
      <c r="E423" s="26" t="s">
        <v>813</v>
      </c>
      <c r="F423" s="102">
        <v>5010001000002</v>
      </c>
      <c r="G423" s="26" t="s">
        <v>364</v>
      </c>
      <c r="H423" s="186">
        <v>66238040</v>
      </c>
      <c r="I423" s="186">
        <v>66238040</v>
      </c>
      <c r="J423" s="81">
        <v>1</v>
      </c>
      <c r="K423" s="41" t="s">
        <v>517</v>
      </c>
      <c r="L423" s="104"/>
      <c r="M423" s="104"/>
      <c r="N423" s="104"/>
      <c r="O423" s="159"/>
      <c r="Q423" s="4"/>
      <c r="R423" s="4"/>
    </row>
    <row r="424" spans="2:18" ht="131.25" customHeight="1" x14ac:dyDescent="0.15">
      <c r="B424" s="158" t="s">
        <v>695</v>
      </c>
      <c r="C424" s="26" t="s">
        <v>362</v>
      </c>
      <c r="D424" s="101">
        <v>43987</v>
      </c>
      <c r="E424" s="26" t="s">
        <v>814</v>
      </c>
      <c r="F424" s="102">
        <v>5010001032615</v>
      </c>
      <c r="G424" s="26" t="s">
        <v>364</v>
      </c>
      <c r="H424" s="186">
        <v>550000000</v>
      </c>
      <c r="I424" s="186">
        <v>550000000</v>
      </c>
      <c r="J424" s="81">
        <v>1</v>
      </c>
      <c r="K424" s="41" t="s">
        <v>517</v>
      </c>
      <c r="L424" s="104"/>
      <c r="M424" s="104"/>
      <c r="N424" s="104"/>
      <c r="O424" s="159"/>
      <c r="Q424" s="4"/>
      <c r="R424" s="4"/>
    </row>
    <row r="425" spans="2:18" ht="131.25" customHeight="1" x14ac:dyDescent="0.15">
      <c r="B425" s="158" t="s">
        <v>667</v>
      </c>
      <c r="C425" s="26" t="s">
        <v>362</v>
      </c>
      <c r="D425" s="101">
        <v>43987</v>
      </c>
      <c r="E425" s="26" t="s">
        <v>815</v>
      </c>
      <c r="F425" s="102">
        <v>2180301021007</v>
      </c>
      <c r="G425" s="26" t="s">
        <v>364</v>
      </c>
      <c r="H425" s="186">
        <v>1155000</v>
      </c>
      <c r="I425" s="186">
        <v>1155000</v>
      </c>
      <c r="J425" s="81">
        <v>1</v>
      </c>
      <c r="K425" s="41" t="s">
        <v>517</v>
      </c>
      <c r="L425" s="104"/>
      <c r="M425" s="104"/>
      <c r="N425" s="104"/>
      <c r="O425" s="159"/>
      <c r="Q425" s="4"/>
      <c r="R425" s="4"/>
    </row>
    <row r="426" spans="2:18" ht="131.25" customHeight="1" x14ac:dyDescent="0.15">
      <c r="B426" s="158" t="s">
        <v>807</v>
      </c>
      <c r="C426" s="26" t="s">
        <v>808</v>
      </c>
      <c r="D426" s="101">
        <v>43987</v>
      </c>
      <c r="E426" s="26" t="s">
        <v>816</v>
      </c>
      <c r="F426" s="102">
        <v>3290001006642</v>
      </c>
      <c r="G426" s="26" t="s">
        <v>364</v>
      </c>
      <c r="H426" s="186">
        <v>124063500</v>
      </c>
      <c r="I426" s="186">
        <v>124063500</v>
      </c>
      <c r="J426" s="81">
        <v>1</v>
      </c>
      <c r="K426" s="41" t="s">
        <v>517</v>
      </c>
      <c r="L426" s="104"/>
      <c r="M426" s="104"/>
      <c r="N426" s="104"/>
      <c r="O426" s="159"/>
      <c r="Q426" s="4"/>
      <c r="R426" s="4"/>
    </row>
    <row r="427" spans="2:18" ht="131.25" customHeight="1" x14ac:dyDescent="0.15">
      <c r="B427" s="158" t="s">
        <v>817</v>
      </c>
      <c r="C427" s="26" t="s">
        <v>808</v>
      </c>
      <c r="D427" s="101">
        <v>43987</v>
      </c>
      <c r="E427" s="26" t="s">
        <v>816</v>
      </c>
      <c r="F427" s="102">
        <v>3290001006642</v>
      </c>
      <c r="G427" s="26" t="s">
        <v>364</v>
      </c>
      <c r="H427" s="186">
        <v>129162000</v>
      </c>
      <c r="I427" s="186">
        <v>129162000</v>
      </c>
      <c r="J427" s="81">
        <v>1</v>
      </c>
      <c r="K427" s="41" t="s">
        <v>517</v>
      </c>
      <c r="L427" s="104"/>
      <c r="M427" s="104"/>
      <c r="N427" s="104"/>
      <c r="O427" s="159"/>
      <c r="Q427" s="4"/>
      <c r="R427" s="4"/>
    </row>
    <row r="428" spans="2:18" ht="131.25" customHeight="1" x14ac:dyDescent="0.15">
      <c r="B428" s="158" t="s">
        <v>464</v>
      </c>
      <c r="C428" s="26" t="s">
        <v>362</v>
      </c>
      <c r="D428" s="101">
        <v>43987</v>
      </c>
      <c r="E428" s="26" t="s">
        <v>602</v>
      </c>
      <c r="F428" s="102">
        <v>9010701024370</v>
      </c>
      <c r="G428" s="26" t="s">
        <v>364</v>
      </c>
      <c r="H428" s="186">
        <v>638000000</v>
      </c>
      <c r="I428" s="186">
        <v>638000000</v>
      </c>
      <c r="J428" s="81">
        <v>1</v>
      </c>
      <c r="K428" s="41" t="s">
        <v>517</v>
      </c>
      <c r="L428" s="104"/>
      <c r="M428" s="104"/>
      <c r="N428" s="104"/>
      <c r="O428" s="159"/>
      <c r="Q428" s="4"/>
      <c r="R428" s="4"/>
    </row>
    <row r="429" spans="2:18" ht="131.25" customHeight="1" x14ac:dyDescent="0.15">
      <c r="B429" s="158" t="s">
        <v>464</v>
      </c>
      <c r="C429" s="26" t="s">
        <v>362</v>
      </c>
      <c r="D429" s="101">
        <v>43987</v>
      </c>
      <c r="E429" s="26" t="s">
        <v>463</v>
      </c>
      <c r="F429" s="102">
        <v>5110001022283</v>
      </c>
      <c r="G429" s="26" t="s">
        <v>364</v>
      </c>
      <c r="H429" s="186">
        <v>497200000</v>
      </c>
      <c r="I429" s="186">
        <v>497200000</v>
      </c>
      <c r="J429" s="81">
        <v>1</v>
      </c>
      <c r="K429" s="41" t="s">
        <v>517</v>
      </c>
      <c r="L429" s="104"/>
      <c r="M429" s="104"/>
      <c r="N429" s="104"/>
      <c r="O429" s="159"/>
      <c r="Q429" s="4"/>
      <c r="R429" s="4"/>
    </row>
    <row r="430" spans="2:18" ht="131.25" customHeight="1" x14ac:dyDescent="0.15">
      <c r="B430" s="160" t="s">
        <v>818</v>
      </c>
      <c r="C430" s="105" t="s">
        <v>819</v>
      </c>
      <c r="D430" s="106">
        <v>43987</v>
      </c>
      <c r="E430" s="105" t="s">
        <v>820</v>
      </c>
      <c r="F430" s="107">
        <v>4010401035862</v>
      </c>
      <c r="G430" s="105" t="s">
        <v>142</v>
      </c>
      <c r="H430" s="185">
        <v>3103650</v>
      </c>
      <c r="I430" s="185">
        <v>3103650</v>
      </c>
      <c r="J430" s="123">
        <v>1</v>
      </c>
      <c r="K430" s="41" t="s">
        <v>517</v>
      </c>
      <c r="L430" s="110"/>
      <c r="M430" s="110"/>
      <c r="N430" s="110"/>
      <c r="O430" s="161"/>
      <c r="Q430" s="4"/>
      <c r="R430" s="4"/>
    </row>
    <row r="431" spans="2:18" ht="131.25" customHeight="1" x14ac:dyDescent="0.15">
      <c r="B431" s="158" t="s">
        <v>464</v>
      </c>
      <c r="C431" s="26" t="s">
        <v>362</v>
      </c>
      <c r="D431" s="101">
        <v>43987</v>
      </c>
      <c r="E431" s="26" t="s">
        <v>823</v>
      </c>
      <c r="F431" s="102">
        <v>5021001052098</v>
      </c>
      <c r="G431" s="26" t="s">
        <v>364</v>
      </c>
      <c r="H431" s="186">
        <v>660000000</v>
      </c>
      <c r="I431" s="186">
        <v>660000000</v>
      </c>
      <c r="J431" s="81">
        <f>SUM(I431/H431)</f>
        <v>1</v>
      </c>
      <c r="K431" s="41" t="s">
        <v>517</v>
      </c>
      <c r="L431" s="104"/>
      <c r="M431" s="104"/>
      <c r="N431" s="104"/>
      <c r="O431" s="159"/>
      <c r="Q431" s="4"/>
      <c r="R431" s="4"/>
    </row>
    <row r="432" spans="2:18" ht="131.25" customHeight="1" x14ac:dyDescent="0.15">
      <c r="B432" s="158" t="s">
        <v>821</v>
      </c>
      <c r="C432" s="26" t="s">
        <v>822</v>
      </c>
      <c r="D432" s="101">
        <v>43990</v>
      </c>
      <c r="E432" s="26" t="s">
        <v>480</v>
      </c>
      <c r="F432" s="102">
        <v>9020001045281</v>
      </c>
      <c r="G432" s="26" t="s">
        <v>364</v>
      </c>
      <c r="H432" s="186">
        <v>396000000</v>
      </c>
      <c r="I432" s="186">
        <v>396000000</v>
      </c>
      <c r="J432" s="81">
        <v>1</v>
      </c>
      <c r="K432" s="41" t="s">
        <v>517</v>
      </c>
      <c r="L432" s="104"/>
      <c r="M432" s="104"/>
      <c r="N432" s="104"/>
      <c r="O432" s="159"/>
      <c r="Q432" s="4"/>
      <c r="R432" s="4"/>
    </row>
    <row r="433" spans="2:18" ht="131.25" customHeight="1" x14ac:dyDescent="0.15">
      <c r="B433" s="158" t="s">
        <v>821</v>
      </c>
      <c r="C433" s="26" t="s">
        <v>822</v>
      </c>
      <c r="D433" s="101">
        <v>43990</v>
      </c>
      <c r="E433" s="26" t="s">
        <v>823</v>
      </c>
      <c r="F433" s="102">
        <v>5021001052098</v>
      </c>
      <c r="G433" s="26" t="s">
        <v>364</v>
      </c>
      <c r="H433" s="186">
        <v>578655000</v>
      </c>
      <c r="I433" s="186">
        <v>578655000</v>
      </c>
      <c r="J433" s="81">
        <v>1</v>
      </c>
      <c r="K433" s="41" t="s">
        <v>517</v>
      </c>
      <c r="L433" s="104"/>
      <c r="M433" s="104"/>
      <c r="N433" s="104"/>
      <c r="O433" s="159"/>
      <c r="Q433" s="4"/>
      <c r="R433" s="4"/>
    </row>
    <row r="434" spans="2:18" ht="131.25" customHeight="1" x14ac:dyDescent="0.15">
      <c r="B434" s="158" t="s">
        <v>821</v>
      </c>
      <c r="C434" s="26" t="s">
        <v>822</v>
      </c>
      <c r="D434" s="101">
        <v>43990</v>
      </c>
      <c r="E434" s="26" t="s">
        <v>824</v>
      </c>
      <c r="F434" s="102">
        <v>7030001100392</v>
      </c>
      <c r="G434" s="26" t="s">
        <v>364</v>
      </c>
      <c r="H434" s="186">
        <v>118800000</v>
      </c>
      <c r="I434" s="186">
        <v>118800000</v>
      </c>
      <c r="J434" s="81">
        <v>1</v>
      </c>
      <c r="K434" s="41" t="s">
        <v>517</v>
      </c>
      <c r="L434" s="104"/>
      <c r="M434" s="104"/>
      <c r="N434" s="104"/>
      <c r="O434" s="159"/>
      <c r="Q434" s="4"/>
      <c r="R434" s="4"/>
    </row>
    <row r="435" spans="2:18" ht="131.25" customHeight="1" x14ac:dyDescent="0.15">
      <c r="B435" s="158" t="s">
        <v>821</v>
      </c>
      <c r="C435" s="26" t="s">
        <v>822</v>
      </c>
      <c r="D435" s="101">
        <v>43990</v>
      </c>
      <c r="E435" s="26" t="s">
        <v>413</v>
      </c>
      <c r="F435" s="102">
        <v>4140001104625</v>
      </c>
      <c r="G435" s="26" t="s">
        <v>364</v>
      </c>
      <c r="H435" s="186">
        <v>396000000</v>
      </c>
      <c r="I435" s="186">
        <v>396000000</v>
      </c>
      <c r="J435" s="81">
        <v>1</v>
      </c>
      <c r="K435" s="41" t="s">
        <v>517</v>
      </c>
      <c r="L435" s="104"/>
      <c r="M435" s="104"/>
      <c r="N435" s="104"/>
      <c r="O435" s="159"/>
      <c r="Q435" s="4"/>
      <c r="R435" s="4"/>
    </row>
    <row r="436" spans="2:18" ht="131.25" customHeight="1" x14ac:dyDescent="0.15">
      <c r="B436" s="158" t="s">
        <v>678</v>
      </c>
      <c r="C436" s="26" t="s">
        <v>362</v>
      </c>
      <c r="D436" s="101">
        <v>43990</v>
      </c>
      <c r="E436" s="26" t="s">
        <v>825</v>
      </c>
      <c r="F436" s="102">
        <v>9250001007250</v>
      </c>
      <c r="G436" s="26" t="s">
        <v>364</v>
      </c>
      <c r="H436" s="186">
        <v>116160000</v>
      </c>
      <c r="I436" s="186">
        <v>116160000</v>
      </c>
      <c r="J436" s="81">
        <v>1</v>
      </c>
      <c r="K436" s="41" t="s">
        <v>517</v>
      </c>
      <c r="L436" s="104"/>
      <c r="M436" s="104"/>
      <c r="N436" s="104"/>
      <c r="O436" s="159"/>
      <c r="Q436" s="4"/>
      <c r="R436" s="4"/>
    </row>
    <row r="437" spans="2:18" ht="131.25" customHeight="1" x14ac:dyDescent="0.15">
      <c r="B437" s="158" t="s">
        <v>464</v>
      </c>
      <c r="C437" s="26" t="s">
        <v>362</v>
      </c>
      <c r="D437" s="101">
        <v>43990</v>
      </c>
      <c r="E437" s="26" t="s">
        <v>826</v>
      </c>
      <c r="F437" s="102">
        <v>1021001061441</v>
      </c>
      <c r="G437" s="26" t="s">
        <v>364</v>
      </c>
      <c r="H437" s="186">
        <v>660000000</v>
      </c>
      <c r="I437" s="186">
        <v>660000000</v>
      </c>
      <c r="J437" s="81">
        <v>1</v>
      </c>
      <c r="K437" s="41" t="s">
        <v>517</v>
      </c>
      <c r="L437" s="104"/>
      <c r="M437" s="104"/>
      <c r="N437" s="104"/>
      <c r="O437" s="159"/>
      <c r="Q437" s="4"/>
      <c r="R437" s="4"/>
    </row>
    <row r="438" spans="2:18" ht="131.25" customHeight="1" x14ac:dyDescent="0.15">
      <c r="B438" s="158" t="s">
        <v>464</v>
      </c>
      <c r="C438" s="26" t="s">
        <v>362</v>
      </c>
      <c r="D438" s="101">
        <v>43990</v>
      </c>
      <c r="E438" s="26" t="s">
        <v>827</v>
      </c>
      <c r="F438" s="102">
        <v>1120001185455</v>
      </c>
      <c r="G438" s="26" t="s">
        <v>364</v>
      </c>
      <c r="H438" s="186">
        <v>541200000</v>
      </c>
      <c r="I438" s="186">
        <v>541200000</v>
      </c>
      <c r="J438" s="81">
        <v>1</v>
      </c>
      <c r="K438" s="41" t="s">
        <v>517</v>
      </c>
      <c r="L438" s="104"/>
      <c r="M438" s="104"/>
      <c r="N438" s="104"/>
      <c r="O438" s="159"/>
      <c r="Q438" s="4"/>
      <c r="R438" s="4"/>
    </row>
    <row r="439" spans="2:18" ht="131.25" customHeight="1" x14ac:dyDescent="0.15">
      <c r="B439" s="158" t="s">
        <v>606</v>
      </c>
      <c r="C439" s="26" t="s">
        <v>362</v>
      </c>
      <c r="D439" s="101">
        <v>43991</v>
      </c>
      <c r="E439" s="26" t="s">
        <v>629</v>
      </c>
      <c r="F439" s="102">
        <v>6390001010012</v>
      </c>
      <c r="G439" s="26" t="s">
        <v>364</v>
      </c>
      <c r="H439" s="186">
        <v>748000000</v>
      </c>
      <c r="I439" s="186">
        <v>748000000</v>
      </c>
      <c r="J439" s="81">
        <v>1</v>
      </c>
      <c r="K439" s="41" t="s">
        <v>517</v>
      </c>
      <c r="L439" s="104"/>
      <c r="M439" s="104"/>
      <c r="N439" s="104"/>
      <c r="O439" s="159"/>
      <c r="Q439" s="4"/>
      <c r="R439" s="4"/>
    </row>
    <row r="440" spans="2:18" ht="131.25" customHeight="1" x14ac:dyDescent="0.15">
      <c r="B440" s="148" t="s">
        <v>702</v>
      </c>
      <c r="C440" s="48" t="s">
        <v>703</v>
      </c>
      <c r="D440" s="33">
        <v>43992</v>
      </c>
      <c r="E440" s="17" t="s">
        <v>704</v>
      </c>
      <c r="F440" s="83">
        <v>6010001021699</v>
      </c>
      <c r="G440" s="17" t="s">
        <v>179</v>
      </c>
      <c r="H440" s="188" t="s">
        <v>705</v>
      </c>
      <c r="I440" s="188" t="s">
        <v>706</v>
      </c>
      <c r="J440" s="82" t="s">
        <v>145</v>
      </c>
      <c r="K440" s="41" t="s">
        <v>517</v>
      </c>
      <c r="L440" s="82"/>
      <c r="M440" s="82"/>
      <c r="N440" s="82"/>
      <c r="O440" s="152" t="s">
        <v>146</v>
      </c>
      <c r="Q440" s="4"/>
      <c r="R440" s="4"/>
    </row>
    <row r="441" spans="2:18" ht="131.25" customHeight="1" x14ac:dyDescent="0.15">
      <c r="B441" s="158" t="s">
        <v>707</v>
      </c>
      <c r="C441" s="26" t="s">
        <v>269</v>
      </c>
      <c r="D441" s="101">
        <v>43992</v>
      </c>
      <c r="E441" s="26" t="s">
        <v>199</v>
      </c>
      <c r="F441" s="102">
        <v>7010401052137</v>
      </c>
      <c r="G441" s="26" t="s">
        <v>187</v>
      </c>
      <c r="H441" s="184">
        <v>14850000</v>
      </c>
      <c r="I441" s="184">
        <v>14850000</v>
      </c>
      <c r="J441" s="81">
        <v>1</v>
      </c>
      <c r="K441" s="41" t="s">
        <v>517</v>
      </c>
      <c r="L441" s="104"/>
      <c r="M441" s="104"/>
      <c r="N441" s="104"/>
      <c r="O441" s="159"/>
      <c r="Q441" s="4"/>
      <c r="R441" s="4"/>
    </row>
    <row r="442" spans="2:18" ht="131.25" customHeight="1" x14ac:dyDescent="0.15">
      <c r="B442" s="158" t="s">
        <v>678</v>
      </c>
      <c r="C442" s="26" t="s">
        <v>362</v>
      </c>
      <c r="D442" s="101">
        <v>43992</v>
      </c>
      <c r="E442" s="26" t="s">
        <v>828</v>
      </c>
      <c r="F442" s="102">
        <v>5040001032901</v>
      </c>
      <c r="G442" s="26" t="s">
        <v>364</v>
      </c>
      <c r="H442" s="186">
        <v>787215000</v>
      </c>
      <c r="I442" s="186">
        <v>787215000</v>
      </c>
      <c r="J442" s="81">
        <v>1</v>
      </c>
      <c r="K442" s="41" t="s">
        <v>517</v>
      </c>
      <c r="L442" s="104"/>
      <c r="M442" s="104"/>
      <c r="N442" s="104"/>
      <c r="O442" s="159"/>
      <c r="Q442" s="4"/>
      <c r="R442" s="4"/>
    </row>
    <row r="443" spans="2:18" ht="131.25" customHeight="1" x14ac:dyDescent="0.15">
      <c r="B443" s="158" t="s">
        <v>606</v>
      </c>
      <c r="C443" s="26" t="s">
        <v>362</v>
      </c>
      <c r="D443" s="101">
        <v>43992</v>
      </c>
      <c r="E443" s="26" t="s">
        <v>435</v>
      </c>
      <c r="F443" s="102">
        <v>9010605003520</v>
      </c>
      <c r="G443" s="26" t="s">
        <v>364</v>
      </c>
      <c r="H443" s="186">
        <v>880000000</v>
      </c>
      <c r="I443" s="186">
        <v>880000000</v>
      </c>
      <c r="J443" s="81">
        <v>1</v>
      </c>
      <c r="K443" s="41" t="s">
        <v>517</v>
      </c>
      <c r="L443" s="104"/>
      <c r="M443" s="104"/>
      <c r="N443" s="104"/>
      <c r="O443" s="159"/>
      <c r="Q443" s="4"/>
      <c r="R443" s="4"/>
    </row>
    <row r="444" spans="2:18" ht="131.25" customHeight="1" x14ac:dyDescent="0.15">
      <c r="B444" s="158" t="s">
        <v>606</v>
      </c>
      <c r="C444" s="26" t="s">
        <v>362</v>
      </c>
      <c r="D444" s="101">
        <v>43993</v>
      </c>
      <c r="E444" s="26" t="s">
        <v>598</v>
      </c>
      <c r="F444" s="102">
        <v>6010001008837</v>
      </c>
      <c r="G444" s="26" t="s">
        <v>364</v>
      </c>
      <c r="H444" s="186">
        <v>1122000000</v>
      </c>
      <c r="I444" s="186">
        <v>1122000000</v>
      </c>
      <c r="J444" s="81">
        <v>1</v>
      </c>
      <c r="K444" s="41" t="s">
        <v>517</v>
      </c>
      <c r="L444" s="104"/>
      <c r="M444" s="104"/>
      <c r="N444" s="104"/>
      <c r="O444" s="159"/>
      <c r="Q444" s="4"/>
      <c r="R444" s="4"/>
    </row>
    <row r="445" spans="2:18" ht="131.25" customHeight="1" x14ac:dyDescent="0.15">
      <c r="B445" s="158" t="s">
        <v>678</v>
      </c>
      <c r="C445" s="26" t="s">
        <v>362</v>
      </c>
      <c r="D445" s="101">
        <v>43993</v>
      </c>
      <c r="E445" s="26" t="s">
        <v>829</v>
      </c>
      <c r="F445" s="102">
        <v>9011101049982</v>
      </c>
      <c r="G445" s="26" t="s">
        <v>364</v>
      </c>
      <c r="H445" s="186">
        <v>1080340800</v>
      </c>
      <c r="I445" s="186">
        <v>1080340800</v>
      </c>
      <c r="J445" s="81">
        <v>1</v>
      </c>
      <c r="K445" s="41" t="s">
        <v>517</v>
      </c>
      <c r="L445" s="104"/>
      <c r="M445" s="104"/>
      <c r="N445" s="104"/>
      <c r="O445" s="159"/>
      <c r="Q445" s="4"/>
      <c r="R445" s="4"/>
    </row>
    <row r="446" spans="2:18" ht="131.25" customHeight="1" x14ac:dyDescent="0.15">
      <c r="B446" s="158" t="s">
        <v>661</v>
      </c>
      <c r="C446" s="26" t="s">
        <v>362</v>
      </c>
      <c r="D446" s="101">
        <v>43993</v>
      </c>
      <c r="E446" s="26" t="s">
        <v>665</v>
      </c>
      <c r="F446" s="102">
        <v>9180001029913</v>
      </c>
      <c r="G446" s="26" t="s">
        <v>364</v>
      </c>
      <c r="H446" s="186">
        <v>155540000</v>
      </c>
      <c r="I446" s="186">
        <v>155540000</v>
      </c>
      <c r="J446" s="81">
        <v>1</v>
      </c>
      <c r="K446" s="41" t="s">
        <v>517</v>
      </c>
      <c r="L446" s="104"/>
      <c r="M446" s="104"/>
      <c r="N446" s="104"/>
      <c r="O446" s="159"/>
      <c r="Q446" s="4"/>
      <c r="R446" s="4"/>
    </row>
    <row r="447" spans="2:18" ht="131.25" customHeight="1" x14ac:dyDescent="0.15">
      <c r="B447" s="158" t="s">
        <v>661</v>
      </c>
      <c r="C447" s="26" t="s">
        <v>362</v>
      </c>
      <c r="D447" s="101">
        <v>43993</v>
      </c>
      <c r="E447" s="26" t="s">
        <v>628</v>
      </c>
      <c r="F447" s="102">
        <v>9160001004793</v>
      </c>
      <c r="G447" s="26" t="s">
        <v>364</v>
      </c>
      <c r="H447" s="186">
        <v>81510000</v>
      </c>
      <c r="I447" s="186">
        <v>81510000</v>
      </c>
      <c r="J447" s="81">
        <v>1</v>
      </c>
      <c r="K447" s="41" t="s">
        <v>517</v>
      </c>
      <c r="L447" s="104"/>
      <c r="M447" s="104"/>
      <c r="N447" s="104"/>
      <c r="O447" s="159"/>
      <c r="Q447" s="4"/>
      <c r="R447" s="4"/>
    </row>
    <row r="448" spans="2:18" ht="131.25" customHeight="1" x14ac:dyDescent="0.15">
      <c r="B448" s="158" t="s">
        <v>606</v>
      </c>
      <c r="C448" s="26" t="s">
        <v>362</v>
      </c>
      <c r="D448" s="101">
        <v>43993</v>
      </c>
      <c r="E448" s="26" t="s">
        <v>440</v>
      </c>
      <c r="F448" s="102">
        <v>3010001163841</v>
      </c>
      <c r="G448" s="26" t="s">
        <v>364</v>
      </c>
      <c r="H448" s="186">
        <v>1980000000</v>
      </c>
      <c r="I448" s="186">
        <v>1980000000</v>
      </c>
      <c r="J448" s="81">
        <v>1</v>
      </c>
      <c r="K448" s="41" t="s">
        <v>517</v>
      </c>
      <c r="L448" s="104"/>
      <c r="M448" s="104"/>
      <c r="N448" s="104"/>
      <c r="O448" s="159"/>
      <c r="Q448" s="4"/>
      <c r="R448" s="4"/>
    </row>
    <row r="449" spans="2:18" ht="131.25" customHeight="1" x14ac:dyDescent="0.15">
      <c r="B449" s="158" t="s">
        <v>606</v>
      </c>
      <c r="C449" s="26" t="s">
        <v>362</v>
      </c>
      <c r="D449" s="101">
        <v>43993</v>
      </c>
      <c r="E449" s="26" t="s">
        <v>830</v>
      </c>
      <c r="F449" s="102">
        <v>2130001055656</v>
      </c>
      <c r="G449" s="26" t="s">
        <v>364</v>
      </c>
      <c r="H449" s="186">
        <v>1049400000</v>
      </c>
      <c r="I449" s="186">
        <v>1049400000</v>
      </c>
      <c r="J449" s="81">
        <v>1</v>
      </c>
      <c r="K449" s="41" t="s">
        <v>517</v>
      </c>
      <c r="L449" s="104"/>
      <c r="M449" s="104"/>
      <c r="N449" s="104"/>
      <c r="O449" s="159"/>
      <c r="Q449" s="4"/>
      <c r="R449" s="4"/>
    </row>
    <row r="450" spans="2:18" ht="131.25" customHeight="1" x14ac:dyDescent="0.15">
      <c r="B450" s="158" t="s">
        <v>661</v>
      </c>
      <c r="C450" s="26" t="s">
        <v>362</v>
      </c>
      <c r="D450" s="101">
        <v>43993</v>
      </c>
      <c r="E450" s="26" t="s">
        <v>377</v>
      </c>
      <c r="F450" s="102">
        <v>2130001055656</v>
      </c>
      <c r="G450" s="26" t="s">
        <v>364</v>
      </c>
      <c r="H450" s="186">
        <v>326040000</v>
      </c>
      <c r="I450" s="186">
        <v>326040000</v>
      </c>
      <c r="J450" s="81">
        <v>1</v>
      </c>
      <c r="K450" s="41" t="s">
        <v>517</v>
      </c>
      <c r="L450" s="104"/>
      <c r="M450" s="104"/>
      <c r="N450" s="104"/>
      <c r="O450" s="159"/>
      <c r="Q450" s="4"/>
      <c r="R450" s="4"/>
    </row>
    <row r="451" spans="2:18" ht="131.25" customHeight="1" x14ac:dyDescent="0.15">
      <c r="B451" s="158" t="s">
        <v>606</v>
      </c>
      <c r="C451" s="26" t="s">
        <v>362</v>
      </c>
      <c r="D451" s="101">
        <v>43994</v>
      </c>
      <c r="E451" s="26" t="s">
        <v>831</v>
      </c>
      <c r="F451" s="102">
        <v>6180001031731</v>
      </c>
      <c r="G451" s="26" t="s">
        <v>364</v>
      </c>
      <c r="H451" s="186">
        <v>741675000</v>
      </c>
      <c r="I451" s="186">
        <v>741675000</v>
      </c>
      <c r="J451" s="81">
        <v>1</v>
      </c>
      <c r="K451" s="41" t="s">
        <v>517</v>
      </c>
      <c r="L451" s="104"/>
      <c r="M451" s="104"/>
      <c r="N451" s="104"/>
      <c r="O451" s="159"/>
      <c r="Q451" s="4"/>
      <c r="R451" s="4"/>
    </row>
    <row r="452" spans="2:18" ht="131.25" customHeight="1" x14ac:dyDescent="0.15">
      <c r="B452" s="158" t="s">
        <v>606</v>
      </c>
      <c r="C452" s="26" t="s">
        <v>362</v>
      </c>
      <c r="D452" s="101">
        <v>43994</v>
      </c>
      <c r="E452" s="26" t="s">
        <v>832</v>
      </c>
      <c r="F452" s="102">
        <v>5010001037333</v>
      </c>
      <c r="G452" s="26" t="s">
        <v>364</v>
      </c>
      <c r="H452" s="186">
        <v>3732300000</v>
      </c>
      <c r="I452" s="186">
        <v>3732300000</v>
      </c>
      <c r="J452" s="81">
        <v>1</v>
      </c>
      <c r="K452" s="41" t="s">
        <v>517</v>
      </c>
      <c r="L452" s="104"/>
      <c r="M452" s="104"/>
      <c r="N452" s="104"/>
      <c r="O452" s="159"/>
      <c r="Q452" s="4"/>
      <c r="R452" s="4"/>
    </row>
    <row r="453" spans="2:18" ht="131.25" customHeight="1" x14ac:dyDescent="0.15">
      <c r="B453" s="158" t="s">
        <v>606</v>
      </c>
      <c r="C453" s="26" t="s">
        <v>362</v>
      </c>
      <c r="D453" s="101">
        <v>43994</v>
      </c>
      <c r="E453" s="26" t="s">
        <v>833</v>
      </c>
      <c r="F453" s="102">
        <v>5040002085114</v>
      </c>
      <c r="G453" s="26" t="s">
        <v>364</v>
      </c>
      <c r="H453" s="186">
        <v>664114000</v>
      </c>
      <c r="I453" s="186">
        <v>664114000</v>
      </c>
      <c r="J453" s="81">
        <v>1</v>
      </c>
      <c r="K453" s="41" t="s">
        <v>517</v>
      </c>
      <c r="L453" s="104"/>
      <c r="M453" s="104"/>
      <c r="N453" s="104"/>
      <c r="O453" s="159"/>
      <c r="Q453" s="4"/>
      <c r="R453" s="4"/>
    </row>
    <row r="454" spans="2:18" ht="131.25" customHeight="1" x14ac:dyDescent="0.15">
      <c r="B454" s="158" t="s">
        <v>606</v>
      </c>
      <c r="C454" s="26" t="s">
        <v>362</v>
      </c>
      <c r="D454" s="101">
        <v>43994</v>
      </c>
      <c r="E454" s="26" t="s">
        <v>406</v>
      </c>
      <c r="F454" s="102">
        <v>6180001037794</v>
      </c>
      <c r="G454" s="26" t="s">
        <v>364</v>
      </c>
      <c r="H454" s="186">
        <v>1732500000</v>
      </c>
      <c r="I454" s="186">
        <v>1732500000</v>
      </c>
      <c r="J454" s="81">
        <v>1</v>
      </c>
      <c r="K454" s="41" t="s">
        <v>517</v>
      </c>
      <c r="L454" s="104"/>
      <c r="M454" s="104"/>
      <c r="N454" s="104"/>
      <c r="O454" s="159"/>
      <c r="Q454" s="4"/>
      <c r="R454" s="4"/>
    </row>
    <row r="455" spans="2:18" ht="131.25" customHeight="1" x14ac:dyDescent="0.15">
      <c r="B455" s="158" t="s">
        <v>661</v>
      </c>
      <c r="C455" s="26" t="s">
        <v>362</v>
      </c>
      <c r="D455" s="101">
        <v>43994</v>
      </c>
      <c r="E455" s="26" t="s">
        <v>834</v>
      </c>
      <c r="F455" s="102">
        <v>3010001008666</v>
      </c>
      <c r="G455" s="26" t="s">
        <v>364</v>
      </c>
      <c r="H455" s="186">
        <v>211200000</v>
      </c>
      <c r="I455" s="186">
        <v>211200000</v>
      </c>
      <c r="J455" s="81">
        <v>1</v>
      </c>
      <c r="K455" s="41" t="s">
        <v>517</v>
      </c>
      <c r="L455" s="104"/>
      <c r="M455" s="104"/>
      <c r="N455" s="104"/>
      <c r="O455" s="159"/>
      <c r="Q455" s="4"/>
      <c r="R455" s="4"/>
    </row>
    <row r="456" spans="2:18" ht="131.25" customHeight="1" x14ac:dyDescent="0.15">
      <c r="B456" s="158" t="s">
        <v>667</v>
      </c>
      <c r="C456" s="26" t="s">
        <v>362</v>
      </c>
      <c r="D456" s="101">
        <v>43994</v>
      </c>
      <c r="E456" s="26" t="s">
        <v>687</v>
      </c>
      <c r="F456" s="102">
        <v>4120001003267</v>
      </c>
      <c r="G456" s="26" t="s">
        <v>364</v>
      </c>
      <c r="H456" s="186">
        <v>4512182400</v>
      </c>
      <c r="I456" s="186">
        <v>4512182400</v>
      </c>
      <c r="J456" s="81">
        <v>1</v>
      </c>
      <c r="K456" s="41" t="s">
        <v>517</v>
      </c>
      <c r="L456" s="104"/>
      <c r="M456" s="104"/>
      <c r="N456" s="104"/>
      <c r="O456" s="159"/>
      <c r="Q456" s="4"/>
      <c r="R456" s="4"/>
    </row>
    <row r="457" spans="2:18" ht="109.5" customHeight="1" x14ac:dyDescent="0.15">
      <c r="B457" s="166" t="s">
        <v>1229</v>
      </c>
      <c r="C457" s="178" t="s">
        <v>44</v>
      </c>
      <c r="D457" s="122">
        <v>43994</v>
      </c>
      <c r="E457" s="178" t="s">
        <v>45</v>
      </c>
      <c r="F457" s="53" t="s">
        <v>46</v>
      </c>
      <c r="G457" s="178" t="s">
        <v>47</v>
      </c>
      <c r="H457" s="187">
        <v>1941000</v>
      </c>
      <c r="I457" s="187">
        <v>1941000</v>
      </c>
      <c r="J457" s="40">
        <f>I457/H457</f>
        <v>1</v>
      </c>
      <c r="K457" s="41" t="s">
        <v>517</v>
      </c>
      <c r="L457" s="42"/>
      <c r="M457" s="42"/>
      <c r="N457" s="42"/>
      <c r="O457" s="145"/>
      <c r="Q457" s="4"/>
      <c r="R457" s="4"/>
    </row>
    <row r="458" spans="2:18" ht="131.25" customHeight="1" x14ac:dyDescent="0.15">
      <c r="B458" s="148" t="s">
        <v>708</v>
      </c>
      <c r="C458" s="178" t="s">
        <v>709</v>
      </c>
      <c r="D458" s="86">
        <v>43997</v>
      </c>
      <c r="E458" s="17" t="s">
        <v>710</v>
      </c>
      <c r="F458" s="83">
        <v>9011101054264</v>
      </c>
      <c r="G458" s="17" t="s">
        <v>364</v>
      </c>
      <c r="H458" s="29" t="s">
        <v>1358</v>
      </c>
      <c r="I458" s="29" t="s">
        <v>1359</v>
      </c>
      <c r="J458" s="81">
        <v>1</v>
      </c>
      <c r="K458" s="41" t="s">
        <v>517</v>
      </c>
      <c r="L458" s="178"/>
      <c r="M458" s="178"/>
      <c r="N458" s="178"/>
      <c r="O458" s="150" t="s">
        <v>1360</v>
      </c>
      <c r="Q458" s="4"/>
      <c r="R458" s="4"/>
    </row>
    <row r="459" spans="2:18" ht="131.25" customHeight="1" x14ac:dyDescent="0.15">
      <c r="B459" s="158" t="s">
        <v>678</v>
      </c>
      <c r="C459" s="26" t="s">
        <v>362</v>
      </c>
      <c r="D459" s="101">
        <v>43997</v>
      </c>
      <c r="E459" s="26" t="s">
        <v>835</v>
      </c>
      <c r="F459" s="102">
        <v>3120001108637</v>
      </c>
      <c r="G459" s="26" t="s">
        <v>364</v>
      </c>
      <c r="H459" s="186">
        <v>14461502</v>
      </c>
      <c r="I459" s="186">
        <v>14461502</v>
      </c>
      <c r="J459" s="81">
        <v>1</v>
      </c>
      <c r="K459" s="41" t="s">
        <v>517</v>
      </c>
      <c r="L459" s="104"/>
      <c r="M459" s="104"/>
      <c r="N459" s="104"/>
      <c r="O459" s="159"/>
      <c r="Q459" s="4"/>
      <c r="R459" s="4"/>
    </row>
    <row r="460" spans="2:18" ht="131.25" customHeight="1" x14ac:dyDescent="0.15">
      <c r="B460" s="158" t="s">
        <v>606</v>
      </c>
      <c r="C460" s="26" t="s">
        <v>362</v>
      </c>
      <c r="D460" s="101">
        <v>43997</v>
      </c>
      <c r="E460" s="26" t="s">
        <v>836</v>
      </c>
      <c r="F460" s="102">
        <v>3010601031464</v>
      </c>
      <c r="G460" s="26" t="s">
        <v>364</v>
      </c>
      <c r="H460" s="186">
        <v>686400000</v>
      </c>
      <c r="I460" s="186">
        <v>686400000</v>
      </c>
      <c r="J460" s="81">
        <v>1</v>
      </c>
      <c r="K460" s="41" t="s">
        <v>517</v>
      </c>
      <c r="L460" s="104"/>
      <c r="M460" s="104"/>
      <c r="N460" s="104"/>
      <c r="O460" s="159"/>
      <c r="Q460" s="4"/>
      <c r="R460" s="4"/>
    </row>
    <row r="461" spans="2:18" ht="131.25" customHeight="1" x14ac:dyDescent="0.15">
      <c r="B461" s="158" t="s">
        <v>661</v>
      </c>
      <c r="C461" s="26" t="s">
        <v>362</v>
      </c>
      <c r="D461" s="101">
        <v>43997</v>
      </c>
      <c r="E461" s="26" t="s">
        <v>837</v>
      </c>
      <c r="F461" s="102">
        <v>4180001032533</v>
      </c>
      <c r="G461" s="26" t="s">
        <v>364</v>
      </c>
      <c r="H461" s="186">
        <v>237600000</v>
      </c>
      <c r="I461" s="186">
        <v>237600000</v>
      </c>
      <c r="J461" s="81">
        <v>1</v>
      </c>
      <c r="K461" s="41" t="s">
        <v>517</v>
      </c>
      <c r="L461" s="104"/>
      <c r="M461" s="104"/>
      <c r="N461" s="104"/>
      <c r="O461" s="159"/>
      <c r="Q461" s="4"/>
      <c r="R461" s="4"/>
    </row>
    <row r="462" spans="2:18" ht="131.25" customHeight="1" x14ac:dyDescent="0.15">
      <c r="B462" s="158" t="s">
        <v>661</v>
      </c>
      <c r="C462" s="26" t="s">
        <v>362</v>
      </c>
      <c r="D462" s="101">
        <v>43997</v>
      </c>
      <c r="E462" s="26" t="s">
        <v>422</v>
      </c>
      <c r="F462" s="102">
        <v>6030001008455</v>
      </c>
      <c r="G462" s="26" t="s">
        <v>364</v>
      </c>
      <c r="H462" s="186">
        <v>135520000</v>
      </c>
      <c r="I462" s="186">
        <v>135520000</v>
      </c>
      <c r="J462" s="81">
        <v>1</v>
      </c>
      <c r="K462" s="41" t="s">
        <v>517</v>
      </c>
      <c r="L462" s="104"/>
      <c r="M462" s="104"/>
      <c r="N462" s="104"/>
      <c r="O462" s="159"/>
      <c r="Q462" s="4"/>
      <c r="R462" s="4"/>
    </row>
    <row r="463" spans="2:18" ht="131.25" customHeight="1" x14ac:dyDescent="0.15">
      <c r="B463" s="158" t="s">
        <v>606</v>
      </c>
      <c r="C463" s="26" t="s">
        <v>362</v>
      </c>
      <c r="D463" s="101">
        <v>43997</v>
      </c>
      <c r="E463" s="26" t="s">
        <v>838</v>
      </c>
      <c r="F463" s="102">
        <v>1120001077462</v>
      </c>
      <c r="G463" s="26" t="s">
        <v>364</v>
      </c>
      <c r="H463" s="186">
        <v>561000000</v>
      </c>
      <c r="I463" s="186">
        <v>561000000</v>
      </c>
      <c r="J463" s="81">
        <v>1</v>
      </c>
      <c r="K463" s="41" t="s">
        <v>517</v>
      </c>
      <c r="L463" s="104"/>
      <c r="M463" s="104"/>
      <c r="N463" s="104"/>
      <c r="O463" s="159"/>
      <c r="Q463" s="4"/>
      <c r="R463" s="4"/>
    </row>
    <row r="464" spans="2:18" ht="131.25" customHeight="1" x14ac:dyDescent="0.15">
      <c r="B464" s="158" t="s">
        <v>606</v>
      </c>
      <c r="C464" s="26" t="s">
        <v>362</v>
      </c>
      <c r="D464" s="101">
        <v>43997</v>
      </c>
      <c r="E464" s="26" t="s">
        <v>839</v>
      </c>
      <c r="F464" s="102">
        <v>1020001129075</v>
      </c>
      <c r="G464" s="26" t="s">
        <v>364</v>
      </c>
      <c r="H464" s="186">
        <v>429000000</v>
      </c>
      <c r="I464" s="186">
        <v>429000000</v>
      </c>
      <c r="J464" s="81">
        <v>1</v>
      </c>
      <c r="K464" s="41" t="s">
        <v>517</v>
      </c>
      <c r="L464" s="104"/>
      <c r="M464" s="104"/>
      <c r="N464" s="104"/>
      <c r="O464" s="159"/>
      <c r="Q464" s="4"/>
      <c r="R464" s="4"/>
    </row>
    <row r="465" spans="2:18" ht="131.25" customHeight="1" x14ac:dyDescent="0.15">
      <c r="B465" s="158" t="s">
        <v>840</v>
      </c>
      <c r="C465" s="26" t="s">
        <v>362</v>
      </c>
      <c r="D465" s="101">
        <v>43997</v>
      </c>
      <c r="E465" s="26" t="s">
        <v>841</v>
      </c>
      <c r="F465" s="102">
        <v>9130001023458</v>
      </c>
      <c r="G465" s="26" t="s">
        <v>364</v>
      </c>
      <c r="H465" s="186">
        <v>486575100</v>
      </c>
      <c r="I465" s="186">
        <v>486575100</v>
      </c>
      <c r="J465" s="81">
        <v>1</v>
      </c>
      <c r="K465" s="41" t="s">
        <v>517</v>
      </c>
      <c r="L465" s="104"/>
      <c r="M465" s="104"/>
      <c r="N465" s="104"/>
      <c r="O465" s="159"/>
      <c r="Q465" s="4"/>
      <c r="R465" s="4"/>
    </row>
    <row r="466" spans="2:18" ht="131.25" customHeight="1" x14ac:dyDescent="0.15">
      <c r="B466" s="158" t="s">
        <v>606</v>
      </c>
      <c r="C466" s="26" t="s">
        <v>362</v>
      </c>
      <c r="D466" s="101">
        <v>43997</v>
      </c>
      <c r="E466" s="26" t="s">
        <v>842</v>
      </c>
      <c r="F466" s="102">
        <v>5120001067360</v>
      </c>
      <c r="G466" s="26" t="s">
        <v>364</v>
      </c>
      <c r="H466" s="186">
        <v>3069000000</v>
      </c>
      <c r="I466" s="186">
        <v>3069000000</v>
      </c>
      <c r="J466" s="81">
        <v>1</v>
      </c>
      <c r="K466" s="41" t="s">
        <v>517</v>
      </c>
      <c r="L466" s="104"/>
      <c r="M466" s="104"/>
      <c r="N466" s="104"/>
      <c r="O466" s="159"/>
      <c r="Q466" s="4"/>
      <c r="R466" s="4"/>
    </row>
    <row r="467" spans="2:18" ht="131.25" customHeight="1" x14ac:dyDescent="0.15">
      <c r="B467" s="158" t="s">
        <v>667</v>
      </c>
      <c r="C467" s="26" t="s">
        <v>362</v>
      </c>
      <c r="D467" s="101">
        <v>43998</v>
      </c>
      <c r="E467" s="26" t="s">
        <v>825</v>
      </c>
      <c r="F467" s="102">
        <v>9250001007250</v>
      </c>
      <c r="G467" s="26" t="s">
        <v>364</v>
      </c>
      <c r="H467" s="186">
        <v>232320000</v>
      </c>
      <c r="I467" s="186">
        <v>232320000</v>
      </c>
      <c r="J467" s="81">
        <v>1</v>
      </c>
      <c r="K467" s="41" t="s">
        <v>517</v>
      </c>
      <c r="L467" s="104"/>
      <c r="M467" s="104"/>
      <c r="N467" s="104"/>
      <c r="O467" s="159"/>
      <c r="Q467" s="4"/>
      <c r="R467" s="4"/>
    </row>
    <row r="468" spans="2:18" ht="131.25" customHeight="1" x14ac:dyDescent="0.15">
      <c r="B468" s="158" t="s">
        <v>843</v>
      </c>
      <c r="C468" s="26" t="s">
        <v>808</v>
      </c>
      <c r="D468" s="101">
        <v>43998</v>
      </c>
      <c r="E468" s="26" t="s">
        <v>809</v>
      </c>
      <c r="F468" s="102">
        <v>1011501004421</v>
      </c>
      <c r="G468" s="26" t="s">
        <v>364</v>
      </c>
      <c r="H468" s="186">
        <v>209605000</v>
      </c>
      <c r="I468" s="186">
        <v>209605000</v>
      </c>
      <c r="J468" s="81">
        <v>1</v>
      </c>
      <c r="K468" s="41" t="s">
        <v>517</v>
      </c>
      <c r="L468" s="104"/>
      <c r="M468" s="104"/>
      <c r="N468" s="104"/>
      <c r="O468" s="159"/>
      <c r="Q468" s="4"/>
      <c r="R468" s="4"/>
    </row>
    <row r="469" spans="2:18" ht="131.25" customHeight="1" x14ac:dyDescent="0.15">
      <c r="B469" s="158" t="s">
        <v>685</v>
      </c>
      <c r="C469" s="26" t="s">
        <v>362</v>
      </c>
      <c r="D469" s="101">
        <v>43998</v>
      </c>
      <c r="E469" s="26" t="s">
        <v>844</v>
      </c>
      <c r="F469" s="102">
        <v>2290001040048</v>
      </c>
      <c r="G469" s="26" t="s">
        <v>364</v>
      </c>
      <c r="H469" s="186">
        <v>99000000</v>
      </c>
      <c r="I469" s="186">
        <v>99000000</v>
      </c>
      <c r="J469" s="81">
        <v>1</v>
      </c>
      <c r="K469" s="41" t="s">
        <v>517</v>
      </c>
      <c r="L469" s="104"/>
      <c r="M469" s="104"/>
      <c r="N469" s="104"/>
      <c r="O469" s="159"/>
      <c r="Q469" s="4"/>
      <c r="R469" s="4"/>
    </row>
    <row r="470" spans="2:18" ht="131.25" customHeight="1" x14ac:dyDescent="0.15">
      <c r="B470" s="158" t="s">
        <v>845</v>
      </c>
      <c r="C470" s="26" t="s">
        <v>362</v>
      </c>
      <c r="D470" s="101">
        <v>43998</v>
      </c>
      <c r="E470" s="26" t="s">
        <v>394</v>
      </c>
      <c r="F470" s="102">
        <v>1010401079854</v>
      </c>
      <c r="G470" s="26" t="s">
        <v>364</v>
      </c>
      <c r="H470" s="186">
        <v>181500000</v>
      </c>
      <c r="I470" s="186">
        <v>181500000</v>
      </c>
      <c r="J470" s="81">
        <v>1</v>
      </c>
      <c r="K470" s="41" t="s">
        <v>517</v>
      </c>
      <c r="L470" s="104"/>
      <c r="M470" s="104"/>
      <c r="N470" s="104"/>
      <c r="O470" s="159"/>
      <c r="Q470" s="4"/>
      <c r="R470" s="4"/>
    </row>
    <row r="471" spans="2:18" ht="131.25" customHeight="1" x14ac:dyDescent="0.15">
      <c r="B471" s="158" t="s">
        <v>606</v>
      </c>
      <c r="C471" s="26" t="s">
        <v>362</v>
      </c>
      <c r="D471" s="101">
        <v>43998</v>
      </c>
      <c r="E471" s="26" t="s">
        <v>846</v>
      </c>
      <c r="F471" s="102">
        <v>2180001046576</v>
      </c>
      <c r="G471" s="26" t="s">
        <v>364</v>
      </c>
      <c r="H471" s="186">
        <v>792000000</v>
      </c>
      <c r="I471" s="186">
        <v>792000000</v>
      </c>
      <c r="J471" s="81">
        <v>1</v>
      </c>
      <c r="K471" s="41" t="s">
        <v>517</v>
      </c>
      <c r="L471" s="104"/>
      <c r="M471" s="104"/>
      <c r="N471" s="104"/>
      <c r="O471" s="159"/>
      <c r="Q471" s="4"/>
      <c r="R471" s="4"/>
    </row>
    <row r="472" spans="2:18" ht="131.25" customHeight="1" x14ac:dyDescent="0.15">
      <c r="B472" s="158" t="s">
        <v>606</v>
      </c>
      <c r="C472" s="26" t="s">
        <v>362</v>
      </c>
      <c r="D472" s="101">
        <v>43998</v>
      </c>
      <c r="E472" s="26" t="s">
        <v>847</v>
      </c>
      <c r="F472" s="102">
        <v>2180001083272</v>
      </c>
      <c r="G472" s="26" t="s">
        <v>364</v>
      </c>
      <c r="H472" s="186">
        <v>1628000000</v>
      </c>
      <c r="I472" s="186">
        <v>1628000000</v>
      </c>
      <c r="J472" s="81">
        <v>1</v>
      </c>
      <c r="K472" s="41" t="s">
        <v>517</v>
      </c>
      <c r="L472" s="104"/>
      <c r="M472" s="104"/>
      <c r="N472" s="104"/>
      <c r="O472" s="159"/>
      <c r="Q472" s="4"/>
      <c r="R472" s="4"/>
    </row>
    <row r="473" spans="2:18" ht="131.25" customHeight="1" x14ac:dyDescent="0.15">
      <c r="B473" s="166" t="s">
        <v>1230</v>
      </c>
      <c r="C473" s="178" t="s">
        <v>44</v>
      </c>
      <c r="D473" s="122">
        <v>43998</v>
      </c>
      <c r="E473" s="178" t="s">
        <v>45</v>
      </c>
      <c r="F473" s="53" t="s">
        <v>46</v>
      </c>
      <c r="G473" s="178" t="s">
        <v>47</v>
      </c>
      <c r="H473" s="189" t="s">
        <v>1231</v>
      </c>
      <c r="I473" s="189" t="s">
        <v>1232</v>
      </c>
      <c r="J473" s="40">
        <v>1</v>
      </c>
      <c r="K473" s="41" t="s">
        <v>517</v>
      </c>
      <c r="L473" s="42"/>
      <c r="M473" s="42"/>
      <c r="N473" s="42"/>
      <c r="O473" s="150" t="s">
        <v>1233</v>
      </c>
      <c r="Q473" s="4"/>
      <c r="R473" s="4"/>
    </row>
    <row r="474" spans="2:18" ht="131.25" customHeight="1" x14ac:dyDescent="0.15">
      <c r="B474" s="158" t="s">
        <v>606</v>
      </c>
      <c r="C474" s="26" t="s">
        <v>362</v>
      </c>
      <c r="D474" s="101">
        <v>43999</v>
      </c>
      <c r="E474" s="26" t="s">
        <v>848</v>
      </c>
      <c r="F474" s="102">
        <v>1120001078015</v>
      </c>
      <c r="G474" s="26" t="s">
        <v>364</v>
      </c>
      <c r="H474" s="186">
        <v>214500000</v>
      </c>
      <c r="I474" s="186">
        <v>214500000</v>
      </c>
      <c r="J474" s="81">
        <v>1</v>
      </c>
      <c r="K474" s="41" t="s">
        <v>517</v>
      </c>
      <c r="L474" s="104"/>
      <c r="M474" s="104"/>
      <c r="N474" s="104"/>
      <c r="O474" s="159"/>
      <c r="Q474" s="4"/>
      <c r="R474" s="4"/>
    </row>
    <row r="475" spans="2:18" ht="131.25" customHeight="1" x14ac:dyDescent="0.15">
      <c r="B475" s="158" t="s">
        <v>606</v>
      </c>
      <c r="C475" s="26" t="s">
        <v>362</v>
      </c>
      <c r="D475" s="101">
        <v>43999</v>
      </c>
      <c r="E475" s="26" t="s">
        <v>599</v>
      </c>
      <c r="F475" s="102">
        <v>9020001022470</v>
      </c>
      <c r="G475" s="26" t="s">
        <v>364</v>
      </c>
      <c r="H475" s="186">
        <v>293700000</v>
      </c>
      <c r="I475" s="186">
        <v>293700000</v>
      </c>
      <c r="J475" s="81">
        <v>1</v>
      </c>
      <c r="K475" s="41" t="s">
        <v>517</v>
      </c>
      <c r="L475" s="104"/>
      <c r="M475" s="104"/>
      <c r="N475" s="104"/>
      <c r="O475" s="159"/>
      <c r="Q475" s="4"/>
      <c r="R475" s="4"/>
    </row>
    <row r="476" spans="2:18" ht="131.25" customHeight="1" x14ac:dyDescent="0.15">
      <c r="B476" s="158" t="s">
        <v>661</v>
      </c>
      <c r="C476" s="26" t="s">
        <v>362</v>
      </c>
      <c r="D476" s="101">
        <v>43999</v>
      </c>
      <c r="E476" s="26" t="s">
        <v>849</v>
      </c>
      <c r="F476" s="102">
        <v>3140002053649</v>
      </c>
      <c r="G476" s="26" t="s">
        <v>364</v>
      </c>
      <c r="H476" s="186">
        <v>126500000</v>
      </c>
      <c r="I476" s="186">
        <v>126500000</v>
      </c>
      <c r="J476" s="81">
        <v>1</v>
      </c>
      <c r="K476" s="41" t="s">
        <v>517</v>
      </c>
      <c r="L476" s="104"/>
      <c r="M476" s="104"/>
      <c r="N476" s="104"/>
      <c r="O476" s="159"/>
      <c r="Q476" s="4"/>
      <c r="R476" s="4"/>
    </row>
    <row r="477" spans="2:18" ht="131.25" customHeight="1" x14ac:dyDescent="0.15">
      <c r="B477" s="158" t="s">
        <v>661</v>
      </c>
      <c r="C477" s="26" t="s">
        <v>362</v>
      </c>
      <c r="D477" s="101">
        <v>43999</v>
      </c>
      <c r="E477" s="26" t="s">
        <v>838</v>
      </c>
      <c r="F477" s="102">
        <v>1120001077462</v>
      </c>
      <c r="G477" s="26" t="s">
        <v>364</v>
      </c>
      <c r="H477" s="186">
        <v>313500000</v>
      </c>
      <c r="I477" s="186">
        <v>313500000</v>
      </c>
      <c r="J477" s="81">
        <v>1</v>
      </c>
      <c r="K477" s="41" t="s">
        <v>517</v>
      </c>
      <c r="L477" s="104"/>
      <c r="M477" s="104"/>
      <c r="N477" s="104"/>
      <c r="O477" s="159"/>
      <c r="Q477" s="4"/>
      <c r="R477" s="4"/>
    </row>
    <row r="478" spans="2:18" ht="131.25" customHeight="1" x14ac:dyDescent="0.15">
      <c r="B478" s="158" t="s">
        <v>661</v>
      </c>
      <c r="C478" s="26" t="s">
        <v>362</v>
      </c>
      <c r="D478" s="101">
        <v>43999</v>
      </c>
      <c r="E478" s="26" t="s">
        <v>850</v>
      </c>
      <c r="F478" s="102">
        <v>3120001077485</v>
      </c>
      <c r="G478" s="26" t="s">
        <v>364</v>
      </c>
      <c r="H478" s="186">
        <v>67518000</v>
      </c>
      <c r="I478" s="186">
        <v>67518000</v>
      </c>
      <c r="J478" s="81">
        <v>1</v>
      </c>
      <c r="K478" s="41" t="s">
        <v>517</v>
      </c>
      <c r="L478" s="104"/>
      <c r="M478" s="104"/>
      <c r="N478" s="104"/>
      <c r="O478" s="159"/>
      <c r="Q478" s="4"/>
      <c r="R478" s="4"/>
    </row>
    <row r="479" spans="2:18" ht="131.25" customHeight="1" x14ac:dyDescent="0.15">
      <c r="B479" s="158" t="s">
        <v>606</v>
      </c>
      <c r="C479" s="26" t="s">
        <v>362</v>
      </c>
      <c r="D479" s="101">
        <v>43999</v>
      </c>
      <c r="E479" s="26" t="s">
        <v>675</v>
      </c>
      <c r="F479" s="102">
        <v>1011001058026</v>
      </c>
      <c r="G479" s="26" t="s">
        <v>364</v>
      </c>
      <c r="H479" s="186">
        <v>1842720000</v>
      </c>
      <c r="I479" s="186">
        <v>1842720000</v>
      </c>
      <c r="J479" s="81">
        <v>1</v>
      </c>
      <c r="K479" s="41" t="s">
        <v>517</v>
      </c>
      <c r="L479" s="104"/>
      <c r="M479" s="104"/>
      <c r="N479" s="104"/>
      <c r="O479" s="159"/>
      <c r="Q479" s="4"/>
      <c r="R479" s="4"/>
    </row>
    <row r="480" spans="2:18" ht="131.25" customHeight="1" x14ac:dyDescent="0.15">
      <c r="B480" s="158" t="s">
        <v>606</v>
      </c>
      <c r="C480" s="26" t="s">
        <v>362</v>
      </c>
      <c r="D480" s="101">
        <v>43999</v>
      </c>
      <c r="E480" s="26" t="s">
        <v>466</v>
      </c>
      <c r="F480" s="102">
        <v>9010001008776</v>
      </c>
      <c r="G480" s="26" t="s">
        <v>364</v>
      </c>
      <c r="H480" s="186">
        <v>481250000</v>
      </c>
      <c r="I480" s="186">
        <v>481250000</v>
      </c>
      <c r="J480" s="81">
        <v>1</v>
      </c>
      <c r="K480" s="41" t="s">
        <v>517</v>
      </c>
      <c r="L480" s="104"/>
      <c r="M480" s="104"/>
      <c r="N480" s="104"/>
      <c r="O480" s="159"/>
      <c r="Q480" s="4"/>
      <c r="R480" s="4"/>
    </row>
    <row r="481" spans="2:18" ht="131.25" customHeight="1" x14ac:dyDescent="0.15">
      <c r="B481" s="158" t="s">
        <v>606</v>
      </c>
      <c r="C481" s="26" t="s">
        <v>362</v>
      </c>
      <c r="D481" s="101">
        <v>43999</v>
      </c>
      <c r="E481" s="26" t="s">
        <v>377</v>
      </c>
      <c r="F481" s="102">
        <v>2130001055656</v>
      </c>
      <c r="G481" s="26" t="s">
        <v>364</v>
      </c>
      <c r="H481" s="186">
        <v>385000000</v>
      </c>
      <c r="I481" s="186">
        <v>385000000</v>
      </c>
      <c r="J481" s="81">
        <v>1</v>
      </c>
      <c r="K481" s="41" t="s">
        <v>517</v>
      </c>
      <c r="L481" s="104"/>
      <c r="M481" s="104"/>
      <c r="N481" s="104"/>
      <c r="O481" s="159"/>
      <c r="Q481" s="4"/>
      <c r="R481" s="4"/>
    </row>
    <row r="482" spans="2:18" ht="131.25" customHeight="1" x14ac:dyDescent="0.15">
      <c r="B482" s="158" t="s">
        <v>661</v>
      </c>
      <c r="C482" s="26" t="s">
        <v>362</v>
      </c>
      <c r="D482" s="101">
        <v>43999</v>
      </c>
      <c r="E482" s="26" t="s">
        <v>416</v>
      </c>
      <c r="F482" s="102">
        <v>4010401021499</v>
      </c>
      <c r="G482" s="26" t="s">
        <v>364</v>
      </c>
      <c r="H482" s="186">
        <v>239800000</v>
      </c>
      <c r="I482" s="186">
        <v>239800000</v>
      </c>
      <c r="J482" s="81">
        <v>1</v>
      </c>
      <c r="K482" s="41" t="s">
        <v>517</v>
      </c>
      <c r="L482" s="104"/>
      <c r="M482" s="104"/>
      <c r="N482" s="104"/>
      <c r="O482" s="159"/>
      <c r="Q482" s="4"/>
      <c r="R482" s="4"/>
    </row>
    <row r="483" spans="2:18" ht="131.25" customHeight="1" x14ac:dyDescent="0.15">
      <c r="B483" s="158" t="s">
        <v>606</v>
      </c>
      <c r="C483" s="26" t="s">
        <v>362</v>
      </c>
      <c r="D483" s="101">
        <v>43999</v>
      </c>
      <c r="E483" s="26" t="s">
        <v>403</v>
      </c>
      <c r="F483" s="102">
        <v>5010701014499</v>
      </c>
      <c r="G483" s="26" t="s">
        <v>364</v>
      </c>
      <c r="H483" s="186">
        <v>970200000</v>
      </c>
      <c r="I483" s="186">
        <v>970200000</v>
      </c>
      <c r="J483" s="81">
        <v>1</v>
      </c>
      <c r="K483" s="41" t="s">
        <v>517</v>
      </c>
      <c r="L483" s="104"/>
      <c r="M483" s="104"/>
      <c r="N483" s="104"/>
      <c r="O483" s="159"/>
      <c r="Q483" s="4"/>
      <c r="R483" s="4"/>
    </row>
    <row r="484" spans="2:18" ht="131.25" customHeight="1" x14ac:dyDescent="0.15">
      <c r="B484" s="148" t="s">
        <v>994</v>
      </c>
      <c r="C484" s="178" t="s">
        <v>995</v>
      </c>
      <c r="D484" s="94">
        <v>43999</v>
      </c>
      <c r="E484" s="178" t="s">
        <v>996</v>
      </c>
      <c r="F484" s="38">
        <v>3011101019124</v>
      </c>
      <c r="G484" s="17" t="s">
        <v>229</v>
      </c>
      <c r="H484" s="16">
        <v>1176670</v>
      </c>
      <c r="I484" s="16">
        <v>1176670</v>
      </c>
      <c r="J484" s="36">
        <v>1</v>
      </c>
      <c r="K484" s="41" t="s">
        <v>517</v>
      </c>
      <c r="L484" s="17"/>
      <c r="M484" s="17"/>
      <c r="N484" s="17"/>
      <c r="O484" s="152"/>
      <c r="Q484" s="4"/>
      <c r="R484" s="4"/>
    </row>
    <row r="485" spans="2:18" ht="131.25" customHeight="1" x14ac:dyDescent="0.15">
      <c r="B485" s="158" t="s">
        <v>606</v>
      </c>
      <c r="C485" s="26" t="s">
        <v>362</v>
      </c>
      <c r="D485" s="101">
        <v>44000</v>
      </c>
      <c r="E485" s="26" t="s">
        <v>851</v>
      </c>
      <c r="F485" s="102">
        <v>1011001050651</v>
      </c>
      <c r="G485" s="26" t="s">
        <v>364</v>
      </c>
      <c r="H485" s="186">
        <v>377850000</v>
      </c>
      <c r="I485" s="186">
        <v>377850000</v>
      </c>
      <c r="J485" s="81">
        <v>1</v>
      </c>
      <c r="K485" s="41" t="s">
        <v>517</v>
      </c>
      <c r="L485" s="104"/>
      <c r="M485" s="104"/>
      <c r="N485" s="104"/>
      <c r="O485" s="159"/>
      <c r="Q485" s="4"/>
      <c r="R485" s="4"/>
    </row>
    <row r="486" spans="2:18" ht="131.25" customHeight="1" x14ac:dyDescent="0.15">
      <c r="B486" s="158" t="s">
        <v>606</v>
      </c>
      <c r="C486" s="26" t="s">
        <v>362</v>
      </c>
      <c r="D486" s="101">
        <v>44000</v>
      </c>
      <c r="E486" s="26" t="s">
        <v>852</v>
      </c>
      <c r="F486" s="102">
        <v>8011001005228</v>
      </c>
      <c r="G486" s="26" t="s">
        <v>364</v>
      </c>
      <c r="H486" s="186">
        <v>536690000</v>
      </c>
      <c r="I486" s="186">
        <v>536690000</v>
      </c>
      <c r="J486" s="81">
        <v>1</v>
      </c>
      <c r="K486" s="41" t="s">
        <v>517</v>
      </c>
      <c r="L486" s="104"/>
      <c r="M486" s="104"/>
      <c r="N486" s="104"/>
      <c r="O486" s="159"/>
      <c r="Q486" s="4"/>
      <c r="R486" s="4"/>
    </row>
    <row r="487" spans="2:18" ht="131.25" customHeight="1" x14ac:dyDescent="0.15">
      <c r="B487" s="158" t="s">
        <v>608</v>
      </c>
      <c r="C487" s="26" t="s">
        <v>362</v>
      </c>
      <c r="D487" s="101">
        <v>44000</v>
      </c>
      <c r="E487" s="26" t="s">
        <v>853</v>
      </c>
      <c r="F487" s="102">
        <v>4120001071421</v>
      </c>
      <c r="G487" s="26" t="s">
        <v>364</v>
      </c>
      <c r="H487" s="186">
        <v>273900000</v>
      </c>
      <c r="I487" s="186">
        <v>273900000</v>
      </c>
      <c r="J487" s="81">
        <v>1</v>
      </c>
      <c r="K487" s="41" t="s">
        <v>517</v>
      </c>
      <c r="L487" s="104"/>
      <c r="M487" s="104"/>
      <c r="N487" s="104"/>
      <c r="O487" s="159"/>
      <c r="Q487" s="4"/>
      <c r="R487" s="4"/>
    </row>
    <row r="488" spans="2:18" ht="131.25" customHeight="1" x14ac:dyDescent="0.15">
      <c r="B488" s="158" t="s">
        <v>606</v>
      </c>
      <c r="C488" s="26" t="s">
        <v>362</v>
      </c>
      <c r="D488" s="101">
        <v>44000</v>
      </c>
      <c r="E488" s="26" t="s">
        <v>854</v>
      </c>
      <c r="F488" s="102">
        <v>9122001002236</v>
      </c>
      <c r="G488" s="26" t="s">
        <v>364</v>
      </c>
      <c r="H488" s="186">
        <v>1111110000</v>
      </c>
      <c r="I488" s="186">
        <v>1111110000</v>
      </c>
      <c r="J488" s="81">
        <v>1</v>
      </c>
      <c r="K488" s="41" t="s">
        <v>517</v>
      </c>
      <c r="L488" s="104"/>
      <c r="M488" s="104"/>
      <c r="N488" s="104"/>
      <c r="O488" s="159"/>
      <c r="Q488" s="4"/>
      <c r="R488" s="4"/>
    </row>
    <row r="489" spans="2:18" ht="131.25" customHeight="1" x14ac:dyDescent="0.15">
      <c r="B489" s="158" t="s">
        <v>606</v>
      </c>
      <c r="C489" s="26" t="s">
        <v>362</v>
      </c>
      <c r="D489" s="101">
        <v>44000</v>
      </c>
      <c r="E489" s="26" t="s">
        <v>855</v>
      </c>
      <c r="F489" s="102">
        <v>4120001071421</v>
      </c>
      <c r="G489" s="26" t="s">
        <v>364</v>
      </c>
      <c r="H489" s="186">
        <v>349800000</v>
      </c>
      <c r="I489" s="186">
        <v>349800000</v>
      </c>
      <c r="J489" s="81">
        <v>1</v>
      </c>
      <c r="K489" s="41" t="s">
        <v>517</v>
      </c>
      <c r="L489" s="104"/>
      <c r="M489" s="104"/>
      <c r="N489" s="104"/>
      <c r="O489" s="159"/>
      <c r="Q489" s="4"/>
      <c r="R489" s="4"/>
    </row>
    <row r="490" spans="2:18" ht="131.25" customHeight="1" x14ac:dyDescent="0.15">
      <c r="B490" s="158" t="s">
        <v>678</v>
      </c>
      <c r="C490" s="26" t="s">
        <v>362</v>
      </c>
      <c r="D490" s="101">
        <v>44000</v>
      </c>
      <c r="E490" s="26" t="s">
        <v>856</v>
      </c>
      <c r="F490" s="102">
        <v>7200001014575</v>
      </c>
      <c r="G490" s="26" t="s">
        <v>364</v>
      </c>
      <c r="H490" s="186">
        <v>395604000</v>
      </c>
      <c r="I490" s="186">
        <v>395604000</v>
      </c>
      <c r="J490" s="81">
        <v>1</v>
      </c>
      <c r="K490" s="41" t="s">
        <v>517</v>
      </c>
      <c r="L490" s="104"/>
      <c r="M490" s="104"/>
      <c r="N490" s="104"/>
      <c r="O490" s="159"/>
      <c r="Q490" s="4"/>
      <c r="R490" s="4"/>
    </row>
    <row r="491" spans="2:18" ht="131.25" customHeight="1" x14ac:dyDescent="0.15">
      <c r="B491" s="158" t="s">
        <v>606</v>
      </c>
      <c r="C491" s="26" t="s">
        <v>362</v>
      </c>
      <c r="D491" s="101">
        <v>44001</v>
      </c>
      <c r="E491" s="26" t="s">
        <v>857</v>
      </c>
      <c r="F491" s="102">
        <v>7240001034000</v>
      </c>
      <c r="G491" s="26" t="s">
        <v>364</v>
      </c>
      <c r="H491" s="186">
        <v>363000000</v>
      </c>
      <c r="I491" s="186">
        <v>363000000</v>
      </c>
      <c r="J491" s="81">
        <v>1</v>
      </c>
      <c r="K491" s="41" t="s">
        <v>517</v>
      </c>
      <c r="L491" s="104"/>
      <c r="M491" s="104"/>
      <c r="N491" s="104"/>
      <c r="O491" s="159"/>
      <c r="Q491" s="4"/>
      <c r="R491" s="4"/>
    </row>
    <row r="492" spans="2:18" ht="131.25" customHeight="1" x14ac:dyDescent="0.15">
      <c r="B492" s="158" t="s">
        <v>606</v>
      </c>
      <c r="C492" s="26" t="s">
        <v>362</v>
      </c>
      <c r="D492" s="101">
        <v>44001</v>
      </c>
      <c r="E492" s="26" t="s">
        <v>858</v>
      </c>
      <c r="F492" s="102">
        <v>6120001077581</v>
      </c>
      <c r="G492" s="26" t="s">
        <v>364</v>
      </c>
      <c r="H492" s="186">
        <v>1841400000</v>
      </c>
      <c r="I492" s="186">
        <v>1841400000</v>
      </c>
      <c r="J492" s="81">
        <v>1</v>
      </c>
      <c r="K492" s="41" t="s">
        <v>517</v>
      </c>
      <c r="L492" s="104"/>
      <c r="M492" s="104"/>
      <c r="N492" s="104"/>
      <c r="O492" s="159"/>
      <c r="Q492" s="4"/>
      <c r="R492" s="4"/>
    </row>
    <row r="493" spans="2:18" ht="131.25" customHeight="1" x14ac:dyDescent="0.15">
      <c r="B493" s="158" t="s">
        <v>606</v>
      </c>
      <c r="C493" s="26" t="s">
        <v>362</v>
      </c>
      <c r="D493" s="101">
        <v>44001</v>
      </c>
      <c r="E493" s="26" t="s">
        <v>838</v>
      </c>
      <c r="F493" s="102">
        <v>1120001077462</v>
      </c>
      <c r="G493" s="26" t="s">
        <v>364</v>
      </c>
      <c r="H493" s="186">
        <v>592900000</v>
      </c>
      <c r="I493" s="186">
        <v>592900000</v>
      </c>
      <c r="J493" s="81">
        <v>1</v>
      </c>
      <c r="K493" s="41" t="s">
        <v>517</v>
      </c>
      <c r="L493" s="104"/>
      <c r="M493" s="104"/>
      <c r="N493" s="104"/>
      <c r="O493" s="159"/>
      <c r="Q493" s="4"/>
      <c r="R493" s="4"/>
    </row>
    <row r="494" spans="2:18" ht="131.25" customHeight="1" x14ac:dyDescent="0.15">
      <c r="B494" s="158" t="s">
        <v>606</v>
      </c>
      <c r="C494" s="26" t="s">
        <v>362</v>
      </c>
      <c r="D494" s="101">
        <v>44001</v>
      </c>
      <c r="E494" s="26" t="s">
        <v>859</v>
      </c>
      <c r="F494" s="102">
        <v>1070001030682</v>
      </c>
      <c r="G494" s="26" t="s">
        <v>364</v>
      </c>
      <c r="H494" s="186">
        <v>639760000</v>
      </c>
      <c r="I494" s="186">
        <v>639760000</v>
      </c>
      <c r="J494" s="81">
        <v>1</v>
      </c>
      <c r="K494" s="41" t="s">
        <v>517</v>
      </c>
      <c r="L494" s="104"/>
      <c r="M494" s="104"/>
      <c r="N494" s="104"/>
      <c r="O494" s="159"/>
      <c r="Q494" s="4"/>
      <c r="R494" s="4"/>
    </row>
    <row r="495" spans="2:18" ht="131.25" customHeight="1" x14ac:dyDescent="0.15">
      <c r="B495" s="158" t="s">
        <v>606</v>
      </c>
      <c r="C495" s="26" t="s">
        <v>362</v>
      </c>
      <c r="D495" s="101">
        <v>44001</v>
      </c>
      <c r="E495" s="26" t="s">
        <v>860</v>
      </c>
      <c r="F495" s="102">
        <v>1120101024174</v>
      </c>
      <c r="G495" s="26" t="s">
        <v>364</v>
      </c>
      <c r="H495" s="186">
        <v>1158300000</v>
      </c>
      <c r="I495" s="186">
        <v>1158300000</v>
      </c>
      <c r="J495" s="81">
        <v>1</v>
      </c>
      <c r="K495" s="41" t="s">
        <v>517</v>
      </c>
      <c r="L495" s="104"/>
      <c r="M495" s="104"/>
      <c r="N495" s="104"/>
      <c r="O495" s="159"/>
      <c r="Q495" s="4"/>
      <c r="R495" s="4"/>
    </row>
    <row r="496" spans="2:18" ht="131.25" customHeight="1" x14ac:dyDescent="0.15">
      <c r="B496" s="158" t="s">
        <v>667</v>
      </c>
      <c r="C496" s="26" t="s">
        <v>362</v>
      </c>
      <c r="D496" s="101">
        <v>44001</v>
      </c>
      <c r="E496" s="26" t="s">
        <v>861</v>
      </c>
      <c r="F496" s="102">
        <v>5010701014499</v>
      </c>
      <c r="G496" s="26" t="s">
        <v>364</v>
      </c>
      <c r="H496" s="186">
        <v>1542383700</v>
      </c>
      <c r="I496" s="186">
        <v>1542383700</v>
      </c>
      <c r="J496" s="81">
        <v>1</v>
      </c>
      <c r="K496" s="41" t="s">
        <v>517</v>
      </c>
      <c r="L496" s="104"/>
      <c r="M496" s="104"/>
      <c r="N496" s="104"/>
      <c r="O496" s="159"/>
      <c r="Q496" s="4"/>
      <c r="R496" s="4"/>
    </row>
    <row r="497" spans="2:18" ht="131.25" customHeight="1" x14ac:dyDescent="0.15">
      <c r="B497" s="158" t="s">
        <v>661</v>
      </c>
      <c r="C497" s="26" t="s">
        <v>362</v>
      </c>
      <c r="D497" s="101">
        <v>44001</v>
      </c>
      <c r="E497" s="26" t="s">
        <v>862</v>
      </c>
      <c r="F497" s="102">
        <v>2120001077528</v>
      </c>
      <c r="G497" s="26" t="s">
        <v>364</v>
      </c>
      <c r="H497" s="186">
        <v>43890000</v>
      </c>
      <c r="I497" s="186">
        <v>43890000</v>
      </c>
      <c r="J497" s="81">
        <v>1</v>
      </c>
      <c r="K497" s="41" t="s">
        <v>517</v>
      </c>
      <c r="L497" s="104"/>
      <c r="M497" s="104"/>
      <c r="N497" s="104"/>
      <c r="O497" s="159"/>
      <c r="Q497" s="4"/>
      <c r="R497" s="4"/>
    </row>
    <row r="498" spans="2:18" ht="131.25" customHeight="1" x14ac:dyDescent="0.15">
      <c r="B498" s="158" t="s">
        <v>863</v>
      </c>
      <c r="C498" s="26" t="s">
        <v>362</v>
      </c>
      <c r="D498" s="101">
        <v>44004</v>
      </c>
      <c r="E498" s="26" t="s">
        <v>864</v>
      </c>
      <c r="F498" s="102">
        <v>7120001077358</v>
      </c>
      <c r="G498" s="26" t="s">
        <v>364</v>
      </c>
      <c r="H498" s="186">
        <v>3170380400</v>
      </c>
      <c r="I498" s="186">
        <v>3170380400</v>
      </c>
      <c r="J498" s="81">
        <v>1</v>
      </c>
      <c r="K498" s="41" t="s">
        <v>517</v>
      </c>
      <c r="L498" s="104"/>
      <c r="M498" s="104"/>
      <c r="N498" s="104"/>
      <c r="O498" s="159"/>
      <c r="Q498" s="4"/>
      <c r="R498" s="4"/>
    </row>
    <row r="499" spans="2:18" ht="131.25" customHeight="1" x14ac:dyDescent="0.15">
      <c r="B499" s="158" t="s">
        <v>634</v>
      </c>
      <c r="C499" s="26" t="s">
        <v>362</v>
      </c>
      <c r="D499" s="101">
        <v>44004</v>
      </c>
      <c r="E499" s="26" t="s">
        <v>441</v>
      </c>
      <c r="F499" s="102">
        <v>5120001067360</v>
      </c>
      <c r="G499" s="26" t="s">
        <v>364</v>
      </c>
      <c r="H499" s="186">
        <v>1510300000</v>
      </c>
      <c r="I499" s="186">
        <v>1510300000</v>
      </c>
      <c r="J499" s="81">
        <v>1</v>
      </c>
      <c r="K499" s="41" t="s">
        <v>517</v>
      </c>
      <c r="L499" s="104"/>
      <c r="M499" s="104"/>
      <c r="N499" s="104"/>
      <c r="O499" s="159"/>
      <c r="Q499" s="4"/>
      <c r="R499" s="4"/>
    </row>
    <row r="500" spans="2:18" ht="131.25" customHeight="1" x14ac:dyDescent="0.15">
      <c r="B500" s="158" t="s">
        <v>865</v>
      </c>
      <c r="C500" s="26" t="s">
        <v>362</v>
      </c>
      <c r="D500" s="101">
        <v>44004</v>
      </c>
      <c r="E500" s="26" t="s">
        <v>866</v>
      </c>
      <c r="F500" s="102">
        <v>6180001132026</v>
      </c>
      <c r="G500" s="26" t="s">
        <v>364</v>
      </c>
      <c r="H500" s="186">
        <v>266926000</v>
      </c>
      <c r="I500" s="186">
        <v>266926000</v>
      </c>
      <c r="J500" s="81">
        <v>1</v>
      </c>
      <c r="K500" s="41" t="s">
        <v>517</v>
      </c>
      <c r="L500" s="104"/>
      <c r="M500" s="104"/>
      <c r="N500" s="104"/>
      <c r="O500" s="159"/>
      <c r="Q500" s="4"/>
      <c r="R500" s="4"/>
    </row>
    <row r="501" spans="2:18" ht="131.25" customHeight="1" x14ac:dyDescent="0.15">
      <c r="B501" s="158" t="s">
        <v>634</v>
      </c>
      <c r="C501" s="26" t="s">
        <v>362</v>
      </c>
      <c r="D501" s="101">
        <v>44004</v>
      </c>
      <c r="E501" s="26" t="s">
        <v>867</v>
      </c>
      <c r="F501" s="102">
        <v>8260001013414</v>
      </c>
      <c r="G501" s="26" t="s">
        <v>364</v>
      </c>
      <c r="H501" s="16" t="s">
        <v>998</v>
      </c>
      <c r="I501" s="16" t="s">
        <v>998</v>
      </c>
      <c r="J501" s="36">
        <v>1</v>
      </c>
      <c r="K501" s="41" t="s">
        <v>517</v>
      </c>
      <c r="L501" s="17"/>
      <c r="M501" s="17"/>
      <c r="N501" s="17"/>
      <c r="O501" s="152" t="s">
        <v>997</v>
      </c>
      <c r="Q501" s="4"/>
      <c r="R501" s="4"/>
    </row>
    <row r="502" spans="2:18" ht="131.25" customHeight="1" x14ac:dyDescent="0.15">
      <c r="B502" s="158" t="s">
        <v>634</v>
      </c>
      <c r="C502" s="26" t="s">
        <v>362</v>
      </c>
      <c r="D502" s="101">
        <v>44004</v>
      </c>
      <c r="E502" s="26" t="s">
        <v>868</v>
      </c>
      <c r="F502" s="102">
        <v>5120001074101</v>
      </c>
      <c r="G502" s="26" t="s">
        <v>364</v>
      </c>
      <c r="H502" s="186">
        <v>579150000</v>
      </c>
      <c r="I502" s="186">
        <v>579150000</v>
      </c>
      <c r="J502" s="81">
        <v>1</v>
      </c>
      <c r="K502" s="41" t="s">
        <v>517</v>
      </c>
      <c r="L502" s="104"/>
      <c r="M502" s="104"/>
      <c r="N502" s="104"/>
      <c r="O502" s="159"/>
      <c r="Q502" s="4"/>
      <c r="R502" s="4"/>
    </row>
    <row r="503" spans="2:18" ht="131.25" customHeight="1" x14ac:dyDescent="0.15">
      <c r="B503" s="158" t="s">
        <v>606</v>
      </c>
      <c r="C503" s="26" t="s">
        <v>362</v>
      </c>
      <c r="D503" s="101">
        <v>44004</v>
      </c>
      <c r="E503" s="26" t="s">
        <v>869</v>
      </c>
      <c r="F503" s="102">
        <v>5120001074101</v>
      </c>
      <c r="G503" s="26" t="s">
        <v>364</v>
      </c>
      <c r="H503" s="186">
        <v>242000000</v>
      </c>
      <c r="I503" s="186">
        <v>242000000</v>
      </c>
      <c r="J503" s="81">
        <v>1</v>
      </c>
      <c r="K503" s="41" t="s">
        <v>517</v>
      </c>
      <c r="L503" s="104"/>
      <c r="M503" s="104"/>
      <c r="N503" s="104"/>
      <c r="O503" s="159"/>
      <c r="Q503" s="4"/>
      <c r="R503" s="4"/>
    </row>
    <row r="504" spans="2:18" ht="131.25" customHeight="1" x14ac:dyDescent="0.15">
      <c r="B504" s="158" t="s">
        <v>667</v>
      </c>
      <c r="C504" s="26" t="s">
        <v>362</v>
      </c>
      <c r="D504" s="101">
        <v>44004</v>
      </c>
      <c r="E504" s="26" t="s">
        <v>870</v>
      </c>
      <c r="F504" s="102">
        <v>4010701006514</v>
      </c>
      <c r="G504" s="26" t="s">
        <v>364</v>
      </c>
      <c r="H504" s="186">
        <v>20361000</v>
      </c>
      <c r="I504" s="186">
        <v>20361000</v>
      </c>
      <c r="J504" s="81">
        <v>1</v>
      </c>
      <c r="K504" s="41" t="s">
        <v>517</v>
      </c>
      <c r="L504" s="104"/>
      <c r="M504" s="104"/>
      <c r="N504" s="104"/>
      <c r="O504" s="159"/>
      <c r="Q504" s="4"/>
      <c r="R504" s="4"/>
    </row>
    <row r="505" spans="2:18" ht="131.25" customHeight="1" x14ac:dyDescent="0.15">
      <c r="B505" s="158" t="s">
        <v>845</v>
      </c>
      <c r="C505" s="26" t="s">
        <v>362</v>
      </c>
      <c r="D505" s="101">
        <v>44004</v>
      </c>
      <c r="E505" s="26" t="s">
        <v>871</v>
      </c>
      <c r="F505" s="102">
        <v>9130001026444</v>
      </c>
      <c r="G505" s="26" t="s">
        <v>364</v>
      </c>
      <c r="H505" s="186">
        <v>335500000</v>
      </c>
      <c r="I505" s="186">
        <v>335500000</v>
      </c>
      <c r="J505" s="81">
        <v>1</v>
      </c>
      <c r="K505" s="41" t="s">
        <v>517</v>
      </c>
      <c r="L505" s="104"/>
      <c r="M505" s="104"/>
      <c r="N505" s="104"/>
      <c r="O505" s="159"/>
      <c r="Q505" s="4"/>
      <c r="R505" s="4"/>
    </row>
    <row r="506" spans="2:18" ht="131.25" customHeight="1" x14ac:dyDescent="0.15">
      <c r="B506" s="158" t="s">
        <v>872</v>
      </c>
      <c r="C506" s="26" t="s">
        <v>362</v>
      </c>
      <c r="D506" s="101">
        <v>44004</v>
      </c>
      <c r="E506" s="26" t="s">
        <v>873</v>
      </c>
      <c r="F506" s="102">
        <v>8011101003057</v>
      </c>
      <c r="G506" s="26" t="s">
        <v>364</v>
      </c>
      <c r="H506" s="186">
        <v>18638400</v>
      </c>
      <c r="I506" s="186">
        <v>18638400</v>
      </c>
      <c r="J506" s="81">
        <v>1</v>
      </c>
      <c r="K506" s="41" t="s">
        <v>517</v>
      </c>
      <c r="L506" s="104"/>
      <c r="M506" s="104"/>
      <c r="N506" s="104"/>
      <c r="O506" s="159"/>
      <c r="Q506" s="4"/>
      <c r="R506" s="4"/>
    </row>
    <row r="507" spans="2:18" ht="131.25" customHeight="1" x14ac:dyDescent="0.15">
      <c r="B507" s="158" t="s">
        <v>634</v>
      </c>
      <c r="C507" s="26" t="s">
        <v>362</v>
      </c>
      <c r="D507" s="101">
        <v>44004</v>
      </c>
      <c r="E507" s="26" t="s">
        <v>874</v>
      </c>
      <c r="F507" s="102">
        <v>2330001020359</v>
      </c>
      <c r="G507" s="26" t="s">
        <v>364</v>
      </c>
      <c r="H507" s="16" t="s">
        <v>1001</v>
      </c>
      <c r="I507" s="16" t="s">
        <v>1001</v>
      </c>
      <c r="J507" s="36">
        <v>1</v>
      </c>
      <c r="K507" s="41" t="s">
        <v>517</v>
      </c>
      <c r="L507" s="17"/>
      <c r="M507" s="17"/>
      <c r="N507" s="17"/>
      <c r="O507" s="152" t="s">
        <v>1000</v>
      </c>
      <c r="Q507" s="4"/>
      <c r="R507" s="4"/>
    </row>
    <row r="508" spans="2:18" ht="131.25" customHeight="1" x14ac:dyDescent="0.15">
      <c r="B508" s="158" t="s">
        <v>661</v>
      </c>
      <c r="C508" s="26" t="s">
        <v>362</v>
      </c>
      <c r="D508" s="101">
        <v>44004</v>
      </c>
      <c r="E508" s="26" t="s">
        <v>875</v>
      </c>
      <c r="F508" s="102">
        <v>5120001067360</v>
      </c>
      <c r="G508" s="26" t="s">
        <v>364</v>
      </c>
      <c r="H508" s="186">
        <v>2970000000</v>
      </c>
      <c r="I508" s="186">
        <v>2970000000</v>
      </c>
      <c r="J508" s="81">
        <v>1</v>
      </c>
      <c r="K508" s="41" t="s">
        <v>517</v>
      </c>
      <c r="L508" s="104"/>
      <c r="M508" s="104"/>
      <c r="N508" s="104"/>
      <c r="O508" s="159"/>
      <c r="Q508" s="4"/>
      <c r="R508" s="4"/>
    </row>
    <row r="509" spans="2:18" ht="131.25" customHeight="1" x14ac:dyDescent="0.15">
      <c r="B509" s="158" t="s">
        <v>606</v>
      </c>
      <c r="C509" s="26" t="s">
        <v>362</v>
      </c>
      <c r="D509" s="101">
        <v>44004</v>
      </c>
      <c r="E509" s="26" t="s">
        <v>875</v>
      </c>
      <c r="F509" s="102">
        <v>5120001067360</v>
      </c>
      <c r="G509" s="26" t="s">
        <v>364</v>
      </c>
      <c r="H509" s="186">
        <v>1188000000</v>
      </c>
      <c r="I509" s="186">
        <v>1188000000</v>
      </c>
      <c r="J509" s="81">
        <v>1</v>
      </c>
      <c r="K509" s="41" t="s">
        <v>517</v>
      </c>
      <c r="L509" s="104"/>
      <c r="M509" s="104"/>
      <c r="N509" s="104"/>
      <c r="O509" s="159"/>
      <c r="Q509" s="4"/>
      <c r="R509" s="4"/>
    </row>
    <row r="510" spans="2:18" ht="131.25" customHeight="1" x14ac:dyDescent="0.15">
      <c r="B510" s="158" t="s">
        <v>876</v>
      </c>
      <c r="C510" s="26" t="s">
        <v>362</v>
      </c>
      <c r="D510" s="101">
        <v>44004</v>
      </c>
      <c r="E510" s="26" t="s">
        <v>482</v>
      </c>
      <c r="F510" s="102">
        <v>1010001112577</v>
      </c>
      <c r="G510" s="26" t="s">
        <v>364</v>
      </c>
      <c r="H510" s="16" t="s">
        <v>1066</v>
      </c>
      <c r="I510" s="16" t="s">
        <v>877</v>
      </c>
      <c r="J510" s="36">
        <v>1</v>
      </c>
      <c r="K510" s="41" t="s">
        <v>517</v>
      </c>
      <c r="L510" s="17"/>
      <c r="M510" s="17"/>
      <c r="N510" s="17"/>
      <c r="O510" s="152" t="s">
        <v>1067</v>
      </c>
      <c r="Q510" s="4"/>
      <c r="R510" s="4"/>
    </row>
    <row r="511" spans="2:18" ht="131.25" customHeight="1" x14ac:dyDescent="0.15">
      <c r="B511" s="158" t="s">
        <v>878</v>
      </c>
      <c r="C511" s="26" t="s">
        <v>784</v>
      </c>
      <c r="D511" s="101">
        <v>44005</v>
      </c>
      <c r="E511" s="26" t="s">
        <v>442</v>
      </c>
      <c r="F511" s="102">
        <v>7120001164602</v>
      </c>
      <c r="G511" s="26" t="s">
        <v>364</v>
      </c>
      <c r="H511" s="186">
        <v>46488200</v>
      </c>
      <c r="I511" s="186">
        <v>46488200</v>
      </c>
      <c r="J511" s="81">
        <v>1</v>
      </c>
      <c r="K511" s="41" t="s">
        <v>517</v>
      </c>
      <c r="L511" s="104"/>
      <c r="M511" s="104"/>
      <c r="N511" s="104"/>
      <c r="O511" s="159"/>
      <c r="Q511" s="4"/>
      <c r="R511" s="4"/>
    </row>
    <row r="512" spans="2:18" ht="131.25" customHeight="1" x14ac:dyDescent="0.15">
      <c r="B512" s="158" t="s">
        <v>661</v>
      </c>
      <c r="C512" s="26" t="s">
        <v>362</v>
      </c>
      <c r="D512" s="101">
        <v>44005</v>
      </c>
      <c r="E512" s="26" t="s">
        <v>879</v>
      </c>
      <c r="F512" s="102">
        <v>4010701006514</v>
      </c>
      <c r="G512" s="26" t="s">
        <v>364</v>
      </c>
      <c r="H512" s="186">
        <v>33858000</v>
      </c>
      <c r="I512" s="186">
        <v>33858000</v>
      </c>
      <c r="J512" s="81">
        <v>1</v>
      </c>
      <c r="K512" s="41" t="s">
        <v>517</v>
      </c>
      <c r="L512" s="104"/>
      <c r="M512" s="104"/>
      <c r="N512" s="104"/>
      <c r="O512" s="159"/>
      <c r="Q512" s="4"/>
      <c r="R512" s="4"/>
    </row>
    <row r="513" spans="2:18" ht="131.25" customHeight="1" x14ac:dyDescent="0.15">
      <c r="B513" s="158" t="s">
        <v>880</v>
      </c>
      <c r="C513" s="26" t="s">
        <v>784</v>
      </c>
      <c r="D513" s="101">
        <v>44006</v>
      </c>
      <c r="E513" s="26" t="s">
        <v>835</v>
      </c>
      <c r="F513" s="102">
        <v>3120001108637</v>
      </c>
      <c r="G513" s="26" t="s">
        <v>364</v>
      </c>
      <c r="H513" s="186">
        <v>438790000</v>
      </c>
      <c r="I513" s="186">
        <v>438790000</v>
      </c>
      <c r="J513" s="81">
        <v>1</v>
      </c>
      <c r="K513" s="41" t="s">
        <v>517</v>
      </c>
      <c r="L513" s="104"/>
      <c r="M513" s="104"/>
      <c r="N513" s="104"/>
      <c r="O513" s="159"/>
      <c r="Q513" s="4"/>
      <c r="R513" s="4"/>
    </row>
    <row r="514" spans="2:18" ht="131.25" customHeight="1" x14ac:dyDescent="0.15">
      <c r="B514" s="158" t="s">
        <v>881</v>
      </c>
      <c r="C514" s="26" t="s">
        <v>362</v>
      </c>
      <c r="D514" s="101">
        <v>44006</v>
      </c>
      <c r="E514" s="26" t="s">
        <v>882</v>
      </c>
      <c r="F514" s="102">
        <v>8230001017979</v>
      </c>
      <c r="G514" s="26" t="s">
        <v>364</v>
      </c>
      <c r="H514" s="186">
        <v>63250000</v>
      </c>
      <c r="I514" s="186">
        <v>63250000</v>
      </c>
      <c r="J514" s="81">
        <v>1</v>
      </c>
      <c r="K514" s="41" t="s">
        <v>517</v>
      </c>
      <c r="L514" s="104"/>
      <c r="M514" s="104"/>
      <c r="N514" s="104"/>
      <c r="O514" s="159"/>
      <c r="Q514" s="4"/>
      <c r="R514" s="4"/>
    </row>
    <row r="515" spans="2:18" ht="131.25" customHeight="1" x14ac:dyDescent="0.15">
      <c r="B515" s="158" t="s">
        <v>661</v>
      </c>
      <c r="C515" s="26" t="s">
        <v>362</v>
      </c>
      <c r="D515" s="101">
        <v>44006</v>
      </c>
      <c r="E515" s="26" t="s">
        <v>394</v>
      </c>
      <c r="F515" s="102">
        <v>1010401079854</v>
      </c>
      <c r="G515" s="26" t="s">
        <v>364</v>
      </c>
      <c r="H515" s="186">
        <v>132000000</v>
      </c>
      <c r="I515" s="186">
        <v>132000000</v>
      </c>
      <c r="J515" s="81">
        <v>1</v>
      </c>
      <c r="K515" s="41" t="s">
        <v>517</v>
      </c>
      <c r="L515" s="104"/>
      <c r="M515" s="104"/>
      <c r="N515" s="104"/>
      <c r="O515" s="159"/>
      <c r="Q515" s="4"/>
      <c r="R515" s="4"/>
    </row>
    <row r="516" spans="2:18" ht="131.25" customHeight="1" x14ac:dyDescent="0.15">
      <c r="B516" s="158" t="s">
        <v>711</v>
      </c>
      <c r="C516" s="26" t="s">
        <v>712</v>
      </c>
      <c r="D516" s="101">
        <v>44007</v>
      </c>
      <c r="E516" s="26" t="s">
        <v>713</v>
      </c>
      <c r="F516" s="102">
        <v>7010005018609</v>
      </c>
      <c r="G516" s="26" t="s">
        <v>364</v>
      </c>
      <c r="H516" s="190">
        <v>1555950</v>
      </c>
      <c r="I516" s="190">
        <v>1555950</v>
      </c>
      <c r="J516" s="81">
        <f>SUM(I516/H516)</f>
        <v>1</v>
      </c>
      <c r="K516" s="41" t="s">
        <v>517</v>
      </c>
      <c r="L516" s="104" t="s">
        <v>16</v>
      </c>
      <c r="M516" s="104"/>
      <c r="N516" s="104"/>
      <c r="O516" s="159"/>
      <c r="Q516" s="4"/>
      <c r="R516" s="4"/>
    </row>
    <row r="517" spans="2:18" ht="131.25" customHeight="1" x14ac:dyDescent="0.15">
      <c r="B517" s="158" t="s">
        <v>608</v>
      </c>
      <c r="C517" s="26" t="s">
        <v>362</v>
      </c>
      <c r="D517" s="101">
        <v>44007</v>
      </c>
      <c r="E517" s="26" t="s">
        <v>697</v>
      </c>
      <c r="F517" s="102">
        <v>1011501004421</v>
      </c>
      <c r="G517" s="26" t="s">
        <v>364</v>
      </c>
      <c r="H517" s="186">
        <v>374000000</v>
      </c>
      <c r="I517" s="186">
        <v>374000000</v>
      </c>
      <c r="J517" s="81">
        <v>1</v>
      </c>
      <c r="K517" s="41" t="s">
        <v>517</v>
      </c>
      <c r="L517" s="104"/>
      <c r="M517" s="104"/>
      <c r="N517" s="104"/>
      <c r="O517" s="159"/>
      <c r="Q517" s="4"/>
      <c r="R517" s="4"/>
    </row>
    <row r="518" spans="2:18" ht="131.25" customHeight="1" x14ac:dyDescent="0.15">
      <c r="B518" s="158" t="s">
        <v>661</v>
      </c>
      <c r="C518" s="26" t="s">
        <v>362</v>
      </c>
      <c r="D518" s="101">
        <v>44007</v>
      </c>
      <c r="E518" s="26" t="s">
        <v>883</v>
      </c>
      <c r="F518" s="102">
        <v>7011301007131</v>
      </c>
      <c r="G518" s="26" t="s">
        <v>364</v>
      </c>
      <c r="H518" s="186">
        <v>128700000</v>
      </c>
      <c r="I518" s="186">
        <v>128700000</v>
      </c>
      <c r="J518" s="81">
        <v>1</v>
      </c>
      <c r="K518" s="41" t="s">
        <v>517</v>
      </c>
      <c r="L518" s="104"/>
      <c r="M518" s="104"/>
      <c r="N518" s="104"/>
      <c r="O518" s="159"/>
      <c r="Q518" s="4"/>
      <c r="R518" s="4"/>
    </row>
    <row r="519" spans="2:18" ht="131.25" customHeight="1" x14ac:dyDescent="0.15">
      <c r="B519" s="158" t="s">
        <v>606</v>
      </c>
      <c r="C519" s="26" t="s">
        <v>362</v>
      </c>
      <c r="D519" s="101">
        <v>44007</v>
      </c>
      <c r="E519" s="26" t="s">
        <v>884</v>
      </c>
      <c r="F519" s="102">
        <v>7380001009426</v>
      </c>
      <c r="G519" s="26" t="s">
        <v>364</v>
      </c>
      <c r="H519" s="186">
        <v>1021061250</v>
      </c>
      <c r="I519" s="186">
        <v>1021061250</v>
      </c>
      <c r="J519" s="81">
        <v>1</v>
      </c>
      <c r="K519" s="41" t="s">
        <v>517</v>
      </c>
      <c r="L519" s="104"/>
      <c r="M519" s="104"/>
      <c r="N519" s="104"/>
      <c r="O519" s="159"/>
      <c r="Q519" s="4"/>
      <c r="R519" s="4"/>
    </row>
    <row r="520" spans="2:18" ht="131.25" customHeight="1" x14ac:dyDescent="0.15">
      <c r="B520" s="158" t="s">
        <v>593</v>
      </c>
      <c r="C520" s="26" t="s">
        <v>362</v>
      </c>
      <c r="D520" s="101">
        <v>44007</v>
      </c>
      <c r="E520" s="26" t="s">
        <v>885</v>
      </c>
      <c r="F520" s="102">
        <v>7120001077358</v>
      </c>
      <c r="G520" s="26" t="s">
        <v>364</v>
      </c>
      <c r="H520" s="186">
        <v>119966000</v>
      </c>
      <c r="I520" s="186">
        <v>119966000</v>
      </c>
      <c r="J520" s="81">
        <v>1</v>
      </c>
      <c r="K520" s="41" t="s">
        <v>517</v>
      </c>
      <c r="L520" s="104"/>
      <c r="M520" s="104"/>
      <c r="N520" s="104"/>
      <c r="O520" s="159"/>
      <c r="Q520" s="4"/>
      <c r="R520" s="4"/>
    </row>
    <row r="521" spans="2:18" ht="131.25" customHeight="1" x14ac:dyDescent="0.15">
      <c r="B521" s="158" t="s">
        <v>667</v>
      </c>
      <c r="C521" s="26" t="s">
        <v>362</v>
      </c>
      <c r="D521" s="101">
        <v>44008</v>
      </c>
      <c r="E521" s="26" t="s">
        <v>616</v>
      </c>
      <c r="F521" s="102">
        <v>1010401056795</v>
      </c>
      <c r="G521" s="26" t="s">
        <v>364</v>
      </c>
      <c r="H521" s="186">
        <v>27764000</v>
      </c>
      <c r="I521" s="186">
        <v>27764000</v>
      </c>
      <c r="J521" s="81">
        <v>1</v>
      </c>
      <c r="K521" s="41" t="s">
        <v>517</v>
      </c>
      <c r="L521" s="104"/>
      <c r="M521" s="104"/>
      <c r="N521" s="104"/>
      <c r="O521" s="159"/>
      <c r="Q521" s="4"/>
      <c r="R521" s="4"/>
    </row>
    <row r="522" spans="2:18" ht="131.25" customHeight="1" x14ac:dyDescent="0.15">
      <c r="B522" s="158" t="s">
        <v>606</v>
      </c>
      <c r="C522" s="26" t="s">
        <v>362</v>
      </c>
      <c r="D522" s="101">
        <v>44008</v>
      </c>
      <c r="E522" s="26" t="s">
        <v>886</v>
      </c>
      <c r="F522" s="102">
        <v>2120001199470</v>
      </c>
      <c r="G522" s="26" t="s">
        <v>364</v>
      </c>
      <c r="H522" s="186">
        <v>162250000</v>
      </c>
      <c r="I522" s="186">
        <v>162250000</v>
      </c>
      <c r="J522" s="81">
        <v>1</v>
      </c>
      <c r="K522" s="41" t="s">
        <v>517</v>
      </c>
      <c r="L522" s="104"/>
      <c r="M522" s="104"/>
      <c r="N522" s="104"/>
      <c r="O522" s="159"/>
      <c r="Q522" s="4"/>
      <c r="R522" s="4"/>
    </row>
    <row r="523" spans="2:18" ht="131.25" customHeight="1" x14ac:dyDescent="0.15">
      <c r="B523" s="158" t="s">
        <v>887</v>
      </c>
      <c r="C523" s="26" t="s">
        <v>808</v>
      </c>
      <c r="D523" s="101">
        <v>44008</v>
      </c>
      <c r="E523" s="26" t="s">
        <v>816</v>
      </c>
      <c r="F523" s="102">
        <v>3290001006642</v>
      </c>
      <c r="G523" s="26" t="s">
        <v>364</v>
      </c>
      <c r="H523" s="186">
        <v>10763500</v>
      </c>
      <c r="I523" s="186">
        <v>10763500</v>
      </c>
      <c r="J523" s="81">
        <v>1</v>
      </c>
      <c r="K523" s="41" t="s">
        <v>517</v>
      </c>
      <c r="L523" s="104"/>
      <c r="M523" s="104"/>
      <c r="N523" s="104"/>
      <c r="O523" s="159"/>
      <c r="Q523" s="4"/>
      <c r="R523" s="4"/>
    </row>
    <row r="524" spans="2:18" ht="131.25" customHeight="1" x14ac:dyDescent="0.15">
      <c r="B524" s="158" t="s">
        <v>606</v>
      </c>
      <c r="C524" s="26" t="s">
        <v>362</v>
      </c>
      <c r="D524" s="101">
        <v>44008</v>
      </c>
      <c r="E524" s="26" t="s">
        <v>888</v>
      </c>
      <c r="F524" s="102">
        <v>4010401140786</v>
      </c>
      <c r="G524" s="26" t="s">
        <v>364</v>
      </c>
      <c r="H524" s="186">
        <v>181500000</v>
      </c>
      <c r="I524" s="186">
        <v>181500000</v>
      </c>
      <c r="J524" s="81">
        <v>1</v>
      </c>
      <c r="K524" s="41" t="s">
        <v>517</v>
      </c>
      <c r="L524" s="104"/>
      <c r="M524" s="104"/>
      <c r="N524" s="104"/>
      <c r="O524" s="159"/>
      <c r="Q524" s="4"/>
      <c r="R524" s="4"/>
    </row>
    <row r="525" spans="2:18" ht="131.25" customHeight="1" x14ac:dyDescent="0.15">
      <c r="B525" s="158" t="s">
        <v>606</v>
      </c>
      <c r="C525" s="26" t="s">
        <v>362</v>
      </c>
      <c r="D525" s="101">
        <v>44008</v>
      </c>
      <c r="E525" s="26" t="s">
        <v>889</v>
      </c>
      <c r="F525" s="102">
        <v>7010701022780</v>
      </c>
      <c r="G525" s="26" t="s">
        <v>364</v>
      </c>
      <c r="H525" s="186">
        <v>11534600000</v>
      </c>
      <c r="I525" s="186">
        <v>11534600000</v>
      </c>
      <c r="J525" s="81">
        <v>1</v>
      </c>
      <c r="K525" s="41" t="s">
        <v>517</v>
      </c>
      <c r="L525" s="104"/>
      <c r="M525" s="104"/>
      <c r="N525" s="104"/>
      <c r="O525" s="159"/>
      <c r="Q525" s="4"/>
      <c r="R525" s="4"/>
    </row>
    <row r="526" spans="2:18" ht="131.25" customHeight="1" x14ac:dyDescent="0.15">
      <c r="B526" s="158" t="s">
        <v>667</v>
      </c>
      <c r="C526" s="26" t="s">
        <v>362</v>
      </c>
      <c r="D526" s="101">
        <v>44008</v>
      </c>
      <c r="E526" s="26" t="s">
        <v>813</v>
      </c>
      <c r="F526" s="102">
        <v>5010001000002</v>
      </c>
      <c r="G526" s="26" t="s">
        <v>364</v>
      </c>
      <c r="H526" s="186">
        <v>99976800</v>
      </c>
      <c r="I526" s="186">
        <v>99976800</v>
      </c>
      <c r="J526" s="81">
        <v>1</v>
      </c>
      <c r="K526" s="41" t="s">
        <v>517</v>
      </c>
      <c r="L526" s="104"/>
      <c r="M526" s="104"/>
      <c r="N526" s="104"/>
      <c r="O526" s="159"/>
      <c r="Q526" s="4"/>
      <c r="R526" s="4"/>
    </row>
    <row r="527" spans="2:18" ht="131.25" customHeight="1" x14ac:dyDescent="0.15">
      <c r="B527" s="158" t="s">
        <v>661</v>
      </c>
      <c r="C527" s="26" t="s">
        <v>362</v>
      </c>
      <c r="D527" s="101">
        <v>44008</v>
      </c>
      <c r="E527" s="26" t="s">
        <v>915</v>
      </c>
      <c r="F527" s="102">
        <v>8010001066585</v>
      </c>
      <c r="G527" s="26" t="s">
        <v>364</v>
      </c>
      <c r="H527" s="186">
        <v>226050000</v>
      </c>
      <c r="I527" s="186">
        <v>226050000</v>
      </c>
      <c r="J527" s="81">
        <f>SUM(I527/H527)</f>
        <v>1</v>
      </c>
      <c r="K527" s="41" t="s">
        <v>517</v>
      </c>
      <c r="L527" s="104"/>
      <c r="M527" s="104"/>
      <c r="N527" s="104"/>
      <c r="O527" s="159"/>
      <c r="Q527" s="4"/>
      <c r="R527" s="4"/>
    </row>
    <row r="528" spans="2:18" ht="131.25" customHeight="1" x14ac:dyDescent="0.15">
      <c r="B528" s="158" t="s">
        <v>667</v>
      </c>
      <c r="C528" s="26" t="s">
        <v>362</v>
      </c>
      <c r="D528" s="101">
        <v>44011</v>
      </c>
      <c r="E528" s="26" t="s">
        <v>643</v>
      </c>
      <c r="F528" s="102">
        <v>5010001000002</v>
      </c>
      <c r="G528" s="26" t="s">
        <v>364</v>
      </c>
      <c r="H528" s="186">
        <v>106325260</v>
      </c>
      <c r="I528" s="186">
        <v>106325260</v>
      </c>
      <c r="J528" s="81">
        <f>SUM(I528/H528)</f>
        <v>1</v>
      </c>
      <c r="K528" s="41" t="s">
        <v>517</v>
      </c>
      <c r="L528" s="104"/>
      <c r="M528" s="104"/>
      <c r="N528" s="104"/>
      <c r="O528" s="159"/>
      <c r="Q528" s="4"/>
      <c r="R528" s="4"/>
    </row>
    <row r="529" spans="2:18" ht="131.25" customHeight="1" x14ac:dyDescent="0.15">
      <c r="B529" s="158" t="s">
        <v>608</v>
      </c>
      <c r="C529" s="26" t="s">
        <v>362</v>
      </c>
      <c r="D529" s="101">
        <v>44011</v>
      </c>
      <c r="E529" s="26" t="s">
        <v>890</v>
      </c>
      <c r="F529" s="102">
        <v>1011101076712</v>
      </c>
      <c r="G529" s="26" t="s">
        <v>364</v>
      </c>
      <c r="H529" s="186">
        <v>808500000</v>
      </c>
      <c r="I529" s="186">
        <v>808500000</v>
      </c>
      <c r="J529" s="81">
        <v>1</v>
      </c>
      <c r="K529" s="41" t="s">
        <v>517</v>
      </c>
      <c r="L529" s="104"/>
      <c r="M529" s="104"/>
      <c r="N529" s="104"/>
      <c r="O529" s="159"/>
      <c r="Q529" s="4"/>
      <c r="R529" s="4"/>
    </row>
    <row r="530" spans="2:18" ht="131.25" customHeight="1" x14ac:dyDescent="0.15">
      <c r="B530" s="158" t="s">
        <v>661</v>
      </c>
      <c r="C530" s="26" t="s">
        <v>362</v>
      </c>
      <c r="D530" s="101">
        <v>44012</v>
      </c>
      <c r="E530" s="26" t="s">
        <v>891</v>
      </c>
      <c r="F530" s="102">
        <v>5130001019815</v>
      </c>
      <c r="G530" s="26" t="s">
        <v>364</v>
      </c>
      <c r="H530" s="186">
        <v>83600000</v>
      </c>
      <c r="I530" s="186">
        <v>83600000</v>
      </c>
      <c r="J530" s="81">
        <v>1</v>
      </c>
      <c r="K530" s="41" t="s">
        <v>517</v>
      </c>
      <c r="L530" s="104"/>
      <c r="M530" s="104"/>
      <c r="N530" s="104"/>
      <c r="O530" s="159"/>
      <c r="Q530" s="4"/>
      <c r="R530" s="4"/>
    </row>
    <row r="531" spans="2:18" ht="131.25" customHeight="1" x14ac:dyDescent="0.15">
      <c r="B531" s="158" t="s">
        <v>606</v>
      </c>
      <c r="C531" s="26" t="s">
        <v>362</v>
      </c>
      <c r="D531" s="101">
        <v>44012</v>
      </c>
      <c r="E531" s="26" t="s">
        <v>892</v>
      </c>
      <c r="F531" s="102">
        <v>4120001091691</v>
      </c>
      <c r="G531" s="26" t="s">
        <v>364</v>
      </c>
      <c r="H531" s="186">
        <v>1240800000</v>
      </c>
      <c r="I531" s="186">
        <v>1240800000</v>
      </c>
      <c r="J531" s="81">
        <v>1</v>
      </c>
      <c r="K531" s="41" t="s">
        <v>517</v>
      </c>
      <c r="L531" s="104"/>
      <c r="M531" s="104"/>
      <c r="N531" s="104"/>
      <c r="O531" s="159"/>
      <c r="Q531" s="4"/>
      <c r="R531" s="4"/>
    </row>
    <row r="532" spans="2:18" ht="131.25" customHeight="1" x14ac:dyDescent="0.15">
      <c r="B532" s="158" t="s">
        <v>893</v>
      </c>
      <c r="C532" s="26" t="s">
        <v>808</v>
      </c>
      <c r="D532" s="101">
        <v>44012</v>
      </c>
      <c r="E532" s="26" t="s">
        <v>861</v>
      </c>
      <c r="F532" s="102">
        <v>5010701014499</v>
      </c>
      <c r="G532" s="26" t="s">
        <v>364</v>
      </c>
      <c r="H532" s="186">
        <v>6231500</v>
      </c>
      <c r="I532" s="186">
        <v>6231500</v>
      </c>
      <c r="J532" s="81">
        <v>1</v>
      </c>
      <c r="K532" s="41" t="s">
        <v>517</v>
      </c>
      <c r="L532" s="104"/>
      <c r="M532" s="104"/>
      <c r="N532" s="104"/>
      <c r="O532" s="159"/>
      <c r="Q532" s="4"/>
      <c r="R532" s="4"/>
    </row>
    <row r="533" spans="2:18" ht="131.25" customHeight="1" x14ac:dyDescent="0.15">
      <c r="B533" s="158" t="s">
        <v>667</v>
      </c>
      <c r="C533" s="26" t="s">
        <v>362</v>
      </c>
      <c r="D533" s="101">
        <v>44012</v>
      </c>
      <c r="E533" s="26" t="s">
        <v>894</v>
      </c>
      <c r="F533" s="102">
        <v>4140001104625</v>
      </c>
      <c r="G533" s="26" t="s">
        <v>364</v>
      </c>
      <c r="H533" s="29" t="s">
        <v>1342</v>
      </c>
      <c r="I533" s="29" t="s">
        <v>1342</v>
      </c>
      <c r="J533" s="81">
        <v>1</v>
      </c>
      <c r="K533" s="41" t="s">
        <v>517</v>
      </c>
      <c r="L533" s="178"/>
      <c r="M533" s="178"/>
      <c r="N533" s="178"/>
      <c r="O533" s="150" t="s">
        <v>1343</v>
      </c>
      <c r="Q533" s="4"/>
      <c r="R533" s="4"/>
    </row>
    <row r="534" spans="2:18" ht="131.25" customHeight="1" x14ac:dyDescent="0.15">
      <c r="B534" s="158" t="s">
        <v>464</v>
      </c>
      <c r="C534" s="26" t="s">
        <v>362</v>
      </c>
      <c r="D534" s="101">
        <v>44012</v>
      </c>
      <c r="E534" s="26" t="s">
        <v>895</v>
      </c>
      <c r="F534" s="102">
        <v>3040001096428</v>
      </c>
      <c r="G534" s="26" t="s">
        <v>364</v>
      </c>
      <c r="H534" s="186">
        <v>498000000</v>
      </c>
      <c r="I534" s="186">
        <v>498000000</v>
      </c>
      <c r="J534" s="81">
        <v>1</v>
      </c>
      <c r="K534" s="41" t="s">
        <v>517</v>
      </c>
      <c r="L534" s="104"/>
      <c r="M534" s="104"/>
      <c r="N534" s="104"/>
      <c r="O534" s="159"/>
      <c r="Q534" s="4"/>
      <c r="R534" s="4"/>
    </row>
    <row r="535" spans="2:18" ht="131.25" customHeight="1" x14ac:dyDescent="0.15">
      <c r="B535" s="148" t="s">
        <v>1002</v>
      </c>
      <c r="C535" s="178" t="s">
        <v>1003</v>
      </c>
      <c r="D535" s="94">
        <v>44012</v>
      </c>
      <c r="E535" s="178" t="s">
        <v>1004</v>
      </c>
      <c r="F535" s="38">
        <v>8010001018784</v>
      </c>
      <c r="G535" s="17" t="s">
        <v>229</v>
      </c>
      <c r="H535" s="16">
        <v>1301932</v>
      </c>
      <c r="I535" s="16">
        <v>1301932</v>
      </c>
      <c r="J535" s="36">
        <v>1</v>
      </c>
      <c r="K535" s="41" t="s">
        <v>517</v>
      </c>
      <c r="L535" s="17"/>
      <c r="M535" s="17"/>
      <c r="N535" s="17"/>
      <c r="O535" s="152"/>
      <c r="Q535" s="4"/>
      <c r="R535" s="4"/>
    </row>
    <row r="536" spans="2:18" ht="131.25" customHeight="1" x14ac:dyDescent="0.15">
      <c r="B536" s="144" t="s">
        <v>1005</v>
      </c>
      <c r="C536" s="178" t="s">
        <v>293</v>
      </c>
      <c r="D536" s="77">
        <v>44013</v>
      </c>
      <c r="E536" s="178" t="s">
        <v>344</v>
      </c>
      <c r="F536" s="87" t="s">
        <v>345</v>
      </c>
      <c r="G536" s="178" t="s">
        <v>229</v>
      </c>
      <c r="H536" s="191">
        <v>1098888</v>
      </c>
      <c r="I536" s="191">
        <v>1041998</v>
      </c>
      <c r="J536" s="46">
        <f t="shared" ref="J536" si="16">SUM(I536/H536)</f>
        <v>0.94822948289543607</v>
      </c>
      <c r="K536" s="41" t="s">
        <v>517</v>
      </c>
      <c r="L536" s="31"/>
      <c r="M536" s="31"/>
      <c r="N536" s="31"/>
      <c r="O536" s="167"/>
      <c r="Q536" s="4"/>
      <c r="R536" s="4"/>
    </row>
    <row r="537" spans="2:18" ht="131.25" customHeight="1" x14ac:dyDescent="0.15">
      <c r="B537" s="148" t="s">
        <v>1006</v>
      </c>
      <c r="C537" s="178" t="s">
        <v>293</v>
      </c>
      <c r="D537" s="94">
        <v>44013</v>
      </c>
      <c r="E537" s="178" t="s">
        <v>1008</v>
      </c>
      <c r="F537" s="38">
        <v>1011001022683</v>
      </c>
      <c r="G537" s="17" t="s">
        <v>229</v>
      </c>
      <c r="H537" s="16">
        <v>1584000</v>
      </c>
      <c r="I537" s="16">
        <v>1584000</v>
      </c>
      <c r="J537" s="36">
        <v>1</v>
      </c>
      <c r="K537" s="41" t="s">
        <v>517</v>
      </c>
      <c r="L537" s="17"/>
      <c r="M537" s="17"/>
      <c r="N537" s="17"/>
      <c r="O537" s="152"/>
      <c r="Q537" s="4"/>
      <c r="R537" s="4"/>
    </row>
    <row r="538" spans="2:18" ht="131.25" customHeight="1" x14ac:dyDescent="0.15">
      <c r="B538" s="148" t="s">
        <v>661</v>
      </c>
      <c r="C538" s="17" t="s">
        <v>362</v>
      </c>
      <c r="D538" s="86">
        <v>44013</v>
      </c>
      <c r="E538" s="17" t="s">
        <v>916</v>
      </c>
      <c r="F538" s="83">
        <v>1140001020874</v>
      </c>
      <c r="G538" s="17" t="s">
        <v>364</v>
      </c>
      <c r="H538" s="16">
        <v>52800000</v>
      </c>
      <c r="I538" s="16">
        <v>52800000</v>
      </c>
      <c r="J538" s="81">
        <f t="shared" ref="J538:J556" si="17">SUM(I538/H538)</f>
        <v>1</v>
      </c>
      <c r="K538" s="41" t="s">
        <v>517</v>
      </c>
      <c r="L538" s="82"/>
      <c r="M538" s="82"/>
      <c r="N538" s="82"/>
      <c r="O538" s="152"/>
      <c r="Q538" s="4"/>
      <c r="R538" s="4"/>
    </row>
    <row r="539" spans="2:18" ht="131.25" customHeight="1" x14ac:dyDescent="0.15">
      <c r="B539" s="158" t="s">
        <v>661</v>
      </c>
      <c r="C539" s="26" t="s">
        <v>362</v>
      </c>
      <c r="D539" s="101">
        <v>44013</v>
      </c>
      <c r="E539" s="26" t="s">
        <v>917</v>
      </c>
      <c r="F539" s="102">
        <v>2010501020799</v>
      </c>
      <c r="G539" s="26" t="s">
        <v>364</v>
      </c>
      <c r="H539" s="186">
        <v>260700000</v>
      </c>
      <c r="I539" s="186">
        <v>260700000</v>
      </c>
      <c r="J539" s="81">
        <f t="shared" si="17"/>
        <v>1</v>
      </c>
      <c r="K539" s="41" t="s">
        <v>517</v>
      </c>
      <c r="L539" s="104"/>
      <c r="M539" s="104"/>
      <c r="N539" s="104"/>
      <c r="O539" s="159"/>
      <c r="Q539" s="4"/>
      <c r="R539" s="4"/>
    </row>
    <row r="540" spans="2:18" ht="131.25" customHeight="1" x14ac:dyDescent="0.15">
      <c r="B540" s="158" t="s">
        <v>918</v>
      </c>
      <c r="C540" s="26" t="s">
        <v>784</v>
      </c>
      <c r="D540" s="101">
        <v>44013</v>
      </c>
      <c r="E540" s="26" t="s">
        <v>378</v>
      </c>
      <c r="F540" s="102">
        <v>7200001014575</v>
      </c>
      <c r="G540" s="26" t="s">
        <v>364</v>
      </c>
      <c r="H540" s="186">
        <v>324517600</v>
      </c>
      <c r="I540" s="186">
        <v>324517600</v>
      </c>
      <c r="J540" s="81">
        <f t="shared" si="17"/>
        <v>1</v>
      </c>
      <c r="K540" s="41" t="s">
        <v>517</v>
      </c>
      <c r="L540" s="104"/>
      <c r="M540" s="104"/>
      <c r="N540" s="104"/>
      <c r="O540" s="159"/>
      <c r="Q540" s="4"/>
      <c r="R540" s="4"/>
    </row>
    <row r="541" spans="2:18" ht="131.25" customHeight="1" x14ac:dyDescent="0.15">
      <c r="B541" s="158" t="s">
        <v>661</v>
      </c>
      <c r="C541" s="26" t="s">
        <v>362</v>
      </c>
      <c r="D541" s="101">
        <v>44013</v>
      </c>
      <c r="E541" s="26" t="s">
        <v>919</v>
      </c>
      <c r="F541" s="102">
        <v>9120001077174</v>
      </c>
      <c r="G541" s="26" t="s">
        <v>364</v>
      </c>
      <c r="H541" s="186">
        <v>162914400</v>
      </c>
      <c r="I541" s="186">
        <v>162914400</v>
      </c>
      <c r="J541" s="81">
        <f t="shared" si="17"/>
        <v>1</v>
      </c>
      <c r="K541" s="41" t="s">
        <v>517</v>
      </c>
      <c r="L541" s="104"/>
      <c r="M541" s="104"/>
      <c r="N541" s="104"/>
      <c r="O541" s="159"/>
      <c r="Q541" s="4"/>
      <c r="R541" s="4"/>
    </row>
    <row r="542" spans="2:18" ht="131.25" customHeight="1" x14ac:dyDescent="0.15">
      <c r="B542" s="158" t="s">
        <v>606</v>
      </c>
      <c r="C542" s="26" t="s">
        <v>362</v>
      </c>
      <c r="D542" s="101">
        <v>44013</v>
      </c>
      <c r="E542" s="26" t="s">
        <v>920</v>
      </c>
      <c r="F542" s="102">
        <v>3290001006642</v>
      </c>
      <c r="G542" s="26" t="s">
        <v>364</v>
      </c>
      <c r="H542" s="186">
        <v>192500000</v>
      </c>
      <c r="I542" s="186">
        <v>192500000</v>
      </c>
      <c r="J542" s="81">
        <f t="shared" si="17"/>
        <v>1</v>
      </c>
      <c r="K542" s="41" t="s">
        <v>517</v>
      </c>
      <c r="L542" s="104"/>
      <c r="M542" s="104"/>
      <c r="N542" s="104"/>
      <c r="O542" s="159"/>
      <c r="Q542" s="4"/>
      <c r="R542" s="4"/>
    </row>
    <row r="543" spans="2:18" ht="131.25" customHeight="1" x14ac:dyDescent="0.15">
      <c r="B543" s="158" t="s">
        <v>661</v>
      </c>
      <c r="C543" s="26" t="s">
        <v>362</v>
      </c>
      <c r="D543" s="101">
        <v>44013</v>
      </c>
      <c r="E543" s="26" t="s">
        <v>920</v>
      </c>
      <c r="F543" s="102">
        <v>3290001006642</v>
      </c>
      <c r="G543" s="26" t="s">
        <v>364</v>
      </c>
      <c r="H543" s="186">
        <v>154000000</v>
      </c>
      <c r="I543" s="186">
        <v>154000000</v>
      </c>
      <c r="J543" s="81">
        <f t="shared" si="17"/>
        <v>1</v>
      </c>
      <c r="K543" s="41" t="s">
        <v>517</v>
      </c>
      <c r="L543" s="104"/>
      <c r="M543" s="104"/>
      <c r="N543" s="104"/>
      <c r="O543" s="159"/>
      <c r="Q543" s="4"/>
      <c r="R543" s="4"/>
    </row>
    <row r="544" spans="2:18" ht="131.25" customHeight="1" x14ac:dyDescent="0.15">
      <c r="B544" s="158" t="s">
        <v>464</v>
      </c>
      <c r="C544" s="26" t="s">
        <v>362</v>
      </c>
      <c r="D544" s="101">
        <v>44013</v>
      </c>
      <c r="E544" s="26" t="s">
        <v>380</v>
      </c>
      <c r="F544" s="102">
        <v>6011501017030</v>
      </c>
      <c r="G544" s="26" t="s">
        <v>364</v>
      </c>
      <c r="H544" s="186">
        <v>16500000</v>
      </c>
      <c r="I544" s="186">
        <v>16500000</v>
      </c>
      <c r="J544" s="81">
        <f t="shared" si="17"/>
        <v>1</v>
      </c>
      <c r="K544" s="41" t="s">
        <v>517</v>
      </c>
      <c r="L544" s="104"/>
      <c r="M544" s="104"/>
      <c r="N544" s="104"/>
      <c r="O544" s="159"/>
      <c r="Q544" s="4"/>
      <c r="R544" s="4"/>
    </row>
    <row r="545" spans="2:18" ht="131.25" customHeight="1" x14ac:dyDescent="0.15">
      <c r="B545" s="158" t="s">
        <v>606</v>
      </c>
      <c r="C545" s="26" t="s">
        <v>362</v>
      </c>
      <c r="D545" s="101">
        <v>44014</v>
      </c>
      <c r="E545" s="26" t="s">
        <v>921</v>
      </c>
      <c r="F545" s="102">
        <v>1210001013433</v>
      </c>
      <c r="G545" s="26" t="s">
        <v>364</v>
      </c>
      <c r="H545" s="186">
        <v>631400000</v>
      </c>
      <c r="I545" s="186">
        <v>631400000</v>
      </c>
      <c r="J545" s="81">
        <f t="shared" si="17"/>
        <v>1</v>
      </c>
      <c r="K545" s="41" t="s">
        <v>517</v>
      </c>
      <c r="L545" s="104"/>
      <c r="M545" s="104"/>
      <c r="N545" s="104"/>
      <c r="O545" s="159"/>
      <c r="Q545" s="4"/>
      <c r="R545" s="4"/>
    </row>
    <row r="546" spans="2:18" ht="131.25" customHeight="1" x14ac:dyDescent="0.15">
      <c r="B546" s="158" t="s">
        <v>606</v>
      </c>
      <c r="C546" s="26" t="s">
        <v>362</v>
      </c>
      <c r="D546" s="101">
        <v>44014</v>
      </c>
      <c r="E546" s="26" t="s">
        <v>922</v>
      </c>
      <c r="F546" s="102">
        <v>9130001007403</v>
      </c>
      <c r="G546" s="26" t="s">
        <v>364</v>
      </c>
      <c r="H546" s="186">
        <v>481250000</v>
      </c>
      <c r="I546" s="186">
        <v>481250000</v>
      </c>
      <c r="J546" s="81">
        <f t="shared" si="17"/>
        <v>1</v>
      </c>
      <c r="K546" s="41" t="s">
        <v>517</v>
      </c>
      <c r="L546" s="104"/>
      <c r="M546" s="104"/>
      <c r="N546" s="104"/>
      <c r="O546" s="159"/>
      <c r="Q546" s="4"/>
      <c r="R546" s="4"/>
    </row>
    <row r="547" spans="2:18" ht="131.25" customHeight="1" x14ac:dyDescent="0.15">
      <c r="B547" s="158" t="s">
        <v>606</v>
      </c>
      <c r="C547" s="26" t="s">
        <v>362</v>
      </c>
      <c r="D547" s="101">
        <v>44015</v>
      </c>
      <c r="E547" s="26" t="s">
        <v>923</v>
      </c>
      <c r="F547" s="102">
        <v>8390001006867</v>
      </c>
      <c r="G547" s="26" t="s">
        <v>364</v>
      </c>
      <c r="H547" s="186">
        <v>121000000</v>
      </c>
      <c r="I547" s="186">
        <v>121000000</v>
      </c>
      <c r="J547" s="81">
        <f t="shared" si="17"/>
        <v>1</v>
      </c>
      <c r="K547" s="41" t="s">
        <v>517</v>
      </c>
      <c r="L547" s="104"/>
      <c r="M547" s="104"/>
      <c r="N547" s="104"/>
      <c r="O547" s="159"/>
      <c r="Q547" s="4"/>
      <c r="R547" s="4"/>
    </row>
    <row r="548" spans="2:18" ht="131.25" customHeight="1" x14ac:dyDescent="0.15">
      <c r="B548" s="158" t="s">
        <v>924</v>
      </c>
      <c r="C548" s="26" t="s">
        <v>784</v>
      </c>
      <c r="D548" s="101">
        <v>44015</v>
      </c>
      <c r="E548" s="26" t="s">
        <v>690</v>
      </c>
      <c r="F548" s="102">
        <v>7122001000704</v>
      </c>
      <c r="G548" s="26" t="s">
        <v>364</v>
      </c>
      <c r="H548" s="186">
        <v>831600000</v>
      </c>
      <c r="I548" s="186">
        <v>831600000</v>
      </c>
      <c r="J548" s="81">
        <f t="shared" si="17"/>
        <v>1</v>
      </c>
      <c r="K548" s="41" t="s">
        <v>517</v>
      </c>
      <c r="L548" s="104"/>
      <c r="M548" s="104"/>
      <c r="N548" s="104"/>
      <c r="O548" s="159"/>
      <c r="Q548" s="4"/>
      <c r="R548" s="4"/>
    </row>
    <row r="549" spans="2:18" ht="131.25" customHeight="1" x14ac:dyDescent="0.15">
      <c r="B549" s="158" t="s">
        <v>464</v>
      </c>
      <c r="C549" s="26" t="s">
        <v>362</v>
      </c>
      <c r="D549" s="101">
        <v>44015</v>
      </c>
      <c r="E549" s="26" t="s">
        <v>663</v>
      </c>
      <c r="F549" s="102">
        <v>1011001022683</v>
      </c>
      <c r="G549" s="26" t="s">
        <v>364</v>
      </c>
      <c r="H549" s="186">
        <v>25630000</v>
      </c>
      <c r="I549" s="186">
        <v>25630000</v>
      </c>
      <c r="J549" s="81">
        <f t="shared" si="17"/>
        <v>1</v>
      </c>
      <c r="K549" s="41" t="s">
        <v>517</v>
      </c>
      <c r="L549" s="104"/>
      <c r="M549" s="104"/>
      <c r="N549" s="104"/>
      <c r="O549" s="159"/>
      <c r="Q549" s="4"/>
      <c r="R549" s="4"/>
    </row>
    <row r="550" spans="2:18" ht="131.25" customHeight="1" x14ac:dyDescent="0.15">
      <c r="B550" s="158" t="s">
        <v>661</v>
      </c>
      <c r="C550" s="26" t="s">
        <v>362</v>
      </c>
      <c r="D550" s="101">
        <v>44015</v>
      </c>
      <c r="E550" s="26" t="s">
        <v>861</v>
      </c>
      <c r="F550" s="102">
        <v>5010701014499</v>
      </c>
      <c r="G550" s="26" t="s">
        <v>364</v>
      </c>
      <c r="H550" s="186">
        <v>158400000</v>
      </c>
      <c r="I550" s="186">
        <v>158400000</v>
      </c>
      <c r="J550" s="81">
        <f t="shared" si="17"/>
        <v>1</v>
      </c>
      <c r="K550" s="41" t="s">
        <v>517</v>
      </c>
      <c r="L550" s="104"/>
      <c r="M550" s="104"/>
      <c r="N550" s="104"/>
      <c r="O550" s="159"/>
      <c r="Q550" s="4"/>
      <c r="R550" s="4"/>
    </row>
    <row r="551" spans="2:18" ht="131.25" customHeight="1" x14ac:dyDescent="0.15">
      <c r="B551" s="158" t="s">
        <v>464</v>
      </c>
      <c r="C551" s="26" t="s">
        <v>362</v>
      </c>
      <c r="D551" s="101">
        <v>44015</v>
      </c>
      <c r="E551" s="26" t="s">
        <v>925</v>
      </c>
      <c r="F551" s="102">
        <v>9020001045281</v>
      </c>
      <c r="G551" s="26" t="s">
        <v>364</v>
      </c>
      <c r="H551" s="186">
        <v>1815000000</v>
      </c>
      <c r="I551" s="186">
        <v>1815000000</v>
      </c>
      <c r="J551" s="81">
        <f t="shared" si="17"/>
        <v>1</v>
      </c>
      <c r="K551" s="41" t="s">
        <v>517</v>
      </c>
      <c r="L551" s="104"/>
      <c r="M551" s="104"/>
      <c r="N551" s="104"/>
      <c r="O551" s="159"/>
      <c r="Q551" s="4"/>
      <c r="R551" s="4"/>
    </row>
    <row r="552" spans="2:18" ht="131.25" customHeight="1" x14ac:dyDescent="0.15">
      <c r="B552" s="158" t="s">
        <v>606</v>
      </c>
      <c r="C552" s="26" t="s">
        <v>362</v>
      </c>
      <c r="D552" s="101">
        <v>44015</v>
      </c>
      <c r="E552" s="26" t="s">
        <v>874</v>
      </c>
      <c r="F552" s="102">
        <v>2330001020359</v>
      </c>
      <c r="G552" s="26" t="s">
        <v>364</v>
      </c>
      <c r="H552" s="186">
        <v>834438000</v>
      </c>
      <c r="I552" s="186">
        <v>834438000</v>
      </c>
      <c r="J552" s="81">
        <f t="shared" si="17"/>
        <v>1</v>
      </c>
      <c r="K552" s="41" t="s">
        <v>517</v>
      </c>
      <c r="L552" s="104"/>
      <c r="M552" s="104"/>
      <c r="N552" s="104"/>
      <c r="O552" s="159"/>
      <c r="Q552" s="4"/>
      <c r="R552" s="4"/>
    </row>
    <row r="553" spans="2:18" ht="131.25" customHeight="1" x14ac:dyDescent="0.15">
      <c r="B553" s="158" t="s">
        <v>926</v>
      </c>
      <c r="C553" s="26" t="s">
        <v>784</v>
      </c>
      <c r="D553" s="101">
        <v>44018</v>
      </c>
      <c r="E553" s="26" t="s">
        <v>403</v>
      </c>
      <c r="F553" s="102">
        <v>5010701014499</v>
      </c>
      <c r="G553" s="26" t="s">
        <v>364</v>
      </c>
      <c r="H553" s="186">
        <v>1997028000</v>
      </c>
      <c r="I553" s="186">
        <v>1997028000</v>
      </c>
      <c r="J553" s="81">
        <f t="shared" si="17"/>
        <v>1</v>
      </c>
      <c r="K553" s="41" t="s">
        <v>517</v>
      </c>
      <c r="L553" s="104"/>
      <c r="M553" s="104"/>
      <c r="N553" s="104"/>
      <c r="O553" s="159"/>
      <c r="Q553" s="4"/>
      <c r="R553" s="4"/>
    </row>
    <row r="554" spans="2:18" ht="131.25" customHeight="1" x14ac:dyDescent="0.15">
      <c r="B554" s="158" t="s">
        <v>661</v>
      </c>
      <c r="C554" s="26" t="s">
        <v>362</v>
      </c>
      <c r="D554" s="101">
        <v>44018</v>
      </c>
      <c r="E554" s="26" t="s">
        <v>927</v>
      </c>
      <c r="F554" s="102">
        <v>1180001035811</v>
      </c>
      <c r="G554" s="26" t="s">
        <v>364</v>
      </c>
      <c r="H554" s="186">
        <v>247500000</v>
      </c>
      <c r="I554" s="186">
        <v>247500000</v>
      </c>
      <c r="J554" s="81">
        <f t="shared" si="17"/>
        <v>1</v>
      </c>
      <c r="K554" s="41" t="s">
        <v>517</v>
      </c>
      <c r="L554" s="104"/>
      <c r="M554" s="104"/>
      <c r="N554" s="104"/>
      <c r="O554" s="159"/>
      <c r="Q554" s="4"/>
      <c r="R554" s="4"/>
    </row>
    <row r="555" spans="2:18" ht="131.25" customHeight="1" x14ac:dyDescent="0.15">
      <c r="B555" s="158" t="s">
        <v>606</v>
      </c>
      <c r="C555" s="26" t="s">
        <v>362</v>
      </c>
      <c r="D555" s="101">
        <v>44018</v>
      </c>
      <c r="E555" s="26" t="s">
        <v>928</v>
      </c>
      <c r="F555" s="102">
        <v>1180001035811</v>
      </c>
      <c r="G555" s="26" t="s">
        <v>364</v>
      </c>
      <c r="H555" s="186">
        <v>1072500000</v>
      </c>
      <c r="I555" s="186">
        <v>1072500000</v>
      </c>
      <c r="J555" s="81">
        <f t="shared" si="17"/>
        <v>1</v>
      </c>
      <c r="K555" s="41" t="s">
        <v>517</v>
      </c>
      <c r="L555" s="104"/>
      <c r="M555" s="104"/>
      <c r="N555" s="104"/>
      <c r="O555" s="159"/>
      <c r="Q555" s="4"/>
      <c r="R555" s="4"/>
    </row>
    <row r="556" spans="2:18" ht="131.25" customHeight="1" x14ac:dyDescent="0.15">
      <c r="B556" s="158" t="s">
        <v>667</v>
      </c>
      <c r="C556" s="26" t="s">
        <v>362</v>
      </c>
      <c r="D556" s="101">
        <v>44018</v>
      </c>
      <c r="E556" s="26" t="s">
        <v>929</v>
      </c>
      <c r="F556" s="102">
        <v>5040001032901</v>
      </c>
      <c r="G556" s="26" t="s">
        <v>364</v>
      </c>
      <c r="H556" s="186">
        <v>275275000</v>
      </c>
      <c r="I556" s="186">
        <v>275275000</v>
      </c>
      <c r="J556" s="81">
        <f t="shared" si="17"/>
        <v>1</v>
      </c>
      <c r="K556" s="41" t="s">
        <v>517</v>
      </c>
      <c r="L556" s="104"/>
      <c r="M556" s="104"/>
      <c r="N556" s="104"/>
      <c r="O556" s="159"/>
      <c r="Q556" s="4"/>
      <c r="R556" s="4"/>
    </row>
    <row r="557" spans="2:18" ht="131.25" customHeight="1" x14ac:dyDescent="0.15">
      <c r="B557" s="148" t="s">
        <v>1009</v>
      </c>
      <c r="C557" s="178" t="s">
        <v>819</v>
      </c>
      <c r="D557" s="94">
        <v>44018</v>
      </c>
      <c r="E557" s="178" t="s">
        <v>1010</v>
      </c>
      <c r="F557" s="38">
        <v>5010402010070</v>
      </c>
      <c r="G557" s="17" t="s">
        <v>229</v>
      </c>
      <c r="H557" s="16">
        <v>1037699</v>
      </c>
      <c r="I557" s="16">
        <v>1037699</v>
      </c>
      <c r="J557" s="36">
        <v>1</v>
      </c>
      <c r="K557" s="41" t="s">
        <v>517</v>
      </c>
      <c r="L557" s="17"/>
      <c r="M557" s="17"/>
      <c r="N557" s="17"/>
      <c r="O557" s="152"/>
      <c r="Q557" s="4"/>
      <c r="R557" s="4"/>
    </row>
    <row r="558" spans="2:18" ht="131.25" customHeight="1" x14ac:dyDescent="0.15">
      <c r="B558" s="148" t="s">
        <v>1011</v>
      </c>
      <c r="C558" s="178" t="s">
        <v>352</v>
      </c>
      <c r="D558" s="94">
        <v>44018</v>
      </c>
      <c r="E558" s="178" t="s">
        <v>1012</v>
      </c>
      <c r="F558" s="38">
        <v>6330001025098</v>
      </c>
      <c r="G558" s="17" t="s">
        <v>142</v>
      </c>
      <c r="H558" s="16">
        <v>253981695</v>
      </c>
      <c r="I558" s="16">
        <v>253981695</v>
      </c>
      <c r="J558" s="36">
        <v>1</v>
      </c>
      <c r="K558" s="41" t="s">
        <v>517</v>
      </c>
      <c r="L558" s="17"/>
      <c r="M558" s="17"/>
      <c r="N558" s="17"/>
      <c r="O558" s="152"/>
      <c r="Q558" s="4"/>
      <c r="R558" s="4"/>
    </row>
    <row r="559" spans="2:18" ht="131.25" customHeight="1" x14ac:dyDescent="0.15">
      <c r="B559" s="148" t="s">
        <v>464</v>
      </c>
      <c r="C559" s="178" t="s">
        <v>1013</v>
      </c>
      <c r="D559" s="94">
        <v>44019</v>
      </c>
      <c r="E559" s="178" t="s">
        <v>1014</v>
      </c>
      <c r="F559" s="38">
        <v>2180001083272</v>
      </c>
      <c r="G559" s="17" t="s">
        <v>364</v>
      </c>
      <c r="H559" s="16">
        <v>489656640</v>
      </c>
      <c r="I559" s="16">
        <v>489656640</v>
      </c>
      <c r="J559" s="36">
        <v>1</v>
      </c>
      <c r="K559" s="41" t="s">
        <v>517</v>
      </c>
      <c r="L559" s="17"/>
      <c r="M559" s="17"/>
      <c r="N559" s="17"/>
      <c r="O559" s="152"/>
      <c r="Q559" s="4"/>
      <c r="R559" s="4"/>
    </row>
    <row r="560" spans="2:18" ht="131.25" customHeight="1" x14ac:dyDescent="0.15">
      <c r="B560" s="160" t="s">
        <v>896</v>
      </c>
      <c r="C560" s="105" t="s">
        <v>293</v>
      </c>
      <c r="D560" s="106">
        <v>44019</v>
      </c>
      <c r="E560" s="105" t="s">
        <v>235</v>
      </c>
      <c r="F560" s="107" t="s">
        <v>236</v>
      </c>
      <c r="G560" s="105" t="s">
        <v>142</v>
      </c>
      <c r="H560" s="185">
        <v>2094957</v>
      </c>
      <c r="I560" s="185">
        <v>2094957</v>
      </c>
      <c r="J560" s="123">
        <v>1</v>
      </c>
      <c r="K560" s="41" t="s">
        <v>517</v>
      </c>
      <c r="L560" s="110"/>
      <c r="M560" s="110"/>
      <c r="N560" s="110"/>
      <c r="O560" s="161"/>
      <c r="Q560" s="4"/>
      <c r="R560" s="4"/>
    </row>
    <row r="561" spans="2:18" ht="131.25" customHeight="1" x14ac:dyDescent="0.15">
      <c r="B561" s="158" t="s">
        <v>606</v>
      </c>
      <c r="C561" s="26" t="s">
        <v>362</v>
      </c>
      <c r="D561" s="101">
        <v>44019</v>
      </c>
      <c r="E561" s="26" t="s">
        <v>930</v>
      </c>
      <c r="F561" s="102">
        <v>3210001009917</v>
      </c>
      <c r="G561" s="26" t="s">
        <v>364</v>
      </c>
      <c r="H561" s="186">
        <v>614460000</v>
      </c>
      <c r="I561" s="186">
        <v>614460000</v>
      </c>
      <c r="J561" s="81">
        <f t="shared" ref="J561:J572" si="18">SUM(I561/H561)</f>
        <v>1</v>
      </c>
      <c r="K561" s="41" t="s">
        <v>517</v>
      </c>
      <c r="L561" s="104"/>
      <c r="M561" s="104"/>
      <c r="N561" s="104"/>
      <c r="O561" s="159"/>
      <c r="Q561" s="4"/>
      <c r="R561" s="4"/>
    </row>
    <row r="562" spans="2:18" ht="131.25" customHeight="1" x14ac:dyDescent="0.15">
      <c r="B562" s="158" t="s">
        <v>845</v>
      </c>
      <c r="C562" s="26" t="s">
        <v>362</v>
      </c>
      <c r="D562" s="101">
        <v>44019</v>
      </c>
      <c r="E562" s="26" t="s">
        <v>931</v>
      </c>
      <c r="F562" s="102">
        <v>5420001009778</v>
      </c>
      <c r="G562" s="26" t="s">
        <v>364</v>
      </c>
      <c r="H562" s="186">
        <v>343750000</v>
      </c>
      <c r="I562" s="186">
        <v>343750000</v>
      </c>
      <c r="J562" s="81">
        <f t="shared" si="18"/>
        <v>1</v>
      </c>
      <c r="K562" s="41" t="s">
        <v>517</v>
      </c>
      <c r="L562" s="104"/>
      <c r="M562" s="104"/>
      <c r="N562" s="104"/>
      <c r="O562" s="159"/>
      <c r="Q562" s="4"/>
      <c r="R562" s="4"/>
    </row>
    <row r="563" spans="2:18" ht="131.25" customHeight="1" x14ac:dyDescent="0.15">
      <c r="B563" s="158" t="s">
        <v>661</v>
      </c>
      <c r="C563" s="26" t="s">
        <v>362</v>
      </c>
      <c r="D563" s="101">
        <v>44020</v>
      </c>
      <c r="E563" s="26" t="s">
        <v>652</v>
      </c>
      <c r="F563" s="102">
        <v>1120001078015</v>
      </c>
      <c r="G563" s="26" t="s">
        <v>364</v>
      </c>
      <c r="H563" s="186">
        <v>121000000</v>
      </c>
      <c r="I563" s="186">
        <v>121000000</v>
      </c>
      <c r="J563" s="81">
        <f t="shared" si="18"/>
        <v>1</v>
      </c>
      <c r="K563" s="41" t="s">
        <v>517</v>
      </c>
      <c r="L563" s="104"/>
      <c r="M563" s="104"/>
      <c r="N563" s="104"/>
      <c r="O563" s="159"/>
      <c r="Q563" s="4"/>
      <c r="R563" s="4"/>
    </row>
    <row r="564" spans="2:18" ht="131.25" customHeight="1" x14ac:dyDescent="0.15">
      <c r="B564" s="158" t="s">
        <v>593</v>
      </c>
      <c r="C564" s="26" t="s">
        <v>362</v>
      </c>
      <c r="D564" s="101">
        <v>44020</v>
      </c>
      <c r="E564" s="26" t="s">
        <v>885</v>
      </c>
      <c r="F564" s="102">
        <v>7120001077358</v>
      </c>
      <c r="G564" s="26" t="s">
        <v>364</v>
      </c>
      <c r="H564" s="16" t="s">
        <v>1344</v>
      </c>
      <c r="I564" s="16" t="s">
        <v>1344</v>
      </c>
      <c r="J564" s="36">
        <v>1</v>
      </c>
      <c r="K564" s="41" t="s">
        <v>517</v>
      </c>
      <c r="L564" s="17"/>
      <c r="M564" s="17"/>
      <c r="N564" s="17"/>
      <c r="O564" s="152" t="s">
        <v>1345</v>
      </c>
      <c r="Q564" s="4"/>
      <c r="R564" s="4"/>
    </row>
    <row r="565" spans="2:18" ht="131.25" customHeight="1" x14ac:dyDescent="0.15">
      <c r="B565" s="158" t="s">
        <v>1068</v>
      </c>
      <c r="C565" s="26" t="s">
        <v>1069</v>
      </c>
      <c r="D565" s="101">
        <v>44020</v>
      </c>
      <c r="E565" s="26" t="s">
        <v>281</v>
      </c>
      <c r="F565" s="102">
        <v>2010001193831</v>
      </c>
      <c r="G565" s="26" t="s">
        <v>1070</v>
      </c>
      <c r="H565" s="186">
        <v>31269425</v>
      </c>
      <c r="I565" s="186">
        <v>31269425</v>
      </c>
      <c r="J565" s="81">
        <v>1</v>
      </c>
      <c r="K565" s="41" t="s">
        <v>517</v>
      </c>
      <c r="L565" s="26"/>
      <c r="M565" s="26"/>
      <c r="N565" s="26"/>
      <c r="O565" s="159"/>
      <c r="Q565" s="4"/>
      <c r="R565" s="4"/>
    </row>
    <row r="566" spans="2:18" s="15" customFormat="1" ht="131.25" customHeight="1" x14ac:dyDescent="0.15">
      <c r="B566" s="148" t="s">
        <v>1461</v>
      </c>
      <c r="C566" s="17" t="s">
        <v>1100</v>
      </c>
      <c r="D566" s="23">
        <v>44020</v>
      </c>
      <c r="E566" s="17" t="s">
        <v>1463</v>
      </c>
      <c r="F566" s="25" t="s">
        <v>1464</v>
      </c>
      <c r="G566" s="17" t="s">
        <v>142</v>
      </c>
      <c r="H566" s="115">
        <v>599134762</v>
      </c>
      <c r="I566" s="115">
        <v>599134762</v>
      </c>
      <c r="J566" s="36">
        <f t="shared" ref="J566" si="19">SUM(I566/H566)</f>
        <v>1</v>
      </c>
      <c r="K566" s="41" t="s">
        <v>517</v>
      </c>
      <c r="L566" s="27"/>
      <c r="M566" s="27"/>
      <c r="N566" s="27"/>
      <c r="O566" s="168"/>
      <c r="Q566" s="7"/>
      <c r="R566" s="7"/>
    </row>
    <row r="567" spans="2:18" ht="131.25" customHeight="1" x14ac:dyDescent="0.15">
      <c r="B567" s="158" t="s">
        <v>932</v>
      </c>
      <c r="C567" s="26" t="s">
        <v>784</v>
      </c>
      <c r="D567" s="101">
        <v>44021</v>
      </c>
      <c r="E567" s="26" t="s">
        <v>933</v>
      </c>
      <c r="F567" s="102">
        <v>9250001007250</v>
      </c>
      <c r="G567" s="26" t="s">
        <v>364</v>
      </c>
      <c r="H567" s="186">
        <v>2250600000</v>
      </c>
      <c r="I567" s="186">
        <v>2250600000</v>
      </c>
      <c r="J567" s="81">
        <f t="shared" si="18"/>
        <v>1</v>
      </c>
      <c r="K567" s="41" t="s">
        <v>517</v>
      </c>
      <c r="L567" s="104"/>
      <c r="M567" s="104"/>
      <c r="N567" s="104"/>
      <c r="O567" s="159"/>
      <c r="Q567" s="4"/>
      <c r="R567" s="4"/>
    </row>
    <row r="568" spans="2:18" ht="131.25" customHeight="1" x14ac:dyDescent="0.15">
      <c r="B568" s="158" t="s">
        <v>661</v>
      </c>
      <c r="C568" s="26" t="s">
        <v>362</v>
      </c>
      <c r="D568" s="101">
        <v>44021</v>
      </c>
      <c r="E568" s="105" t="s">
        <v>934</v>
      </c>
      <c r="F568" s="102">
        <v>1260001022108</v>
      </c>
      <c r="G568" s="26" t="s">
        <v>364</v>
      </c>
      <c r="H568" s="186">
        <v>77220000</v>
      </c>
      <c r="I568" s="186">
        <v>77220000</v>
      </c>
      <c r="J568" s="81">
        <f t="shared" si="18"/>
        <v>1</v>
      </c>
      <c r="K568" s="41" t="s">
        <v>517</v>
      </c>
      <c r="L568" s="104"/>
      <c r="M568" s="104"/>
      <c r="N568" s="104"/>
      <c r="O568" s="159"/>
      <c r="Q568" s="4"/>
      <c r="R568" s="4"/>
    </row>
    <row r="569" spans="2:18" ht="131.25" customHeight="1" x14ac:dyDescent="0.15">
      <c r="B569" s="158" t="s">
        <v>695</v>
      </c>
      <c r="C569" s="26" t="s">
        <v>362</v>
      </c>
      <c r="D569" s="101">
        <v>44021</v>
      </c>
      <c r="E569" s="26" t="s">
        <v>935</v>
      </c>
      <c r="F569" s="102">
        <v>6010401136700</v>
      </c>
      <c r="G569" s="26" t="s">
        <v>364</v>
      </c>
      <c r="H569" s="186">
        <v>640200000</v>
      </c>
      <c r="I569" s="186">
        <v>640200000</v>
      </c>
      <c r="J569" s="81">
        <f t="shared" si="18"/>
        <v>1</v>
      </c>
      <c r="K569" s="41" t="s">
        <v>517</v>
      </c>
      <c r="L569" s="104"/>
      <c r="M569" s="104"/>
      <c r="N569" s="104"/>
      <c r="O569" s="159"/>
      <c r="Q569" s="4"/>
      <c r="R569" s="4"/>
    </row>
    <row r="570" spans="2:18" ht="131.25" customHeight="1" x14ac:dyDescent="0.15">
      <c r="B570" s="158" t="s">
        <v>606</v>
      </c>
      <c r="C570" s="26" t="s">
        <v>362</v>
      </c>
      <c r="D570" s="101">
        <v>44022</v>
      </c>
      <c r="E570" s="26" t="s">
        <v>936</v>
      </c>
      <c r="F570" s="102">
        <v>5030001079514</v>
      </c>
      <c r="G570" s="26" t="s">
        <v>364</v>
      </c>
      <c r="H570" s="186">
        <v>176000000</v>
      </c>
      <c r="I570" s="186">
        <v>176000000</v>
      </c>
      <c r="J570" s="81">
        <f t="shared" si="18"/>
        <v>1</v>
      </c>
      <c r="K570" s="41" t="s">
        <v>517</v>
      </c>
      <c r="L570" s="104"/>
      <c r="M570" s="104"/>
      <c r="N570" s="104"/>
      <c r="O570" s="159"/>
      <c r="Q570" s="4"/>
      <c r="R570" s="4"/>
    </row>
    <row r="571" spans="2:18" ht="131.25" customHeight="1" x14ac:dyDescent="0.15">
      <c r="B571" s="158" t="s">
        <v>661</v>
      </c>
      <c r="C571" s="26" t="s">
        <v>362</v>
      </c>
      <c r="D571" s="101">
        <v>44022</v>
      </c>
      <c r="E571" s="26" t="s">
        <v>937</v>
      </c>
      <c r="F571" s="102">
        <v>9180001100046</v>
      </c>
      <c r="G571" s="26" t="s">
        <v>364</v>
      </c>
      <c r="H571" s="186">
        <v>96030000</v>
      </c>
      <c r="I571" s="186">
        <v>96030000</v>
      </c>
      <c r="J571" s="81">
        <f t="shared" si="18"/>
        <v>1</v>
      </c>
      <c r="K571" s="41" t="s">
        <v>517</v>
      </c>
      <c r="L571" s="104"/>
      <c r="M571" s="104"/>
      <c r="N571" s="104"/>
      <c r="O571" s="159"/>
      <c r="Q571" s="4"/>
      <c r="R571" s="4"/>
    </row>
    <row r="572" spans="2:18" ht="131.25" customHeight="1" x14ac:dyDescent="0.15">
      <c r="B572" s="158" t="s">
        <v>845</v>
      </c>
      <c r="C572" s="26" t="s">
        <v>362</v>
      </c>
      <c r="D572" s="101">
        <v>44022</v>
      </c>
      <c r="E572" s="26" t="s">
        <v>938</v>
      </c>
      <c r="F572" s="102">
        <v>7120001077358</v>
      </c>
      <c r="G572" s="26" t="s">
        <v>364</v>
      </c>
      <c r="H572" s="186">
        <v>1198428000</v>
      </c>
      <c r="I572" s="186">
        <v>1198428000</v>
      </c>
      <c r="J572" s="81">
        <f t="shared" si="18"/>
        <v>1</v>
      </c>
      <c r="K572" s="41" t="s">
        <v>517</v>
      </c>
      <c r="L572" s="104"/>
      <c r="M572" s="104"/>
      <c r="N572" s="104"/>
      <c r="O572" s="159"/>
      <c r="Q572" s="4"/>
      <c r="R572" s="4"/>
    </row>
    <row r="573" spans="2:18" ht="131.25" customHeight="1" x14ac:dyDescent="0.15">
      <c r="B573" s="144" t="s">
        <v>939</v>
      </c>
      <c r="C573" s="17" t="s">
        <v>352</v>
      </c>
      <c r="D573" s="77">
        <v>44022</v>
      </c>
      <c r="E573" s="178" t="s">
        <v>940</v>
      </c>
      <c r="F573" s="87" t="s">
        <v>941</v>
      </c>
      <c r="G573" s="17" t="s">
        <v>364</v>
      </c>
      <c r="H573" s="191">
        <v>44000000</v>
      </c>
      <c r="I573" s="191">
        <v>44000000</v>
      </c>
      <c r="J573" s="81">
        <v>1</v>
      </c>
      <c r="K573" s="41" t="s">
        <v>517</v>
      </c>
      <c r="L573" s="41"/>
      <c r="M573" s="41"/>
      <c r="N573" s="41"/>
      <c r="O573" s="167"/>
      <c r="Q573" s="4"/>
      <c r="R573" s="4"/>
    </row>
    <row r="574" spans="2:18" ht="131.25" customHeight="1" x14ac:dyDescent="0.15">
      <c r="B574" s="158" t="s">
        <v>608</v>
      </c>
      <c r="C574" s="26" t="s">
        <v>362</v>
      </c>
      <c r="D574" s="101">
        <v>44025</v>
      </c>
      <c r="E574" s="26" t="s">
        <v>676</v>
      </c>
      <c r="F574" s="102">
        <v>7010601037706</v>
      </c>
      <c r="G574" s="26" t="s">
        <v>364</v>
      </c>
      <c r="H574" s="186">
        <v>12830400</v>
      </c>
      <c r="I574" s="186">
        <v>12830400</v>
      </c>
      <c r="J574" s="81">
        <f t="shared" ref="J574:J602" si="20">SUM(I574/H574)</f>
        <v>1</v>
      </c>
      <c r="K574" s="41" t="s">
        <v>517</v>
      </c>
      <c r="L574" s="104"/>
      <c r="M574" s="104"/>
      <c r="N574" s="104"/>
      <c r="O574" s="159"/>
      <c r="Q574" s="4"/>
      <c r="R574" s="4"/>
    </row>
    <row r="575" spans="2:18" ht="131.25" customHeight="1" x14ac:dyDescent="0.15">
      <c r="B575" s="158" t="s">
        <v>1071</v>
      </c>
      <c r="C575" s="26" t="s">
        <v>995</v>
      </c>
      <c r="D575" s="101">
        <v>44025</v>
      </c>
      <c r="E575" s="26" t="s">
        <v>1072</v>
      </c>
      <c r="F575" s="102">
        <v>5010001087238</v>
      </c>
      <c r="G575" s="26" t="s">
        <v>267</v>
      </c>
      <c r="H575" s="186">
        <v>20376400</v>
      </c>
      <c r="I575" s="186">
        <v>20376400</v>
      </c>
      <c r="J575" s="81">
        <v>1</v>
      </c>
      <c r="K575" s="41" t="s">
        <v>517</v>
      </c>
      <c r="L575" s="26"/>
      <c r="M575" s="26"/>
      <c r="N575" s="26"/>
      <c r="O575" s="159"/>
      <c r="Q575" s="4"/>
      <c r="R575" s="4"/>
    </row>
    <row r="576" spans="2:18" ht="131.25" customHeight="1" x14ac:dyDescent="0.15">
      <c r="B576" s="158" t="s">
        <v>932</v>
      </c>
      <c r="C576" s="26" t="s">
        <v>784</v>
      </c>
      <c r="D576" s="101">
        <v>44026</v>
      </c>
      <c r="E576" s="26" t="s">
        <v>394</v>
      </c>
      <c r="F576" s="102">
        <v>1010401079854</v>
      </c>
      <c r="G576" s="26" t="s">
        <v>364</v>
      </c>
      <c r="H576" s="186">
        <v>138160000</v>
      </c>
      <c r="I576" s="186">
        <v>138160000</v>
      </c>
      <c r="J576" s="81">
        <f t="shared" si="20"/>
        <v>1</v>
      </c>
      <c r="K576" s="41" t="s">
        <v>517</v>
      </c>
      <c r="L576" s="104"/>
      <c r="M576" s="104"/>
      <c r="N576" s="104"/>
      <c r="O576" s="159"/>
      <c r="Q576" s="4"/>
      <c r="R576" s="4"/>
    </row>
    <row r="577" spans="2:18" ht="131.25" customHeight="1" x14ac:dyDescent="0.15">
      <c r="B577" s="158" t="s">
        <v>695</v>
      </c>
      <c r="C577" s="26" t="s">
        <v>362</v>
      </c>
      <c r="D577" s="101">
        <v>44026</v>
      </c>
      <c r="E577" s="26" t="s">
        <v>942</v>
      </c>
      <c r="F577" s="102">
        <v>3160001007513</v>
      </c>
      <c r="G577" s="26" t="s">
        <v>364</v>
      </c>
      <c r="H577" s="186">
        <v>1672000000</v>
      </c>
      <c r="I577" s="186">
        <v>1672000000</v>
      </c>
      <c r="J577" s="81">
        <f t="shared" si="20"/>
        <v>1</v>
      </c>
      <c r="K577" s="41" t="s">
        <v>517</v>
      </c>
      <c r="L577" s="104"/>
      <c r="M577" s="104"/>
      <c r="N577" s="104"/>
      <c r="O577" s="159"/>
      <c r="Q577" s="4"/>
      <c r="R577" s="4"/>
    </row>
    <row r="578" spans="2:18" ht="131.25" customHeight="1" x14ac:dyDescent="0.15">
      <c r="B578" s="158" t="s">
        <v>606</v>
      </c>
      <c r="C578" s="26" t="s">
        <v>362</v>
      </c>
      <c r="D578" s="101">
        <v>44026</v>
      </c>
      <c r="E578" s="26" t="s">
        <v>943</v>
      </c>
      <c r="F578" s="102">
        <v>8010601042176</v>
      </c>
      <c r="G578" s="26" t="s">
        <v>364</v>
      </c>
      <c r="H578" s="186">
        <v>165000000</v>
      </c>
      <c r="I578" s="186">
        <v>165000000</v>
      </c>
      <c r="J578" s="81">
        <f t="shared" si="20"/>
        <v>1</v>
      </c>
      <c r="K578" s="41" t="s">
        <v>517</v>
      </c>
      <c r="L578" s="104"/>
      <c r="M578" s="104"/>
      <c r="N578" s="104"/>
      <c r="O578" s="159"/>
      <c r="Q578" s="4"/>
      <c r="R578" s="4"/>
    </row>
    <row r="579" spans="2:18" ht="131.25" customHeight="1" x14ac:dyDescent="0.15">
      <c r="B579" s="158" t="s">
        <v>661</v>
      </c>
      <c r="C579" s="26" t="s">
        <v>362</v>
      </c>
      <c r="D579" s="101">
        <v>44026</v>
      </c>
      <c r="E579" s="26" t="s">
        <v>648</v>
      </c>
      <c r="F579" s="102">
        <v>3010001094558</v>
      </c>
      <c r="G579" s="26" t="s">
        <v>364</v>
      </c>
      <c r="H579" s="186">
        <v>272360000</v>
      </c>
      <c r="I579" s="186">
        <v>272360000</v>
      </c>
      <c r="J579" s="81">
        <f t="shared" si="20"/>
        <v>1</v>
      </c>
      <c r="K579" s="41" t="s">
        <v>517</v>
      </c>
      <c r="L579" s="104"/>
      <c r="M579" s="104"/>
      <c r="N579" s="104"/>
      <c r="O579" s="159"/>
      <c r="Q579" s="4"/>
      <c r="R579" s="4"/>
    </row>
    <row r="580" spans="2:18" ht="131.25" customHeight="1" x14ac:dyDescent="0.15">
      <c r="B580" s="158" t="s">
        <v>944</v>
      </c>
      <c r="C580" s="26" t="s">
        <v>362</v>
      </c>
      <c r="D580" s="101">
        <v>44026</v>
      </c>
      <c r="E580" s="26" t="s">
        <v>814</v>
      </c>
      <c r="F580" s="102">
        <v>5010001032615</v>
      </c>
      <c r="G580" s="26" t="s">
        <v>364</v>
      </c>
      <c r="H580" s="186">
        <v>308000000</v>
      </c>
      <c r="I580" s="186">
        <v>308000000</v>
      </c>
      <c r="J580" s="81">
        <f t="shared" si="20"/>
        <v>1</v>
      </c>
      <c r="K580" s="41" t="s">
        <v>517</v>
      </c>
      <c r="L580" s="104"/>
      <c r="M580" s="104"/>
      <c r="N580" s="104"/>
      <c r="O580" s="159"/>
      <c r="Q580" s="4"/>
      <c r="R580" s="4"/>
    </row>
    <row r="581" spans="2:18" ht="131.25" customHeight="1" x14ac:dyDescent="0.15">
      <c r="B581" s="158" t="s">
        <v>667</v>
      </c>
      <c r="C581" s="26" t="s">
        <v>362</v>
      </c>
      <c r="D581" s="101">
        <v>44026</v>
      </c>
      <c r="E581" s="26" t="s">
        <v>394</v>
      </c>
      <c r="F581" s="102">
        <v>1010401079854</v>
      </c>
      <c r="G581" s="26" t="s">
        <v>364</v>
      </c>
      <c r="H581" s="186">
        <v>170500000</v>
      </c>
      <c r="I581" s="186">
        <v>170500000</v>
      </c>
      <c r="J581" s="81">
        <f t="shared" si="20"/>
        <v>1</v>
      </c>
      <c r="K581" s="41" t="s">
        <v>517</v>
      </c>
      <c r="L581" s="104"/>
      <c r="M581" s="104"/>
      <c r="N581" s="104"/>
      <c r="O581" s="159"/>
      <c r="Q581" s="4"/>
      <c r="R581" s="4"/>
    </row>
    <row r="582" spans="2:18" ht="131.25" customHeight="1" x14ac:dyDescent="0.15">
      <c r="B582" s="158" t="s">
        <v>667</v>
      </c>
      <c r="C582" s="26" t="s">
        <v>362</v>
      </c>
      <c r="D582" s="101">
        <v>44026</v>
      </c>
      <c r="E582" s="26" t="s">
        <v>441</v>
      </c>
      <c r="F582" s="102">
        <v>5120001067360</v>
      </c>
      <c r="G582" s="26" t="s">
        <v>364</v>
      </c>
      <c r="H582" s="186">
        <v>128277600</v>
      </c>
      <c r="I582" s="186">
        <v>128277600</v>
      </c>
      <c r="J582" s="81">
        <f t="shared" si="20"/>
        <v>1</v>
      </c>
      <c r="K582" s="41" t="s">
        <v>517</v>
      </c>
      <c r="L582" s="104"/>
      <c r="M582" s="104"/>
      <c r="N582" s="104"/>
      <c r="O582" s="159"/>
      <c r="Q582" s="4"/>
      <c r="R582" s="4"/>
    </row>
    <row r="583" spans="2:18" ht="131.25" customHeight="1" x14ac:dyDescent="0.15">
      <c r="B583" s="158" t="s">
        <v>661</v>
      </c>
      <c r="C583" s="26" t="s">
        <v>362</v>
      </c>
      <c r="D583" s="101">
        <v>44027</v>
      </c>
      <c r="E583" s="26" t="s">
        <v>945</v>
      </c>
      <c r="F583" s="102">
        <v>9120001077174</v>
      </c>
      <c r="G583" s="26" t="s">
        <v>364</v>
      </c>
      <c r="H583" s="186">
        <v>27152400</v>
      </c>
      <c r="I583" s="186">
        <v>27152400</v>
      </c>
      <c r="J583" s="81">
        <f t="shared" si="20"/>
        <v>1</v>
      </c>
      <c r="K583" s="41" t="s">
        <v>517</v>
      </c>
      <c r="L583" s="104"/>
      <c r="M583" s="104"/>
      <c r="N583" s="104"/>
      <c r="O583" s="159"/>
      <c r="Q583" s="4"/>
      <c r="R583" s="4"/>
    </row>
    <row r="584" spans="2:18" ht="131.25" customHeight="1" x14ac:dyDescent="0.15">
      <c r="B584" s="158" t="s">
        <v>661</v>
      </c>
      <c r="C584" s="26" t="s">
        <v>362</v>
      </c>
      <c r="D584" s="101">
        <v>44027</v>
      </c>
      <c r="E584" s="26" t="s">
        <v>946</v>
      </c>
      <c r="F584" s="102">
        <v>5120001067360</v>
      </c>
      <c r="G584" s="26" t="s">
        <v>364</v>
      </c>
      <c r="H584" s="186">
        <v>4554000000</v>
      </c>
      <c r="I584" s="186">
        <v>4554000000</v>
      </c>
      <c r="J584" s="81">
        <f t="shared" si="20"/>
        <v>1</v>
      </c>
      <c r="K584" s="41" t="s">
        <v>517</v>
      </c>
      <c r="L584" s="104"/>
      <c r="M584" s="104"/>
      <c r="N584" s="104"/>
      <c r="O584" s="159"/>
      <c r="Q584" s="4"/>
      <c r="R584" s="4"/>
    </row>
    <row r="585" spans="2:18" ht="131.25" customHeight="1" x14ac:dyDescent="0.15">
      <c r="B585" s="158" t="s">
        <v>918</v>
      </c>
      <c r="C585" s="26" t="s">
        <v>784</v>
      </c>
      <c r="D585" s="101">
        <v>44027</v>
      </c>
      <c r="E585" s="26" t="s">
        <v>947</v>
      </c>
      <c r="F585" s="102">
        <v>9180001100046</v>
      </c>
      <c r="G585" s="26" t="s">
        <v>364</v>
      </c>
      <c r="H585" s="186">
        <v>873400000</v>
      </c>
      <c r="I585" s="186">
        <v>873400000</v>
      </c>
      <c r="J585" s="81">
        <f t="shared" si="20"/>
        <v>1</v>
      </c>
      <c r="K585" s="41" t="s">
        <v>517</v>
      </c>
      <c r="L585" s="104"/>
      <c r="M585" s="104"/>
      <c r="N585" s="104"/>
      <c r="O585" s="159"/>
      <c r="Q585" s="4"/>
      <c r="R585" s="4"/>
    </row>
    <row r="586" spans="2:18" ht="131.25" customHeight="1" x14ac:dyDescent="0.15">
      <c r="B586" s="148" t="s">
        <v>1015</v>
      </c>
      <c r="C586" s="178" t="s">
        <v>819</v>
      </c>
      <c r="D586" s="94">
        <v>44027</v>
      </c>
      <c r="E586" s="178" t="s">
        <v>981</v>
      </c>
      <c r="F586" s="38">
        <v>3010002049767</v>
      </c>
      <c r="G586" s="17" t="s">
        <v>229</v>
      </c>
      <c r="H586" s="16">
        <v>1036200</v>
      </c>
      <c r="I586" s="16">
        <v>1036200</v>
      </c>
      <c r="J586" s="36">
        <v>1</v>
      </c>
      <c r="K586" s="41" t="s">
        <v>517</v>
      </c>
      <c r="L586" s="17"/>
      <c r="M586" s="17"/>
      <c r="N586" s="17"/>
      <c r="O586" s="152"/>
      <c r="Q586" s="4"/>
      <c r="R586" s="4"/>
    </row>
    <row r="587" spans="2:18" ht="131.25" customHeight="1" x14ac:dyDescent="0.15">
      <c r="B587" s="158" t="s">
        <v>845</v>
      </c>
      <c r="C587" s="26" t="s">
        <v>362</v>
      </c>
      <c r="D587" s="101">
        <v>44028</v>
      </c>
      <c r="E587" s="26" t="s">
        <v>599</v>
      </c>
      <c r="F587" s="102">
        <v>9020001022470</v>
      </c>
      <c r="G587" s="26" t="s">
        <v>364</v>
      </c>
      <c r="H587" s="186">
        <v>551320000</v>
      </c>
      <c r="I587" s="186">
        <v>551320000</v>
      </c>
      <c r="J587" s="81">
        <f t="shared" si="20"/>
        <v>1</v>
      </c>
      <c r="K587" s="41" t="s">
        <v>517</v>
      </c>
      <c r="L587" s="104"/>
      <c r="M587" s="104"/>
      <c r="N587" s="104"/>
      <c r="O587" s="159"/>
      <c r="Q587" s="4"/>
      <c r="R587" s="4"/>
    </row>
    <row r="588" spans="2:18" ht="131.25" customHeight="1" x14ac:dyDescent="0.15">
      <c r="B588" s="158" t="s">
        <v>606</v>
      </c>
      <c r="C588" s="26" t="s">
        <v>362</v>
      </c>
      <c r="D588" s="101">
        <v>44028</v>
      </c>
      <c r="E588" s="26" t="s">
        <v>948</v>
      </c>
      <c r="F588" s="102">
        <v>6390001010012</v>
      </c>
      <c r="G588" s="26" t="s">
        <v>364</v>
      </c>
      <c r="H588" s="186">
        <v>1870000000</v>
      </c>
      <c r="I588" s="186">
        <v>1870000000</v>
      </c>
      <c r="J588" s="81">
        <f t="shared" si="20"/>
        <v>1</v>
      </c>
      <c r="K588" s="41" t="s">
        <v>517</v>
      </c>
      <c r="L588" s="104"/>
      <c r="M588" s="104"/>
      <c r="N588" s="104"/>
      <c r="O588" s="159"/>
      <c r="Q588" s="4"/>
      <c r="R588" s="4"/>
    </row>
    <row r="589" spans="2:18" ht="131.25" customHeight="1" x14ac:dyDescent="0.15">
      <c r="B589" s="158" t="s">
        <v>606</v>
      </c>
      <c r="C589" s="26" t="s">
        <v>362</v>
      </c>
      <c r="D589" s="101">
        <v>44028</v>
      </c>
      <c r="E589" s="26" t="s">
        <v>949</v>
      </c>
      <c r="F589" s="102">
        <v>1011001058026</v>
      </c>
      <c r="G589" s="26" t="s">
        <v>364</v>
      </c>
      <c r="H589" s="186">
        <v>1919500000</v>
      </c>
      <c r="I589" s="186">
        <v>1919500000</v>
      </c>
      <c r="J589" s="81">
        <f t="shared" si="20"/>
        <v>1</v>
      </c>
      <c r="K589" s="41" t="s">
        <v>517</v>
      </c>
      <c r="L589" s="104"/>
      <c r="M589" s="104"/>
      <c r="N589" s="104"/>
      <c r="O589" s="159"/>
      <c r="Q589" s="4"/>
      <c r="R589" s="4"/>
    </row>
    <row r="590" spans="2:18" ht="131.25" customHeight="1" x14ac:dyDescent="0.15">
      <c r="B590" s="158" t="s">
        <v>661</v>
      </c>
      <c r="C590" s="26" t="s">
        <v>362</v>
      </c>
      <c r="D590" s="101">
        <v>44028</v>
      </c>
      <c r="E590" s="26" t="s">
        <v>950</v>
      </c>
      <c r="F590" s="102">
        <v>3010001008666</v>
      </c>
      <c r="G590" s="26" t="s">
        <v>364</v>
      </c>
      <c r="H590" s="186">
        <v>5390000000</v>
      </c>
      <c r="I590" s="186">
        <v>5390000000</v>
      </c>
      <c r="J590" s="81">
        <f t="shared" si="20"/>
        <v>1</v>
      </c>
      <c r="K590" s="41" t="s">
        <v>517</v>
      </c>
      <c r="L590" s="104"/>
      <c r="M590" s="104"/>
      <c r="N590" s="104"/>
      <c r="O590" s="159"/>
      <c r="Q590" s="4"/>
      <c r="R590" s="4"/>
    </row>
    <row r="591" spans="2:18" ht="131.25" customHeight="1" x14ac:dyDescent="0.15">
      <c r="B591" s="158" t="s">
        <v>661</v>
      </c>
      <c r="C591" s="26" t="s">
        <v>362</v>
      </c>
      <c r="D591" s="101">
        <v>44028</v>
      </c>
      <c r="E591" s="26" t="s">
        <v>951</v>
      </c>
      <c r="F591" s="102">
        <v>8030001045835</v>
      </c>
      <c r="G591" s="26" t="s">
        <v>364</v>
      </c>
      <c r="H591" s="186">
        <v>109450000</v>
      </c>
      <c r="I591" s="186">
        <v>109450000</v>
      </c>
      <c r="J591" s="81">
        <f t="shared" si="20"/>
        <v>1</v>
      </c>
      <c r="K591" s="41" t="s">
        <v>517</v>
      </c>
      <c r="L591" s="104"/>
      <c r="M591" s="104"/>
      <c r="N591" s="104"/>
      <c r="O591" s="159"/>
      <c r="Q591" s="4"/>
      <c r="R591" s="4"/>
    </row>
    <row r="592" spans="2:18" ht="131.25" customHeight="1" x14ac:dyDescent="0.15">
      <c r="B592" s="158" t="s">
        <v>604</v>
      </c>
      <c r="C592" s="26" t="s">
        <v>362</v>
      </c>
      <c r="D592" s="101">
        <v>44028</v>
      </c>
      <c r="E592" s="26" t="s">
        <v>462</v>
      </c>
      <c r="F592" s="102">
        <v>3010001016132</v>
      </c>
      <c r="G592" s="26" t="s">
        <v>364</v>
      </c>
      <c r="H592" s="186">
        <v>77726000</v>
      </c>
      <c r="I592" s="186">
        <v>77726000</v>
      </c>
      <c r="J592" s="81">
        <f t="shared" si="20"/>
        <v>1</v>
      </c>
      <c r="K592" s="41" t="s">
        <v>517</v>
      </c>
      <c r="L592" s="104"/>
      <c r="M592" s="104"/>
      <c r="N592" s="104"/>
      <c r="O592" s="159"/>
      <c r="Q592" s="4"/>
      <c r="R592" s="4"/>
    </row>
    <row r="593" spans="2:18" ht="131.25" customHeight="1" x14ac:dyDescent="0.15">
      <c r="B593" s="158" t="s">
        <v>661</v>
      </c>
      <c r="C593" s="26" t="s">
        <v>362</v>
      </c>
      <c r="D593" s="101">
        <v>44028</v>
      </c>
      <c r="E593" s="26" t="s">
        <v>416</v>
      </c>
      <c r="F593" s="102">
        <v>4010401021499</v>
      </c>
      <c r="G593" s="26" t="s">
        <v>364</v>
      </c>
      <c r="H593" s="186">
        <v>320100000</v>
      </c>
      <c r="I593" s="186">
        <v>320100000</v>
      </c>
      <c r="J593" s="81">
        <f t="shared" si="20"/>
        <v>1</v>
      </c>
      <c r="K593" s="41" t="s">
        <v>517</v>
      </c>
      <c r="L593" s="104"/>
      <c r="M593" s="104"/>
      <c r="N593" s="104"/>
      <c r="O593" s="159"/>
      <c r="Q593" s="4"/>
      <c r="R593" s="4"/>
    </row>
    <row r="594" spans="2:18" ht="131.25" customHeight="1" x14ac:dyDescent="0.15">
      <c r="B594" s="158" t="s">
        <v>918</v>
      </c>
      <c r="C594" s="26" t="s">
        <v>784</v>
      </c>
      <c r="D594" s="101">
        <v>44028</v>
      </c>
      <c r="E594" s="26" t="s">
        <v>839</v>
      </c>
      <c r="F594" s="102">
        <v>1020001129075</v>
      </c>
      <c r="G594" s="26" t="s">
        <v>364</v>
      </c>
      <c r="H594" s="29" t="s">
        <v>1348</v>
      </c>
      <c r="I594" s="29" t="s">
        <v>1348</v>
      </c>
      <c r="J594" s="81">
        <v>1</v>
      </c>
      <c r="K594" s="41" t="s">
        <v>517</v>
      </c>
      <c r="L594" s="178"/>
      <c r="M594" s="178"/>
      <c r="N594" s="178"/>
      <c r="O594" s="150" t="s">
        <v>1349</v>
      </c>
      <c r="Q594" s="4"/>
      <c r="R594" s="4"/>
    </row>
    <row r="595" spans="2:18" ht="131.25" customHeight="1" x14ac:dyDescent="0.15">
      <c r="B595" s="158" t="s">
        <v>952</v>
      </c>
      <c r="C595" s="26" t="s">
        <v>362</v>
      </c>
      <c r="D595" s="101">
        <v>44028</v>
      </c>
      <c r="E595" s="26" t="s">
        <v>389</v>
      </c>
      <c r="F595" s="102">
        <v>4120001071421</v>
      </c>
      <c r="G595" s="26" t="s">
        <v>364</v>
      </c>
      <c r="H595" s="186">
        <v>5662800000</v>
      </c>
      <c r="I595" s="186">
        <v>5662800000</v>
      </c>
      <c r="J595" s="81">
        <f t="shared" si="20"/>
        <v>1</v>
      </c>
      <c r="K595" s="41" t="s">
        <v>517</v>
      </c>
      <c r="L595" s="104"/>
      <c r="M595" s="104"/>
      <c r="N595" s="104"/>
      <c r="O595" s="159"/>
      <c r="Q595" s="4"/>
      <c r="R595" s="4"/>
    </row>
    <row r="596" spans="2:18" ht="131.25" customHeight="1" x14ac:dyDescent="0.15">
      <c r="B596" s="158" t="s">
        <v>606</v>
      </c>
      <c r="C596" s="26" t="s">
        <v>362</v>
      </c>
      <c r="D596" s="101">
        <v>44029</v>
      </c>
      <c r="E596" s="26" t="s">
        <v>953</v>
      </c>
      <c r="F596" s="102">
        <v>5010001037333</v>
      </c>
      <c r="G596" s="26" t="s">
        <v>364</v>
      </c>
      <c r="H596" s="186">
        <v>2145000000</v>
      </c>
      <c r="I596" s="186">
        <v>2145000000</v>
      </c>
      <c r="J596" s="81">
        <f t="shared" si="20"/>
        <v>1</v>
      </c>
      <c r="K596" s="41" t="s">
        <v>517</v>
      </c>
      <c r="L596" s="104"/>
      <c r="M596" s="104"/>
      <c r="N596" s="104"/>
      <c r="O596" s="159"/>
      <c r="Q596" s="4"/>
      <c r="R596" s="4"/>
    </row>
    <row r="597" spans="2:18" ht="131.25" customHeight="1" x14ac:dyDescent="0.15">
      <c r="B597" s="158" t="s">
        <v>606</v>
      </c>
      <c r="C597" s="26" t="s">
        <v>362</v>
      </c>
      <c r="D597" s="101">
        <v>44029</v>
      </c>
      <c r="E597" s="26" t="s">
        <v>954</v>
      </c>
      <c r="F597" s="102">
        <v>4120001091691</v>
      </c>
      <c r="G597" s="26" t="s">
        <v>364</v>
      </c>
      <c r="H597" s="186">
        <v>239085000</v>
      </c>
      <c r="I597" s="186">
        <v>239085000</v>
      </c>
      <c r="J597" s="81">
        <f t="shared" si="20"/>
        <v>1</v>
      </c>
      <c r="K597" s="41" t="s">
        <v>517</v>
      </c>
      <c r="L597" s="104"/>
      <c r="M597" s="104"/>
      <c r="N597" s="104"/>
      <c r="O597" s="159"/>
      <c r="Q597" s="4"/>
      <c r="R597" s="4"/>
    </row>
    <row r="598" spans="2:18" ht="131.25" customHeight="1" x14ac:dyDescent="0.15">
      <c r="B598" s="158" t="s">
        <v>606</v>
      </c>
      <c r="C598" s="26" t="s">
        <v>362</v>
      </c>
      <c r="D598" s="101">
        <v>44029</v>
      </c>
      <c r="E598" s="26" t="s">
        <v>955</v>
      </c>
      <c r="F598" s="102">
        <v>2180001083272</v>
      </c>
      <c r="G598" s="26" t="s">
        <v>364</v>
      </c>
      <c r="H598" s="186">
        <v>1999800000</v>
      </c>
      <c r="I598" s="186">
        <v>1999800000</v>
      </c>
      <c r="J598" s="81">
        <f t="shared" si="20"/>
        <v>1</v>
      </c>
      <c r="K598" s="41" t="s">
        <v>517</v>
      </c>
      <c r="L598" s="104"/>
      <c r="M598" s="104"/>
      <c r="N598" s="104"/>
      <c r="O598" s="159"/>
      <c r="Q598" s="4"/>
      <c r="R598" s="4"/>
    </row>
    <row r="599" spans="2:18" ht="131.25" customHeight="1" x14ac:dyDescent="0.15">
      <c r="B599" s="158" t="s">
        <v>845</v>
      </c>
      <c r="C599" s="26" t="s">
        <v>362</v>
      </c>
      <c r="D599" s="101">
        <v>44029</v>
      </c>
      <c r="E599" s="26" t="s">
        <v>889</v>
      </c>
      <c r="F599" s="102">
        <v>7010701022780</v>
      </c>
      <c r="G599" s="26" t="s">
        <v>364</v>
      </c>
      <c r="H599" s="186">
        <v>3902250000</v>
      </c>
      <c r="I599" s="186">
        <v>3902250000</v>
      </c>
      <c r="J599" s="81">
        <f t="shared" si="20"/>
        <v>1</v>
      </c>
      <c r="K599" s="41" t="s">
        <v>517</v>
      </c>
      <c r="L599" s="104"/>
      <c r="M599" s="104"/>
      <c r="N599" s="104"/>
      <c r="O599" s="159"/>
      <c r="Q599" s="4"/>
      <c r="R599" s="4"/>
    </row>
    <row r="600" spans="2:18" ht="131.25" customHeight="1" x14ac:dyDescent="0.15">
      <c r="B600" s="158" t="s">
        <v>464</v>
      </c>
      <c r="C600" s="26" t="s">
        <v>362</v>
      </c>
      <c r="D600" s="101">
        <v>44029</v>
      </c>
      <c r="E600" s="26" t="s">
        <v>956</v>
      </c>
      <c r="F600" s="102">
        <v>5010901023507</v>
      </c>
      <c r="G600" s="26" t="s">
        <v>364</v>
      </c>
      <c r="H600" s="186">
        <v>6600000</v>
      </c>
      <c r="I600" s="186">
        <v>6600000</v>
      </c>
      <c r="J600" s="81">
        <f t="shared" si="20"/>
        <v>1</v>
      </c>
      <c r="K600" s="41" t="s">
        <v>517</v>
      </c>
      <c r="L600" s="104"/>
      <c r="M600" s="104"/>
      <c r="N600" s="104"/>
      <c r="O600" s="159"/>
      <c r="Q600" s="4"/>
      <c r="R600" s="4"/>
    </row>
    <row r="601" spans="2:18" ht="131.25" customHeight="1" x14ac:dyDescent="0.15">
      <c r="B601" s="158" t="s">
        <v>606</v>
      </c>
      <c r="C601" s="26" t="s">
        <v>362</v>
      </c>
      <c r="D601" s="101">
        <v>44029</v>
      </c>
      <c r="E601" s="26" t="s">
        <v>957</v>
      </c>
      <c r="F601" s="102">
        <v>6010001008837</v>
      </c>
      <c r="G601" s="26" t="s">
        <v>364</v>
      </c>
      <c r="H601" s="186">
        <v>1870000000</v>
      </c>
      <c r="I601" s="186">
        <v>1870000000</v>
      </c>
      <c r="J601" s="81">
        <f t="shared" si="20"/>
        <v>1</v>
      </c>
      <c r="K601" s="41" t="s">
        <v>517</v>
      </c>
      <c r="L601" s="104"/>
      <c r="M601" s="104"/>
      <c r="N601" s="104"/>
      <c r="O601" s="159"/>
      <c r="Q601" s="4"/>
      <c r="R601" s="4"/>
    </row>
    <row r="602" spans="2:18" ht="131.25" customHeight="1" x14ac:dyDescent="0.15">
      <c r="B602" s="158" t="s">
        <v>606</v>
      </c>
      <c r="C602" s="26" t="s">
        <v>362</v>
      </c>
      <c r="D602" s="101">
        <v>44029</v>
      </c>
      <c r="E602" s="26" t="s">
        <v>938</v>
      </c>
      <c r="F602" s="102">
        <v>7120001077358</v>
      </c>
      <c r="G602" s="26" t="s">
        <v>364</v>
      </c>
      <c r="H602" s="186">
        <v>1424500000</v>
      </c>
      <c r="I602" s="186">
        <v>1424500000</v>
      </c>
      <c r="J602" s="81">
        <f t="shared" si="20"/>
        <v>1</v>
      </c>
      <c r="K602" s="41" t="s">
        <v>517</v>
      </c>
      <c r="L602" s="104"/>
      <c r="M602" s="104"/>
      <c r="N602" s="104"/>
      <c r="O602" s="159"/>
      <c r="Q602" s="4"/>
      <c r="R602" s="4"/>
    </row>
    <row r="603" spans="2:18" ht="131.25" customHeight="1" x14ac:dyDescent="0.15">
      <c r="B603" s="155" t="s">
        <v>715</v>
      </c>
      <c r="C603" s="178" t="s">
        <v>519</v>
      </c>
      <c r="D603" s="77">
        <v>44029</v>
      </c>
      <c r="E603" s="48" t="s">
        <v>716</v>
      </c>
      <c r="F603" s="98" t="s">
        <v>717</v>
      </c>
      <c r="G603" s="178" t="s">
        <v>179</v>
      </c>
      <c r="H603" s="191">
        <v>4406667</v>
      </c>
      <c r="I603" s="191">
        <v>991540</v>
      </c>
      <c r="J603" s="68">
        <f>I603/H603</f>
        <v>0.22500906013547201</v>
      </c>
      <c r="K603" s="41" t="s">
        <v>517</v>
      </c>
      <c r="L603" s="41"/>
      <c r="M603" s="41"/>
      <c r="N603" s="41"/>
      <c r="O603" s="169"/>
      <c r="Q603" s="4"/>
      <c r="R603" s="4"/>
    </row>
    <row r="604" spans="2:18" ht="131.25" customHeight="1" x14ac:dyDescent="0.15">
      <c r="B604" s="158" t="s">
        <v>958</v>
      </c>
      <c r="C604" s="26" t="s">
        <v>362</v>
      </c>
      <c r="D604" s="101">
        <v>44032</v>
      </c>
      <c r="E604" s="26" t="s">
        <v>394</v>
      </c>
      <c r="F604" s="102">
        <v>1010401079854</v>
      </c>
      <c r="G604" s="26" t="s">
        <v>364</v>
      </c>
      <c r="H604" s="186">
        <v>2310000000</v>
      </c>
      <c r="I604" s="186">
        <v>2310000000</v>
      </c>
      <c r="J604" s="81">
        <f t="shared" ref="J604:J617" si="21">SUM(I604/H604)</f>
        <v>1</v>
      </c>
      <c r="K604" s="41" t="s">
        <v>517</v>
      </c>
      <c r="L604" s="104"/>
      <c r="M604" s="104"/>
      <c r="N604" s="104"/>
      <c r="O604" s="159"/>
      <c r="Q604" s="4"/>
      <c r="R604" s="4"/>
    </row>
    <row r="605" spans="2:18" ht="131.25" customHeight="1" x14ac:dyDescent="0.15">
      <c r="B605" s="158" t="s">
        <v>606</v>
      </c>
      <c r="C605" s="26" t="s">
        <v>362</v>
      </c>
      <c r="D605" s="101">
        <v>44032</v>
      </c>
      <c r="E605" s="26" t="s">
        <v>403</v>
      </c>
      <c r="F605" s="102">
        <v>5010701014499</v>
      </c>
      <c r="G605" s="26" t="s">
        <v>364</v>
      </c>
      <c r="H605" s="186">
        <v>831600000</v>
      </c>
      <c r="I605" s="186">
        <v>831600000</v>
      </c>
      <c r="J605" s="81">
        <f t="shared" si="21"/>
        <v>1</v>
      </c>
      <c r="K605" s="41" t="s">
        <v>517</v>
      </c>
      <c r="L605" s="104"/>
      <c r="M605" s="104"/>
      <c r="N605" s="104"/>
      <c r="O605" s="159"/>
      <c r="Q605" s="4"/>
      <c r="R605" s="4"/>
    </row>
    <row r="606" spans="2:18" ht="131.25" customHeight="1" x14ac:dyDescent="0.15">
      <c r="B606" s="158" t="s">
        <v>661</v>
      </c>
      <c r="C606" s="26" t="s">
        <v>362</v>
      </c>
      <c r="D606" s="101">
        <v>44032</v>
      </c>
      <c r="E606" s="26" t="s">
        <v>403</v>
      </c>
      <c r="F606" s="102">
        <v>5010701014499</v>
      </c>
      <c r="G606" s="26" t="s">
        <v>364</v>
      </c>
      <c r="H606" s="186">
        <v>352000000</v>
      </c>
      <c r="I606" s="186">
        <v>352000000</v>
      </c>
      <c r="J606" s="81">
        <f t="shared" si="21"/>
        <v>1</v>
      </c>
      <c r="K606" s="41" t="s">
        <v>517</v>
      </c>
      <c r="L606" s="104"/>
      <c r="M606" s="104"/>
      <c r="N606" s="104"/>
      <c r="O606" s="159"/>
      <c r="Q606" s="4"/>
      <c r="R606" s="4"/>
    </row>
    <row r="607" spans="2:18" ht="131.25" customHeight="1" x14ac:dyDescent="0.15">
      <c r="B607" s="158" t="s">
        <v>606</v>
      </c>
      <c r="C607" s="26" t="s">
        <v>362</v>
      </c>
      <c r="D607" s="101">
        <v>44032</v>
      </c>
      <c r="E607" s="26" t="s">
        <v>440</v>
      </c>
      <c r="F607" s="102">
        <v>3010001163841</v>
      </c>
      <c r="G607" s="26" t="s">
        <v>364</v>
      </c>
      <c r="H607" s="186">
        <v>1168750000</v>
      </c>
      <c r="I607" s="186">
        <v>1168750000</v>
      </c>
      <c r="J607" s="81">
        <f t="shared" si="21"/>
        <v>1</v>
      </c>
      <c r="K607" s="41" t="s">
        <v>517</v>
      </c>
      <c r="L607" s="104"/>
      <c r="M607" s="104"/>
      <c r="N607" s="104"/>
      <c r="O607" s="159"/>
      <c r="Q607" s="4"/>
      <c r="R607" s="4"/>
    </row>
    <row r="608" spans="2:18" ht="131.25" customHeight="1" x14ac:dyDescent="0.15">
      <c r="B608" s="158" t="s">
        <v>606</v>
      </c>
      <c r="C608" s="26" t="s">
        <v>362</v>
      </c>
      <c r="D608" s="101">
        <v>44033</v>
      </c>
      <c r="E608" s="26" t="s">
        <v>435</v>
      </c>
      <c r="F608" s="102">
        <v>9010605003520</v>
      </c>
      <c r="G608" s="26" t="s">
        <v>364</v>
      </c>
      <c r="H608" s="186">
        <v>880000000</v>
      </c>
      <c r="I608" s="186">
        <v>880000000</v>
      </c>
      <c r="J608" s="81">
        <f t="shared" si="21"/>
        <v>1</v>
      </c>
      <c r="K608" s="41" t="s">
        <v>517</v>
      </c>
      <c r="L608" s="104"/>
      <c r="M608" s="104"/>
      <c r="N608" s="104"/>
      <c r="O608" s="159"/>
      <c r="Q608" s="4"/>
      <c r="R608" s="4"/>
    </row>
    <row r="609" spans="2:18" ht="131.25" customHeight="1" x14ac:dyDescent="0.15">
      <c r="B609" s="158" t="s">
        <v>606</v>
      </c>
      <c r="C609" s="26" t="s">
        <v>362</v>
      </c>
      <c r="D609" s="101">
        <v>44033</v>
      </c>
      <c r="E609" s="26" t="s">
        <v>946</v>
      </c>
      <c r="F609" s="102">
        <v>5120001067360</v>
      </c>
      <c r="G609" s="26" t="s">
        <v>364</v>
      </c>
      <c r="H609" s="186">
        <v>11242000000</v>
      </c>
      <c r="I609" s="186">
        <v>11242000000</v>
      </c>
      <c r="J609" s="81">
        <f t="shared" si="21"/>
        <v>1</v>
      </c>
      <c r="K609" s="41" t="s">
        <v>517</v>
      </c>
      <c r="L609" s="104"/>
      <c r="M609" s="104"/>
      <c r="N609" s="104"/>
      <c r="O609" s="159"/>
      <c r="Q609" s="4"/>
      <c r="R609" s="4"/>
    </row>
    <row r="610" spans="2:18" ht="131.25" customHeight="1" x14ac:dyDescent="0.15">
      <c r="B610" s="158" t="s">
        <v>667</v>
      </c>
      <c r="C610" s="26" t="s">
        <v>362</v>
      </c>
      <c r="D610" s="101">
        <v>44033</v>
      </c>
      <c r="E610" s="26" t="s">
        <v>835</v>
      </c>
      <c r="F610" s="102">
        <v>3120001108637</v>
      </c>
      <c r="G610" s="26" t="s">
        <v>364</v>
      </c>
      <c r="H610" s="186">
        <v>1173700</v>
      </c>
      <c r="I610" s="186">
        <v>1173700</v>
      </c>
      <c r="J610" s="81">
        <f t="shared" si="21"/>
        <v>1</v>
      </c>
      <c r="K610" s="41" t="s">
        <v>517</v>
      </c>
      <c r="L610" s="104"/>
      <c r="M610" s="104"/>
      <c r="N610" s="104"/>
      <c r="O610" s="159"/>
      <c r="Q610" s="4"/>
      <c r="R610" s="4"/>
    </row>
    <row r="611" spans="2:18" ht="131.25" customHeight="1" x14ac:dyDescent="0.15">
      <c r="B611" s="158" t="s">
        <v>667</v>
      </c>
      <c r="C611" s="26" t="s">
        <v>362</v>
      </c>
      <c r="D611" s="101">
        <v>44033</v>
      </c>
      <c r="E611" s="26" t="s">
        <v>835</v>
      </c>
      <c r="F611" s="102">
        <v>3120001108637</v>
      </c>
      <c r="G611" s="26" t="s">
        <v>364</v>
      </c>
      <c r="H611" s="186">
        <v>17090260</v>
      </c>
      <c r="I611" s="186">
        <v>17090260</v>
      </c>
      <c r="J611" s="81">
        <f t="shared" si="21"/>
        <v>1</v>
      </c>
      <c r="K611" s="41" t="s">
        <v>517</v>
      </c>
      <c r="L611" s="104"/>
      <c r="M611" s="104"/>
      <c r="N611" s="104"/>
      <c r="O611" s="159"/>
      <c r="Q611" s="4"/>
      <c r="R611" s="4"/>
    </row>
    <row r="612" spans="2:18" ht="131.25" customHeight="1" x14ac:dyDescent="0.15">
      <c r="B612" s="158" t="s">
        <v>667</v>
      </c>
      <c r="C612" s="26" t="s">
        <v>362</v>
      </c>
      <c r="D612" s="101">
        <v>44033</v>
      </c>
      <c r="E612" s="26" t="s">
        <v>835</v>
      </c>
      <c r="F612" s="102">
        <v>3120001108637</v>
      </c>
      <c r="G612" s="26" t="s">
        <v>364</v>
      </c>
      <c r="H612" s="186">
        <v>16078370</v>
      </c>
      <c r="I612" s="186">
        <v>16078370</v>
      </c>
      <c r="J612" s="81">
        <f t="shared" si="21"/>
        <v>1</v>
      </c>
      <c r="K612" s="41" t="s">
        <v>517</v>
      </c>
      <c r="L612" s="104"/>
      <c r="M612" s="104"/>
      <c r="N612" s="104"/>
      <c r="O612" s="159"/>
      <c r="Q612" s="4"/>
      <c r="R612" s="4"/>
    </row>
    <row r="613" spans="2:18" ht="131.25" customHeight="1" x14ac:dyDescent="0.15">
      <c r="B613" s="158" t="s">
        <v>667</v>
      </c>
      <c r="C613" s="26" t="s">
        <v>362</v>
      </c>
      <c r="D613" s="101">
        <v>44033</v>
      </c>
      <c r="E613" s="26" t="s">
        <v>835</v>
      </c>
      <c r="F613" s="102">
        <v>3120001108637</v>
      </c>
      <c r="G613" s="26" t="s">
        <v>364</v>
      </c>
      <c r="H613" s="186">
        <v>1258972</v>
      </c>
      <c r="I613" s="186">
        <v>1258972</v>
      </c>
      <c r="J613" s="81">
        <f t="shared" si="21"/>
        <v>1</v>
      </c>
      <c r="K613" s="41" t="s">
        <v>517</v>
      </c>
      <c r="L613" s="104"/>
      <c r="M613" s="104"/>
      <c r="N613" s="104"/>
      <c r="O613" s="159"/>
      <c r="Q613" s="4"/>
      <c r="R613" s="4"/>
    </row>
    <row r="614" spans="2:18" ht="131.25" customHeight="1" x14ac:dyDescent="0.15">
      <c r="B614" s="158" t="s">
        <v>661</v>
      </c>
      <c r="C614" s="26" t="s">
        <v>362</v>
      </c>
      <c r="D614" s="101">
        <v>44034</v>
      </c>
      <c r="E614" s="26" t="s">
        <v>837</v>
      </c>
      <c r="F614" s="102">
        <v>4180001032533</v>
      </c>
      <c r="G614" s="26" t="s">
        <v>364</v>
      </c>
      <c r="H614" s="186">
        <v>706750000</v>
      </c>
      <c r="I614" s="186">
        <v>706750000</v>
      </c>
      <c r="J614" s="81">
        <f t="shared" si="21"/>
        <v>1</v>
      </c>
      <c r="K614" s="41" t="s">
        <v>517</v>
      </c>
      <c r="L614" s="104"/>
      <c r="M614" s="104"/>
      <c r="N614" s="104"/>
      <c r="O614" s="159"/>
      <c r="Q614" s="4"/>
      <c r="R614" s="4"/>
    </row>
    <row r="615" spans="2:18" ht="131.25" customHeight="1" x14ac:dyDescent="0.15">
      <c r="B615" s="158" t="s">
        <v>464</v>
      </c>
      <c r="C615" s="26" t="s">
        <v>362</v>
      </c>
      <c r="D615" s="101">
        <v>44034</v>
      </c>
      <c r="E615" s="26" t="s">
        <v>827</v>
      </c>
      <c r="F615" s="102">
        <v>1120001185455</v>
      </c>
      <c r="G615" s="26" t="s">
        <v>364</v>
      </c>
      <c r="H615" s="186">
        <v>2706000000</v>
      </c>
      <c r="I615" s="186">
        <v>2706000000</v>
      </c>
      <c r="J615" s="81">
        <f t="shared" si="21"/>
        <v>1</v>
      </c>
      <c r="K615" s="41" t="s">
        <v>517</v>
      </c>
      <c r="L615" s="104"/>
      <c r="M615" s="104"/>
      <c r="N615" s="104"/>
      <c r="O615" s="159"/>
      <c r="Q615" s="4"/>
      <c r="R615" s="4"/>
    </row>
    <row r="616" spans="2:18" ht="131.25" customHeight="1" x14ac:dyDescent="0.15">
      <c r="B616" s="158" t="s">
        <v>918</v>
      </c>
      <c r="C616" s="26" t="s">
        <v>784</v>
      </c>
      <c r="D616" s="101">
        <v>44039</v>
      </c>
      <c r="E616" s="26" t="s">
        <v>933</v>
      </c>
      <c r="F616" s="102">
        <v>9250001007250</v>
      </c>
      <c r="G616" s="26" t="s">
        <v>364</v>
      </c>
      <c r="H616" s="186">
        <v>990000000</v>
      </c>
      <c r="I616" s="186">
        <v>990000000</v>
      </c>
      <c r="J616" s="81">
        <f t="shared" si="21"/>
        <v>1</v>
      </c>
      <c r="K616" s="41" t="s">
        <v>517</v>
      </c>
      <c r="L616" s="104"/>
      <c r="M616" s="104"/>
      <c r="N616" s="104"/>
      <c r="O616" s="159"/>
      <c r="Q616" s="4"/>
      <c r="R616" s="4"/>
    </row>
    <row r="617" spans="2:18" ht="131.25" customHeight="1" x14ac:dyDescent="0.15">
      <c r="B617" s="158" t="s">
        <v>661</v>
      </c>
      <c r="C617" s="26" t="s">
        <v>362</v>
      </c>
      <c r="D617" s="101">
        <v>44039</v>
      </c>
      <c r="E617" s="26" t="s">
        <v>394</v>
      </c>
      <c r="F617" s="102">
        <v>1010401079854</v>
      </c>
      <c r="G617" s="26" t="s">
        <v>364</v>
      </c>
      <c r="H617" s="186">
        <v>577500000</v>
      </c>
      <c r="I617" s="186">
        <v>577500000</v>
      </c>
      <c r="J617" s="81">
        <f t="shared" si="21"/>
        <v>1</v>
      </c>
      <c r="K617" s="41" t="s">
        <v>517</v>
      </c>
      <c r="L617" s="104"/>
      <c r="M617" s="104"/>
      <c r="N617" s="104"/>
      <c r="O617" s="159"/>
      <c r="Q617" s="4"/>
      <c r="R617" s="4"/>
    </row>
    <row r="618" spans="2:18" ht="131.25" customHeight="1" x14ac:dyDescent="0.15">
      <c r="B618" s="155" t="s">
        <v>718</v>
      </c>
      <c r="C618" s="52" t="s">
        <v>50</v>
      </c>
      <c r="D618" s="97">
        <v>44039</v>
      </c>
      <c r="E618" s="52" t="s">
        <v>719</v>
      </c>
      <c r="F618" s="89">
        <v>6010001030403</v>
      </c>
      <c r="G618" s="52" t="s">
        <v>720</v>
      </c>
      <c r="H618" s="192">
        <v>145953000</v>
      </c>
      <c r="I618" s="192">
        <v>145953000</v>
      </c>
      <c r="J618" s="124">
        <v>1</v>
      </c>
      <c r="K618" s="41" t="s">
        <v>517</v>
      </c>
      <c r="L618" s="93"/>
      <c r="M618" s="93"/>
      <c r="N618" s="93"/>
      <c r="O618" s="156"/>
      <c r="Q618" s="4"/>
      <c r="R618" s="4"/>
    </row>
    <row r="619" spans="2:18" ht="131.25" customHeight="1" x14ac:dyDescent="0.15">
      <c r="B619" s="148" t="s">
        <v>1016</v>
      </c>
      <c r="C619" s="178" t="s">
        <v>819</v>
      </c>
      <c r="D619" s="94">
        <v>44039</v>
      </c>
      <c r="E619" s="178" t="s">
        <v>1017</v>
      </c>
      <c r="F619" s="38" t="s">
        <v>1018</v>
      </c>
      <c r="G619" s="17" t="s">
        <v>142</v>
      </c>
      <c r="H619" s="16">
        <v>3410000</v>
      </c>
      <c r="I619" s="16">
        <v>3410000</v>
      </c>
      <c r="J619" s="36">
        <v>1</v>
      </c>
      <c r="K619" s="41" t="s">
        <v>517</v>
      </c>
      <c r="L619" s="17"/>
      <c r="M619" s="17"/>
      <c r="N619" s="17"/>
      <c r="O619" s="152"/>
      <c r="Q619" s="4"/>
      <c r="R619" s="4"/>
    </row>
    <row r="620" spans="2:18" ht="131.25" customHeight="1" x14ac:dyDescent="0.15">
      <c r="B620" s="158" t="s">
        <v>897</v>
      </c>
      <c r="C620" s="17" t="s">
        <v>898</v>
      </c>
      <c r="D620" s="101">
        <v>44040</v>
      </c>
      <c r="E620" s="26" t="s">
        <v>899</v>
      </c>
      <c r="F620" s="102">
        <v>9010001144299</v>
      </c>
      <c r="G620" s="178" t="s">
        <v>136</v>
      </c>
      <c r="H620" s="78">
        <v>31680000</v>
      </c>
      <c r="I620" s="186">
        <v>36</v>
      </c>
      <c r="J620" s="81">
        <v>1</v>
      </c>
      <c r="K620" s="41" t="s">
        <v>517</v>
      </c>
      <c r="L620" s="104"/>
      <c r="M620" s="104"/>
      <c r="N620" s="104"/>
      <c r="O620" s="159" t="s">
        <v>146</v>
      </c>
      <c r="Q620" s="4"/>
      <c r="R620" s="4"/>
    </row>
    <row r="621" spans="2:18" ht="131.25" customHeight="1" x14ac:dyDescent="0.15">
      <c r="B621" s="158" t="s">
        <v>918</v>
      </c>
      <c r="C621" s="26" t="s">
        <v>784</v>
      </c>
      <c r="D621" s="101">
        <v>44040</v>
      </c>
      <c r="E621" s="26" t="s">
        <v>959</v>
      </c>
      <c r="F621" s="102">
        <v>7200001014575</v>
      </c>
      <c r="G621" s="26" t="s">
        <v>364</v>
      </c>
      <c r="H621" s="186">
        <v>21824000</v>
      </c>
      <c r="I621" s="186">
        <v>21824000</v>
      </c>
      <c r="J621" s="81">
        <f t="shared" ref="J621:J626" si="22">SUM(I621/H621)</f>
        <v>1</v>
      </c>
      <c r="K621" s="41" t="s">
        <v>517</v>
      </c>
      <c r="L621" s="104"/>
      <c r="M621" s="104"/>
      <c r="N621" s="104"/>
      <c r="O621" s="159"/>
      <c r="Q621" s="4"/>
      <c r="R621" s="4"/>
    </row>
    <row r="622" spans="2:18" ht="131.25" customHeight="1" x14ac:dyDescent="0.15">
      <c r="B622" s="158" t="s">
        <v>667</v>
      </c>
      <c r="C622" s="26" t="s">
        <v>362</v>
      </c>
      <c r="D622" s="101">
        <v>44040</v>
      </c>
      <c r="E622" s="26" t="s">
        <v>394</v>
      </c>
      <c r="F622" s="102">
        <v>1010401079854</v>
      </c>
      <c r="G622" s="26" t="s">
        <v>364</v>
      </c>
      <c r="H622" s="186">
        <v>2464000000</v>
      </c>
      <c r="I622" s="186">
        <v>2464000000</v>
      </c>
      <c r="J622" s="81">
        <f t="shared" si="22"/>
        <v>1</v>
      </c>
      <c r="K622" s="41" t="s">
        <v>517</v>
      </c>
      <c r="L622" s="104"/>
      <c r="M622" s="104"/>
      <c r="N622" s="104"/>
      <c r="O622" s="159"/>
      <c r="Q622" s="4"/>
      <c r="R622" s="4"/>
    </row>
    <row r="623" spans="2:18" ht="131.25" customHeight="1" x14ac:dyDescent="0.15">
      <c r="B623" s="158" t="s">
        <v>918</v>
      </c>
      <c r="C623" s="26" t="s">
        <v>784</v>
      </c>
      <c r="D623" s="101">
        <v>44041</v>
      </c>
      <c r="E623" s="26" t="s">
        <v>394</v>
      </c>
      <c r="F623" s="102">
        <v>1010401079854</v>
      </c>
      <c r="G623" s="26" t="s">
        <v>364</v>
      </c>
      <c r="H623" s="186">
        <v>863500000</v>
      </c>
      <c r="I623" s="186">
        <v>863500000</v>
      </c>
      <c r="J623" s="81">
        <f t="shared" si="22"/>
        <v>1</v>
      </c>
      <c r="K623" s="41" t="s">
        <v>517</v>
      </c>
      <c r="L623" s="104"/>
      <c r="M623" s="104"/>
      <c r="N623" s="104"/>
      <c r="O623" s="159"/>
      <c r="Q623" s="4"/>
      <c r="R623" s="4"/>
    </row>
    <row r="624" spans="2:18" ht="131.25" customHeight="1" x14ac:dyDescent="0.15">
      <c r="B624" s="158" t="s">
        <v>464</v>
      </c>
      <c r="C624" s="26" t="s">
        <v>362</v>
      </c>
      <c r="D624" s="101">
        <v>44041</v>
      </c>
      <c r="E624" s="26" t="s">
        <v>960</v>
      </c>
      <c r="F624" s="102">
        <v>3010001005614</v>
      </c>
      <c r="G624" s="26" t="s">
        <v>364</v>
      </c>
      <c r="H624" s="186">
        <v>517000000</v>
      </c>
      <c r="I624" s="186">
        <v>517000000</v>
      </c>
      <c r="J624" s="81">
        <f t="shared" si="22"/>
        <v>1</v>
      </c>
      <c r="K624" s="41" t="s">
        <v>517</v>
      </c>
      <c r="L624" s="104"/>
      <c r="M624" s="104"/>
      <c r="N624" s="104"/>
      <c r="O624" s="159"/>
      <c r="Q624" s="4"/>
      <c r="R624" s="4"/>
    </row>
    <row r="625" spans="2:18" ht="131.25" customHeight="1" x14ac:dyDescent="0.15">
      <c r="B625" s="158" t="s">
        <v>667</v>
      </c>
      <c r="C625" s="26" t="s">
        <v>362</v>
      </c>
      <c r="D625" s="101">
        <v>44041</v>
      </c>
      <c r="E625" s="26" t="s">
        <v>394</v>
      </c>
      <c r="F625" s="102">
        <v>1010401079854</v>
      </c>
      <c r="G625" s="26" t="s">
        <v>364</v>
      </c>
      <c r="H625" s="186">
        <v>3454000000</v>
      </c>
      <c r="I625" s="186">
        <v>3454000000</v>
      </c>
      <c r="J625" s="81">
        <f t="shared" si="22"/>
        <v>1</v>
      </c>
      <c r="K625" s="41" t="s">
        <v>517</v>
      </c>
      <c r="L625" s="104"/>
      <c r="M625" s="104"/>
      <c r="N625" s="104"/>
      <c r="O625" s="159"/>
      <c r="Q625" s="4"/>
      <c r="R625" s="4"/>
    </row>
    <row r="626" spans="2:18" ht="131.25" customHeight="1" x14ac:dyDescent="0.15">
      <c r="B626" s="158" t="s">
        <v>464</v>
      </c>
      <c r="C626" s="26" t="s">
        <v>362</v>
      </c>
      <c r="D626" s="101">
        <v>44042</v>
      </c>
      <c r="E626" s="26" t="s">
        <v>463</v>
      </c>
      <c r="F626" s="102">
        <v>5110001022283</v>
      </c>
      <c r="G626" s="26" t="s">
        <v>364</v>
      </c>
      <c r="H626" s="186">
        <v>2497000000</v>
      </c>
      <c r="I626" s="186">
        <v>2497000000</v>
      </c>
      <c r="J626" s="81">
        <f t="shared" si="22"/>
        <v>1</v>
      </c>
      <c r="K626" s="41" t="s">
        <v>517</v>
      </c>
      <c r="L626" s="104"/>
      <c r="M626" s="104"/>
      <c r="N626" s="104"/>
      <c r="O626" s="159"/>
      <c r="Q626" s="4"/>
      <c r="R626" s="4"/>
    </row>
    <row r="627" spans="2:18" ht="131.25" customHeight="1" x14ac:dyDescent="0.15">
      <c r="B627" s="144" t="s">
        <v>961</v>
      </c>
      <c r="C627" s="178" t="s">
        <v>274</v>
      </c>
      <c r="D627" s="77">
        <v>44042</v>
      </c>
      <c r="E627" s="178" t="s">
        <v>962</v>
      </c>
      <c r="F627" s="87">
        <v>6010601042731</v>
      </c>
      <c r="G627" s="178" t="s">
        <v>136</v>
      </c>
      <c r="H627" s="191">
        <v>19800000</v>
      </c>
      <c r="I627" s="191">
        <v>19800000</v>
      </c>
      <c r="J627" s="81">
        <v>1</v>
      </c>
      <c r="K627" s="41" t="s">
        <v>517</v>
      </c>
      <c r="L627" s="41" t="s">
        <v>182</v>
      </c>
      <c r="M627" s="41"/>
      <c r="N627" s="41" t="s">
        <v>182</v>
      </c>
      <c r="O627" s="167" t="s">
        <v>182</v>
      </c>
      <c r="Q627" s="4"/>
      <c r="R627" s="4"/>
    </row>
    <row r="628" spans="2:18" ht="131.25" customHeight="1" x14ac:dyDescent="0.15">
      <c r="B628" s="158" t="s">
        <v>667</v>
      </c>
      <c r="C628" s="26" t="s">
        <v>362</v>
      </c>
      <c r="D628" s="101">
        <v>44043</v>
      </c>
      <c r="E628" s="26" t="s">
        <v>963</v>
      </c>
      <c r="F628" s="102">
        <v>9250001007250</v>
      </c>
      <c r="G628" s="26" t="s">
        <v>364</v>
      </c>
      <c r="H628" s="29" t="s">
        <v>1350</v>
      </c>
      <c r="I628" s="29" t="s">
        <v>1350</v>
      </c>
      <c r="J628" s="81">
        <v>1</v>
      </c>
      <c r="K628" s="41" t="s">
        <v>517</v>
      </c>
      <c r="L628" s="178"/>
      <c r="M628" s="178"/>
      <c r="N628" s="178"/>
      <c r="O628" s="150" t="s">
        <v>1351</v>
      </c>
      <c r="Q628" s="4"/>
      <c r="R628" s="4"/>
    </row>
    <row r="629" spans="2:18" ht="131.25" customHeight="1" x14ac:dyDescent="0.15">
      <c r="B629" s="158" t="s">
        <v>667</v>
      </c>
      <c r="C629" s="26" t="s">
        <v>362</v>
      </c>
      <c r="D629" s="101">
        <v>44043</v>
      </c>
      <c r="E629" s="26" t="s">
        <v>963</v>
      </c>
      <c r="F629" s="102">
        <v>9250001007250</v>
      </c>
      <c r="G629" s="26" t="s">
        <v>364</v>
      </c>
      <c r="H629" s="29" t="s">
        <v>1352</v>
      </c>
      <c r="I629" s="29" t="s">
        <v>1352</v>
      </c>
      <c r="J629" s="81">
        <v>1</v>
      </c>
      <c r="K629" s="41" t="s">
        <v>517</v>
      </c>
      <c r="L629" s="178"/>
      <c r="M629" s="178"/>
      <c r="N629" s="178"/>
      <c r="O629" s="150" t="s">
        <v>1351</v>
      </c>
      <c r="Q629" s="4"/>
      <c r="R629" s="4"/>
    </row>
    <row r="630" spans="2:18" ht="131.25" customHeight="1" x14ac:dyDescent="0.15">
      <c r="B630" s="158" t="s">
        <v>667</v>
      </c>
      <c r="C630" s="26" t="s">
        <v>362</v>
      </c>
      <c r="D630" s="101">
        <v>44043</v>
      </c>
      <c r="E630" s="26" t="s">
        <v>963</v>
      </c>
      <c r="F630" s="102">
        <v>9250001007250</v>
      </c>
      <c r="G630" s="26" t="s">
        <v>364</v>
      </c>
      <c r="H630" s="29" t="s">
        <v>1353</v>
      </c>
      <c r="I630" s="29" t="s">
        <v>1353</v>
      </c>
      <c r="J630" s="81">
        <v>1</v>
      </c>
      <c r="K630" s="41" t="s">
        <v>517</v>
      </c>
      <c r="L630" s="178"/>
      <c r="M630" s="178"/>
      <c r="N630" s="178"/>
      <c r="O630" s="150" t="s">
        <v>1351</v>
      </c>
      <c r="Q630" s="4"/>
      <c r="R630" s="4"/>
    </row>
    <row r="631" spans="2:18" ht="131.25" customHeight="1" x14ac:dyDescent="0.15">
      <c r="B631" s="144" t="s">
        <v>1019</v>
      </c>
      <c r="C631" s="178" t="s">
        <v>293</v>
      </c>
      <c r="D631" s="77">
        <v>44043</v>
      </c>
      <c r="E631" s="178" t="s">
        <v>344</v>
      </c>
      <c r="F631" s="87" t="s">
        <v>345</v>
      </c>
      <c r="G631" s="178" t="s">
        <v>229</v>
      </c>
      <c r="H631" s="191">
        <v>1095863</v>
      </c>
      <c r="I631" s="191">
        <v>1033762</v>
      </c>
      <c r="J631" s="46">
        <f>SUM(I631/H631)</f>
        <v>0.94333142007714466</v>
      </c>
      <c r="K631" s="41" t="s">
        <v>517</v>
      </c>
      <c r="L631" s="31"/>
      <c r="M631" s="31"/>
      <c r="N631" s="31"/>
      <c r="O631" s="167"/>
      <c r="Q631" s="4"/>
      <c r="R631" s="4"/>
    </row>
    <row r="632" spans="2:18" ht="131.25" customHeight="1" x14ac:dyDescent="0.15">
      <c r="B632" s="148" t="s">
        <v>1020</v>
      </c>
      <c r="C632" s="178" t="s">
        <v>1021</v>
      </c>
      <c r="D632" s="94">
        <v>44043</v>
      </c>
      <c r="E632" s="178" t="s">
        <v>1022</v>
      </c>
      <c r="F632" s="38" t="s">
        <v>345</v>
      </c>
      <c r="G632" s="17" t="s">
        <v>257</v>
      </c>
      <c r="H632" s="16">
        <v>1670253</v>
      </c>
      <c r="I632" s="16">
        <v>1670253</v>
      </c>
      <c r="J632" s="36">
        <v>1</v>
      </c>
      <c r="K632" s="41" t="s">
        <v>517</v>
      </c>
      <c r="L632" s="17"/>
      <c r="M632" s="17"/>
      <c r="N632" s="17"/>
      <c r="O632" s="152"/>
      <c r="Q632" s="4"/>
      <c r="R632" s="4"/>
    </row>
    <row r="633" spans="2:18" s="15" customFormat="1" ht="131.25" customHeight="1" x14ac:dyDescent="0.15">
      <c r="B633" s="148" t="s">
        <v>1363</v>
      </c>
      <c r="C633" s="17" t="s">
        <v>1323</v>
      </c>
      <c r="D633" s="23">
        <v>44043</v>
      </c>
      <c r="E633" s="17" t="s">
        <v>1364</v>
      </c>
      <c r="F633" s="20">
        <v>4010705002096</v>
      </c>
      <c r="G633" s="17" t="s">
        <v>364</v>
      </c>
      <c r="H633" s="16" t="s">
        <v>1365</v>
      </c>
      <c r="I633" s="115" t="s">
        <v>1366</v>
      </c>
      <c r="J633" s="24"/>
      <c r="K633" s="41" t="s">
        <v>517</v>
      </c>
      <c r="L633" s="19"/>
      <c r="M633" s="19"/>
      <c r="N633" s="19"/>
      <c r="O633" s="152" t="s">
        <v>1367</v>
      </c>
      <c r="Q633" s="7"/>
      <c r="R633" s="7"/>
    </row>
    <row r="634" spans="2:18" ht="131.25" customHeight="1" x14ac:dyDescent="0.15">
      <c r="B634" s="148" t="s">
        <v>678</v>
      </c>
      <c r="C634" s="178" t="s">
        <v>1052</v>
      </c>
      <c r="D634" s="94">
        <v>44046</v>
      </c>
      <c r="E634" s="178" t="s">
        <v>672</v>
      </c>
      <c r="F634" s="38">
        <v>7120001077358</v>
      </c>
      <c r="G634" s="17" t="s">
        <v>364</v>
      </c>
      <c r="H634" s="16">
        <v>6972108000</v>
      </c>
      <c r="I634" s="16">
        <v>6972108000</v>
      </c>
      <c r="J634" s="36">
        <v>1</v>
      </c>
      <c r="K634" s="41" t="s">
        <v>517</v>
      </c>
      <c r="L634" s="17"/>
      <c r="M634" s="17"/>
      <c r="N634" s="17"/>
      <c r="O634" s="152"/>
      <c r="Q634" s="4"/>
      <c r="R634" s="4"/>
    </row>
    <row r="635" spans="2:18" ht="131.25" customHeight="1" x14ac:dyDescent="0.15">
      <c r="B635" s="148" t="s">
        <v>1024</v>
      </c>
      <c r="C635" s="178" t="s">
        <v>1025</v>
      </c>
      <c r="D635" s="94">
        <v>44048</v>
      </c>
      <c r="E635" s="178" t="s">
        <v>1026</v>
      </c>
      <c r="F635" s="38">
        <v>3010001046641</v>
      </c>
      <c r="G635" s="17" t="s">
        <v>229</v>
      </c>
      <c r="H635" s="16">
        <v>1070410</v>
      </c>
      <c r="I635" s="16">
        <v>1070410</v>
      </c>
      <c r="J635" s="36">
        <v>1</v>
      </c>
      <c r="K635" s="41" t="s">
        <v>517</v>
      </c>
      <c r="L635" s="17"/>
      <c r="M635" s="17"/>
      <c r="N635" s="17"/>
      <c r="O635" s="152"/>
      <c r="Q635" s="4"/>
      <c r="R635" s="4"/>
    </row>
    <row r="636" spans="2:18" ht="131.25" customHeight="1" x14ac:dyDescent="0.15">
      <c r="B636" s="148" t="s">
        <v>1027</v>
      </c>
      <c r="C636" s="178" t="s">
        <v>1028</v>
      </c>
      <c r="D636" s="94">
        <v>44049</v>
      </c>
      <c r="E636" s="178" t="s">
        <v>1029</v>
      </c>
      <c r="F636" s="38">
        <v>1200001003377</v>
      </c>
      <c r="G636" s="17" t="s">
        <v>229</v>
      </c>
      <c r="H636" s="16">
        <v>1371216</v>
      </c>
      <c r="I636" s="16">
        <v>1371216</v>
      </c>
      <c r="J636" s="36">
        <v>1</v>
      </c>
      <c r="K636" s="41" t="s">
        <v>517</v>
      </c>
      <c r="L636" s="17"/>
      <c r="M636" s="17"/>
      <c r="N636" s="17"/>
      <c r="O636" s="152"/>
      <c r="Q636" s="4"/>
      <c r="R636" s="4"/>
    </row>
    <row r="637" spans="2:18" ht="131.25" customHeight="1" x14ac:dyDescent="0.15">
      <c r="B637" s="148" t="s">
        <v>1030</v>
      </c>
      <c r="C637" s="178" t="s">
        <v>262</v>
      </c>
      <c r="D637" s="94">
        <v>44049</v>
      </c>
      <c r="E637" s="178" t="s">
        <v>1031</v>
      </c>
      <c r="F637" s="38" t="s">
        <v>145</v>
      </c>
      <c r="G637" s="17" t="s">
        <v>187</v>
      </c>
      <c r="H637" s="16">
        <v>8580000</v>
      </c>
      <c r="I637" s="16">
        <v>8580000</v>
      </c>
      <c r="J637" s="36">
        <v>1</v>
      </c>
      <c r="K637" s="41" t="s">
        <v>517</v>
      </c>
      <c r="L637" s="17" t="s">
        <v>182</v>
      </c>
      <c r="M637" s="17" t="s">
        <v>182</v>
      </c>
      <c r="N637" s="17" t="s">
        <v>182</v>
      </c>
      <c r="O637" s="152" t="s">
        <v>1032</v>
      </c>
      <c r="Q637" s="4"/>
      <c r="R637" s="4"/>
    </row>
    <row r="638" spans="2:18" ht="131.25" customHeight="1" x14ac:dyDescent="0.15">
      <c r="B638" s="158" t="s">
        <v>464</v>
      </c>
      <c r="C638" s="26" t="s">
        <v>362</v>
      </c>
      <c r="D638" s="101">
        <v>44049</v>
      </c>
      <c r="E638" s="26" t="s">
        <v>380</v>
      </c>
      <c r="F638" s="102">
        <v>6011501017030</v>
      </c>
      <c r="G638" s="26" t="s">
        <v>364</v>
      </c>
      <c r="H638" s="186">
        <v>16500000</v>
      </c>
      <c r="I638" s="186">
        <v>16500000</v>
      </c>
      <c r="J638" s="81">
        <v>1</v>
      </c>
      <c r="K638" s="41" t="s">
        <v>517</v>
      </c>
      <c r="L638" s="26"/>
      <c r="M638" s="26"/>
      <c r="N638" s="26"/>
      <c r="O638" s="159"/>
      <c r="Q638" s="4"/>
      <c r="R638" s="4"/>
    </row>
    <row r="639" spans="2:18" s="15" customFormat="1" ht="131.25" customHeight="1" x14ac:dyDescent="0.15">
      <c r="B639" s="148" t="s">
        <v>1537</v>
      </c>
      <c r="C639" s="17" t="s">
        <v>352</v>
      </c>
      <c r="D639" s="23">
        <v>44049</v>
      </c>
      <c r="E639" s="17" t="s">
        <v>1538</v>
      </c>
      <c r="F639" s="20">
        <v>9010401102864</v>
      </c>
      <c r="G639" s="17" t="s">
        <v>1530</v>
      </c>
      <c r="H639" s="115">
        <v>28544513712</v>
      </c>
      <c r="I639" s="115">
        <v>28544513712</v>
      </c>
      <c r="J639" s="36">
        <f t="shared" ref="J639:J640" si="23">SUM(I639/H639)</f>
        <v>1</v>
      </c>
      <c r="K639" s="41" t="s">
        <v>517</v>
      </c>
      <c r="L639" s="19"/>
      <c r="M639" s="19"/>
      <c r="N639" s="19"/>
      <c r="O639" s="149"/>
      <c r="Q639" s="7"/>
      <c r="R639" s="7"/>
    </row>
    <row r="640" spans="2:18" s="15" customFormat="1" ht="131.25" customHeight="1" x14ac:dyDescent="0.15">
      <c r="B640" s="148" t="s">
        <v>1539</v>
      </c>
      <c r="C640" s="17" t="s">
        <v>352</v>
      </c>
      <c r="D640" s="23">
        <v>44049</v>
      </c>
      <c r="E640" s="17" t="s">
        <v>1538</v>
      </c>
      <c r="F640" s="20">
        <v>9010401102864</v>
      </c>
      <c r="G640" s="17" t="s">
        <v>1530</v>
      </c>
      <c r="H640" s="115">
        <v>86704665</v>
      </c>
      <c r="I640" s="115">
        <v>86704665</v>
      </c>
      <c r="J640" s="36">
        <f t="shared" si="23"/>
        <v>1</v>
      </c>
      <c r="K640" s="41" t="s">
        <v>517</v>
      </c>
      <c r="L640" s="19"/>
      <c r="M640" s="19"/>
      <c r="N640" s="19"/>
      <c r="O640" s="149"/>
      <c r="Q640" s="7"/>
      <c r="R640" s="7"/>
    </row>
    <row r="641" spans="2:18" ht="131.25" customHeight="1" x14ac:dyDescent="0.15">
      <c r="B641" s="158" t="s">
        <v>1073</v>
      </c>
      <c r="C641" s="26" t="s">
        <v>1007</v>
      </c>
      <c r="D641" s="101">
        <v>44050</v>
      </c>
      <c r="E641" s="26" t="s">
        <v>1074</v>
      </c>
      <c r="F641" s="102">
        <v>5012701001452</v>
      </c>
      <c r="G641" s="26" t="s">
        <v>229</v>
      </c>
      <c r="H641" s="186">
        <v>1036860</v>
      </c>
      <c r="I641" s="186">
        <v>1036860</v>
      </c>
      <c r="J641" s="81">
        <v>1</v>
      </c>
      <c r="K641" s="41" t="s">
        <v>517</v>
      </c>
      <c r="L641" s="26"/>
      <c r="M641" s="26"/>
      <c r="N641" s="26"/>
      <c r="O641" s="159"/>
      <c r="Q641" s="4"/>
      <c r="R641" s="4"/>
    </row>
    <row r="642" spans="2:18" ht="131.25" customHeight="1" x14ac:dyDescent="0.15">
      <c r="B642" s="158" t="s">
        <v>464</v>
      </c>
      <c r="C642" s="26" t="s">
        <v>1075</v>
      </c>
      <c r="D642" s="101">
        <v>44054</v>
      </c>
      <c r="E642" s="26" t="s">
        <v>663</v>
      </c>
      <c r="F642" s="102">
        <v>1011001022683</v>
      </c>
      <c r="G642" s="26" t="s">
        <v>364</v>
      </c>
      <c r="H642" s="186">
        <v>113300000</v>
      </c>
      <c r="I642" s="186">
        <v>113300000</v>
      </c>
      <c r="J642" s="81">
        <v>1</v>
      </c>
      <c r="K642" s="41" t="s">
        <v>517</v>
      </c>
      <c r="L642" s="26"/>
      <c r="M642" s="26"/>
      <c r="N642" s="26"/>
      <c r="O642" s="159"/>
      <c r="Q642" s="4"/>
      <c r="R642" s="4"/>
    </row>
    <row r="643" spans="2:18" ht="131.25" customHeight="1" x14ac:dyDescent="0.15">
      <c r="B643" s="158" t="s">
        <v>464</v>
      </c>
      <c r="C643" s="26" t="s">
        <v>1075</v>
      </c>
      <c r="D643" s="101">
        <v>44056</v>
      </c>
      <c r="E643" s="26" t="s">
        <v>1014</v>
      </c>
      <c r="F643" s="102">
        <v>2180001083272</v>
      </c>
      <c r="G643" s="26" t="s">
        <v>364</v>
      </c>
      <c r="H643" s="186">
        <v>467649600</v>
      </c>
      <c r="I643" s="186">
        <v>467649600</v>
      </c>
      <c r="J643" s="81">
        <v>1</v>
      </c>
      <c r="K643" s="41" t="s">
        <v>517</v>
      </c>
      <c r="L643" s="26"/>
      <c r="M643" s="26"/>
      <c r="N643" s="26"/>
      <c r="O643" s="159"/>
      <c r="Q643" s="4"/>
      <c r="R643" s="4"/>
    </row>
    <row r="644" spans="2:18" ht="131.25" customHeight="1" x14ac:dyDescent="0.15">
      <c r="B644" s="166" t="s">
        <v>1234</v>
      </c>
      <c r="C644" s="178" t="s">
        <v>44</v>
      </c>
      <c r="D644" s="122">
        <v>44056</v>
      </c>
      <c r="E644" s="178" t="s">
        <v>1235</v>
      </c>
      <c r="F644" s="38">
        <v>3100005006723</v>
      </c>
      <c r="G644" s="178" t="s">
        <v>1236</v>
      </c>
      <c r="H644" s="187">
        <v>35205940</v>
      </c>
      <c r="I644" s="187">
        <v>33827200</v>
      </c>
      <c r="J644" s="47">
        <v>0.96099999999999997</v>
      </c>
      <c r="K644" s="41" t="s">
        <v>517</v>
      </c>
      <c r="L644" s="42"/>
      <c r="M644" s="42"/>
      <c r="N644" s="42"/>
      <c r="O644" s="145"/>
      <c r="Q644" s="4"/>
      <c r="R644" s="4"/>
    </row>
    <row r="645" spans="2:18" ht="131.25" customHeight="1" x14ac:dyDescent="0.15">
      <c r="B645" s="148" t="s">
        <v>667</v>
      </c>
      <c r="C645" s="178" t="s">
        <v>1023</v>
      </c>
      <c r="D645" s="94">
        <v>44061</v>
      </c>
      <c r="E645" s="178" t="s">
        <v>1033</v>
      </c>
      <c r="F645" s="38">
        <v>4140001104625</v>
      </c>
      <c r="G645" s="17" t="s">
        <v>364</v>
      </c>
      <c r="H645" s="16">
        <v>2750000000</v>
      </c>
      <c r="I645" s="16">
        <v>2750000000</v>
      </c>
      <c r="J645" s="36">
        <v>1</v>
      </c>
      <c r="K645" s="41" t="s">
        <v>517</v>
      </c>
      <c r="L645" s="17"/>
      <c r="M645" s="17"/>
      <c r="N645" s="17"/>
      <c r="O645" s="182" t="s">
        <v>1514</v>
      </c>
      <c r="Q645" s="4"/>
      <c r="R645" s="4"/>
    </row>
    <row r="646" spans="2:18" ht="131.25" customHeight="1" x14ac:dyDescent="0.15">
      <c r="B646" s="158" t="s">
        <v>464</v>
      </c>
      <c r="C646" s="26" t="s">
        <v>1075</v>
      </c>
      <c r="D646" s="101">
        <v>44062</v>
      </c>
      <c r="E646" s="26" t="s">
        <v>462</v>
      </c>
      <c r="F646" s="102">
        <v>3010001016132</v>
      </c>
      <c r="G646" s="26" t="s">
        <v>364</v>
      </c>
      <c r="H646" s="186">
        <v>38863000</v>
      </c>
      <c r="I646" s="186">
        <v>38863000</v>
      </c>
      <c r="J646" s="81">
        <v>1</v>
      </c>
      <c r="K646" s="41" t="s">
        <v>517</v>
      </c>
      <c r="L646" s="26"/>
      <c r="M646" s="26"/>
      <c r="N646" s="26"/>
      <c r="O646" s="159"/>
      <c r="Q646" s="4"/>
      <c r="R646" s="4"/>
    </row>
    <row r="647" spans="2:18" ht="131.25" customHeight="1" x14ac:dyDescent="0.15">
      <c r="B647" s="148" t="s">
        <v>464</v>
      </c>
      <c r="C647" s="178" t="s">
        <v>1023</v>
      </c>
      <c r="D647" s="94">
        <v>44063</v>
      </c>
      <c r="E647" s="178" t="s">
        <v>883</v>
      </c>
      <c r="F647" s="38">
        <v>7011301007131</v>
      </c>
      <c r="G647" s="17" t="s">
        <v>364</v>
      </c>
      <c r="H647" s="16">
        <v>1016400000</v>
      </c>
      <c r="I647" s="16">
        <v>1016400000</v>
      </c>
      <c r="J647" s="36">
        <v>1</v>
      </c>
      <c r="K647" s="41" t="s">
        <v>517</v>
      </c>
      <c r="L647" s="17"/>
      <c r="M647" s="17"/>
      <c r="N647" s="17"/>
      <c r="O647" s="152"/>
      <c r="Q647" s="4"/>
      <c r="R647" s="4"/>
    </row>
    <row r="648" spans="2:18" ht="131.25" customHeight="1" x14ac:dyDescent="0.15">
      <c r="B648" s="158" t="s">
        <v>1076</v>
      </c>
      <c r="C648" s="26" t="s">
        <v>1077</v>
      </c>
      <c r="D648" s="101">
        <v>44063</v>
      </c>
      <c r="E648" s="26" t="s">
        <v>1078</v>
      </c>
      <c r="F648" s="102">
        <v>5011001045086</v>
      </c>
      <c r="G648" s="26" t="s">
        <v>187</v>
      </c>
      <c r="H648" s="186">
        <v>1402500</v>
      </c>
      <c r="I648" s="186">
        <v>1402500</v>
      </c>
      <c r="J648" s="81">
        <f>SUM(I648/H648)</f>
        <v>1</v>
      </c>
      <c r="K648" s="41" t="s">
        <v>517</v>
      </c>
      <c r="L648" s="26"/>
      <c r="M648" s="26"/>
      <c r="N648" s="26"/>
      <c r="O648" s="159"/>
      <c r="Q648" s="4"/>
      <c r="R648" s="4"/>
    </row>
    <row r="649" spans="2:18" ht="131.25" customHeight="1" x14ac:dyDescent="0.15">
      <c r="B649" s="158" t="s">
        <v>464</v>
      </c>
      <c r="C649" s="26" t="s">
        <v>1075</v>
      </c>
      <c r="D649" s="101">
        <v>44064</v>
      </c>
      <c r="E649" s="26" t="s">
        <v>1079</v>
      </c>
      <c r="F649" s="102">
        <v>9010601026129</v>
      </c>
      <c r="G649" s="26" t="s">
        <v>364</v>
      </c>
      <c r="H649" s="186">
        <v>880000000</v>
      </c>
      <c r="I649" s="186">
        <v>880000000</v>
      </c>
      <c r="J649" s="81">
        <v>1</v>
      </c>
      <c r="K649" s="41" t="s">
        <v>517</v>
      </c>
      <c r="L649" s="26"/>
      <c r="M649" s="26"/>
      <c r="N649" s="26"/>
      <c r="O649" s="159"/>
      <c r="Q649" s="4"/>
      <c r="R649" s="4"/>
    </row>
    <row r="650" spans="2:18" ht="131.25" customHeight="1" x14ac:dyDescent="0.15">
      <c r="B650" s="148" t="s">
        <v>1034</v>
      </c>
      <c r="C650" s="178" t="s">
        <v>1035</v>
      </c>
      <c r="D650" s="94">
        <v>44064</v>
      </c>
      <c r="E650" s="178" t="s">
        <v>1036</v>
      </c>
      <c r="F650" s="38">
        <v>7010405002831</v>
      </c>
      <c r="G650" s="17" t="s">
        <v>142</v>
      </c>
      <c r="H650" s="16">
        <v>2059200</v>
      </c>
      <c r="I650" s="16">
        <v>2059200</v>
      </c>
      <c r="J650" s="36">
        <v>1</v>
      </c>
      <c r="K650" s="41" t="s">
        <v>517</v>
      </c>
      <c r="L650" s="17"/>
      <c r="M650" s="17"/>
      <c r="N650" s="17"/>
      <c r="O650" s="152"/>
      <c r="Q650" s="4"/>
      <c r="R650" s="4"/>
    </row>
    <row r="651" spans="2:18" ht="131.25" customHeight="1" x14ac:dyDescent="0.15">
      <c r="B651" s="158" t="s">
        <v>1080</v>
      </c>
      <c r="C651" s="26" t="s">
        <v>1081</v>
      </c>
      <c r="D651" s="101">
        <v>44067</v>
      </c>
      <c r="E651" s="26" t="s">
        <v>199</v>
      </c>
      <c r="F651" s="102">
        <v>7010401052137</v>
      </c>
      <c r="G651" s="26" t="s">
        <v>1082</v>
      </c>
      <c r="H651" s="186">
        <v>3435300</v>
      </c>
      <c r="I651" s="186">
        <v>3435300</v>
      </c>
      <c r="J651" s="81">
        <v>1</v>
      </c>
      <c r="K651" s="41" t="s">
        <v>517</v>
      </c>
      <c r="L651" s="26"/>
      <c r="M651" s="26"/>
      <c r="N651" s="26"/>
      <c r="O651" s="159"/>
      <c r="Q651" s="4"/>
      <c r="R651" s="4"/>
    </row>
    <row r="652" spans="2:18" ht="131.25" customHeight="1" x14ac:dyDescent="0.15">
      <c r="B652" s="148" t="s">
        <v>667</v>
      </c>
      <c r="C652" s="178" t="s">
        <v>1023</v>
      </c>
      <c r="D652" s="94">
        <v>44067</v>
      </c>
      <c r="E652" s="178" t="s">
        <v>1037</v>
      </c>
      <c r="F652" s="38">
        <v>1140001059426</v>
      </c>
      <c r="G652" s="17" t="s">
        <v>364</v>
      </c>
      <c r="H652" s="16">
        <v>38056172</v>
      </c>
      <c r="I652" s="16">
        <v>38056172</v>
      </c>
      <c r="J652" s="36">
        <v>1</v>
      </c>
      <c r="K652" s="41" t="s">
        <v>517</v>
      </c>
      <c r="L652" s="17"/>
      <c r="M652" s="17"/>
      <c r="N652" s="17"/>
      <c r="O652" s="152"/>
      <c r="Q652" s="4"/>
      <c r="R652" s="4"/>
    </row>
    <row r="653" spans="2:18" ht="131.25" customHeight="1" x14ac:dyDescent="0.15">
      <c r="B653" s="148" t="s">
        <v>1038</v>
      </c>
      <c r="C653" s="178" t="s">
        <v>1039</v>
      </c>
      <c r="D653" s="94">
        <v>44068</v>
      </c>
      <c r="E653" s="178" t="s">
        <v>1040</v>
      </c>
      <c r="F653" s="38">
        <v>7010701007666</v>
      </c>
      <c r="G653" s="17" t="s">
        <v>136</v>
      </c>
      <c r="H653" s="16">
        <v>12974121</v>
      </c>
      <c r="I653" s="16">
        <v>12870000</v>
      </c>
      <c r="J653" s="24">
        <v>0.99197471643743729</v>
      </c>
      <c r="K653" s="41" t="s">
        <v>517</v>
      </c>
      <c r="L653" s="17" t="s">
        <v>182</v>
      </c>
      <c r="M653" s="17" t="s">
        <v>182</v>
      </c>
      <c r="N653" s="17" t="s">
        <v>182</v>
      </c>
      <c r="O653" s="152" t="s">
        <v>182</v>
      </c>
      <c r="Q653" s="4"/>
      <c r="R653" s="4"/>
    </row>
    <row r="654" spans="2:18" ht="131.25" customHeight="1" x14ac:dyDescent="0.15">
      <c r="B654" s="158" t="s">
        <v>464</v>
      </c>
      <c r="C654" s="26" t="s">
        <v>1075</v>
      </c>
      <c r="D654" s="101">
        <v>44068</v>
      </c>
      <c r="E654" s="26" t="s">
        <v>1083</v>
      </c>
      <c r="F654" s="102">
        <v>9020001045281</v>
      </c>
      <c r="G654" s="26" t="s">
        <v>364</v>
      </c>
      <c r="H654" s="186">
        <v>3377000000</v>
      </c>
      <c r="I654" s="186">
        <v>3377000000</v>
      </c>
      <c r="J654" s="81">
        <v>1</v>
      </c>
      <c r="K654" s="41" t="s">
        <v>517</v>
      </c>
      <c r="L654" s="26"/>
      <c r="M654" s="26"/>
      <c r="N654" s="26"/>
      <c r="O654" s="159"/>
      <c r="Q654" s="4"/>
      <c r="R654" s="4"/>
    </row>
    <row r="655" spans="2:18" ht="131.25" customHeight="1" x14ac:dyDescent="0.15">
      <c r="B655" s="158" t="s">
        <v>464</v>
      </c>
      <c r="C655" s="26" t="s">
        <v>1075</v>
      </c>
      <c r="D655" s="101">
        <v>44069</v>
      </c>
      <c r="E655" s="26" t="s">
        <v>1014</v>
      </c>
      <c r="F655" s="102">
        <v>2180001083272</v>
      </c>
      <c r="G655" s="26" t="s">
        <v>364</v>
      </c>
      <c r="H655" s="186">
        <v>1386000000</v>
      </c>
      <c r="I655" s="186">
        <v>1386000000</v>
      </c>
      <c r="J655" s="81">
        <v>1</v>
      </c>
      <c r="K655" s="41" t="s">
        <v>517</v>
      </c>
      <c r="L655" s="26"/>
      <c r="M655" s="26"/>
      <c r="N655" s="26"/>
      <c r="O655" s="159"/>
      <c r="Q655" s="4"/>
      <c r="R655" s="4"/>
    </row>
    <row r="656" spans="2:18" ht="131.25" customHeight="1" x14ac:dyDescent="0.15">
      <c r="B656" s="148" t="s">
        <v>964</v>
      </c>
      <c r="C656" s="48" t="s">
        <v>965</v>
      </c>
      <c r="D656" s="86">
        <v>44070</v>
      </c>
      <c r="E656" s="178" t="s">
        <v>294</v>
      </c>
      <c r="F656" s="87">
        <v>6010405003434</v>
      </c>
      <c r="G656" s="178" t="s">
        <v>295</v>
      </c>
      <c r="H656" s="112">
        <v>2565750</v>
      </c>
      <c r="I656" s="112">
        <v>2565750</v>
      </c>
      <c r="J656" s="81">
        <f>SUM(I656/H656)</f>
        <v>1</v>
      </c>
      <c r="K656" s="41" t="s">
        <v>517</v>
      </c>
      <c r="L656" s="82"/>
      <c r="M656" s="82"/>
      <c r="N656" s="82"/>
      <c r="O656" s="152"/>
      <c r="Q656" s="4"/>
      <c r="R656" s="4"/>
    </row>
    <row r="657" spans="2:18" ht="131.25" customHeight="1" x14ac:dyDescent="0.15">
      <c r="B657" s="148" t="s">
        <v>667</v>
      </c>
      <c r="C657" s="178" t="s">
        <v>1023</v>
      </c>
      <c r="D657" s="94">
        <v>44071</v>
      </c>
      <c r="E657" s="178" t="s">
        <v>1041</v>
      </c>
      <c r="F657" s="38">
        <v>1010401079854</v>
      </c>
      <c r="G657" s="17" t="s">
        <v>364</v>
      </c>
      <c r="H657" s="16">
        <v>3960000000</v>
      </c>
      <c r="I657" s="16">
        <v>3960000000</v>
      </c>
      <c r="J657" s="36">
        <v>1</v>
      </c>
      <c r="K657" s="41" t="s">
        <v>517</v>
      </c>
      <c r="L657" s="17"/>
      <c r="M657" s="17"/>
      <c r="N657" s="17"/>
      <c r="O657" s="152"/>
      <c r="Q657" s="4"/>
      <c r="R657" s="4"/>
    </row>
    <row r="658" spans="2:18" ht="131.25" customHeight="1" x14ac:dyDescent="0.15">
      <c r="B658" s="148" t="s">
        <v>667</v>
      </c>
      <c r="C658" s="178" t="s">
        <v>1023</v>
      </c>
      <c r="D658" s="94">
        <v>44074</v>
      </c>
      <c r="E658" s="178" t="s">
        <v>806</v>
      </c>
      <c r="F658" s="38">
        <v>5120101009948</v>
      </c>
      <c r="G658" s="17" t="s">
        <v>364</v>
      </c>
      <c r="H658" s="16">
        <v>299200000</v>
      </c>
      <c r="I658" s="16">
        <v>299200000</v>
      </c>
      <c r="J658" s="36">
        <v>1</v>
      </c>
      <c r="K658" s="41" t="s">
        <v>517</v>
      </c>
      <c r="L658" s="17"/>
      <c r="M658" s="17"/>
      <c r="N658" s="17"/>
      <c r="O658" s="152"/>
      <c r="Q658" s="4"/>
      <c r="R658" s="4"/>
    </row>
    <row r="659" spans="2:18" ht="131.25" customHeight="1" x14ac:dyDescent="0.15">
      <c r="B659" s="155" t="s">
        <v>903</v>
      </c>
      <c r="C659" s="52" t="s">
        <v>904</v>
      </c>
      <c r="D659" s="97">
        <v>44074</v>
      </c>
      <c r="E659" s="52" t="s">
        <v>905</v>
      </c>
      <c r="F659" s="89">
        <v>3010501033008</v>
      </c>
      <c r="G659" s="52" t="s">
        <v>906</v>
      </c>
      <c r="H659" s="192">
        <v>4560000</v>
      </c>
      <c r="I659" s="192">
        <v>4560000</v>
      </c>
      <c r="J659" s="125">
        <v>1</v>
      </c>
      <c r="K659" s="41" t="s">
        <v>517</v>
      </c>
      <c r="L659" s="93"/>
      <c r="M659" s="93"/>
      <c r="N659" s="93"/>
      <c r="O659" s="156"/>
      <c r="Q659" s="4"/>
      <c r="R659" s="4"/>
    </row>
    <row r="660" spans="2:18" s="15" customFormat="1" ht="131.25" customHeight="1" x14ac:dyDescent="0.15">
      <c r="B660" s="148" t="s">
        <v>1497</v>
      </c>
      <c r="C660" s="17" t="s">
        <v>1100</v>
      </c>
      <c r="D660" s="23">
        <v>44074</v>
      </c>
      <c r="E660" s="17" t="s">
        <v>1334</v>
      </c>
      <c r="F660" s="20">
        <v>5020001016039</v>
      </c>
      <c r="G660" s="17" t="s">
        <v>364</v>
      </c>
      <c r="H660" s="115">
        <v>1051512</v>
      </c>
      <c r="I660" s="115">
        <v>3129</v>
      </c>
      <c r="J660" s="24"/>
      <c r="K660" s="41" t="s">
        <v>517</v>
      </c>
      <c r="L660" s="19"/>
      <c r="M660" s="19"/>
      <c r="N660" s="19"/>
      <c r="O660" s="149" t="s">
        <v>753</v>
      </c>
      <c r="Q660" s="7"/>
      <c r="R660" s="7"/>
    </row>
    <row r="661" spans="2:18" ht="131.25" customHeight="1" x14ac:dyDescent="0.15">
      <c r="B661" s="144" t="s">
        <v>1019</v>
      </c>
      <c r="C661" s="178" t="s">
        <v>1042</v>
      </c>
      <c r="D661" s="77">
        <v>44075</v>
      </c>
      <c r="E661" s="178" t="s">
        <v>344</v>
      </c>
      <c r="F661" s="87" t="s">
        <v>345</v>
      </c>
      <c r="G661" s="178" t="s">
        <v>229</v>
      </c>
      <c r="H661" s="191">
        <v>1199235</v>
      </c>
      <c r="I661" s="191">
        <v>1136784</v>
      </c>
      <c r="J661" s="46">
        <f>SUM(I661/H661)</f>
        <v>0.94792430174236075</v>
      </c>
      <c r="K661" s="41" t="s">
        <v>517</v>
      </c>
      <c r="L661" s="31"/>
      <c r="M661" s="31"/>
      <c r="N661" s="31"/>
      <c r="O661" s="167"/>
      <c r="Q661" s="4"/>
      <c r="R661" s="4"/>
    </row>
    <row r="662" spans="2:18" ht="131.25" customHeight="1" x14ac:dyDescent="0.15">
      <c r="B662" s="158" t="s">
        <v>667</v>
      </c>
      <c r="C662" s="26" t="s">
        <v>1075</v>
      </c>
      <c r="D662" s="101">
        <v>44075</v>
      </c>
      <c r="E662" s="26" t="s">
        <v>1084</v>
      </c>
      <c r="F662" s="102">
        <v>8120001068678</v>
      </c>
      <c r="G662" s="26" t="s">
        <v>364</v>
      </c>
      <c r="H662" s="186">
        <v>268636500</v>
      </c>
      <c r="I662" s="186">
        <v>268636500</v>
      </c>
      <c r="J662" s="81">
        <v>1</v>
      </c>
      <c r="K662" s="41" t="s">
        <v>517</v>
      </c>
      <c r="L662" s="26"/>
      <c r="M662" s="26"/>
      <c r="N662" s="26"/>
      <c r="O662" s="159"/>
      <c r="Q662" s="4"/>
      <c r="R662" s="4"/>
    </row>
    <row r="663" spans="2:18" ht="131.25" customHeight="1" x14ac:dyDescent="0.15">
      <c r="B663" s="158" t="s">
        <v>1085</v>
      </c>
      <c r="C663" s="26" t="s">
        <v>1007</v>
      </c>
      <c r="D663" s="101">
        <v>44076</v>
      </c>
      <c r="E663" s="26" t="s">
        <v>1086</v>
      </c>
      <c r="F663" s="102">
        <v>1010001122667</v>
      </c>
      <c r="G663" s="26" t="s">
        <v>229</v>
      </c>
      <c r="H663" s="186">
        <v>2494800</v>
      </c>
      <c r="I663" s="186">
        <v>2494800</v>
      </c>
      <c r="J663" s="81">
        <v>1</v>
      </c>
      <c r="K663" s="41" t="s">
        <v>517</v>
      </c>
      <c r="L663" s="26"/>
      <c r="M663" s="26"/>
      <c r="N663" s="26"/>
      <c r="O663" s="159"/>
      <c r="Q663" s="4"/>
      <c r="R663" s="4"/>
    </row>
    <row r="664" spans="2:18" ht="131.25" customHeight="1" x14ac:dyDescent="0.15">
      <c r="B664" s="158" t="s">
        <v>464</v>
      </c>
      <c r="C664" s="26" t="s">
        <v>1023</v>
      </c>
      <c r="D664" s="101">
        <v>44078</v>
      </c>
      <c r="E664" s="26" t="s">
        <v>380</v>
      </c>
      <c r="F664" s="102">
        <v>6011501017030</v>
      </c>
      <c r="G664" s="26" t="s">
        <v>364</v>
      </c>
      <c r="H664" s="186">
        <v>16500000</v>
      </c>
      <c r="I664" s="186">
        <v>16500000</v>
      </c>
      <c r="J664" s="81">
        <v>1</v>
      </c>
      <c r="K664" s="41" t="s">
        <v>517</v>
      </c>
      <c r="L664" s="26"/>
      <c r="M664" s="26"/>
      <c r="N664" s="26"/>
      <c r="O664" s="159"/>
      <c r="Q664" s="4"/>
      <c r="R664" s="4"/>
    </row>
    <row r="665" spans="2:18" ht="131.25" customHeight="1" x14ac:dyDescent="0.15">
      <c r="B665" s="158" t="s">
        <v>1087</v>
      </c>
      <c r="C665" s="26" t="s">
        <v>1007</v>
      </c>
      <c r="D665" s="101">
        <v>44078</v>
      </c>
      <c r="E665" s="26" t="s">
        <v>1088</v>
      </c>
      <c r="F665" s="102">
        <v>2011105001632</v>
      </c>
      <c r="G665" s="26" t="s">
        <v>257</v>
      </c>
      <c r="H665" s="186">
        <v>2046000</v>
      </c>
      <c r="I665" s="186">
        <v>2046000</v>
      </c>
      <c r="J665" s="81">
        <v>1</v>
      </c>
      <c r="K665" s="41" t="s">
        <v>517</v>
      </c>
      <c r="L665" s="26"/>
      <c r="M665" s="26"/>
      <c r="N665" s="26"/>
      <c r="O665" s="159"/>
      <c r="Q665" s="4"/>
      <c r="R665" s="4"/>
    </row>
    <row r="666" spans="2:18" ht="131.25" customHeight="1" x14ac:dyDescent="0.15">
      <c r="B666" s="144" t="s">
        <v>1043</v>
      </c>
      <c r="C666" s="178" t="s">
        <v>1044</v>
      </c>
      <c r="D666" s="77">
        <v>44081</v>
      </c>
      <c r="E666" s="178" t="s">
        <v>1045</v>
      </c>
      <c r="F666" s="87">
        <v>1011001015010</v>
      </c>
      <c r="G666" s="17" t="s">
        <v>364</v>
      </c>
      <c r="H666" s="29" t="s">
        <v>1498</v>
      </c>
      <c r="I666" s="191">
        <v>1980</v>
      </c>
      <c r="J666" s="81">
        <v>1</v>
      </c>
      <c r="K666" s="41" t="s">
        <v>517</v>
      </c>
      <c r="L666" s="31"/>
      <c r="M666" s="31"/>
      <c r="N666" s="31"/>
      <c r="O666" s="150" t="s">
        <v>1499</v>
      </c>
      <c r="Q666" s="4"/>
      <c r="R666" s="4"/>
    </row>
    <row r="667" spans="2:18" ht="131.25" customHeight="1" x14ac:dyDescent="0.15">
      <c r="B667" s="158" t="s">
        <v>464</v>
      </c>
      <c r="C667" s="26" t="s">
        <v>1023</v>
      </c>
      <c r="D667" s="101">
        <v>44082</v>
      </c>
      <c r="E667" s="26" t="s">
        <v>663</v>
      </c>
      <c r="F667" s="102">
        <v>1011001022683</v>
      </c>
      <c r="G667" s="26" t="s">
        <v>364</v>
      </c>
      <c r="H667" s="186">
        <v>104280000</v>
      </c>
      <c r="I667" s="186">
        <v>104280000</v>
      </c>
      <c r="J667" s="81">
        <v>1</v>
      </c>
      <c r="K667" s="41" t="s">
        <v>517</v>
      </c>
      <c r="L667" s="26"/>
      <c r="M667" s="26"/>
      <c r="N667" s="26"/>
      <c r="O667" s="159"/>
      <c r="Q667" s="4"/>
      <c r="R667" s="4"/>
    </row>
    <row r="668" spans="2:18" ht="131.25" customHeight="1" x14ac:dyDescent="0.15">
      <c r="B668" s="148" t="s">
        <v>1046</v>
      </c>
      <c r="C668" s="178" t="s">
        <v>1007</v>
      </c>
      <c r="D668" s="94">
        <v>44088</v>
      </c>
      <c r="E668" s="178" t="s">
        <v>1022</v>
      </c>
      <c r="F668" s="38" t="s">
        <v>345</v>
      </c>
      <c r="G668" s="17" t="s">
        <v>257</v>
      </c>
      <c r="H668" s="16">
        <v>6661462</v>
      </c>
      <c r="I668" s="16">
        <v>6661462</v>
      </c>
      <c r="J668" s="36">
        <v>1</v>
      </c>
      <c r="K668" s="41" t="s">
        <v>517</v>
      </c>
      <c r="L668" s="17"/>
      <c r="M668" s="17"/>
      <c r="N668" s="17"/>
      <c r="O668" s="152"/>
      <c r="Q668" s="4"/>
      <c r="R668" s="4"/>
    </row>
    <row r="669" spans="2:18" ht="131.25" customHeight="1" x14ac:dyDescent="0.15">
      <c r="B669" s="155" t="s">
        <v>966</v>
      </c>
      <c r="C669" s="52" t="s">
        <v>967</v>
      </c>
      <c r="D669" s="126">
        <v>44088</v>
      </c>
      <c r="E669" s="52" t="s">
        <v>968</v>
      </c>
      <c r="F669" s="127" t="s">
        <v>969</v>
      </c>
      <c r="G669" s="52" t="s">
        <v>970</v>
      </c>
      <c r="H669" s="193">
        <v>1899165</v>
      </c>
      <c r="I669" s="193">
        <v>1685855</v>
      </c>
      <c r="J669" s="128">
        <v>0.88759999999999994</v>
      </c>
      <c r="K669" s="41" t="s">
        <v>517</v>
      </c>
      <c r="L669" s="92"/>
      <c r="M669" s="92"/>
      <c r="N669" s="92"/>
      <c r="O669" s="156"/>
      <c r="Q669" s="4"/>
      <c r="R669" s="4"/>
    </row>
    <row r="670" spans="2:18" ht="131.25" customHeight="1" x14ac:dyDescent="0.15">
      <c r="B670" s="144" t="s">
        <v>1047</v>
      </c>
      <c r="C670" s="178" t="s">
        <v>1048</v>
      </c>
      <c r="D670" s="77">
        <v>44089</v>
      </c>
      <c r="E670" s="178" t="s">
        <v>1049</v>
      </c>
      <c r="F670" s="87">
        <v>1010401023408</v>
      </c>
      <c r="G670" s="178" t="s">
        <v>136</v>
      </c>
      <c r="H670" s="191">
        <v>3963729</v>
      </c>
      <c r="I670" s="191">
        <v>3946118</v>
      </c>
      <c r="J670" s="46">
        <f>SUM(I670/H670)</f>
        <v>0.99555696163890117</v>
      </c>
      <c r="K670" s="41" t="s">
        <v>517</v>
      </c>
      <c r="L670" s="31"/>
      <c r="M670" s="31"/>
      <c r="N670" s="31"/>
      <c r="O670" s="167"/>
      <c r="Q670" s="4"/>
      <c r="R670" s="4"/>
    </row>
    <row r="671" spans="2:18" ht="131.25" customHeight="1" x14ac:dyDescent="0.15">
      <c r="B671" s="158" t="s">
        <v>667</v>
      </c>
      <c r="C671" s="26" t="s">
        <v>1023</v>
      </c>
      <c r="D671" s="101">
        <v>44092</v>
      </c>
      <c r="E671" s="26" t="s">
        <v>1037</v>
      </c>
      <c r="F671" s="102">
        <v>1140001059426</v>
      </c>
      <c r="G671" s="26" t="s">
        <v>364</v>
      </c>
      <c r="H671" s="186">
        <v>19554304</v>
      </c>
      <c r="I671" s="186">
        <v>19554304</v>
      </c>
      <c r="J671" s="81">
        <v>1</v>
      </c>
      <c r="K671" s="41" t="s">
        <v>517</v>
      </c>
      <c r="L671" s="26"/>
      <c r="M671" s="26"/>
      <c r="N671" s="26"/>
      <c r="O671" s="159"/>
      <c r="Q671" s="4"/>
      <c r="R671" s="4"/>
    </row>
    <row r="672" spans="2:18" ht="131.25" customHeight="1" x14ac:dyDescent="0.15">
      <c r="B672" s="158" t="s">
        <v>464</v>
      </c>
      <c r="C672" s="26" t="s">
        <v>1075</v>
      </c>
      <c r="D672" s="101">
        <v>44092</v>
      </c>
      <c r="E672" s="26" t="s">
        <v>1089</v>
      </c>
      <c r="F672" s="102">
        <v>5010901023507</v>
      </c>
      <c r="G672" s="26" t="s">
        <v>364</v>
      </c>
      <c r="H672" s="186">
        <v>6600000</v>
      </c>
      <c r="I672" s="186">
        <v>6600000</v>
      </c>
      <c r="J672" s="81">
        <v>1</v>
      </c>
      <c r="K672" s="41" t="s">
        <v>517</v>
      </c>
      <c r="L672" s="26"/>
      <c r="M672" s="26"/>
      <c r="N672" s="26"/>
      <c r="O672" s="159"/>
      <c r="Q672" s="4"/>
      <c r="R672" s="4"/>
    </row>
    <row r="673" spans="2:18" ht="131.25" customHeight="1" x14ac:dyDescent="0.15">
      <c r="B673" s="148" t="s">
        <v>464</v>
      </c>
      <c r="C673" s="26" t="s">
        <v>1075</v>
      </c>
      <c r="D673" s="33">
        <v>44097</v>
      </c>
      <c r="E673" s="17" t="s">
        <v>1137</v>
      </c>
      <c r="F673" s="83">
        <v>7120001077531</v>
      </c>
      <c r="G673" s="17" t="s">
        <v>364</v>
      </c>
      <c r="H673" s="18">
        <v>231869880</v>
      </c>
      <c r="I673" s="18">
        <v>231869880</v>
      </c>
      <c r="J673" s="36">
        <f>SUM(I673/H673)</f>
        <v>1</v>
      </c>
      <c r="K673" s="41" t="s">
        <v>517</v>
      </c>
      <c r="L673" s="19"/>
      <c r="M673" s="19"/>
      <c r="N673" s="19"/>
      <c r="O673" s="149"/>
      <c r="Q673" s="4"/>
      <c r="R673" s="4"/>
    </row>
    <row r="674" spans="2:18" ht="131.25" customHeight="1" x14ac:dyDescent="0.15">
      <c r="B674" s="148" t="s">
        <v>1138</v>
      </c>
      <c r="C674" s="26" t="s">
        <v>1139</v>
      </c>
      <c r="D674" s="23">
        <v>44098</v>
      </c>
      <c r="E674" s="17" t="s">
        <v>1140</v>
      </c>
      <c r="F674" s="20">
        <v>6011801010503</v>
      </c>
      <c r="G674" s="17" t="s">
        <v>1141</v>
      </c>
      <c r="H674" s="115">
        <v>4950000</v>
      </c>
      <c r="I674" s="115">
        <v>4950000</v>
      </c>
      <c r="J674" s="36">
        <f>SUM(I674/H674)</f>
        <v>1</v>
      </c>
      <c r="K674" s="41" t="s">
        <v>517</v>
      </c>
      <c r="L674" s="19"/>
      <c r="M674" s="19"/>
      <c r="N674" s="19"/>
      <c r="O674" s="149"/>
      <c r="Q674" s="4"/>
      <c r="R674" s="4"/>
    </row>
    <row r="675" spans="2:18" ht="131.25" customHeight="1" x14ac:dyDescent="0.15">
      <c r="B675" s="148" t="s">
        <v>1142</v>
      </c>
      <c r="C675" s="48" t="s">
        <v>1189</v>
      </c>
      <c r="D675" s="33">
        <v>44099</v>
      </c>
      <c r="E675" s="17" t="s">
        <v>1143</v>
      </c>
      <c r="F675" s="83">
        <v>3011701007610</v>
      </c>
      <c r="G675" s="17" t="s">
        <v>267</v>
      </c>
      <c r="H675" s="188" t="s">
        <v>1144</v>
      </c>
      <c r="I675" s="188" t="s">
        <v>1145</v>
      </c>
      <c r="J675" s="82" t="s">
        <v>1146</v>
      </c>
      <c r="K675" s="41" t="s">
        <v>517</v>
      </c>
      <c r="L675" s="17"/>
      <c r="M675" s="17"/>
      <c r="N675" s="17"/>
      <c r="O675" s="154" t="s">
        <v>146</v>
      </c>
      <c r="Q675" s="4"/>
      <c r="R675" s="4"/>
    </row>
    <row r="676" spans="2:18" ht="131.25" customHeight="1" x14ac:dyDescent="0.15">
      <c r="B676" s="158" t="s">
        <v>1090</v>
      </c>
      <c r="C676" s="26" t="s">
        <v>1077</v>
      </c>
      <c r="D676" s="101">
        <v>44099</v>
      </c>
      <c r="E676" s="26" t="s">
        <v>217</v>
      </c>
      <c r="F676" s="102">
        <v>7010401022916</v>
      </c>
      <c r="G676" s="26" t="s">
        <v>1070</v>
      </c>
      <c r="H676" s="16" t="s">
        <v>1356</v>
      </c>
      <c r="I676" s="16" t="s">
        <v>1356</v>
      </c>
      <c r="J676" s="82" t="s">
        <v>1146</v>
      </c>
      <c r="K676" s="41" t="s">
        <v>517</v>
      </c>
      <c r="L676" s="17"/>
      <c r="M676" s="17"/>
      <c r="N676" s="17"/>
      <c r="O676" s="170" t="s">
        <v>1357</v>
      </c>
      <c r="Q676" s="4"/>
      <c r="R676" s="4"/>
    </row>
    <row r="677" spans="2:18" ht="131.25" customHeight="1" x14ac:dyDescent="0.15">
      <c r="B677" s="148" t="s">
        <v>1147</v>
      </c>
      <c r="C677" s="26" t="s">
        <v>1139</v>
      </c>
      <c r="D677" s="23">
        <v>44099</v>
      </c>
      <c r="E677" s="17" t="s">
        <v>1148</v>
      </c>
      <c r="F677" s="20">
        <v>3011701007610</v>
      </c>
      <c r="G677" s="17" t="s">
        <v>1141</v>
      </c>
      <c r="H677" s="115">
        <v>170500000</v>
      </c>
      <c r="I677" s="115">
        <v>170500000</v>
      </c>
      <c r="J677" s="36">
        <f>SUM(I677/H677)</f>
        <v>1</v>
      </c>
      <c r="K677" s="41" t="s">
        <v>517</v>
      </c>
      <c r="L677" s="19"/>
      <c r="M677" s="19"/>
      <c r="N677" s="19"/>
      <c r="O677" s="149"/>
      <c r="Q677" s="4"/>
      <c r="R677" s="4"/>
    </row>
    <row r="678" spans="2:18" ht="131.25" customHeight="1" x14ac:dyDescent="0.15">
      <c r="B678" s="148" t="s">
        <v>1149</v>
      </c>
      <c r="C678" s="48" t="s">
        <v>1189</v>
      </c>
      <c r="D678" s="33">
        <v>44102</v>
      </c>
      <c r="E678" s="17" t="s">
        <v>1150</v>
      </c>
      <c r="F678" s="83">
        <v>5240001004384</v>
      </c>
      <c r="G678" s="17" t="s">
        <v>267</v>
      </c>
      <c r="H678" s="188" t="s">
        <v>1151</v>
      </c>
      <c r="I678" s="188" t="s">
        <v>1151</v>
      </c>
      <c r="J678" s="82" t="s">
        <v>1146</v>
      </c>
      <c r="K678" s="41" t="s">
        <v>517</v>
      </c>
      <c r="L678" s="17"/>
      <c r="M678" s="17"/>
      <c r="N678" s="17"/>
      <c r="O678" s="154" t="s">
        <v>146</v>
      </c>
      <c r="Q678" s="4"/>
      <c r="R678" s="4"/>
    </row>
    <row r="679" spans="2:18" ht="160.5" customHeight="1" x14ac:dyDescent="0.15">
      <c r="B679" s="148" t="s">
        <v>1152</v>
      </c>
      <c r="C679" s="48" t="s">
        <v>1189</v>
      </c>
      <c r="D679" s="33">
        <v>44102</v>
      </c>
      <c r="E679" s="17" t="s">
        <v>1153</v>
      </c>
      <c r="F679" s="83">
        <v>8120001068678</v>
      </c>
      <c r="G679" s="17" t="s">
        <v>267</v>
      </c>
      <c r="H679" s="188" t="s">
        <v>1154</v>
      </c>
      <c r="I679" s="188" t="s">
        <v>1154</v>
      </c>
      <c r="J679" s="82" t="s">
        <v>1146</v>
      </c>
      <c r="K679" s="41" t="s">
        <v>517</v>
      </c>
      <c r="L679" s="17"/>
      <c r="M679" s="17"/>
      <c r="N679" s="17"/>
      <c r="O679" s="154" t="s">
        <v>146</v>
      </c>
      <c r="Q679" s="4"/>
      <c r="R679" s="4"/>
    </row>
    <row r="680" spans="2:18" ht="131.25" customHeight="1" x14ac:dyDescent="0.15">
      <c r="B680" s="158" t="s">
        <v>1091</v>
      </c>
      <c r="C680" s="26" t="s">
        <v>1092</v>
      </c>
      <c r="D680" s="101">
        <v>44102</v>
      </c>
      <c r="E680" s="26" t="s">
        <v>1093</v>
      </c>
      <c r="F680" s="102">
        <v>5010005010014</v>
      </c>
      <c r="G680" s="26" t="s">
        <v>151</v>
      </c>
      <c r="H680" s="186">
        <v>7073000</v>
      </c>
      <c r="I680" s="186">
        <v>7073000</v>
      </c>
      <c r="J680" s="81">
        <f>SUM(I680/H680)</f>
        <v>1</v>
      </c>
      <c r="K680" s="41" t="s">
        <v>517</v>
      </c>
      <c r="L680" s="26"/>
      <c r="M680" s="26"/>
      <c r="N680" s="26"/>
      <c r="O680" s="159"/>
      <c r="Q680" s="4"/>
      <c r="R680" s="4"/>
    </row>
    <row r="681" spans="2:18" ht="131.25" customHeight="1" x14ac:dyDescent="0.15">
      <c r="B681" s="148" t="s">
        <v>1155</v>
      </c>
      <c r="C681" s="26" t="s">
        <v>1139</v>
      </c>
      <c r="D681" s="23">
        <v>44102</v>
      </c>
      <c r="E681" s="17" t="s">
        <v>1156</v>
      </c>
      <c r="F681" s="20">
        <v>5240001004384</v>
      </c>
      <c r="G681" s="17" t="s">
        <v>1141</v>
      </c>
      <c r="H681" s="115">
        <v>74712000</v>
      </c>
      <c r="I681" s="115">
        <v>74712000</v>
      </c>
      <c r="J681" s="36">
        <f>SUM(I681/H681)</f>
        <v>1</v>
      </c>
      <c r="K681" s="41" t="s">
        <v>517</v>
      </c>
      <c r="L681" s="19"/>
      <c r="M681" s="19"/>
      <c r="N681" s="19"/>
      <c r="O681" s="149"/>
      <c r="Q681" s="4"/>
      <c r="R681" s="4"/>
    </row>
    <row r="682" spans="2:18" ht="131.25" customHeight="1" x14ac:dyDescent="0.15">
      <c r="B682" s="148" t="s">
        <v>1157</v>
      </c>
      <c r="C682" s="26" t="s">
        <v>1139</v>
      </c>
      <c r="D682" s="23">
        <v>44102</v>
      </c>
      <c r="E682" s="17" t="s">
        <v>1158</v>
      </c>
      <c r="F682" s="20">
        <v>8120001068678</v>
      </c>
      <c r="G682" s="17" t="s">
        <v>1141</v>
      </c>
      <c r="H682" s="115">
        <v>827200000</v>
      </c>
      <c r="I682" s="115">
        <v>827200000</v>
      </c>
      <c r="J682" s="36">
        <f>SUM(I682/H682)</f>
        <v>1</v>
      </c>
      <c r="K682" s="41" t="s">
        <v>517</v>
      </c>
      <c r="L682" s="19"/>
      <c r="M682" s="19"/>
      <c r="N682" s="19"/>
      <c r="O682" s="149"/>
      <c r="Q682" s="4"/>
      <c r="R682" s="4"/>
    </row>
    <row r="683" spans="2:18" ht="131.25" customHeight="1" x14ac:dyDescent="0.15">
      <c r="B683" s="148" t="s">
        <v>1050</v>
      </c>
      <c r="C683" s="178" t="s">
        <v>1039</v>
      </c>
      <c r="D683" s="94">
        <v>44103</v>
      </c>
      <c r="E683" s="178" t="s">
        <v>1051</v>
      </c>
      <c r="F683" s="38" t="s">
        <v>145</v>
      </c>
      <c r="G683" s="17" t="s">
        <v>187</v>
      </c>
      <c r="H683" s="16">
        <v>3393000</v>
      </c>
      <c r="I683" s="16">
        <v>3393000</v>
      </c>
      <c r="J683" s="36">
        <v>1</v>
      </c>
      <c r="K683" s="41" t="s">
        <v>517</v>
      </c>
      <c r="L683" s="17" t="s">
        <v>182</v>
      </c>
      <c r="M683" s="17" t="s">
        <v>182</v>
      </c>
      <c r="N683" s="17" t="s">
        <v>182</v>
      </c>
      <c r="O683" s="152" t="s">
        <v>272</v>
      </c>
      <c r="Q683" s="4"/>
      <c r="R683" s="4"/>
    </row>
    <row r="684" spans="2:18" ht="131.25" customHeight="1" x14ac:dyDescent="0.15">
      <c r="B684" s="158" t="s">
        <v>464</v>
      </c>
      <c r="C684" s="26" t="s">
        <v>1075</v>
      </c>
      <c r="D684" s="101">
        <v>44103</v>
      </c>
      <c r="E684" s="26" t="s">
        <v>462</v>
      </c>
      <c r="F684" s="102">
        <v>3010001016132</v>
      </c>
      <c r="G684" s="26" t="s">
        <v>364</v>
      </c>
      <c r="H684" s="186">
        <v>42749300</v>
      </c>
      <c r="I684" s="186">
        <v>42749300</v>
      </c>
      <c r="J684" s="81">
        <v>1</v>
      </c>
      <c r="K684" s="41" t="s">
        <v>517</v>
      </c>
      <c r="L684" s="26"/>
      <c r="M684" s="26"/>
      <c r="N684" s="26"/>
      <c r="O684" s="159"/>
      <c r="Q684" s="4"/>
      <c r="R684" s="4"/>
    </row>
    <row r="685" spans="2:18" ht="131.25" customHeight="1" x14ac:dyDescent="0.15">
      <c r="B685" s="158" t="s">
        <v>1094</v>
      </c>
      <c r="C685" s="26" t="s">
        <v>1042</v>
      </c>
      <c r="D685" s="101">
        <v>44105</v>
      </c>
      <c r="E685" s="26" t="s">
        <v>344</v>
      </c>
      <c r="F685" s="102" t="s">
        <v>345</v>
      </c>
      <c r="G685" s="26" t="s">
        <v>229</v>
      </c>
      <c r="H685" s="186">
        <v>1115198</v>
      </c>
      <c r="I685" s="186">
        <v>1053997</v>
      </c>
      <c r="J685" s="46">
        <f>SUM(I685/H685)</f>
        <v>0.9451209560992756</v>
      </c>
      <c r="K685" s="41" t="s">
        <v>517</v>
      </c>
      <c r="L685" s="26"/>
      <c r="M685" s="26"/>
      <c r="N685" s="26"/>
      <c r="O685" s="159"/>
      <c r="Q685" s="4"/>
      <c r="R685" s="4"/>
    </row>
    <row r="686" spans="2:18" ht="131.25" customHeight="1" x14ac:dyDescent="0.15">
      <c r="B686" s="158" t="s">
        <v>1095</v>
      </c>
      <c r="C686" s="26" t="s">
        <v>1096</v>
      </c>
      <c r="D686" s="101">
        <v>44105</v>
      </c>
      <c r="E686" s="26" t="s">
        <v>1097</v>
      </c>
      <c r="F686" s="83">
        <v>3011001121244</v>
      </c>
      <c r="G686" s="26" t="s">
        <v>364</v>
      </c>
      <c r="H686" s="186">
        <v>1881000</v>
      </c>
      <c r="I686" s="186">
        <v>2090</v>
      </c>
      <c r="J686" s="46"/>
      <c r="K686" s="41" t="s">
        <v>517</v>
      </c>
      <c r="L686" s="26"/>
      <c r="M686" s="26"/>
      <c r="N686" s="26"/>
      <c r="O686" s="152" t="s">
        <v>1098</v>
      </c>
      <c r="Q686" s="4"/>
      <c r="R686" s="4"/>
    </row>
    <row r="687" spans="2:18" ht="131.25" customHeight="1" x14ac:dyDescent="0.15">
      <c r="B687" s="158" t="s">
        <v>1099</v>
      </c>
      <c r="C687" s="26" t="s">
        <v>1100</v>
      </c>
      <c r="D687" s="101">
        <v>44106</v>
      </c>
      <c r="E687" s="26" t="s">
        <v>1097</v>
      </c>
      <c r="F687" s="83">
        <v>3011001121244</v>
      </c>
      <c r="G687" s="26" t="s">
        <v>364</v>
      </c>
      <c r="H687" s="186">
        <v>1881000</v>
      </c>
      <c r="I687" s="186">
        <v>2090</v>
      </c>
      <c r="J687" s="46"/>
      <c r="K687" s="41" t="s">
        <v>517</v>
      </c>
      <c r="L687" s="26"/>
      <c r="M687" s="26"/>
      <c r="N687" s="26"/>
      <c r="O687" s="152" t="s">
        <v>1098</v>
      </c>
      <c r="Q687" s="4"/>
      <c r="R687" s="4"/>
    </row>
    <row r="688" spans="2:18" ht="131.25" customHeight="1" x14ac:dyDescent="0.15">
      <c r="B688" s="148" t="s">
        <v>1159</v>
      </c>
      <c r="C688" s="26" t="s">
        <v>1139</v>
      </c>
      <c r="D688" s="23">
        <v>44106</v>
      </c>
      <c r="E688" s="17" t="s">
        <v>1160</v>
      </c>
      <c r="F688" s="20">
        <v>9010401023152</v>
      </c>
      <c r="G688" s="17" t="s">
        <v>1141</v>
      </c>
      <c r="H688" s="115">
        <v>1726835000</v>
      </c>
      <c r="I688" s="115">
        <v>1726835000</v>
      </c>
      <c r="J688" s="36">
        <f>SUM(I688/H688)</f>
        <v>1</v>
      </c>
      <c r="K688" s="41" t="s">
        <v>517</v>
      </c>
      <c r="L688" s="19"/>
      <c r="M688" s="19"/>
      <c r="N688" s="19"/>
      <c r="O688" s="149"/>
      <c r="Q688" s="4"/>
      <c r="R688" s="4"/>
    </row>
    <row r="689" spans="2:18" ht="131.25" customHeight="1" x14ac:dyDescent="0.15">
      <c r="B689" s="148" t="s">
        <v>667</v>
      </c>
      <c r="C689" s="26" t="s">
        <v>1075</v>
      </c>
      <c r="D689" s="33">
        <v>44109</v>
      </c>
      <c r="E689" s="17" t="s">
        <v>672</v>
      </c>
      <c r="F689" s="83">
        <v>7120001077358</v>
      </c>
      <c r="G689" s="17" t="s">
        <v>364</v>
      </c>
      <c r="H689" s="129" t="s">
        <v>1361</v>
      </c>
      <c r="I689" s="129" t="s">
        <v>1361</v>
      </c>
      <c r="J689" s="81">
        <v>1</v>
      </c>
      <c r="K689" s="41" t="s">
        <v>517</v>
      </c>
      <c r="L689" s="42"/>
      <c r="M689" s="42"/>
      <c r="N689" s="42"/>
      <c r="O689" s="150" t="s">
        <v>1362</v>
      </c>
      <c r="Q689" s="4"/>
      <c r="R689" s="4"/>
    </row>
    <row r="690" spans="2:18" ht="131.25" customHeight="1" x14ac:dyDescent="0.15">
      <c r="B690" s="158" t="s">
        <v>464</v>
      </c>
      <c r="C690" s="26" t="s">
        <v>1075</v>
      </c>
      <c r="D690" s="101">
        <v>44109</v>
      </c>
      <c r="E690" s="26" t="s">
        <v>663</v>
      </c>
      <c r="F690" s="102">
        <v>1011001022683</v>
      </c>
      <c r="G690" s="26" t="s">
        <v>364</v>
      </c>
      <c r="H690" s="186">
        <v>99770000</v>
      </c>
      <c r="I690" s="186">
        <v>99770000</v>
      </c>
      <c r="J690" s="81">
        <v>1</v>
      </c>
      <c r="K690" s="41" t="s">
        <v>517</v>
      </c>
      <c r="L690" s="26"/>
      <c r="M690" s="26"/>
      <c r="N690" s="26"/>
      <c r="O690" s="159"/>
      <c r="Q690" s="4"/>
      <c r="R690" s="4"/>
    </row>
    <row r="691" spans="2:18" ht="131.25" customHeight="1" x14ac:dyDescent="0.15">
      <c r="B691" s="158" t="s">
        <v>667</v>
      </c>
      <c r="C691" s="26" t="s">
        <v>1075</v>
      </c>
      <c r="D691" s="101">
        <v>44111</v>
      </c>
      <c r="E691" s="26" t="s">
        <v>1037</v>
      </c>
      <c r="F691" s="102">
        <v>1140001059426</v>
      </c>
      <c r="G691" s="26" t="s">
        <v>364</v>
      </c>
      <c r="H691" s="186">
        <v>26335232</v>
      </c>
      <c r="I691" s="186">
        <v>26335232</v>
      </c>
      <c r="J691" s="81">
        <v>1</v>
      </c>
      <c r="K691" s="41" t="s">
        <v>517</v>
      </c>
      <c r="L691" s="26"/>
      <c r="M691" s="26"/>
      <c r="N691" s="26"/>
      <c r="O691" s="159"/>
      <c r="Q691" s="4"/>
      <c r="R691" s="4"/>
    </row>
    <row r="692" spans="2:18" ht="131.25" customHeight="1" x14ac:dyDescent="0.15">
      <c r="B692" s="158" t="s">
        <v>1101</v>
      </c>
      <c r="C692" s="26" t="s">
        <v>1102</v>
      </c>
      <c r="D692" s="101">
        <v>44113</v>
      </c>
      <c r="E692" s="26" t="s">
        <v>208</v>
      </c>
      <c r="F692" s="102">
        <v>7010401001556</v>
      </c>
      <c r="G692" s="26" t="s">
        <v>1082</v>
      </c>
      <c r="H692" s="186">
        <v>44748000</v>
      </c>
      <c r="I692" s="186">
        <v>44748000</v>
      </c>
      <c r="J692" s="46"/>
      <c r="K692" s="41" t="s">
        <v>517</v>
      </c>
      <c r="L692" s="26"/>
      <c r="M692" s="26"/>
      <c r="N692" s="26"/>
      <c r="O692" s="159"/>
      <c r="Q692" s="4"/>
      <c r="R692" s="4"/>
    </row>
    <row r="693" spans="2:18" ht="131.25" customHeight="1" x14ac:dyDescent="0.15">
      <c r="B693" s="148" t="s">
        <v>1161</v>
      </c>
      <c r="C693" s="26" t="s">
        <v>1139</v>
      </c>
      <c r="D693" s="23">
        <v>44117</v>
      </c>
      <c r="E693" s="17" t="s">
        <v>1162</v>
      </c>
      <c r="F693" s="20">
        <v>9010001001021</v>
      </c>
      <c r="G693" s="17" t="s">
        <v>1141</v>
      </c>
      <c r="H693" s="115">
        <v>2120899000</v>
      </c>
      <c r="I693" s="115">
        <v>2120899000</v>
      </c>
      <c r="J693" s="36">
        <f>SUM(I693/H693)</f>
        <v>1</v>
      </c>
      <c r="K693" s="41" t="s">
        <v>517</v>
      </c>
      <c r="L693" s="19"/>
      <c r="M693" s="19"/>
      <c r="N693" s="19"/>
      <c r="O693" s="149"/>
      <c r="Q693" s="4"/>
      <c r="R693" s="4"/>
    </row>
    <row r="694" spans="2:18" ht="131.25" customHeight="1" x14ac:dyDescent="0.15">
      <c r="B694" s="158" t="s">
        <v>667</v>
      </c>
      <c r="C694" s="26" t="s">
        <v>1075</v>
      </c>
      <c r="D694" s="101">
        <v>44118</v>
      </c>
      <c r="E694" s="26" t="s">
        <v>1037</v>
      </c>
      <c r="F694" s="102">
        <v>1140001059426</v>
      </c>
      <c r="G694" s="26" t="s">
        <v>364</v>
      </c>
      <c r="H694" s="186">
        <v>39502848</v>
      </c>
      <c r="I694" s="186">
        <v>39502848</v>
      </c>
      <c r="J694" s="81">
        <v>1</v>
      </c>
      <c r="K694" s="41" t="s">
        <v>517</v>
      </c>
      <c r="L694" s="26"/>
      <c r="M694" s="26"/>
      <c r="N694" s="26"/>
      <c r="O694" s="159"/>
      <c r="Q694" s="4"/>
      <c r="R694" s="4"/>
    </row>
    <row r="695" spans="2:18" ht="131.25" customHeight="1" x14ac:dyDescent="0.15">
      <c r="B695" s="148" t="s">
        <v>1163</v>
      </c>
      <c r="C695" s="26" t="s">
        <v>1139</v>
      </c>
      <c r="D695" s="23">
        <v>44118</v>
      </c>
      <c r="E695" s="17" t="s">
        <v>1164</v>
      </c>
      <c r="F695" s="20">
        <v>3011001015116</v>
      </c>
      <c r="G695" s="17" t="s">
        <v>1141</v>
      </c>
      <c r="H695" s="115">
        <v>496040820</v>
      </c>
      <c r="I695" s="115">
        <v>496040820</v>
      </c>
      <c r="J695" s="36">
        <f>SUM(I695/H695)</f>
        <v>1</v>
      </c>
      <c r="K695" s="41" t="s">
        <v>517</v>
      </c>
      <c r="L695" s="19"/>
      <c r="M695" s="19"/>
      <c r="N695" s="19"/>
      <c r="O695" s="149"/>
      <c r="Q695" s="4"/>
      <c r="R695" s="4"/>
    </row>
    <row r="696" spans="2:18" ht="131.25" customHeight="1" x14ac:dyDescent="0.15">
      <c r="B696" s="158" t="s">
        <v>1103</v>
      </c>
      <c r="C696" s="26" t="s">
        <v>1104</v>
      </c>
      <c r="D696" s="101">
        <v>44120</v>
      </c>
      <c r="E696" s="26" t="s">
        <v>1105</v>
      </c>
      <c r="F696" s="83">
        <v>3010001200818</v>
      </c>
      <c r="G696" s="26" t="s">
        <v>364</v>
      </c>
      <c r="H696" s="186">
        <v>4745317</v>
      </c>
      <c r="I696" s="186">
        <v>3850000</v>
      </c>
      <c r="J696" s="46"/>
      <c r="K696" s="41" t="s">
        <v>517</v>
      </c>
      <c r="L696" s="26"/>
      <c r="M696" s="26"/>
      <c r="N696" s="26"/>
      <c r="O696" s="159"/>
      <c r="Q696" s="4"/>
      <c r="R696" s="4"/>
    </row>
    <row r="697" spans="2:18" ht="131.25" customHeight="1" x14ac:dyDescent="0.15">
      <c r="B697" s="148" t="s">
        <v>1165</v>
      </c>
      <c r="C697" s="17" t="s">
        <v>1139</v>
      </c>
      <c r="D697" s="23">
        <v>44120</v>
      </c>
      <c r="E697" s="17" t="s">
        <v>1166</v>
      </c>
      <c r="F697" s="20">
        <v>2010001004773</v>
      </c>
      <c r="G697" s="17" t="s">
        <v>1141</v>
      </c>
      <c r="H697" s="115">
        <v>352000000</v>
      </c>
      <c r="I697" s="115">
        <v>352000000</v>
      </c>
      <c r="J697" s="36">
        <f>SUM(I697/H697)</f>
        <v>1</v>
      </c>
      <c r="K697" s="41" t="s">
        <v>517</v>
      </c>
      <c r="L697" s="19"/>
      <c r="M697" s="19"/>
      <c r="N697" s="19"/>
      <c r="O697" s="149"/>
      <c r="Q697" s="4"/>
      <c r="R697" s="4"/>
    </row>
    <row r="698" spans="2:18" ht="131.25" customHeight="1" x14ac:dyDescent="0.15">
      <c r="B698" s="158" t="s">
        <v>464</v>
      </c>
      <c r="C698" s="26" t="s">
        <v>1075</v>
      </c>
      <c r="D698" s="101">
        <v>44126</v>
      </c>
      <c r="E698" s="26" t="s">
        <v>1106</v>
      </c>
      <c r="F698" s="102">
        <v>1180001035811</v>
      </c>
      <c r="G698" s="26" t="s">
        <v>364</v>
      </c>
      <c r="H698" s="186">
        <v>66000000</v>
      </c>
      <c r="I698" s="186">
        <v>66000000</v>
      </c>
      <c r="J698" s="81">
        <v>1</v>
      </c>
      <c r="K698" s="41" t="s">
        <v>517</v>
      </c>
      <c r="L698" s="26"/>
      <c r="M698" s="26"/>
      <c r="N698" s="26"/>
      <c r="O698" s="159"/>
      <c r="Q698" s="4"/>
      <c r="R698" s="4"/>
    </row>
    <row r="699" spans="2:18" ht="131.25" customHeight="1" x14ac:dyDescent="0.15">
      <c r="B699" s="158" t="s">
        <v>667</v>
      </c>
      <c r="C699" s="26" t="s">
        <v>1075</v>
      </c>
      <c r="D699" s="101">
        <v>44127</v>
      </c>
      <c r="E699" s="26" t="s">
        <v>1037</v>
      </c>
      <c r="F699" s="102">
        <v>1140001059426</v>
      </c>
      <c r="G699" s="26" t="s">
        <v>364</v>
      </c>
      <c r="H699" s="186">
        <v>52670464</v>
      </c>
      <c r="I699" s="186">
        <v>52670464</v>
      </c>
      <c r="J699" s="81">
        <v>1</v>
      </c>
      <c r="K699" s="41" t="s">
        <v>517</v>
      </c>
      <c r="L699" s="26"/>
      <c r="M699" s="26"/>
      <c r="N699" s="26"/>
      <c r="O699" s="159"/>
      <c r="Q699" s="4"/>
      <c r="R699" s="4"/>
    </row>
    <row r="700" spans="2:18" s="15" customFormat="1" ht="123" customHeight="1" x14ac:dyDescent="0.15">
      <c r="B700" s="144" t="s">
        <v>1545</v>
      </c>
      <c r="C700" s="178" t="s">
        <v>1075</v>
      </c>
      <c r="D700" s="37">
        <v>44127</v>
      </c>
      <c r="E700" s="178" t="s">
        <v>1544</v>
      </c>
      <c r="F700" s="73">
        <v>7010501016231</v>
      </c>
      <c r="G700" s="178" t="s">
        <v>136</v>
      </c>
      <c r="H700" s="29" t="s">
        <v>1546</v>
      </c>
      <c r="I700" s="29" t="s">
        <v>1547</v>
      </c>
      <c r="J700" s="46">
        <v>1</v>
      </c>
      <c r="K700" s="41" t="s">
        <v>517</v>
      </c>
      <c r="L700" s="178"/>
      <c r="M700" s="178"/>
      <c r="N700" s="178"/>
      <c r="O700" s="150" t="s">
        <v>1548</v>
      </c>
      <c r="Q700" s="7"/>
      <c r="R700" s="7"/>
    </row>
    <row r="701" spans="2:18" ht="131.25" customHeight="1" x14ac:dyDescent="0.15">
      <c r="B701" s="158" t="s">
        <v>1107</v>
      </c>
      <c r="C701" s="26" t="s">
        <v>1007</v>
      </c>
      <c r="D701" s="101">
        <v>44131</v>
      </c>
      <c r="E701" s="26" t="s">
        <v>1088</v>
      </c>
      <c r="F701" s="102">
        <v>2011105001632</v>
      </c>
      <c r="G701" s="26" t="s">
        <v>229</v>
      </c>
      <c r="H701" s="186">
        <v>1298000</v>
      </c>
      <c r="I701" s="186">
        <v>1298000</v>
      </c>
      <c r="J701" s="81">
        <v>1</v>
      </c>
      <c r="K701" s="41" t="s">
        <v>517</v>
      </c>
      <c r="L701" s="26"/>
      <c r="M701" s="26"/>
      <c r="N701" s="26"/>
      <c r="O701" s="159"/>
      <c r="Q701" s="4"/>
      <c r="R701" s="4"/>
    </row>
    <row r="702" spans="2:18" ht="131.25" customHeight="1" x14ac:dyDescent="0.15">
      <c r="B702" s="158" t="s">
        <v>667</v>
      </c>
      <c r="C702" s="26" t="s">
        <v>1075</v>
      </c>
      <c r="D702" s="101">
        <v>44131</v>
      </c>
      <c r="E702" s="26" t="s">
        <v>1037</v>
      </c>
      <c r="F702" s="102">
        <v>1140001059426</v>
      </c>
      <c r="G702" s="26" t="s">
        <v>364</v>
      </c>
      <c r="H702" s="186">
        <v>50620416</v>
      </c>
      <c r="I702" s="186">
        <v>50620416</v>
      </c>
      <c r="J702" s="81">
        <v>1</v>
      </c>
      <c r="K702" s="41" t="s">
        <v>517</v>
      </c>
      <c r="L702" s="26"/>
      <c r="M702" s="26"/>
      <c r="N702" s="26"/>
      <c r="O702" s="159"/>
      <c r="Q702" s="4"/>
      <c r="R702" s="4"/>
    </row>
    <row r="703" spans="2:18" ht="131.25" customHeight="1" x14ac:dyDescent="0.15">
      <c r="B703" s="158" t="s">
        <v>1108</v>
      </c>
      <c r="C703" s="26" t="s">
        <v>1109</v>
      </c>
      <c r="D703" s="101">
        <v>44133</v>
      </c>
      <c r="E703" s="178" t="s">
        <v>1110</v>
      </c>
      <c r="F703" s="87">
        <v>1010401023102</v>
      </c>
      <c r="G703" s="178" t="s">
        <v>136</v>
      </c>
      <c r="H703" s="186">
        <v>19143512</v>
      </c>
      <c r="I703" s="186">
        <v>18700000</v>
      </c>
      <c r="J703" s="46"/>
      <c r="K703" s="41" t="s">
        <v>517</v>
      </c>
      <c r="L703" s="26"/>
      <c r="M703" s="26"/>
      <c r="N703" s="26"/>
      <c r="O703" s="159"/>
      <c r="Q703" s="4"/>
      <c r="R703" s="4"/>
    </row>
    <row r="704" spans="2:18" ht="131.25" customHeight="1" x14ac:dyDescent="0.15">
      <c r="B704" s="158" t="s">
        <v>1111</v>
      </c>
      <c r="C704" s="26" t="s">
        <v>1075</v>
      </c>
      <c r="D704" s="101">
        <v>44133</v>
      </c>
      <c r="E704" s="26" t="s">
        <v>1112</v>
      </c>
      <c r="F704" s="102">
        <v>7010001006880</v>
      </c>
      <c r="G704" s="26" t="s">
        <v>1113</v>
      </c>
      <c r="H704" s="186">
        <v>491023500</v>
      </c>
      <c r="I704" s="186">
        <v>491023500</v>
      </c>
      <c r="J704" s="81">
        <v>1</v>
      </c>
      <c r="K704" s="41" t="s">
        <v>517</v>
      </c>
      <c r="L704" s="26"/>
      <c r="M704" s="26"/>
      <c r="N704" s="26"/>
      <c r="O704" s="159"/>
      <c r="Q704" s="4"/>
      <c r="R704" s="4"/>
    </row>
    <row r="705" spans="2:18" ht="131.25" customHeight="1" x14ac:dyDescent="0.15">
      <c r="B705" s="158" t="s">
        <v>1114</v>
      </c>
      <c r="C705" s="26" t="s">
        <v>1075</v>
      </c>
      <c r="D705" s="101">
        <v>44133</v>
      </c>
      <c r="E705" s="26" t="s">
        <v>453</v>
      </c>
      <c r="F705" s="102">
        <v>1010001081112</v>
      </c>
      <c r="G705" s="26" t="s">
        <v>1113</v>
      </c>
      <c r="H705" s="186">
        <v>211706000</v>
      </c>
      <c r="I705" s="186">
        <v>211706000</v>
      </c>
      <c r="J705" s="81">
        <v>1</v>
      </c>
      <c r="K705" s="41" t="s">
        <v>517</v>
      </c>
      <c r="L705" s="26"/>
      <c r="M705" s="26"/>
      <c r="N705" s="26"/>
      <c r="O705" s="159"/>
      <c r="Q705" s="4"/>
      <c r="R705" s="4"/>
    </row>
    <row r="706" spans="2:18" ht="131.25" customHeight="1" x14ac:dyDescent="0.15">
      <c r="B706" s="158" t="s">
        <v>1114</v>
      </c>
      <c r="C706" s="26" t="s">
        <v>1075</v>
      </c>
      <c r="D706" s="101">
        <v>44133</v>
      </c>
      <c r="E706" s="26" t="s">
        <v>828</v>
      </c>
      <c r="F706" s="102">
        <v>5040001032901</v>
      </c>
      <c r="G706" s="26" t="s">
        <v>1113</v>
      </c>
      <c r="H706" s="186">
        <v>2613600</v>
      </c>
      <c r="I706" s="186">
        <v>2613600</v>
      </c>
      <c r="J706" s="81">
        <v>1</v>
      </c>
      <c r="K706" s="41" t="s">
        <v>517</v>
      </c>
      <c r="L706" s="26"/>
      <c r="M706" s="26"/>
      <c r="N706" s="26"/>
      <c r="O706" s="159"/>
      <c r="Q706" s="4"/>
      <c r="R706" s="4"/>
    </row>
    <row r="707" spans="2:18" ht="131.25" customHeight="1" x14ac:dyDescent="0.15">
      <c r="B707" s="158" t="s">
        <v>1114</v>
      </c>
      <c r="C707" s="26" t="s">
        <v>1075</v>
      </c>
      <c r="D707" s="101">
        <v>44133</v>
      </c>
      <c r="E707" s="26" t="s">
        <v>1079</v>
      </c>
      <c r="F707" s="102">
        <v>9010601026129</v>
      </c>
      <c r="G707" s="26" t="s">
        <v>1113</v>
      </c>
      <c r="H707" s="186">
        <v>64152000</v>
      </c>
      <c r="I707" s="186">
        <v>64152000</v>
      </c>
      <c r="J707" s="81">
        <v>1</v>
      </c>
      <c r="K707" s="41" t="s">
        <v>517</v>
      </c>
      <c r="L707" s="26"/>
      <c r="M707" s="26"/>
      <c r="N707" s="26"/>
      <c r="O707" s="159"/>
      <c r="Q707" s="4"/>
      <c r="R707" s="4"/>
    </row>
    <row r="708" spans="2:18" ht="131.25" customHeight="1" x14ac:dyDescent="0.15">
      <c r="B708" s="158" t="s">
        <v>1115</v>
      </c>
      <c r="C708" s="26" t="s">
        <v>1075</v>
      </c>
      <c r="D708" s="101">
        <v>44133</v>
      </c>
      <c r="E708" s="26" t="s">
        <v>1116</v>
      </c>
      <c r="F708" s="102">
        <v>4120001143360</v>
      </c>
      <c r="G708" s="26" t="s">
        <v>1113</v>
      </c>
      <c r="H708" s="186">
        <v>101376000</v>
      </c>
      <c r="I708" s="186">
        <v>101376000</v>
      </c>
      <c r="J708" s="81">
        <v>1</v>
      </c>
      <c r="K708" s="41" t="s">
        <v>517</v>
      </c>
      <c r="L708" s="26"/>
      <c r="M708" s="26"/>
      <c r="N708" s="26"/>
      <c r="O708" s="159"/>
      <c r="Q708" s="4"/>
      <c r="R708" s="4"/>
    </row>
    <row r="709" spans="2:18" ht="131.25" customHeight="1" x14ac:dyDescent="0.15">
      <c r="B709" s="158" t="s">
        <v>1117</v>
      </c>
      <c r="C709" s="26" t="s">
        <v>1075</v>
      </c>
      <c r="D709" s="101">
        <v>44133</v>
      </c>
      <c r="E709" s="26" t="s">
        <v>1118</v>
      </c>
      <c r="F709" s="102">
        <v>7010001004158</v>
      </c>
      <c r="G709" s="26" t="s">
        <v>1113</v>
      </c>
      <c r="H709" s="186">
        <v>275708400</v>
      </c>
      <c r="I709" s="186">
        <v>275708400</v>
      </c>
      <c r="J709" s="81">
        <v>1</v>
      </c>
      <c r="K709" s="41" t="s">
        <v>517</v>
      </c>
      <c r="L709" s="26"/>
      <c r="M709" s="26"/>
      <c r="N709" s="26"/>
      <c r="O709" s="159"/>
      <c r="Q709" s="4"/>
      <c r="R709" s="4"/>
    </row>
    <row r="710" spans="2:18" ht="131.25" customHeight="1" x14ac:dyDescent="0.15">
      <c r="B710" s="158" t="s">
        <v>1119</v>
      </c>
      <c r="C710" s="26" t="s">
        <v>1075</v>
      </c>
      <c r="D710" s="101">
        <v>44133</v>
      </c>
      <c r="E710" s="26" t="s">
        <v>1120</v>
      </c>
      <c r="F710" s="102">
        <v>5700150011977</v>
      </c>
      <c r="G710" s="26" t="s">
        <v>1113</v>
      </c>
      <c r="H710" s="186">
        <v>18821000</v>
      </c>
      <c r="I710" s="186">
        <v>18821000</v>
      </c>
      <c r="J710" s="81">
        <v>1</v>
      </c>
      <c r="K710" s="41" t="s">
        <v>517</v>
      </c>
      <c r="L710" s="26"/>
      <c r="M710" s="26"/>
      <c r="N710" s="26"/>
      <c r="O710" s="159"/>
      <c r="Q710" s="4"/>
      <c r="R710" s="4"/>
    </row>
    <row r="711" spans="2:18" ht="131.25" customHeight="1" x14ac:dyDescent="0.15">
      <c r="B711" s="158" t="s">
        <v>464</v>
      </c>
      <c r="C711" s="26" t="s">
        <v>1075</v>
      </c>
      <c r="D711" s="101">
        <v>44133</v>
      </c>
      <c r="E711" s="26" t="s">
        <v>1121</v>
      </c>
      <c r="F711" s="102">
        <v>9020001045281</v>
      </c>
      <c r="G711" s="26" t="s">
        <v>364</v>
      </c>
      <c r="H711" s="186">
        <v>687500000</v>
      </c>
      <c r="I711" s="186">
        <v>687500000</v>
      </c>
      <c r="J711" s="81">
        <v>1</v>
      </c>
      <c r="K711" s="41" t="s">
        <v>517</v>
      </c>
      <c r="L711" s="26"/>
      <c r="M711" s="26"/>
      <c r="N711" s="26"/>
      <c r="O711" s="159"/>
      <c r="Q711" s="4"/>
      <c r="R711" s="4"/>
    </row>
    <row r="712" spans="2:18" ht="131.25" customHeight="1" x14ac:dyDescent="0.15">
      <c r="B712" s="158" t="s">
        <v>667</v>
      </c>
      <c r="C712" s="26" t="s">
        <v>1075</v>
      </c>
      <c r="D712" s="101">
        <v>44134</v>
      </c>
      <c r="E712" s="26" t="s">
        <v>811</v>
      </c>
      <c r="F712" s="102">
        <v>1011101076712</v>
      </c>
      <c r="G712" s="26" t="s">
        <v>364</v>
      </c>
      <c r="H712" s="186">
        <v>924000000</v>
      </c>
      <c r="I712" s="186">
        <v>924000000</v>
      </c>
      <c r="J712" s="81">
        <v>1</v>
      </c>
      <c r="K712" s="41" t="s">
        <v>517</v>
      </c>
      <c r="L712" s="26"/>
      <c r="M712" s="26"/>
      <c r="N712" s="26"/>
      <c r="O712" s="159"/>
      <c r="Q712" s="4"/>
      <c r="R712" s="4"/>
    </row>
    <row r="713" spans="2:18" ht="131.25" customHeight="1" x14ac:dyDescent="0.15">
      <c r="B713" s="158" t="s">
        <v>464</v>
      </c>
      <c r="C713" s="26" t="s">
        <v>1075</v>
      </c>
      <c r="D713" s="101">
        <v>44134</v>
      </c>
      <c r="E713" s="26" t="s">
        <v>380</v>
      </c>
      <c r="F713" s="102">
        <v>6011501017030</v>
      </c>
      <c r="G713" s="26" t="s">
        <v>364</v>
      </c>
      <c r="H713" s="186">
        <v>16500000</v>
      </c>
      <c r="I713" s="186">
        <v>16500000</v>
      </c>
      <c r="J713" s="81">
        <v>1</v>
      </c>
      <c r="K713" s="41" t="s">
        <v>517</v>
      </c>
      <c r="L713" s="26"/>
      <c r="M713" s="26"/>
      <c r="N713" s="26"/>
      <c r="O713" s="159"/>
      <c r="Q713" s="4"/>
      <c r="R713" s="4"/>
    </row>
    <row r="714" spans="2:18" ht="131.25" customHeight="1" x14ac:dyDescent="0.15">
      <c r="B714" s="158" t="s">
        <v>1122</v>
      </c>
      <c r="C714" s="26" t="s">
        <v>1042</v>
      </c>
      <c r="D714" s="101">
        <v>44134</v>
      </c>
      <c r="E714" s="26" t="s">
        <v>344</v>
      </c>
      <c r="F714" s="102" t="s">
        <v>345</v>
      </c>
      <c r="G714" s="26" t="s">
        <v>229</v>
      </c>
      <c r="H714" s="186">
        <v>1199269</v>
      </c>
      <c r="I714" s="186">
        <v>1132994</v>
      </c>
      <c r="J714" s="46">
        <f>SUM(I714/H714)</f>
        <v>0.94473716905881833</v>
      </c>
      <c r="K714" s="41" t="s">
        <v>517</v>
      </c>
      <c r="L714" s="26"/>
      <c r="M714" s="26"/>
      <c r="N714" s="26"/>
      <c r="O714" s="159"/>
      <c r="Q714" s="4"/>
      <c r="R714" s="4"/>
    </row>
    <row r="715" spans="2:18" ht="131.25" customHeight="1" x14ac:dyDescent="0.15">
      <c r="B715" s="158" t="s">
        <v>464</v>
      </c>
      <c r="C715" s="26" t="s">
        <v>1075</v>
      </c>
      <c r="D715" s="106">
        <v>44137</v>
      </c>
      <c r="E715" s="26" t="s">
        <v>462</v>
      </c>
      <c r="F715" s="83">
        <v>3010001016132</v>
      </c>
      <c r="G715" s="17" t="s">
        <v>364</v>
      </c>
      <c r="H715" s="194">
        <v>42749300</v>
      </c>
      <c r="I715" s="194">
        <v>42749300</v>
      </c>
      <c r="J715" s="36">
        <f>SUM(I715/H715)</f>
        <v>1</v>
      </c>
      <c r="K715" s="41" t="s">
        <v>517</v>
      </c>
      <c r="L715" s="19"/>
      <c r="M715" s="19"/>
      <c r="N715" s="19"/>
      <c r="O715" s="149"/>
      <c r="Q715" s="4"/>
      <c r="R715" s="4"/>
    </row>
    <row r="716" spans="2:18" ht="131.25" customHeight="1" x14ac:dyDescent="0.15">
      <c r="B716" s="148" t="s">
        <v>1190</v>
      </c>
      <c r="C716" s="26" t="s">
        <v>1191</v>
      </c>
      <c r="D716" s="23">
        <v>44137</v>
      </c>
      <c r="E716" s="17" t="s">
        <v>302</v>
      </c>
      <c r="F716" s="20">
        <v>7010001064648</v>
      </c>
      <c r="G716" s="17" t="s">
        <v>212</v>
      </c>
      <c r="H716" s="115">
        <v>64894000</v>
      </c>
      <c r="I716" s="115">
        <v>64894000</v>
      </c>
      <c r="J716" s="36">
        <f>SUM(I716/H716)</f>
        <v>1</v>
      </c>
      <c r="K716" s="41" t="s">
        <v>517</v>
      </c>
      <c r="L716" s="19"/>
      <c r="M716" s="19"/>
      <c r="N716" s="19"/>
      <c r="O716" s="149"/>
      <c r="Q716" s="4"/>
      <c r="R716" s="4"/>
    </row>
    <row r="717" spans="2:18" ht="131.25" customHeight="1" x14ac:dyDescent="0.15">
      <c r="B717" s="148" t="s">
        <v>1123</v>
      </c>
      <c r="C717" s="17" t="s">
        <v>965</v>
      </c>
      <c r="D717" s="33">
        <v>44139</v>
      </c>
      <c r="E717" s="17" t="s">
        <v>294</v>
      </c>
      <c r="F717" s="83">
        <v>6010405003434</v>
      </c>
      <c r="G717" s="17" t="s">
        <v>295</v>
      </c>
      <c r="H717" s="195">
        <v>4257000</v>
      </c>
      <c r="I717" s="195">
        <v>4257000</v>
      </c>
      <c r="J717" s="66">
        <f>I717/H717</f>
        <v>1</v>
      </c>
      <c r="K717" s="41" t="s">
        <v>517</v>
      </c>
      <c r="L717" s="17"/>
      <c r="M717" s="17"/>
      <c r="N717" s="17"/>
      <c r="O717" s="152"/>
      <c r="Q717" s="4"/>
      <c r="R717" s="4"/>
    </row>
    <row r="718" spans="2:18" ht="131.25" customHeight="1" x14ac:dyDescent="0.15">
      <c r="B718" s="148" t="s">
        <v>464</v>
      </c>
      <c r="C718" s="17" t="s">
        <v>1075</v>
      </c>
      <c r="D718" s="33">
        <v>44139</v>
      </c>
      <c r="E718" s="17" t="s">
        <v>663</v>
      </c>
      <c r="F718" s="83">
        <v>1011001022683</v>
      </c>
      <c r="G718" s="17" t="s">
        <v>364</v>
      </c>
      <c r="H718" s="18">
        <v>104280000</v>
      </c>
      <c r="I718" s="18">
        <v>104280000</v>
      </c>
      <c r="J718" s="36">
        <f>SUM(I718/H718)</f>
        <v>1</v>
      </c>
      <c r="K718" s="41" t="s">
        <v>517</v>
      </c>
      <c r="L718" s="19"/>
      <c r="M718" s="19"/>
      <c r="N718" s="19"/>
      <c r="O718" s="149"/>
      <c r="Q718" s="4"/>
      <c r="R718" s="4"/>
    </row>
    <row r="719" spans="2:18" s="15" customFormat="1" ht="131.25" customHeight="1" x14ac:dyDescent="0.15">
      <c r="B719" s="148" t="s">
        <v>1500</v>
      </c>
      <c r="C719" s="17" t="s">
        <v>1096</v>
      </c>
      <c r="D719" s="23">
        <v>44139</v>
      </c>
      <c r="E719" s="17" t="s">
        <v>1501</v>
      </c>
      <c r="F719" s="20">
        <v>3010401011971</v>
      </c>
      <c r="G719" s="17" t="s">
        <v>136</v>
      </c>
      <c r="H719" s="115">
        <v>3511534</v>
      </c>
      <c r="I719" s="115">
        <v>3410000</v>
      </c>
      <c r="J719" s="24">
        <f>SUM(I719/H719)</f>
        <v>0.97108557114924698</v>
      </c>
      <c r="K719" s="41" t="s">
        <v>517</v>
      </c>
      <c r="L719" s="19"/>
      <c r="M719" s="19"/>
      <c r="N719" s="19"/>
      <c r="O719" s="149"/>
      <c r="Q719" s="7"/>
      <c r="R719" s="7"/>
    </row>
    <row r="720" spans="2:18" s="15" customFormat="1" ht="131.25" customHeight="1" x14ac:dyDescent="0.15">
      <c r="B720" s="148" t="s">
        <v>1502</v>
      </c>
      <c r="C720" s="17" t="s">
        <v>1503</v>
      </c>
      <c r="D720" s="23">
        <v>44139</v>
      </c>
      <c r="E720" s="17" t="s">
        <v>167</v>
      </c>
      <c r="F720" s="32">
        <v>3010405002439</v>
      </c>
      <c r="G720" s="17" t="s">
        <v>364</v>
      </c>
      <c r="H720" s="115">
        <v>4491740</v>
      </c>
      <c r="I720" s="115">
        <v>4474596</v>
      </c>
      <c r="J720" s="24">
        <f>SUM(I720/H720)</f>
        <v>0.9961832163037041</v>
      </c>
      <c r="K720" s="41" t="s">
        <v>517</v>
      </c>
      <c r="L720" s="19"/>
      <c r="M720" s="19"/>
      <c r="N720" s="19"/>
      <c r="O720" s="152" t="s">
        <v>1504</v>
      </c>
      <c r="Q720" s="7"/>
      <c r="R720" s="7"/>
    </row>
    <row r="721" spans="2:18" ht="131.25" customHeight="1" x14ac:dyDescent="0.15">
      <c r="B721" s="144" t="s">
        <v>464</v>
      </c>
      <c r="C721" s="178" t="s">
        <v>1075</v>
      </c>
      <c r="D721" s="72">
        <v>44144</v>
      </c>
      <c r="E721" s="178" t="s">
        <v>826</v>
      </c>
      <c r="F721" s="73">
        <v>1021001061441</v>
      </c>
      <c r="G721" s="178" t="s">
        <v>364</v>
      </c>
      <c r="H721" s="189">
        <v>999900000</v>
      </c>
      <c r="I721" s="189">
        <v>999900000</v>
      </c>
      <c r="J721" s="36">
        <v>1</v>
      </c>
      <c r="K721" s="41" t="s">
        <v>517</v>
      </c>
      <c r="L721" s="19"/>
      <c r="M721" s="19"/>
      <c r="N721" s="19"/>
      <c r="O721" s="149"/>
      <c r="Q721" s="4"/>
      <c r="R721" s="4"/>
    </row>
    <row r="722" spans="2:18" ht="131.25" customHeight="1" x14ac:dyDescent="0.15">
      <c r="B722" s="148" t="s">
        <v>667</v>
      </c>
      <c r="C722" s="17" t="s">
        <v>1075</v>
      </c>
      <c r="D722" s="33">
        <v>44145</v>
      </c>
      <c r="E722" s="17" t="s">
        <v>1037</v>
      </c>
      <c r="F722" s="83">
        <v>1140001059426</v>
      </c>
      <c r="G722" s="17" t="s">
        <v>364</v>
      </c>
      <c r="H722" s="18">
        <v>33746944</v>
      </c>
      <c r="I722" s="18">
        <v>33746944</v>
      </c>
      <c r="J722" s="36">
        <f>SUM(I722/H722)</f>
        <v>1</v>
      </c>
      <c r="K722" s="41" t="s">
        <v>517</v>
      </c>
      <c r="L722" s="19"/>
      <c r="M722" s="19"/>
      <c r="N722" s="19"/>
      <c r="O722" s="149"/>
      <c r="Q722" s="4"/>
      <c r="R722" s="4"/>
    </row>
    <row r="723" spans="2:18" ht="131.25" customHeight="1" x14ac:dyDescent="0.15">
      <c r="B723" s="158" t="s">
        <v>1119</v>
      </c>
      <c r="C723" s="26" t="s">
        <v>1075</v>
      </c>
      <c r="D723" s="106">
        <v>44148</v>
      </c>
      <c r="E723" s="26" t="s">
        <v>1167</v>
      </c>
      <c r="F723" s="102">
        <v>8010901014206</v>
      </c>
      <c r="G723" s="17" t="s">
        <v>1113</v>
      </c>
      <c r="H723" s="194">
        <v>78925000</v>
      </c>
      <c r="I723" s="194">
        <v>78925000</v>
      </c>
      <c r="J723" s="36">
        <f>SUM(I723/H723)</f>
        <v>1</v>
      </c>
      <c r="K723" s="41" t="s">
        <v>517</v>
      </c>
      <c r="L723" s="19"/>
      <c r="M723" s="19"/>
      <c r="N723" s="19"/>
      <c r="O723" s="149"/>
      <c r="Q723" s="4"/>
      <c r="R723" s="4"/>
    </row>
    <row r="724" spans="2:18" ht="131.25" customHeight="1" x14ac:dyDescent="0.15">
      <c r="B724" s="158" t="s">
        <v>1168</v>
      </c>
      <c r="C724" s="26" t="s">
        <v>1075</v>
      </c>
      <c r="D724" s="106">
        <v>44148</v>
      </c>
      <c r="E724" s="26" t="s">
        <v>1169</v>
      </c>
      <c r="F724" s="102">
        <v>2010501028231</v>
      </c>
      <c r="G724" s="17" t="s">
        <v>1113</v>
      </c>
      <c r="H724" s="194">
        <v>1144000</v>
      </c>
      <c r="I724" s="194">
        <v>1144000</v>
      </c>
      <c r="J724" s="36">
        <f>SUM(I724/H724)</f>
        <v>1</v>
      </c>
      <c r="K724" s="41" t="s">
        <v>517</v>
      </c>
      <c r="L724" s="19"/>
      <c r="M724" s="19"/>
      <c r="N724" s="19"/>
      <c r="O724" s="149"/>
      <c r="Q724" s="4"/>
      <c r="R724" s="4"/>
    </row>
    <row r="725" spans="2:18" ht="131.25" customHeight="1" x14ac:dyDescent="0.15">
      <c r="B725" s="148" t="s">
        <v>1170</v>
      </c>
      <c r="C725" s="48" t="s">
        <v>1189</v>
      </c>
      <c r="D725" s="33">
        <v>44151</v>
      </c>
      <c r="E725" s="17" t="s">
        <v>1171</v>
      </c>
      <c r="F725" s="83">
        <v>9010001001021</v>
      </c>
      <c r="G725" s="17" t="s">
        <v>267</v>
      </c>
      <c r="H725" s="188" t="s">
        <v>1172</v>
      </c>
      <c r="I725" s="188" t="s">
        <v>1172</v>
      </c>
      <c r="J725" s="82" t="s">
        <v>1146</v>
      </c>
      <c r="K725" s="41" t="s">
        <v>517</v>
      </c>
      <c r="L725" s="17"/>
      <c r="M725" s="17"/>
      <c r="N725" s="17"/>
      <c r="O725" s="152" t="s">
        <v>146</v>
      </c>
      <c r="Q725" s="4"/>
      <c r="R725" s="4"/>
    </row>
    <row r="726" spans="2:18" ht="131.25" customHeight="1" x14ac:dyDescent="0.15">
      <c r="B726" s="158" t="s">
        <v>1124</v>
      </c>
      <c r="C726" s="26" t="s">
        <v>1007</v>
      </c>
      <c r="D726" s="101">
        <v>44151</v>
      </c>
      <c r="E726" s="26" t="s">
        <v>1125</v>
      </c>
      <c r="F726" s="102">
        <v>5180001036822</v>
      </c>
      <c r="G726" s="26" t="s">
        <v>142</v>
      </c>
      <c r="H726" s="186">
        <v>1821600</v>
      </c>
      <c r="I726" s="186">
        <v>1821600</v>
      </c>
      <c r="J726" s="81">
        <v>1</v>
      </c>
      <c r="K726" s="41" t="s">
        <v>517</v>
      </c>
      <c r="L726" s="26"/>
      <c r="M726" s="26"/>
      <c r="N726" s="26"/>
      <c r="O726" s="159"/>
      <c r="Q726" s="4"/>
      <c r="R726" s="4"/>
    </row>
    <row r="727" spans="2:18" ht="131.25" customHeight="1" x14ac:dyDescent="0.15">
      <c r="B727" s="148" t="s">
        <v>1197</v>
      </c>
      <c r="C727" s="17" t="s">
        <v>1198</v>
      </c>
      <c r="D727" s="23">
        <v>44152</v>
      </c>
      <c r="E727" s="17" t="s">
        <v>1199</v>
      </c>
      <c r="F727" s="20">
        <v>1010001054927</v>
      </c>
      <c r="G727" s="17" t="s">
        <v>229</v>
      </c>
      <c r="H727" s="115">
        <v>1562000</v>
      </c>
      <c r="I727" s="115">
        <v>1562000</v>
      </c>
      <c r="J727" s="36">
        <f>SUM(I727/H727)</f>
        <v>1</v>
      </c>
      <c r="K727" s="41" t="s">
        <v>517</v>
      </c>
      <c r="L727" s="26"/>
      <c r="M727" s="26"/>
      <c r="N727" s="26"/>
      <c r="O727" s="159"/>
      <c r="Q727" s="4"/>
      <c r="R727" s="4"/>
    </row>
    <row r="728" spans="2:18" ht="131.25" customHeight="1" x14ac:dyDescent="0.15">
      <c r="B728" s="158" t="s">
        <v>1126</v>
      </c>
      <c r="C728" s="26" t="s">
        <v>1007</v>
      </c>
      <c r="D728" s="101">
        <v>44152</v>
      </c>
      <c r="E728" s="26" t="s">
        <v>1127</v>
      </c>
      <c r="F728" s="102">
        <v>1010001087332</v>
      </c>
      <c r="G728" s="26" t="s">
        <v>229</v>
      </c>
      <c r="H728" s="186">
        <v>1013100</v>
      </c>
      <c r="I728" s="186">
        <v>1013100</v>
      </c>
      <c r="J728" s="81">
        <v>1</v>
      </c>
      <c r="K728" s="41" t="s">
        <v>517</v>
      </c>
      <c r="L728" s="26"/>
      <c r="M728" s="26"/>
      <c r="N728" s="26"/>
      <c r="O728" s="159"/>
      <c r="Q728" s="4"/>
      <c r="R728" s="4"/>
    </row>
    <row r="729" spans="2:18" ht="131.25" customHeight="1" x14ac:dyDescent="0.15">
      <c r="B729" s="158" t="s">
        <v>667</v>
      </c>
      <c r="C729" s="26" t="s">
        <v>1075</v>
      </c>
      <c r="D729" s="106">
        <v>44152</v>
      </c>
      <c r="E729" s="26" t="s">
        <v>1173</v>
      </c>
      <c r="F729" s="102">
        <v>9130001023458</v>
      </c>
      <c r="G729" s="17" t="s">
        <v>364</v>
      </c>
      <c r="H729" s="194">
        <v>329313600</v>
      </c>
      <c r="I729" s="194">
        <v>329313600</v>
      </c>
      <c r="J729" s="36">
        <f>SUM(I729/H729)</f>
        <v>1</v>
      </c>
      <c r="K729" s="41" t="s">
        <v>517</v>
      </c>
      <c r="L729" s="19"/>
      <c r="M729" s="19"/>
      <c r="N729" s="19"/>
      <c r="O729" s="149"/>
      <c r="Q729" s="4"/>
      <c r="R729" s="4"/>
    </row>
    <row r="730" spans="2:18" s="15" customFormat="1" ht="131.25" customHeight="1" x14ac:dyDescent="0.15">
      <c r="B730" s="148" t="s">
        <v>1396</v>
      </c>
      <c r="C730" s="17" t="s">
        <v>1397</v>
      </c>
      <c r="D730" s="23">
        <v>44152</v>
      </c>
      <c r="E730" s="17" t="s">
        <v>1398</v>
      </c>
      <c r="F730" s="20">
        <v>7010001008844</v>
      </c>
      <c r="G730" s="17" t="s">
        <v>1399</v>
      </c>
      <c r="H730" s="115">
        <v>229177872</v>
      </c>
      <c r="I730" s="115">
        <v>229177872</v>
      </c>
      <c r="J730" s="36">
        <v>1</v>
      </c>
      <c r="K730" s="41" t="s">
        <v>517</v>
      </c>
      <c r="L730" s="19"/>
      <c r="M730" s="19"/>
      <c r="N730" s="19"/>
      <c r="O730" s="149"/>
      <c r="Q730" s="7"/>
      <c r="R730" s="7"/>
    </row>
    <row r="731" spans="2:18" ht="131.25" customHeight="1" x14ac:dyDescent="0.15">
      <c r="B731" s="148" t="s">
        <v>464</v>
      </c>
      <c r="C731" s="17" t="s">
        <v>1075</v>
      </c>
      <c r="D731" s="33">
        <v>44153</v>
      </c>
      <c r="E731" s="17" t="s">
        <v>1174</v>
      </c>
      <c r="F731" s="83">
        <v>2290001088698</v>
      </c>
      <c r="G731" s="17" t="s">
        <v>364</v>
      </c>
      <c r="H731" s="18">
        <v>5258000000</v>
      </c>
      <c r="I731" s="18">
        <v>5258000000</v>
      </c>
      <c r="J731" s="36">
        <f>SUM(I731/H731)</f>
        <v>1</v>
      </c>
      <c r="K731" s="41" t="s">
        <v>517</v>
      </c>
      <c r="L731" s="19"/>
      <c r="M731" s="19"/>
      <c r="N731" s="19"/>
      <c r="O731" s="149"/>
      <c r="Q731" s="4"/>
      <c r="R731" s="4"/>
    </row>
    <row r="732" spans="2:18" ht="131.25" customHeight="1" x14ac:dyDescent="0.15">
      <c r="B732" s="148" t="s">
        <v>464</v>
      </c>
      <c r="C732" s="17" t="s">
        <v>1075</v>
      </c>
      <c r="D732" s="23">
        <v>44155</v>
      </c>
      <c r="E732" s="17" t="s">
        <v>1200</v>
      </c>
      <c r="F732" s="20">
        <v>3010003032607</v>
      </c>
      <c r="G732" s="52" t="s">
        <v>364</v>
      </c>
      <c r="H732" s="115">
        <v>159500000</v>
      </c>
      <c r="I732" s="115">
        <v>159500000</v>
      </c>
      <c r="J732" s="36">
        <f t="shared" ref="J732" si="24">SUM(I732/H732)</f>
        <v>1</v>
      </c>
      <c r="K732" s="41" t="s">
        <v>517</v>
      </c>
      <c r="L732" s="19"/>
      <c r="M732" s="19"/>
      <c r="N732" s="19"/>
      <c r="O732" s="149"/>
      <c r="Q732" s="4"/>
      <c r="R732" s="4"/>
    </row>
    <row r="733" spans="2:18" ht="131.25" customHeight="1" x14ac:dyDescent="0.15">
      <c r="B733" s="158" t="s">
        <v>1128</v>
      </c>
      <c r="C733" s="26" t="s">
        <v>1007</v>
      </c>
      <c r="D733" s="101">
        <v>44155</v>
      </c>
      <c r="E733" s="26" t="s">
        <v>1129</v>
      </c>
      <c r="F733" s="102" t="s">
        <v>345</v>
      </c>
      <c r="G733" s="26" t="s">
        <v>257</v>
      </c>
      <c r="H733" s="186">
        <v>3641631</v>
      </c>
      <c r="I733" s="186">
        <v>3641631</v>
      </c>
      <c r="J733" s="81">
        <v>1</v>
      </c>
      <c r="K733" s="41" t="s">
        <v>517</v>
      </c>
      <c r="L733" s="26"/>
      <c r="M733" s="26"/>
      <c r="N733" s="26"/>
      <c r="O733" s="159"/>
      <c r="Q733" s="4"/>
      <c r="R733" s="4"/>
    </row>
    <row r="734" spans="2:18" ht="131.25" customHeight="1" x14ac:dyDescent="0.15">
      <c r="B734" s="158" t="s">
        <v>1130</v>
      </c>
      <c r="C734" s="26" t="s">
        <v>1131</v>
      </c>
      <c r="D734" s="101">
        <v>44155</v>
      </c>
      <c r="E734" s="26" t="s">
        <v>1132</v>
      </c>
      <c r="F734" s="102" t="s">
        <v>517</v>
      </c>
      <c r="G734" s="26" t="s">
        <v>187</v>
      </c>
      <c r="H734" s="186">
        <v>32278400</v>
      </c>
      <c r="I734" s="186">
        <v>32278400</v>
      </c>
      <c r="J734" s="81">
        <v>1</v>
      </c>
      <c r="K734" s="41" t="s">
        <v>517</v>
      </c>
      <c r="L734" s="26"/>
      <c r="M734" s="26"/>
      <c r="N734" s="26"/>
      <c r="O734" s="159"/>
      <c r="Q734" s="4"/>
      <c r="R734" s="4"/>
    </row>
    <row r="735" spans="2:18" ht="131.25" customHeight="1" x14ac:dyDescent="0.15">
      <c r="B735" s="158" t="s">
        <v>667</v>
      </c>
      <c r="C735" s="26" t="s">
        <v>1075</v>
      </c>
      <c r="D735" s="106">
        <v>44155</v>
      </c>
      <c r="E735" s="17" t="s">
        <v>1037</v>
      </c>
      <c r="F735" s="83">
        <v>1140001059426</v>
      </c>
      <c r="G735" s="17" t="s">
        <v>364</v>
      </c>
      <c r="H735" s="194">
        <v>33746944</v>
      </c>
      <c r="I735" s="194">
        <v>33746944</v>
      </c>
      <c r="J735" s="36">
        <f t="shared" ref="J735:J744" si="25">SUM(I735/H735)</f>
        <v>1</v>
      </c>
      <c r="K735" s="41" t="s">
        <v>517</v>
      </c>
      <c r="L735" s="19"/>
      <c r="M735" s="19"/>
      <c r="N735" s="19"/>
      <c r="O735" s="149"/>
      <c r="Q735" s="4"/>
      <c r="R735" s="4"/>
    </row>
    <row r="736" spans="2:18" s="15" customFormat="1" ht="131.25" customHeight="1" x14ac:dyDescent="0.15">
      <c r="B736" s="148" t="s">
        <v>1391</v>
      </c>
      <c r="C736" s="17" t="s">
        <v>1077</v>
      </c>
      <c r="D736" s="23">
        <v>44155</v>
      </c>
      <c r="E736" s="17" t="s">
        <v>1392</v>
      </c>
      <c r="F736" s="20">
        <v>6290001049738</v>
      </c>
      <c r="G736" s="17" t="s">
        <v>1393</v>
      </c>
      <c r="H736" s="16">
        <v>473708048</v>
      </c>
      <c r="I736" s="16">
        <v>473708048</v>
      </c>
      <c r="J736" s="24"/>
      <c r="K736" s="41" t="s">
        <v>517</v>
      </c>
      <c r="L736" s="19"/>
      <c r="M736" s="19"/>
      <c r="N736" s="19"/>
      <c r="O736" s="149"/>
      <c r="Q736" s="7"/>
      <c r="R736" s="7"/>
    </row>
    <row r="737" spans="2:18" s="15" customFormat="1" ht="131.25" customHeight="1" x14ac:dyDescent="0.15">
      <c r="B737" s="148" t="s">
        <v>1394</v>
      </c>
      <c r="C737" s="17" t="s">
        <v>1191</v>
      </c>
      <c r="D737" s="23">
        <v>44159</v>
      </c>
      <c r="E737" s="17" t="s">
        <v>199</v>
      </c>
      <c r="F737" s="20">
        <v>7010401052137</v>
      </c>
      <c r="G737" s="17" t="s">
        <v>1395</v>
      </c>
      <c r="H737" s="16">
        <v>65128800</v>
      </c>
      <c r="I737" s="16">
        <v>65128800</v>
      </c>
      <c r="J737" s="36">
        <v>1</v>
      </c>
      <c r="K737" s="41" t="s">
        <v>517</v>
      </c>
      <c r="L737" s="19"/>
      <c r="M737" s="19"/>
      <c r="N737" s="19"/>
      <c r="O737" s="149"/>
      <c r="Q737" s="7"/>
      <c r="R737" s="7"/>
    </row>
    <row r="738" spans="2:18" ht="131.25" customHeight="1" x14ac:dyDescent="0.15">
      <c r="B738" s="148" t="s">
        <v>1201</v>
      </c>
      <c r="C738" s="17" t="s">
        <v>1039</v>
      </c>
      <c r="D738" s="23">
        <v>44159</v>
      </c>
      <c r="E738" s="17" t="s">
        <v>1202</v>
      </c>
      <c r="F738" s="20">
        <v>4010401035862</v>
      </c>
      <c r="G738" s="17" t="s">
        <v>364</v>
      </c>
      <c r="H738" s="115">
        <v>14270598</v>
      </c>
      <c r="I738" s="115">
        <v>14270598</v>
      </c>
      <c r="J738" s="36">
        <f t="shared" ref="J738" si="26">SUM(I738/H738)</f>
        <v>1</v>
      </c>
      <c r="K738" s="41" t="s">
        <v>517</v>
      </c>
      <c r="L738" s="19"/>
      <c r="M738" s="19"/>
      <c r="N738" s="19"/>
      <c r="O738" s="149"/>
      <c r="Q738" s="4"/>
      <c r="R738" s="4"/>
    </row>
    <row r="739" spans="2:18" ht="131.25" customHeight="1" x14ac:dyDescent="0.15">
      <c r="B739" s="158" t="s">
        <v>667</v>
      </c>
      <c r="C739" s="26" t="s">
        <v>1075</v>
      </c>
      <c r="D739" s="106">
        <v>44159</v>
      </c>
      <c r="E739" s="17" t="s">
        <v>1037</v>
      </c>
      <c r="F739" s="83">
        <v>1140001059426</v>
      </c>
      <c r="G739" s="17" t="s">
        <v>364</v>
      </c>
      <c r="H739" s="194">
        <v>67493888</v>
      </c>
      <c r="I739" s="194">
        <v>67493888</v>
      </c>
      <c r="J739" s="36">
        <f t="shared" si="25"/>
        <v>1</v>
      </c>
      <c r="K739" s="41" t="s">
        <v>517</v>
      </c>
      <c r="L739" s="19"/>
      <c r="M739" s="19"/>
      <c r="N739" s="19"/>
      <c r="O739" s="149"/>
      <c r="Q739" s="4"/>
      <c r="R739" s="4"/>
    </row>
    <row r="740" spans="2:18" s="15" customFormat="1" ht="131.25" customHeight="1" x14ac:dyDescent="0.15">
      <c r="B740" s="148" t="s">
        <v>1406</v>
      </c>
      <c r="C740" s="17" t="s">
        <v>1077</v>
      </c>
      <c r="D740" s="23">
        <v>44159</v>
      </c>
      <c r="E740" s="17" t="s">
        <v>1407</v>
      </c>
      <c r="F740" s="20">
        <v>1011001072836</v>
      </c>
      <c r="G740" s="17" t="s">
        <v>1393</v>
      </c>
      <c r="H740" s="16" t="s">
        <v>1408</v>
      </c>
      <c r="I740" s="16" t="s">
        <v>1408</v>
      </c>
      <c r="J740" s="36">
        <v>1</v>
      </c>
      <c r="K740" s="41" t="s">
        <v>517</v>
      </c>
      <c r="L740" s="19"/>
      <c r="M740" s="19"/>
      <c r="N740" s="19"/>
      <c r="O740" s="152" t="s">
        <v>1409</v>
      </c>
      <c r="Q740" s="7"/>
      <c r="R740" s="7"/>
    </row>
    <row r="741" spans="2:18" ht="131.25" customHeight="1" x14ac:dyDescent="0.15">
      <c r="B741" s="148" t="s">
        <v>667</v>
      </c>
      <c r="C741" s="17" t="s">
        <v>1075</v>
      </c>
      <c r="D741" s="33">
        <v>44161</v>
      </c>
      <c r="E741" s="17" t="s">
        <v>595</v>
      </c>
      <c r="F741" s="83">
        <v>3120001077485</v>
      </c>
      <c r="G741" s="17" t="s">
        <v>364</v>
      </c>
      <c r="H741" s="18">
        <v>379500000</v>
      </c>
      <c r="I741" s="18">
        <v>379500000</v>
      </c>
      <c r="J741" s="36">
        <f t="shared" si="25"/>
        <v>1</v>
      </c>
      <c r="K741" s="41" t="s">
        <v>517</v>
      </c>
      <c r="L741" s="19"/>
      <c r="M741" s="19"/>
      <c r="N741" s="19"/>
      <c r="O741" s="149"/>
      <c r="Q741" s="4"/>
      <c r="R741" s="4"/>
    </row>
    <row r="742" spans="2:18" ht="131.25" customHeight="1" x14ac:dyDescent="0.15">
      <c r="B742" s="158" t="s">
        <v>667</v>
      </c>
      <c r="C742" s="26" t="s">
        <v>1075</v>
      </c>
      <c r="D742" s="106">
        <v>44161</v>
      </c>
      <c r="E742" s="26" t="s">
        <v>687</v>
      </c>
      <c r="F742" s="83">
        <v>4120001003267</v>
      </c>
      <c r="G742" s="17" t="s">
        <v>364</v>
      </c>
      <c r="H742" s="194">
        <v>889416000</v>
      </c>
      <c r="I742" s="194">
        <v>889416000</v>
      </c>
      <c r="J742" s="36">
        <f t="shared" si="25"/>
        <v>1</v>
      </c>
      <c r="K742" s="41" t="s">
        <v>517</v>
      </c>
      <c r="L742" s="19"/>
      <c r="M742" s="19"/>
      <c r="N742" s="19"/>
      <c r="O742" s="149"/>
      <c r="Q742" s="4"/>
      <c r="R742" s="4"/>
    </row>
    <row r="743" spans="2:18" ht="131.25" customHeight="1" x14ac:dyDescent="0.15">
      <c r="B743" s="148" t="s">
        <v>464</v>
      </c>
      <c r="C743" s="26" t="s">
        <v>1075</v>
      </c>
      <c r="D743" s="33">
        <v>44162</v>
      </c>
      <c r="E743" s="17" t="s">
        <v>1175</v>
      </c>
      <c r="F743" s="83">
        <v>8010501030529</v>
      </c>
      <c r="G743" s="17" t="s">
        <v>364</v>
      </c>
      <c r="H743" s="18">
        <v>346500000</v>
      </c>
      <c r="I743" s="18">
        <v>346500000</v>
      </c>
      <c r="J743" s="36">
        <f t="shared" si="25"/>
        <v>1</v>
      </c>
      <c r="K743" s="41" t="s">
        <v>517</v>
      </c>
      <c r="L743" s="19"/>
      <c r="M743" s="19"/>
      <c r="N743" s="19"/>
      <c r="O743" s="149"/>
      <c r="Q743" s="4"/>
      <c r="R743" s="4"/>
    </row>
    <row r="744" spans="2:18" ht="131.25" customHeight="1" x14ac:dyDescent="0.15">
      <c r="B744" s="158" t="s">
        <v>464</v>
      </c>
      <c r="C744" s="26" t="s">
        <v>1075</v>
      </c>
      <c r="D744" s="106">
        <v>44162</v>
      </c>
      <c r="E744" s="26" t="s">
        <v>380</v>
      </c>
      <c r="F744" s="83">
        <v>6011501017030</v>
      </c>
      <c r="G744" s="17" t="s">
        <v>364</v>
      </c>
      <c r="H744" s="194">
        <v>8250000</v>
      </c>
      <c r="I744" s="194">
        <v>8250000</v>
      </c>
      <c r="J744" s="36">
        <f t="shared" si="25"/>
        <v>1</v>
      </c>
      <c r="K744" s="41" t="s">
        <v>517</v>
      </c>
      <c r="L744" s="19"/>
      <c r="M744" s="19"/>
      <c r="N744" s="19"/>
      <c r="O744" s="149"/>
      <c r="Q744" s="4"/>
      <c r="R744" s="4"/>
    </row>
    <row r="745" spans="2:18" s="6" customFormat="1" ht="131.25" customHeight="1" x14ac:dyDescent="0.15">
      <c r="B745" s="148" t="s">
        <v>1237</v>
      </c>
      <c r="C745" s="17" t="s">
        <v>1044</v>
      </c>
      <c r="D745" s="23">
        <v>44166</v>
      </c>
      <c r="E745" s="17" t="s">
        <v>1238</v>
      </c>
      <c r="F745" s="20">
        <v>6011001104840</v>
      </c>
      <c r="G745" s="17" t="s">
        <v>1065</v>
      </c>
      <c r="H745" s="115">
        <v>4713500</v>
      </c>
      <c r="I745" s="115">
        <v>4713500</v>
      </c>
      <c r="J745" s="36">
        <f t="shared" ref="J745" si="27">SUM(I745/H745)</f>
        <v>1</v>
      </c>
      <c r="K745" s="41" t="s">
        <v>517</v>
      </c>
      <c r="L745" s="19"/>
      <c r="M745" s="19"/>
      <c r="N745" s="19"/>
      <c r="O745" s="149"/>
      <c r="Q745" s="7"/>
      <c r="R745" s="7"/>
    </row>
    <row r="746" spans="2:18" s="15" customFormat="1" ht="131.25" customHeight="1" x14ac:dyDescent="0.15">
      <c r="B746" s="148" t="s">
        <v>1401</v>
      </c>
      <c r="C746" s="17" t="s">
        <v>1397</v>
      </c>
      <c r="D746" s="23">
        <v>44166</v>
      </c>
      <c r="E746" s="17" t="s">
        <v>1398</v>
      </c>
      <c r="F746" s="20">
        <v>7010001008844</v>
      </c>
      <c r="G746" s="17" t="s">
        <v>1393</v>
      </c>
      <c r="H746" s="115">
        <v>11693682</v>
      </c>
      <c r="I746" s="115">
        <v>11693682</v>
      </c>
      <c r="J746" s="36">
        <v>1</v>
      </c>
      <c r="K746" s="41" t="s">
        <v>517</v>
      </c>
      <c r="L746" s="19"/>
      <c r="M746" s="19"/>
      <c r="N746" s="19"/>
      <c r="O746" s="149"/>
      <c r="Q746" s="7"/>
      <c r="R746" s="7"/>
    </row>
    <row r="747" spans="2:18" s="15" customFormat="1" ht="131.25" customHeight="1" x14ac:dyDescent="0.15">
      <c r="B747" s="148" t="s">
        <v>1477</v>
      </c>
      <c r="C747" s="17" t="s">
        <v>1466</v>
      </c>
      <c r="D747" s="23">
        <v>44166</v>
      </c>
      <c r="E747" s="17" t="s">
        <v>870</v>
      </c>
      <c r="F747" s="20">
        <v>4010701006514</v>
      </c>
      <c r="G747" s="17" t="s">
        <v>142</v>
      </c>
      <c r="H747" s="115">
        <v>11034001</v>
      </c>
      <c r="I747" s="115">
        <v>11034001</v>
      </c>
      <c r="J747" s="36">
        <f t="shared" ref="J747" si="28">SUM(I747/H747)</f>
        <v>1</v>
      </c>
      <c r="K747" s="41" t="s">
        <v>517</v>
      </c>
      <c r="L747" s="19"/>
      <c r="M747" s="19"/>
      <c r="N747" s="19"/>
      <c r="O747" s="149"/>
      <c r="Q747" s="7"/>
      <c r="R747" s="7"/>
    </row>
    <row r="748" spans="2:18" ht="131.25" customHeight="1" x14ac:dyDescent="0.15">
      <c r="B748" s="148" t="s">
        <v>667</v>
      </c>
      <c r="C748" s="17" t="s">
        <v>1075</v>
      </c>
      <c r="D748" s="23">
        <v>44167</v>
      </c>
      <c r="E748" s="17" t="s">
        <v>643</v>
      </c>
      <c r="F748" s="20">
        <v>5010001000002</v>
      </c>
      <c r="G748" s="178" t="s">
        <v>364</v>
      </c>
      <c r="H748" s="115">
        <v>39983680</v>
      </c>
      <c r="I748" s="115">
        <v>39983680</v>
      </c>
      <c r="J748" s="36">
        <f t="shared" ref="J748:J751" si="29">SUM(I748/H748)</f>
        <v>1</v>
      </c>
      <c r="K748" s="41" t="s">
        <v>517</v>
      </c>
      <c r="L748" s="19"/>
      <c r="M748" s="19"/>
      <c r="N748" s="19"/>
      <c r="O748" s="149"/>
      <c r="Q748" s="4"/>
      <c r="R748" s="4"/>
    </row>
    <row r="749" spans="2:18" ht="131.25" customHeight="1" x14ac:dyDescent="0.15">
      <c r="B749" s="148" t="s">
        <v>464</v>
      </c>
      <c r="C749" s="17" t="s">
        <v>1075</v>
      </c>
      <c r="D749" s="23">
        <v>44167</v>
      </c>
      <c r="E749" s="17" t="s">
        <v>663</v>
      </c>
      <c r="F749" s="20">
        <v>1011001022683</v>
      </c>
      <c r="G749" s="178" t="s">
        <v>364</v>
      </c>
      <c r="H749" s="115">
        <v>97966000</v>
      </c>
      <c r="I749" s="115">
        <v>97966000</v>
      </c>
      <c r="J749" s="36">
        <f t="shared" si="29"/>
        <v>1</v>
      </c>
      <c r="K749" s="41" t="s">
        <v>517</v>
      </c>
      <c r="L749" s="19"/>
      <c r="M749" s="19"/>
      <c r="N749" s="19"/>
      <c r="O749" s="149"/>
      <c r="Q749" s="4"/>
      <c r="R749" s="4"/>
    </row>
    <row r="750" spans="2:18" s="15" customFormat="1" ht="131.25" customHeight="1" x14ac:dyDescent="0.15">
      <c r="B750" s="148" t="s">
        <v>1531</v>
      </c>
      <c r="C750" s="17" t="s">
        <v>1100</v>
      </c>
      <c r="D750" s="23">
        <v>44167</v>
      </c>
      <c r="E750" s="17" t="s">
        <v>1529</v>
      </c>
      <c r="F750" s="20">
        <v>6330001025098</v>
      </c>
      <c r="G750" s="17" t="s">
        <v>1530</v>
      </c>
      <c r="H750" s="115">
        <v>49250963</v>
      </c>
      <c r="I750" s="115">
        <v>49250963</v>
      </c>
      <c r="J750" s="24">
        <f t="shared" ref="J750" si="30">SUM(I750/H750)</f>
        <v>1</v>
      </c>
      <c r="K750" s="41" t="s">
        <v>517</v>
      </c>
      <c r="L750" s="19"/>
      <c r="M750" s="19"/>
      <c r="N750" s="19"/>
      <c r="O750" s="149"/>
      <c r="Q750" s="7"/>
      <c r="R750" s="7"/>
    </row>
    <row r="751" spans="2:18" ht="131.25" customHeight="1" x14ac:dyDescent="0.15">
      <c r="B751" s="148" t="s">
        <v>667</v>
      </c>
      <c r="C751" s="17" t="s">
        <v>1075</v>
      </c>
      <c r="D751" s="23">
        <v>44168</v>
      </c>
      <c r="E751" s="17" t="s">
        <v>1037</v>
      </c>
      <c r="F751" s="20">
        <v>1140001059426</v>
      </c>
      <c r="G751" s="178" t="s">
        <v>364</v>
      </c>
      <c r="H751" s="115">
        <v>42814464</v>
      </c>
      <c r="I751" s="115">
        <v>42814464</v>
      </c>
      <c r="J751" s="36">
        <f t="shared" si="29"/>
        <v>1</v>
      </c>
      <c r="K751" s="41" t="s">
        <v>517</v>
      </c>
      <c r="L751" s="19"/>
      <c r="M751" s="19"/>
      <c r="N751" s="19"/>
      <c r="O751" s="149"/>
      <c r="Q751" s="4"/>
      <c r="R751" s="4"/>
    </row>
    <row r="752" spans="2:18" s="15" customFormat="1" ht="131.25" customHeight="1" x14ac:dyDescent="0.15">
      <c r="B752" s="148" t="s">
        <v>1540</v>
      </c>
      <c r="C752" s="17" t="s">
        <v>1100</v>
      </c>
      <c r="D752" s="23">
        <v>44168</v>
      </c>
      <c r="E752" s="17" t="s">
        <v>1538</v>
      </c>
      <c r="F752" s="20">
        <v>9010401102864</v>
      </c>
      <c r="G752" s="17" t="s">
        <v>1530</v>
      </c>
      <c r="H752" s="115">
        <v>7771990083</v>
      </c>
      <c r="I752" s="115">
        <v>7771990083</v>
      </c>
      <c r="J752" s="24">
        <f t="shared" ref="J752" si="31">SUM(I752/H752)</f>
        <v>1</v>
      </c>
      <c r="K752" s="41" t="s">
        <v>517</v>
      </c>
      <c r="L752" s="19"/>
      <c r="M752" s="19"/>
      <c r="N752" s="19"/>
      <c r="O752" s="149"/>
      <c r="Q752" s="7"/>
      <c r="R752" s="7"/>
    </row>
    <row r="753" spans="2:18" ht="131.25" customHeight="1" x14ac:dyDescent="0.15">
      <c r="B753" s="158" t="s">
        <v>1176</v>
      </c>
      <c r="C753" s="26" t="s">
        <v>1075</v>
      </c>
      <c r="D753" s="130">
        <v>44172</v>
      </c>
      <c r="E753" s="26" t="s">
        <v>1177</v>
      </c>
      <c r="F753" s="102">
        <v>6010001119254</v>
      </c>
      <c r="G753" s="26" t="s">
        <v>142</v>
      </c>
      <c r="H753" s="186">
        <v>1484670</v>
      </c>
      <c r="I753" s="186">
        <v>1484670</v>
      </c>
      <c r="J753" s="36">
        <f>H753/I753</f>
        <v>1</v>
      </c>
      <c r="K753" s="41" t="s">
        <v>517</v>
      </c>
      <c r="L753" s="26"/>
      <c r="M753" s="26"/>
      <c r="N753" s="26"/>
      <c r="O753" s="159" t="s">
        <v>1178</v>
      </c>
      <c r="Q753" s="4"/>
      <c r="R753" s="4"/>
    </row>
    <row r="754" spans="2:18" ht="131.25" customHeight="1" x14ac:dyDescent="0.15">
      <c r="B754" s="148" t="s">
        <v>464</v>
      </c>
      <c r="C754" s="17" t="s">
        <v>1075</v>
      </c>
      <c r="D754" s="23">
        <v>44173</v>
      </c>
      <c r="E754" s="17" t="s">
        <v>1203</v>
      </c>
      <c r="F754" s="20">
        <v>1010101010326</v>
      </c>
      <c r="G754" s="52" t="s">
        <v>364</v>
      </c>
      <c r="H754" s="115">
        <v>437210928</v>
      </c>
      <c r="I754" s="115">
        <v>437210928</v>
      </c>
      <c r="J754" s="36">
        <f>SUM(I754/H754)</f>
        <v>1</v>
      </c>
      <c r="K754" s="41" t="s">
        <v>517</v>
      </c>
      <c r="L754" s="19"/>
      <c r="M754" s="19"/>
      <c r="N754" s="19"/>
      <c r="O754" s="149"/>
      <c r="Q754" s="4"/>
      <c r="R754" s="4"/>
    </row>
    <row r="755" spans="2:18" s="6" customFormat="1" ht="131.25" customHeight="1" x14ac:dyDescent="0.15">
      <c r="B755" s="144" t="s">
        <v>604</v>
      </c>
      <c r="C755" s="178" t="s">
        <v>1075</v>
      </c>
      <c r="D755" s="72">
        <v>44174</v>
      </c>
      <c r="E755" s="178" t="s">
        <v>1239</v>
      </c>
      <c r="F755" s="73">
        <v>5010401092663</v>
      </c>
      <c r="G755" s="178" t="s">
        <v>364</v>
      </c>
      <c r="H755" s="129">
        <v>330000000</v>
      </c>
      <c r="I755" s="129">
        <v>330000000</v>
      </c>
      <c r="J755" s="36">
        <f>SUM(I755/H755)</f>
        <v>1</v>
      </c>
      <c r="K755" s="41" t="s">
        <v>517</v>
      </c>
      <c r="L755" s="19"/>
      <c r="M755" s="19"/>
      <c r="N755" s="19"/>
      <c r="O755" s="149"/>
      <c r="Q755" s="7"/>
      <c r="R755" s="7"/>
    </row>
    <row r="756" spans="2:18" s="6" customFormat="1" ht="131.25" customHeight="1" x14ac:dyDescent="0.15">
      <c r="B756" s="144" t="s">
        <v>464</v>
      </c>
      <c r="C756" s="178" t="s">
        <v>1075</v>
      </c>
      <c r="D756" s="72">
        <v>44175</v>
      </c>
      <c r="E756" s="178" t="s">
        <v>1240</v>
      </c>
      <c r="F756" s="73">
        <v>8120001186835</v>
      </c>
      <c r="G756" s="178" t="s">
        <v>364</v>
      </c>
      <c r="H756" s="129">
        <v>330000000</v>
      </c>
      <c r="I756" s="129">
        <v>330000000</v>
      </c>
      <c r="J756" s="36">
        <f t="shared" ref="J756" si="32">SUM(I756/H756)</f>
        <v>1</v>
      </c>
      <c r="K756" s="41" t="s">
        <v>517</v>
      </c>
      <c r="L756" s="19"/>
      <c r="M756" s="19"/>
      <c r="N756" s="19"/>
      <c r="O756" s="149"/>
      <c r="Q756" s="7"/>
      <c r="R756" s="7"/>
    </row>
    <row r="757" spans="2:18" ht="131.25" customHeight="1" x14ac:dyDescent="0.15">
      <c r="B757" s="158" t="s">
        <v>1179</v>
      </c>
      <c r="C757" s="26" t="s">
        <v>965</v>
      </c>
      <c r="D757" s="130">
        <v>44175</v>
      </c>
      <c r="E757" s="26" t="s">
        <v>1180</v>
      </c>
      <c r="F757" s="102">
        <v>6011205000217</v>
      </c>
      <c r="G757" s="26" t="s">
        <v>257</v>
      </c>
      <c r="H757" s="186">
        <v>3705625</v>
      </c>
      <c r="I757" s="186">
        <v>3705625</v>
      </c>
      <c r="J757" s="36">
        <f>H757/I757</f>
        <v>1</v>
      </c>
      <c r="K757" s="41" t="s">
        <v>517</v>
      </c>
      <c r="L757" s="26"/>
      <c r="M757" s="26"/>
      <c r="N757" s="26"/>
      <c r="O757" s="159"/>
      <c r="Q757" s="4"/>
      <c r="R757" s="4"/>
    </row>
    <row r="758" spans="2:18" ht="131.25" customHeight="1" x14ac:dyDescent="0.15">
      <c r="B758" s="148" t="s">
        <v>1204</v>
      </c>
      <c r="C758" s="17" t="s">
        <v>1205</v>
      </c>
      <c r="D758" s="23">
        <v>44176</v>
      </c>
      <c r="E758" s="17" t="s">
        <v>1206</v>
      </c>
      <c r="F758" s="20">
        <v>7010001059391</v>
      </c>
      <c r="G758" s="17" t="s">
        <v>229</v>
      </c>
      <c r="H758" s="115">
        <v>1595000</v>
      </c>
      <c r="I758" s="115">
        <v>1595000</v>
      </c>
      <c r="J758" s="36">
        <f t="shared" ref="J758:J763" si="33">SUM(I758/H758)</f>
        <v>1</v>
      </c>
      <c r="K758" s="41" t="s">
        <v>517</v>
      </c>
      <c r="L758" s="19"/>
      <c r="M758" s="19"/>
      <c r="N758" s="19"/>
      <c r="O758" s="149"/>
      <c r="Q758" s="4"/>
      <c r="R758" s="4"/>
    </row>
    <row r="759" spans="2:18" ht="131.25" customHeight="1" x14ac:dyDescent="0.15">
      <c r="B759" s="148" t="s">
        <v>667</v>
      </c>
      <c r="C759" s="17" t="s">
        <v>1075</v>
      </c>
      <c r="D759" s="23">
        <v>44176</v>
      </c>
      <c r="E759" s="17" t="s">
        <v>403</v>
      </c>
      <c r="F759" s="20">
        <v>5010701014499</v>
      </c>
      <c r="G759" s="178" t="s">
        <v>364</v>
      </c>
      <c r="H759" s="115">
        <v>1667160000</v>
      </c>
      <c r="I759" s="115">
        <v>1667160000</v>
      </c>
      <c r="J759" s="36">
        <f t="shared" si="33"/>
        <v>1</v>
      </c>
      <c r="K759" s="41" t="s">
        <v>517</v>
      </c>
      <c r="L759" s="19"/>
      <c r="M759" s="19"/>
      <c r="N759" s="19"/>
      <c r="O759" s="149"/>
      <c r="Q759" s="4"/>
      <c r="R759" s="4"/>
    </row>
    <row r="760" spans="2:18" ht="131.25" customHeight="1" x14ac:dyDescent="0.15">
      <c r="B760" s="148" t="s">
        <v>464</v>
      </c>
      <c r="C760" s="17" t="s">
        <v>1075</v>
      </c>
      <c r="D760" s="23">
        <v>44176</v>
      </c>
      <c r="E760" s="17" t="s">
        <v>1207</v>
      </c>
      <c r="F760" s="20">
        <v>1180001072383</v>
      </c>
      <c r="G760" s="178" t="s">
        <v>364</v>
      </c>
      <c r="H760" s="115">
        <v>173305440</v>
      </c>
      <c r="I760" s="115">
        <v>173305440</v>
      </c>
      <c r="J760" s="36">
        <f t="shared" si="33"/>
        <v>1</v>
      </c>
      <c r="K760" s="41" t="s">
        <v>517</v>
      </c>
      <c r="L760" s="19"/>
      <c r="M760" s="19"/>
      <c r="N760" s="19"/>
      <c r="O760" s="149"/>
      <c r="Q760" s="4"/>
      <c r="R760" s="4"/>
    </row>
    <row r="761" spans="2:18" ht="131.25" customHeight="1" x14ac:dyDescent="0.15">
      <c r="B761" s="148" t="s">
        <v>464</v>
      </c>
      <c r="C761" s="17" t="s">
        <v>1075</v>
      </c>
      <c r="D761" s="23">
        <v>44176</v>
      </c>
      <c r="E761" s="17" t="s">
        <v>1208</v>
      </c>
      <c r="F761" s="20">
        <v>4010401092747</v>
      </c>
      <c r="G761" s="178" t="s">
        <v>364</v>
      </c>
      <c r="H761" s="115">
        <v>357500000</v>
      </c>
      <c r="I761" s="115">
        <v>357500000</v>
      </c>
      <c r="J761" s="36">
        <f t="shared" si="33"/>
        <v>1</v>
      </c>
      <c r="K761" s="41" t="s">
        <v>517</v>
      </c>
      <c r="L761" s="19"/>
      <c r="M761" s="19"/>
      <c r="N761" s="19"/>
      <c r="O761" s="149"/>
      <c r="Q761" s="4"/>
      <c r="R761" s="4"/>
    </row>
    <row r="762" spans="2:18" ht="131.25" customHeight="1" x14ac:dyDescent="0.15">
      <c r="B762" s="148" t="s">
        <v>1209</v>
      </c>
      <c r="C762" s="17" t="s">
        <v>1075</v>
      </c>
      <c r="D762" s="23">
        <v>44179</v>
      </c>
      <c r="E762" s="17" t="s">
        <v>1210</v>
      </c>
      <c r="F762" s="20">
        <v>9010701018240</v>
      </c>
      <c r="G762" s="178" t="s">
        <v>1113</v>
      </c>
      <c r="H762" s="115">
        <v>50820000</v>
      </c>
      <c r="I762" s="115">
        <v>50820000</v>
      </c>
      <c r="J762" s="36">
        <f t="shared" si="33"/>
        <v>1</v>
      </c>
      <c r="K762" s="41" t="s">
        <v>517</v>
      </c>
      <c r="L762" s="19"/>
      <c r="M762" s="19"/>
      <c r="N762" s="19"/>
      <c r="O762" s="149"/>
      <c r="Q762" s="4"/>
      <c r="R762" s="4"/>
    </row>
    <row r="763" spans="2:18" ht="131.25" customHeight="1" x14ac:dyDescent="0.15">
      <c r="B763" s="148" t="s">
        <v>667</v>
      </c>
      <c r="C763" s="17" t="s">
        <v>1075</v>
      </c>
      <c r="D763" s="23">
        <v>44179</v>
      </c>
      <c r="E763" s="17" t="s">
        <v>1037</v>
      </c>
      <c r="F763" s="20">
        <v>1140001059426</v>
      </c>
      <c r="G763" s="178" t="s">
        <v>364</v>
      </c>
      <c r="H763" s="115">
        <v>21407232</v>
      </c>
      <c r="I763" s="115">
        <v>21407232</v>
      </c>
      <c r="J763" s="36">
        <f t="shared" si="33"/>
        <v>1</v>
      </c>
      <c r="K763" s="41" t="s">
        <v>517</v>
      </c>
      <c r="L763" s="19"/>
      <c r="M763" s="19"/>
      <c r="N763" s="19"/>
      <c r="O763" s="149"/>
      <c r="Q763" s="4"/>
      <c r="R763" s="4"/>
    </row>
    <row r="764" spans="2:18" s="15" customFormat="1" ht="131.25" customHeight="1" x14ac:dyDescent="0.15">
      <c r="B764" s="148" t="s">
        <v>1405</v>
      </c>
      <c r="C764" s="17" t="s">
        <v>1081</v>
      </c>
      <c r="D764" s="23">
        <v>44179</v>
      </c>
      <c r="E764" s="17" t="s">
        <v>199</v>
      </c>
      <c r="F764" s="20">
        <v>7010401052137</v>
      </c>
      <c r="G764" s="17" t="s">
        <v>1393</v>
      </c>
      <c r="H764" s="115">
        <v>4246000</v>
      </c>
      <c r="I764" s="115">
        <v>4246000</v>
      </c>
      <c r="J764" s="36">
        <v>1</v>
      </c>
      <c r="K764" s="41" t="s">
        <v>517</v>
      </c>
      <c r="L764" s="19"/>
      <c r="M764" s="19"/>
      <c r="N764" s="19"/>
      <c r="O764" s="149"/>
      <c r="Q764" s="7"/>
      <c r="R764" s="7"/>
    </row>
    <row r="765" spans="2:18" ht="131.25" customHeight="1" x14ac:dyDescent="0.15">
      <c r="B765" s="148" t="s">
        <v>1181</v>
      </c>
      <c r="C765" s="26" t="s">
        <v>1139</v>
      </c>
      <c r="D765" s="23">
        <v>44180</v>
      </c>
      <c r="E765" s="17" t="s">
        <v>1182</v>
      </c>
      <c r="F765" s="20">
        <v>2120001072495</v>
      </c>
      <c r="G765" s="17" t="s">
        <v>1141</v>
      </c>
      <c r="H765" s="16" t="s">
        <v>1368</v>
      </c>
      <c r="I765" s="16" t="s">
        <v>1368</v>
      </c>
      <c r="J765" s="36">
        <v>1</v>
      </c>
      <c r="K765" s="41" t="s">
        <v>517</v>
      </c>
      <c r="L765" s="19"/>
      <c r="M765" s="19"/>
      <c r="N765" s="19"/>
      <c r="O765" s="152" t="s">
        <v>1369</v>
      </c>
      <c r="Q765" s="4"/>
      <c r="R765" s="4"/>
    </row>
    <row r="766" spans="2:18" ht="131.25" customHeight="1" x14ac:dyDescent="0.15">
      <c r="B766" s="148" t="s">
        <v>464</v>
      </c>
      <c r="C766" s="17" t="s">
        <v>1075</v>
      </c>
      <c r="D766" s="23">
        <v>44180</v>
      </c>
      <c r="E766" s="17" t="s">
        <v>1211</v>
      </c>
      <c r="F766" s="20">
        <v>7010601010274</v>
      </c>
      <c r="G766" s="178" t="s">
        <v>364</v>
      </c>
      <c r="H766" s="115">
        <v>1100000000</v>
      </c>
      <c r="I766" s="115">
        <v>1100000000</v>
      </c>
      <c r="J766" s="36">
        <f t="shared" ref="J766:J767" si="34">SUM(I766/H766)</f>
        <v>1</v>
      </c>
      <c r="K766" s="41" t="s">
        <v>517</v>
      </c>
      <c r="L766" s="19"/>
      <c r="M766" s="19"/>
      <c r="N766" s="19"/>
      <c r="O766" s="149"/>
      <c r="Q766" s="4"/>
      <c r="R766" s="4"/>
    </row>
    <row r="767" spans="2:18" ht="131.25" customHeight="1" x14ac:dyDescent="0.15">
      <c r="B767" s="148" t="s">
        <v>464</v>
      </c>
      <c r="C767" s="17" t="s">
        <v>1075</v>
      </c>
      <c r="D767" s="23">
        <v>44183</v>
      </c>
      <c r="E767" s="17" t="s">
        <v>1121</v>
      </c>
      <c r="F767" s="20">
        <v>9020001045281</v>
      </c>
      <c r="G767" s="178" t="s">
        <v>364</v>
      </c>
      <c r="H767" s="115">
        <v>11366960000</v>
      </c>
      <c r="I767" s="115">
        <v>11366960000</v>
      </c>
      <c r="J767" s="36">
        <f t="shared" si="34"/>
        <v>1</v>
      </c>
      <c r="K767" s="41" t="s">
        <v>517</v>
      </c>
      <c r="L767" s="19"/>
      <c r="M767" s="19"/>
      <c r="N767" s="19"/>
      <c r="O767" s="149"/>
      <c r="Q767" s="4"/>
      <c r="R767" s="4"/>
    </row>
    <row r="768" spans="2:18" s="6" customFormat="1" ht="131.25" customHeight="1" x14ac:dyDescent="0.15">
      <c r="B768" s="144" t="s">
        <v>667</v>
      </c>
      <c r="C768" s="178" t="s">
        <v>1075</v>
      </c>
      <c r="D768" s="72">
        <v>44183</v>
      </c>
      <c r="E768" s="178" t="s">
        <v>1037</v>
      </c>
      <c r="F768" s="73">
        <v>1140001059426</v>
      </c>
      <c r="G768" s="178" t="s">
        <v>364</v>
      </c>
      <c r="H768" s="129">
        <v>42814464</v>
      </c>
      <c r="I768" s="129">
        <v>42814464</v>
      </c>
      <c r="J768" s="36">
        <f t="shared" ref="J768:J769" si="35">SUM(I768/H768)</f>
        <v>1</v>
      </c>
      <c r="K768" s="41" t="s">
        <v>517</v>
      </c>
      <c r="L768" s="19"/>
      <c r="M768" s="19"/>
      <c r="N768" s="19"/>
      <c r="O768" s="149"/>
      <c r="Q768" s="7"/>
      <c r="R768" s="7"/>
    </row>
    <row r="769" spans="2:18" s="6" customFormat="1" ht="131.25" customHeight="1" x14ac:dyDescent="0.15">
      <c r="B769" s="144" t="s">
        <v>464</v>
      </c>
      <c r="C769" s="178" t="s">
        <v>1075</v>
      </c>
      <c r="D769" s="72">
        <v>44183</v>
      </c>
      <c r="E769" s="178" t="s">
        <v>1241</v>
      </c>
      <c r="F769" s="73">
        <v>6320001010910</v>
      </c>
      <c r="G769" s="178" t="s">
        <v>364</v>
      </c>
      <c r="H769" s="129">
        <v>693000000</v>
      </c>
      <c r="I769" s="129">
        <v>693000000</v>
      </c>
      <c r="J769" s="36">
        <f t="shared" si="35"/>
        <v>1</v>
      </c>
      <c r="K769" s="41" t="s">
        <v>517</v>
      </c>
      <c r="L769" s="19"/>
      <c r="M769" s="19"/>
      <c r="N769" s="19"/>
      <c r="O769" s="149"/>
      <c r="Q769" s="7"/>
      <c r="R769" s="7"/>
    </row>
    <row r="770" spans="2:18" ht="131.25" customHeight="1" x14ac:dyDescent="0.15">
      <c r="B770" s="158" t="s">
        <v>1183</v>
      </c>
      <c r="C770" s="26" t="s">
        <v>1100</v>
      </c>
      <c r="D770" s="130">
        <v>44186</v>
      </c>
      <c r="E770" s="26" t="s">
        <v>1184</v>
      </c>
      <c r="F770" s="102">
        <v>4010401022860</v>
      </c>
      <c r="G770" s="26" t="s">
        <v>136</v>
      </c>
      <c r="H770" s="186">
        <v>3075571</v>
      </c>
      <c r="I770" s="186">
        <v>3047000</v>
      </c>
      <c r="J770" s="24">
        <f>I770/H770</f>
        <v>0.99071034289242554</v>
      </c>
      <c r="K770" s="41" t="s">
        <v>517</v>
      </c>
      <c r="L770" s="26"/>
      <c r="M770" s="26"/>
      <c r="N770" s="26"/>
      <c r="O770" s="159"/>
      <c r="Q770" s="4"/>
      <c r="R770" s="4"/>
    </row>
    <row r="771" spans="2:18" ht="131.25" customHeight="1" x14ac:dyDescent="0.15">
      <c r="B771" s="158" t="s">
        <v>1185</v>
      </c>
      <c r="C771" s="26" t="s">
        <v>965</v>
      </c>
      <c r="D771" s="130">
        <v>44186</v>
      </c>
      <c r="E771" s="26" t="s">
        <v>1186</v>
      </c>
      <c r="F771" s="102">
        <v>6011205000217</v>
      </c>
      <c r="G771" s="26" t="s">
        <v>257</v>
      </c>
      <c r="H771" s="186">
        <v>2804666</v>
      </c>
      <c r="I771" s="186">
        <v>2804666</v>
      </c>
      <c r="J771" s="36">
        <f>H771/I771</f>
        <v>1</v>
      </c>
      <c r="K771" s="41" t="s">
        <v>517</v>
      </c>
      <c r="L771" s="26"/>
      <c r="M771" s="26"/>
      <c r="N771" s="26"/>
      <c r="O771" s="159"/>
      <c r="Q771" s="4"/>
      <c r="R771" s="4"/>
    </row>
    <row r="772" spans="2:18" ht="131.25" customHeight="1" x14ac:dyDescent="0.15">
      <c r="B772" s="148" t="s">
        <v>1187</v>
      </c>
      <c r="C772" s="26" t="s">
        <v>1139</v>
      </c>
      <c r="D772" s="23">
        <v>44186</v>
      </c>
      <c r="E772" s="17" t="s">
        <v>1188</v>
      </c>
      <c r="F772" s="20">
        <v>6011801010503</v>
      </c>
      <c r="G772" s="17" t="s">
        <v>1141</v>
      </c>
      <c r="H772" s="115">
        <v>81977500</v>
      </c>
      <c r="I772" s="115">
        <v>81977500</v>
      </c>
      <c r="J772" s="36">
        <f t="shared" ref="J772" si="36">SUM(I772/H772)</f>
        <v>1</v>
      </c>
      <c r="K772" s="41" t="s">
        <v>517</v>
      </c>
      <c r="L772" s="19"/>
      <c r="M772" s="19"/>
      <c r="N772" s="19"/>
      <c r="O772" s="149"/>
      <c r="Q772" s="4"/>
      <c r="R772" s="4"/>
    </row>
    <row r="773" spans="2:18" ht="131.25" customHeight="1" x14ac:dyDescent="0.15">
      <c r="B773" s="148" t="s">
        <v>1212</v>
      </c>
      <c r="C773" s="17" t="s">
        <v>1139</v>
      </c>
      <c r="D773" s="23">
        <v>44186</v>
      </c>
      <c r="E773" s="17" t="s">
        <v>1213</v>
      </c>
      <c r="F773" s="20">
        <v>8120001077357</v>
      </c>
      <c r="G773" s="17" t="s">
        <v>151</v>
      </c>
      <c r="H773" s="16" t="s">
        <v>1214</v>
      </c>
      <c r="I773" s="16" t="s">
        <v>1214</v>
      </c>
      <c r="J773" s="36">
        <v>1</v>
      </c>
      <c r="K773" s="41" t="s">
        <v>517</v>
      </c>
      <c r="L773" s="19"/>
      <c r="M773" s="19"/>
      <c r="N773" s="19"/>
      <c r="O773" s="149"/>
      <c r="Q773" s="4"/>
      <c r="R773" s="4"/>
    </row>
    <row r="774" spans="2:18" s="6" customFormat="1" ht="131.25" customHeight="1" x14ac:dyDescent="0.15">
      <c r="B774" s="144" t="s">
        <v>464</v>
      </c>
      <c r="C774" s="178" t="s">
        <v>1075</v>
      </c>
      <c r="D774" s="72">
        <v>44186</v>
      </c>
      <c r="E774" s="178" t="s">
        <v>380</v>
      </c>
      <c r="F774" s="73">
        <v>6011501017030</v>
      </c>
      <c r="G774" s="178" t="s">
        <v>364</v>
      </c>
      <c r="H774" s="129">
        <v>8250000</v>
      </c>
      <c r="I774" s="129">
        <v>8250000</v>
      </c>
      <c r="J774" s="36">
        <f t="shared" ref="J774:J777" si="37">SUM(I774/H774)</f>
        <v>1</v>
      </c>
      <c r="K774" s="41" t="s">
        <v>517</v>
      </c>
      <c r="L774" s="19"/>
      <c r="M774" s="19"/>
      <c r="N774" s="19"/>
      <c r="O774" s="149"/>
      <c r="Q774" s="7"/>
      <c r="R774" s="7"/>
    </row>
    <row r="775" spans="2:18" s="6" customFormat="1" ht="131.25" customHeight="1" x14ac:dyDescent="0.15">
      <c r="B775" s="155" t="s">
        <v>464</v>
      </c>
      <c r="C775" s="178" t="s">
        <v>1075</v>
      </c>
      <c r="D775" s="131">
        <v>44186</v>
      </c>
      <c r="E775" s="52" t="s">
        <v>1242</v>
      </c>
      <c r="F775" s="132">
        <v>8011401010694</v>
      </c>
      <c r="G775" s="52" t="s">
        <v>364</v>
      </c>
      <c r="H775" s="196">
        <v>704000000</v>
      </c>
      <c r="I775" s="196">
        <v>704000000</v>
      </c>
      <c r="J775" s="36">
        <f t="shared" si="37"/>
        <v>1</v>
      </c>
      <c r="K775" s="41" t="s">
        <v>517</v>
      </c>
      <c r="L775" s="19"/>
      <c r="M775" s="19"/>
      <c r="N775" s="19"/>
      <c r="O775" s="149"/>
      <c r="Q775" s="7"/>
      <c r="R775" s="7"/>
    </row>
    <row r="776" spans="2:18" s="15" customFormat="1" ht="131.25" customHeight="1" x14ac:dyDescent="0.15">
      <c r="B776" s="148" t="s">
        <v>1422</v>
      </c>
      <c r="C776" s="17" t="s">
        <v>1077</v>
      </c>
      <c r="D776" s="23">
        <v>44186</v>
      </c>
      <c r="E776" s="17" t="s">
        <v>1423</v>
      </c>
      <c r="F776" s="20">
        <v>8120001077357</v>
      </c>
      <c r="G776" s="17" t="s">
        <v>1393</v>
      </c>
      <c r="H776" s="115">
        <v>7609382</v>
      </c>
      <c r="I776" s="115">
        <v>7609382</v>
      </c>
      <c r="J776" s="36">
        <v>1</v>
      </c>
      <c r="K776" s="41" t="s">
        <v>517</v>
      </c>
      <c r="L776" s="19"/>
      <c r="M776" s="19"/>
      <c r="N776" s="19"/>
      <c r="O776" s="149"/>
      <c r="Q776" s="7"/>
      <c r="R776" s="7"/>
    </row>
    <row r="777" spans="2:18" s="6" customFormat="1" ht="131.25" customHeight="1" x14ac:dyDescent="0.15">
      <c r="B777" s="155" t="s">
        <v>464</v>
      </c>
      <c r="C777" s="178" t="s">
        <v>1075</v>
      </c>
      <c r="D777" s="131">
        <v>44187</v>
      </c>
      <c r="E777" s="52" t="s">
        <v>1243</v>
      </c>
      <c r="F777" s="73">
        <v>3010001016132</v>
      </c>
      <c r="G777" s="52" t="s">
        <v>364</v>
      </c>
      <c r="H777" s="196">
        <v>179577446</v>
      </c>
      <c r="I777" s="196">
        <v>179577446</v>
      </c>
      <c r="J777" s="36">
        <f t="shared" si="37"/>
        <v>1</v>
      </c>
      <c r="K777" s="41" t="s">
        <v>517</v>
      </c>
      <c r="L777" s="19"/>
      <c r="M777" s="19"/>
      <c r="N777" s="19"/>
      <c r="O777" s="149"/>
      <c r="Q777" s="7"/>
      <c r="R777" s="7"/>
    </row>
    <row r="778" spans="2:18" ht="131.25" customHeight="1" x14ac:dyDescent="0.15">
      <c r="B778" s="148" t="s">
        <v>1168</v>
      </c>
      <c r="C778" s="17" t="s">
        <v>1075</v>
      </c>
      <c r="D778" s="23">
        <v>44188</v>
      </c>
      <c r="E778" s="17" t="s">
        <v>1215</v>
      </c>
      <c r="F778" s="20">
        <v>8120101030876</v>
      </c>
      <c r="G778" s="178" t="s">
        <v>1113</v>
      </c>
      <c r="H778" s="115">
        <v>8250000</v>
      </c>
      <c r="I778" s="115">
        <v>8250000</v>
      </c>
      <c r="J778" s="36">
        <f t="shared" ref="J778:J788" si="38">SUM(I778/H778)</f>
        <v>1</v>
      </c>
      <c r="K778" s="41" t="s">
        <v>517</v>
      </c>
      <c r="L778" s="19"/>
      <c r="M778" s="19"/>
      <c r="N778" s="19"/>
      <c r="O778" s="149"/>
      <c r="Q778" s="4"/>
      <c r="R778" s="4"/>
    </row>
    <row r="779" spans="2:18" ht="131.25" customHeight="1" x14ac:dyDescent="0.15">
      <c r="B779" s="148" t="s">
        <v>1216</v>
      </c>
      <c r="C779" s="17" t="s">
        <v>1075</v>
      </c>
      <c r="D779" s="23">
        <v>44188</v>
      </c>
      <c r="E779" s="17" t="s">
        <v>1217</v>
      </c>
      <c r="F779" s="20">
        <v>2140001109428</v>
      </c>
      <c r="G779" s="52" t="s">
        <v>1113</v>
      </c>
      <c r="H779" s="115">
        <v>181115000</v>
      </c>
      <c r="I779" s="115">
        <v>181115000</v>
      </c>
      <c r="J779" s="36">
        <f t="shared" si="38"/>
        <v>1</v>
      </c>
      <c r="K779" s="41" t="s">
        <v>517</v>
      </c>
      <c r="L779" s="19"/>
      <c r="M779" s="19"/>
      <c r="N779" s="19"/>
      <c r="O779" s="149"/>
      <c r="Q779" s="4"/>
      <c r="R779" s="4"/>
    </row>
    <row r="780" spans="2:18" ht="131.25" customHeight="1" x14ac:dyDescent="0.15">
      <c r="B780" s="148" t="s">
        <v>464</v>
      </c>
      <c r="C780" s="17" t="s">
        <v>1075</v>
      </c>
      <c r="D780" s="23">
        <v>44188</v>
      </c>
      <c r="E780" s="17" t="s">
        <v>1218</v>
      </c>
      <c r="F780" s="20">
        <v>8010401030406</v>
      </c>
      <c r="G780" s="178" t="s">
        <v>364</v>
      </c>
      <c r="H780" s="115">
        <v>264000000</v>
      </c>
      <c r="I780" s="115">
        <v>264000000</v>
      </c>
      <c r="J780" s="36">
        <f t="shared" si="38"/>
        <v>1</v>
      </c>
      <c r="K780" s="41" t="s">
        <v>517</v>
      </c>
      <c r="L780" s="19"/>
      <c r="M780" s="19"/>
      <c r="N780" s="19"/>
      <c r="O780" s="149"/>
      <c r="Q780" s="4"/>
      <c r="R780" s="4"/>
    </row>
    <row r="781" spans="2:18" s="15" customFormat="1" ht="131.25" customHeight="1" x14ac:dyDescent="0.15">
      <c r="B781" s="148" t="s">
        <v>1404</v>
      </c>
      <c r="C781" s="17" t="s">
        <v>1131</v>
      </c>
      <c r="D781" s="23">
        <v>44188</v>
      </c>
      <c r="E781" s="17" t="s">
        <v>199</v>
      </c>
      <c r="F781" s="20">
        <v>7010401052137</v>
      </c>
      <c r="G781" s="17" t="s">
        <v>1393</v>
      </c>
      <c r="H781" s="115">
        <v>9999000</v>
      </c>
      <c r="I781" s="115">
        <v>9999000</v>
      </c>
      <c r="J781" s="36">
        <v>1</v>
      </c>
      <c r="K781" s="41" t="s">
        <v>517</v>
      </c>
      <c r="L781" s="19"/>
      <c r="M781" s="19"/>
      <c r="N781" s="19"/>
      <c r="O781" s="149"/>
      <c r="Q781" s="7"/>
      <c r="R781" s="7"/>
    </row>
    <row r="782" spans="2:18" s="15" customFormat="1" ht="131.25" customHeight="1" x14ac:dyDescent="0.15">
      <c r="B782" s="148" t="s">
        <v>1400</v>
      </c>
      <c r="C782" s="17" t="s">
        <v>1191</v>
      </c>
      <c r="D782" s="23">
        <v>44189</v>
      </c>
      <c r="E782" s="17" t="s">
        <v>199</v>
      </c>
      <c r="F782" s="20">
        <v>7010401052137</v>
      </c>
      <c r="G782" s="17" t="s">
        <v>1395</v>
      </c>
      <c r="H782" s="115"/>
      <c r="I782" s="115">
        <v>126627600</v>
      </c>
      <c r="J782" s="24"/>
      <c r="K782" s="41" t="s">
        <v>517</v>
      </c>
      <c r="L782" s="19"/>
      <c r="M782" s="19"/>
      <c r="N782" s="19"/>
      <c r="O782" s="149"/>
      <c r="Q782" s="7"/>
      <c r="R782" s="7"/>
    </row>
    <row r="783" spans="2:18" ht="131.25" customHeight="1" x14ac:dyDescent="0.15">
      <c r="B783" s="148" t="s">
        <v>667</v>
      </c>
      <c r="C783" s="17" t="s">
        <v>1075</v>
      </c>
      <c r="D783" s="23">
        <v>44189</v>
      </c>
      <c r="E783" s="17" t="s">
        <v>1219</v>
      </c>
      <c r="F783" s="20">
        <v>4140001104625</v>
      </c>
      <c r="G783" s="52" t="s">
        <v>364</v>
      </c>
      <c r="H783" s="115">
        <v>5720000000</v>
      </c>
      <c r="I783" s="115">
        <v>5720000000</v>
      </c>
      <c r="J783" s="36">
        <f t="shared" si="38"/>
        <v>1</v>
      </c>
      <c r="K783" s="41" t="s">
        <v>517</v>
      </c>
      <c r="L783" s="19"/>
      <c r="M783" s="19"/>
      <c r="N783" s="19"/>
      <c r="O783" s="182" t="s">
        <v>1514</v>
      </c>
      <c r="Q783" s="4"/>
      <c r="R783" s="4"/>
    </row>
    <row r="784" spans="2:18" ht="131.25" customHeight="1" x14ac:dyDescent="0.15">
      <c r="B784" s="148" t="s">
        <v>807</v>
      </c>
      <c r="C784" s="17" t="s">
        <v>1220</v>
      </c>
      <c r="D784" s="23">
        <v>44190</v>
      </c>
      <c r="E784" s="17" t="s">
        <v>816</v>
      </c>
      <c r="F784" s="20">
        <v>3290001006642</v>
      </c>
      <c r="G784" s="178" t="s">
        <v>364</v>
      </c>
      <c r="H784" s="115">
        <v>60500000</v>
      </c>
      <c r="I784" s="115">
        <v>60500000</v>
      </c>
      <c r="J784" s="36">
        <f t="shared" si="38"/>
        <v>1</v>
      </c>
      <c r="K784" s="41" t="s">
        <v>517</v>
      </c>
      <c r="L784" s="19"/>
      <c r="M784" s="19"/>
      <c r="N784" s="19"/>
      <c r="O784" s="149"/>
      <c r="Q784" s="4"/>
      <c r="R784" s="4"/>
    </row>
    <row r="785" spans="2:18" ht="131.25" customHeight="1" x14ac:dyDescent="0.15">
      <c r="B785" s="148" t="s">
        <v>1221</v>
      </c>
      <c r="C785" s="17" t="s">
        <v>1075</v>
      </c>
      <c r="D785" s="23">
        <v>44190</v>
      </c>
      <c r="E785" s="17" t="s">
        <v>1112</v>
      </c>
      <c r="F785" s="20">
        <v>7010001006880</v>
      </c>
      <c r="G785" s="178" t="s">
        <v>1113</v>
      </c>
      <c r="H785" s="115">
        <v>82654000</v>
      </c>
      <c r="I785" s="115">
        <v>82654000</v>
      </c>
      <c r="J785" s="36">
        <f t="shared" si="38"/>
        <v>1</v>
      </c>
      <c r="K785" s="41" t="s">
        <v>517</v>
      </c>
      <c r="L785" s="19"/>
      <c r="M785" s="19"/>
      <c r="N785" s="19"/>
      <c r="O785" s="149"/>
      <c r="Q785" s="4"/>
      <c r="R785" s="4"/>
    </row>
    <row r="786" spans="2:18" s="6" customFormat="1" ht="131.25" customHeight="1" x14ac:dyDescent="0.15">
      <c r="B786" s="144" t="s">
        <v>667</v>
      </c>
      <c r="C786" s="178" t="s">
        <v>1075</v>
      </c>
      <c r="D786" s="72">
        <v>44190</v>
      </c>
      <c r="E786" s="178" t="s">
        <v>1037</v>
      </c>
      <c r="F786" s="73">
        <v>1140001059426</v>
      </c>
      <c r="G786" s="178" t="s">
        <v>364</v>
      </c>
      <c r="H786" s="129">
        <v>107036160</v>
      </c>
      <c r="I786" s="129">
        <v>107036160</v>
      </c>
      <c r="J786" s="36">
        <f t="shared" ref="J786:J787" si="39">SUM(I786/H786)</f>
        <v>1</v>
      </c>
      <c r="K786" s="41" t="s">
        <v>517</v>
      </c>
      <c r="L786" s="19"/>
      <c r="M786" s="19"/>
      <c r="N786" s="19"/>
      <c r="O786" s="149"/>
      <c r="Q786" s="7"/>
      <c r="R786" s="7"/>
    </row>
    <row r="787" spans="2:18" s="6" customFormat="1" ht="131.25" customHeight="1" x14ac:dyDescent="0.15">
      <c r="B787" s="148" t="s">
        <v>1244</v>
      </c>
      <c r="C787" s="17" t="s">
        <v>1075</v>
      </c>
      <c r="D787" s="23">
        <v>44201</v>
      </c>
      <c r="E787" s="17" t="s">
        <v>1245</v>
      </c>
      <c r="F787" s="20">
        <v>1010001030093</v>
      </c>
      <c r="G787" s="17" t="s">
        <v>229</v>
      </c>
      <c r="H787" s="115">
        <v>1333310</v>
      </c>
      <c r="I787" s="115">
        <v>1333310</v>
      </c>
      <c r="J787" s="36">
        <f t="shared" si="39"/>
        <v>1</v>
      </c>
      <c r="K787" s="41" t="s">
        <v>517</v>
      </c>
      <c r="L787" s="19"/>
      <c r="M787" s="19"/>
      <c r="N787" s="19"/>
      <c r="O787" s="149"/>
      <c r="Q787" s="7"/>
      <c r="R787" s="7"/>
    </row>
    <row r="788" spans="2:18" ht="131.25" customHeight="1" x14ac:dyDescent="0.15">
      <c r="B788" s="148" t="s">
        <v>1222</v>
      </c>
      <c r="C788" s="17" t="s">
        <v>965</v>
      </c>
      <c r="D788" s="23">
        <v>44202</v>
      </c>
      <c r="E788" s="17" t="s">
        <v>1223</v>
      </c>
      <c r="F788" s="20">
        <v>6010001101360</v>
      </c>
      <c r="G788" s="17" t="s">
        <v>229</v>
      </c>
      <c r="H788" s="115">
        <v>1544400</v>
      </c>
      <c r="I788" s="115">
        <v>1544400</v>
      </c>
      <c r="J788" s="36">
        <f t="shared" si="38"/>
        <v>1</v>
      </c>
      <c r="K788" s="41" t="s">
        <v>517</v>
      </c>
      <c r="L788" s="19"/>
      <c r="M788" s="19"/>
      <c r="N788" s="19"/>
      <c r="O788" s="149"/>
      <c r="Q788" s="4"/>
      <c r="R788" s="4"/>
    </row>
    <row r="789" spans="2:18" s="6" customFormat="1" ht="131.25" customHeight="1" x14ac:dyDescent="0.15">
      <c r="B789" s="144" t="s">
        <v>464</v>
      </c>
      <c r="C789" s="178" t="s">
        <v>1075</v>
      </c>
      <c r="D789" s="72">
        <v>44203</v>
      </c>
      <c r="E789" s="178" t="s">
        <v>916</v>
      </c>
      <c r="F789" s="73">
        <v>1140001020874</v>
      </c>
      <c r="G789" s="178" t="s">
        <v>364</v>
      </c>
      <c r="H789" s="129">
        <v>82368000</v>
      </c>
      <c r="I789" s="129">
        <v>82368000</v>
      </c>
      <c r="J789" s="36">
        <f t="shared" ref="J789:J816" si="40">SUM(I789/H789)</f>
        <v>1</v>
      </c>
      <c r="K789" s="41" t="s">
        <v>517</v>
      </c>
      <c r="L789" s="19"/>
      <c r="M789" s="19"/>
      <c r="N789" s="19"/>
      <c r="O789" s="149"/>
      <c r="Q789" s="7"/>
      <c r="R789" s="7"/>
    </row>
    <row r="790" spans="2:18" s="15" customFormat="1" ht="131.25" customHeight="1" x14ac:dyDescent="0.15">
      <c r="B790" s="148" t="s">
        <v>1424</v>
      </c>
      <c r="C790" s="17" t="s">
        <v>1425</v>
      </c>
      <c r="D790" s="23">
        <v>44203</v>
      </c>
      <c r="E790" s="17" t="s">
        <v>1421</v>
      </c>
      <c r="F790" s="20">
        <v>3011101002154</v>
      </c>
      <c r="G790" s="17" t="s">
        <v>229</v>
      </c>
      <c r="H790" s="115">
        <v>887812</v>
      </c>
      <c r="I790" s="115">
        <v>887812</v>
      </c>
      <c r="J790" s="36">
        <f t="shared" ref="J790" si="41">SUM(I790/H790)</f>
        <v>1</v>
      </c>
      <c r="K790" s="41" t="s">
        <v>517</v>
      </c>
      <c r="L790" s="19"/>
      <c r="M790" s="19"/>
      <c r="N790" s="19"/>
      <c r="O790" s="149"/>
      <c r="Q790" s="7"/>
      <c r="R790" s="7"/>
    </row>
    <row r="791" spans="2:18" s="6" customFormat="1" ht="131.25" customHeight="1" x14ac:dyDescent="0.15">
      <c r="B791" s="148" t="s">
        <v>1246</v>
      </c>
      <c r="C791" s="17" t="s">
        <v>1247</v>
      </c>
      <c r="D791" s="23">
        <v>44204</v>
      </c>
      <c r="E791" s="17" t="s">
        <v>1248</v>
      </c>
      <c r="F791" s="20">
        <v>2011001026329</v>
      </c>
      <c r="G791" s="17" t="s">
        <v>364</v>
      </c>
      <c r="H791" s="115">
        <v>4294406</v>
      </c>
      <c r="I791" s="115">
        <v>4294406</v>
      </c>
      <c r="J791" s="36">
        <f t="shared" si="40"/>
        <v>1</v>
      </c>
      <c r="K791" s="41" t="s">
        <v>517</v>
      </c>
      <c r="L791" s="19"/>
      <c r="M791" s="19"/>
      <c r="N791" s="19"/>
      <c r="O791" s="149"/>
      <c r="Q791" s="7"/>
      <c r="R791" s="7"/>
    </row>
    <row r="792" spans="2:18" s="6" customFormat="1" ht="131.25" customHeight="1" x14ac:dyDescent="0.15">
      <c r="B792" s="155" t="s">
        <v>1249</v>
      </c>
      <c r="C792" s="178" t="s">
        <v>1075</v>
      </c>
      <c r="D792" s="131">
        <v>44204</v>
      </c>
      <c r="E792" s="52" t="s">
        <v>435</v>
      </c>
      <c r="F792" s="73">
        <v>9010605003520</v>
      </c>
      <c r="G792" s="52" t="s">
        <v>364</v>
      </c>
      <c r="H792" s="196">
        <v>770000000</v>
      </c>
      <c r="I792" s="196">
        <v>770000000</v>
      </c>
      <c r="J792" s="36">
        <f t="shared" si="40"/>
        <v>1</v>
      </c>
      <c r="K792" s="41" t="s">
        <v>517</v>
      </c>
      <c r="L792" s="19"/>
      <c r="M792" s="19"/>
      <c r="N792" s="19"/>
      <c r="O792" s="149"/>
      <c r="Q792" s="7"/>
      <c r="R792" s="7"/>
    </row>
    <row r="793" spans="2:18" s="6" customFormat="1" ht="131.25" customHeight="1" x14ac:dyDescent="0.15">
      <c r="B793" s="144" t="s">
        <v>1249</v>
      </c>
      <c r="C793" s="178" t="s">
        <v>1075</v>
      </c>
      <c r="D793" s="72">
        <v>44204</v>
      </c>
      <c r="E793" s="178" t="s">
        <v>860</v>
      </c>
      <c r="F793" s="73">
        <v>1120101024174</v>
      </c>
      <c r="G793" s="178" t="s">
        <v>364</v>
      </c>
      <c r="H793" s="129">
        <v>1072500000</v>
      </c>
      <c r="I793" s="129">
        <v>1072500000</v>
      </c>
      <c r="J793" s="36">
        <f t="shared" si="40"/>
        <v>1</v>
      </c>
      <c r="K793" s="41" t="s">
        <v>517</v>
      </c>
      <c r="L793" s="19"/>
      <c r="M793" s="19"/>
      <c r="N793" s="19"/>
      <c r="O793" s="149"/>
      <c r="Q793" s="7"/>
      <c r="R793" s="7"/>
    </row>
    <row r="794" spans="2:18" s="6" customFormat="1" ht="131.25" customHeight="1" x14ac:dyDescent="0.15">
      <c r="B794" s="155" t="s">
        <v>451</v>
      </c>
      <c r="C794" s="178" t="s">
        <v>1075</v>
      </c>
      <c r="D794" s="131">
        <v>44204</v>
      </c>
      <c r="E794" s="52" t="s">
        <v>1250</v>
      </c>
      <c r="F794" s="73">
        <v>5010001032615</v>
      </c>
      <c r="G794" s="52" t="s">
        <v>364</v>
      </c>
      <c r="H794" s="196">
        <v>168300000</v>
      </c>
      <c r="I794" s="196">
        <v>168300000</v>
      </c>
      <c r="J794" s="36">
        <f t="shared" si="40"/>
        <v>1</v>
      </c>
      <c r="K794" s="41" t="s">
        <v>517</v>
      </c>
      <c r="L794" s="19"/>
      <c r="M794" s="19"/>
      <c r="N794" s="19"/>
      <c r="O794" s="149"/>
      <c r="Q794" s="7"/>
      <c r="R794" s="7"/>
    </row>
    <row r="795" spans="2:18" s="6" customFormat="1" ht="131.25" customHeight="1" x14ac:dyDescent="0.15">
      <c r="B795" s="155" t="s">
        <v>1249</v>
      </c>
      <c r="C795" s="178" t="s">
        <v>1075</v>
      </c>
      <c r="D795" s="131">
        <v>44204</v>
      </c>
      <c r="E795" s="52" t="s">
        <v>930</v>
      </c>
      <c r="F795" s="133">
        <v>3210001009917</v>
      </c>
      <c r="G795" s="52" t="s">
        <v>364</v>
      </c>
      <c r="H795" s="196">
        <v>1216050000</v>
      </c>
      <c r="I795" s="196">
        <v>1216050000</v>
      </c>
      <c r="J795" s="36">
        <f t="shared" si="40"/>
        <v>1</v>
      </c>
      <c r="K795" s="41" t="s">
        <v>517</v>
      </c>
      <c r="L795" s="19"/>
      <c r="M795" s="19"/>
      <c r="N795" s="19"/>
      <c r="O795" s="149"/>
      <c r="Q795" s="7"/>
      <c r="R795" s="7"/>
    </row>
    <row r="796" spans="2:18" s="6" customFormat="1" ht="131.25" customHeight="1" x14ac:dyDescent="0.15">
      <c r="B796" s="144" t="s">
        <v>1249</v>
      </c>
      <c r="C796" s="178" t="s">
        <v>1075</v>
      </c>
      <c r="D796" s="72">
        <v>44204</v>
      </c>
      <c r="E796" s="178" t="s">
        <v>1251</v>
      </c>
      <c r="F796" s="73">
        <v>9110001023393</v>
      </c>
      <c r="G796" s="178" t="s">
        <v>364</v>
      </c>
      <c r="H796" s="129">
        <v>1738000000</v>
      </c>
      <c r="I796" s="129">
        <v>1738000000</v>
      </c>
      <c r="J796" s="36">
        <f t="shared" si="40"/>
        <v>1</v>
      </c>
      <c r="K796" s="41" t="s">
        <v>517</v>
      </c>
      <c r="L796" s="19"/>
      <c r="M796" s="19"/>
      <c r="N796" s="19"/>
      <c r="O796" s="149"/>
      <c r="Q796" s="7"/>
      <c r="R796" s="7"/>
    </row>
    <row r="797" spans="2:18" s="6" customFormat="1" ht="131.25" customHeight="1" x14ac:dyDescent="0.15">
      <c r="B797" s="144" t="s">
        <v>1249</v>
      </c>
      <c r="C797" s="178" t="s">
        <v>1075</v>
      </c>
      <c r="D797" s="72">
        <v>44204</v>
      </c>
      <c r="E797" s="178" t="s">
        <v>1252</v>
      </c>
      <c r="F797" s="73">
        <v>6120001077581</v>
      </c>
      <c r="G797" s="178" t="s">
        <v>364</v>
      </c>
      <c r="H797" s="129">
        <v>1430000000</v>
      </c>
      <c r="I797" s="129">
        <v>1430000000</v>
      </c>
      <c r="J797" s="36">
        <f t="shared" si="40"/>
        <v>1</v>
      </c>
      <c r="K797" s="41" t="s">
        <v>517</v>
      </c>
      <c r="L797" s="19"/>
      <c r="M797" s="19"/>
      <c r="N797" s="19"/>
      <c r="O797" s="149"/>
      <c r="Q797" s="7"/>
      <c r="R797" s="7"/>
    </row>
    <row r="798" spans="2:18" s="6" customFormat="1" ht="131.25" customHeight="1" x14ac:dyDescent="0.15">
      <c r="B798" s="155" t="s">
        <v>1249</v>
      </c>
      <c r="C798" s="178" t="s">
        <v>1075</v>
      </c>
      <c r="D798" s="131">
        <v>44204</v>
      </c>
      <c r="E798" s="52" t="s">
        <v>441</v>
      </c>
      <c r="F798" s="73">
        <v>5120001067360</v>
      </c>
      <c r="G798" s="52" t="s">
        <v>364</v>
      </c>
      <c r="H798" s="196">
        <v>1362900000</v>
      </c>
      <c r="I798" s="196">
        <v>1362900000</v>
      </c>
      <c r="J798" s="36">
        <f t="shared" si="40"/>
        <v>1</v>
      </c>
      <c r="K798" s="41" t="s">
        <v>517</v>
      </c>
      <c r="L798" s="19"/>
      <c r="M798" s="19"/>
      <c r="N798" s="19"/>
      <c r="O798" s="149"/>
      <c r="Q798" s="7"/>
      <c r="R798" s="7"/>
    </row>
    <row r="799" spans="2:18" s="6" customFormat="1" ht="131.25" customHeight="1" x14ac:dyDescent="0.15">
      <c r="B799" s="144" t="s">
        <v>1249</v>
      </c>
      <c r="C799" s="178" t="s">
        <v>1075</v>
      </c>
      <c r="D799" s="72">
        <v>44204</v>
      </c>
      <c r="E799" s="178" t="s">
        <v>1253</v>
      </c>
      <c r="F799" s="73">
        <v>7380001009426</v>
      </c>
      <c r="G799" s="178" t="s">
        <v>364</v>
      </c>
      <c r="H799" s="129">
        <v>651200000</v>
      </c>
      <c r="I799" s="129">
        <v>651200000</v>
      </c>
      <c r="J799" s="36">
        <f t="shared" si="40"/>
        <v>1</v>
      </c>
      <c r="K799" s="41" t="s">
        <v>517</v>
      </c>
      <c r="L799" s="19"/>
      <c r="M799" s="19"/>
      <c r="N799" s="19"/>
      <c r="O799" s="149"/>
      <c r="Q799" s="7"/>
      <c r="R799" s="7"/>
    </row>
    <row r="800" spans="2:18" s="6" customFormat="1" ht="131.25" customHeight="1" x14ac:dyDescent="0.15">
      <c r="B800" s="144" t="s">
        <v>1249</v>
      </c>
      <c r="C800" s="178" t="s">
        <v>1075</v>
      </c>
      <c r="D800" s="72">
        <v>44204</v>
      </c>
      <c r="E800" s="178" t="s">
        <v>1254</v>
      </c>
      <c r="F800" s="73">
        <v>7120001081797</v>
      </c>
      <c r="G800" s="178" t="s">
        <v>364</v>
      </c>
      <c r="H800" s="129">
        <v>825000000</v>
      </c>
      <c r="I800" s="129">
        <v>825000000</v>
      </c>
      <c r="J800" s="36">
        <f t="shared" si="40"/>
        <v>1</v>
      </c>
      <c r="K800" s="41" t="s">
        <v>517</v>
      </c>
      <c r="L800" s="19"/>
      <c r="M800" s="19"/>
      <c r="N800" s="19"/>
      <c r="O800" s="149"/>
      <c r="Q800" s="7"/>
      <c r="R800" s="7"/>
    </row>
    <row r="801" spans="2:18" s="6" customFormat="1" ht="131.25" customHeight="1" x14ac:dyDescent="0.15">
      <c r="B801" s="155" t="s">
        <v>1249</v>
      </c>
      <c r="C801" s="178" t="s">
        <v>1075</v>
      </c>
      <c r="D801" s="131">
        <v>44204</v>
      </c>
      <c r="E801" s="52" t="s">
        <v>1255</v>
      </c>
      <c r="F801" s="73">
        <v>6390001010012</v>
      </c>
      <c r="G801" s="52" t="s">
        <v>364</v>
      </c>
      <c r="H801" s="196">
        <v>957000000</v>
      </c>
      <c r="I801" s="196">
        <v>957000000</v>
      </c>
      <c r="J801" s="36">
        <f t="shared" si="40"/>
        <v>1</v>
      </c>
      <c r="K801" s="41" t="s">
        <v>517</v>
      </c>
      <c r="L801" s="19"/>
      <c r="M801" s="19"/>
      <c r="N801" s="19"/>
      <c r="O801" s="149"/>
      <c r="Q801" s="7"/>
      <c r="R801" s="7"/>
    </row>
    <row r="802" spans="2:18" s="6" customFormat="1" ht="131.25" customHeight="1" x14ac:dyDescent="0.15">
      <c r="B802" s="144" t="s">
        <v>1249</v>
      </c>
      <c r="C802" s="178" t="s">
        <v>1075</v>
      </c>
      <c r="D802" s="72">
        <v>44204</v>
      </c>
      <c r="E802" s="178" t="s">
        <v>1256</v>
      </c>
      <c r="F802" s="73">
        <v>8011001005228</v>
      </c>
      <c r="G802" s="178" t="s">
        <v>364</v>
      </c>
      <c r="H802" s="129">
        <v>653400000</v>
      </c>
      <c r="I802" s="129">
        <v>653400000</v>
      </c>
      <c r="J802" s="36">
        <f t="shared" si="40"/>
        <v>1</v>
      </c>
      <c r="K802" s="41" t="s">
        <v>517</v>
      </c>
      <c r="L802" s="19"/>
      <c r="M802" s="19"/>
      <c r="N802" s="19"/>
      <c r="O802" s="149"/>
      <c r="Q802" s="7"/>
      <c r="R802" s="7"/>
    </row>
    <row r="803" spans="2:18" s="6" customFormat="1" ht="131.25" customHeight="1" x14ac:dyDescent="0.15">
      <c r="B803" s="155" t="s">
        <v>1249</v>
      </c>
      <c r="C803" s="178" t="s">
        <v>1075</v>
      </c>
      <c r="D803" s="131">
        <v>44204</v>
      </c>
      <c r="E803" s="52" t="s">
        <v>1257</v>
      </c>
      <c r="F803" s="73">
        <v>1120001077462</v>
      </c>
      <c r="G803" s="52" t="s">
        <v>364</v>
      </c>
      <c r="H803" s="196">
        <v>1606000000</v>
      </c>
      <c r="I803" s="196">
        <v>1606000000</v>
      </c>
      <c r="J803" s="36">
        <f t="shared" si="40"/>
        <v>1</v>
      </c>
      <c r="K803" s="41" t="s">
        <v>517</v>
      </c>
      <c r="L803" s="19"/>
      <c r="M803" s="19"/>
      <c r="N803" s="19"/>
      <c r="O803" s="149"/>
      <c r="Q803" s="7"/>
      <c r="R803" s="7"/>
    </row>
    <row r="804" spans="2:18" s="6" customFormat="1" ht="131.25" customHeight="1" x14ac:dyDescent="0.15">
      <c r="B804" s="144" t="s">
        <v>1249</v>
      </c>
      <c r="C804" s="178" t="s">
        <v>1075</v>
      </c>
      <c r="D804" s="72">
        <v>44204</v>
      </c>
      <c r="E804" s="178" t="s">
        <v>434</v>
      </c>
      <c r="F804" s="134">
        <v>5010001037333</v>
      </c>
      <c r="G804" s="178" t="s">
        <v>364</v>
      </c>
      <c r="H804" s="129">
        <v>2833600000</v>
      </c>
      <c r="I804" s="129">
        <v>2833600000</v>
      </c>
      <c r="J804" s="36">
        <f t="shared" si="40"/>
        <v>1</v>
      </c>
      <c r="K804" s="41" t="s">
        <v>517</v>
      </c>
      <c r="L804" s="19"/>
      <c r="M804" s="19"/>
      <c r="N804" s="19"/>
      <c r="O804" s="149"/>
      <c r="Q804" s="7"/>
      <c r="R804" s="7"/>
    </row>
    <row r="805" spans="2:18" s="6" customFormat="1" ht="131.25" customHeight="1" x14ac:dyDescent="0.15">
      <c r="B805" s="155" t="s">
        <v>1249</v>
      </c>
      <c r="C805" s="178" t="s">
        <v>1075</v>
      </c>
      <c r="D805" s="131">
        <v>44204</v>
      </c>
      <c r="E805" s="52" t="s">
        <v>949</v>
      </c>
      <c r="F805" s="73">
        <v>1011001058026</v>
      </c>
      <c r="G805" s="52" t="s">
        <v>364</v>
      </c>
      <c r="H805" s="196">
        <v>1883750000</v>
      </c>
      <c r="I805" s="196">
        <v>1883750000</v>
      </c>
      <c r="J805" s="36">
        <f t="shared" si="40"/>
        <v>1</v>
      </c>
      <c r="K805" s="41" t="s">
        <v>517</v>
      </c>
      <c r="L805" s="19"/>
      <c r="M805" s="19"/>
      <c r="N805" s="19"/>
      <c r="O805" s="149"/>
      <c r="Q805" s="7"/>
      <c r="R805" s="7"/>
    </row>
    <row r="806" spans="2:18" s="6" customFormat="1" ht="131.25" customHeight="1" x14ac:dyDescent="0.15">
      <c r="B806" s="144" t="s">
        <v>451</v>
      </c>
      <c r="C806" s="178" t="s">
        <v>1075</v>
      </c>
      <c r="D806" s="72">
        <v>44204</v>
      </c>
      <c r="E806" s="178" t="s">
        <v>1258</v>
      </c>
      <c r="F806" s="73">
        <v>4122001021975</v>
      </c>
      <c r="G806" s="178" t="s">
        <v>364</v>
      </c>
      <c r="H806" s="129">
        <v>63800000</v>
      </c>
      <c r="I806" s="129">
        <v>63800000</v>
      </c>
      <c r="J806" s="36">
        <f t="shared" si="40"/>
        <v>1</v>
      </c>
      <c r="K806" s="41" t="s">
        <v>517</v>
      </c>
      <c r="L806" s="19"/>
      <c r="M806" s="19"/>
      <c r="N806" s="19"/>
      <c r="O806" s="149"/>
      <c r="Q806" s="7"/>
      <c r="R806" s="7"/>
    </row>
    <row r="807" spans="2:18" s="6" customFormat="1" ht="131.25" customHeight="1" x14ac:dyDescent="0.15">
      <c r="B807" s="144" t="s">
        <v>1249</v>
      </c>
      <c r="C807" s="178" t="s">
        <v>1075</v>
      </c>
      <c r="D807" s="72">
        <v>44204</v>
      </c>
      <c r="E807" s="178" t="s">
        <v>921</v>
      </c>
      <c r="F807" s="73">
        <v>1210001013433</v>
      </c>
      <c r="G807" s="178" t="s">
        <v>364</v>
      </c>
      <c r="H807" s="129">
        <v>1309000000</v>
      </c>
      <c r="I807" s="129">
        <v>1309000000</v>
      </c>
      <c r="J807" s="36">
        <f t="shared" si="40"/>
        <v>1</v>
      </c>
      <c r="K807" s="41" t="s">
        <v>517</v>
      </c>
      <c r="L807" s="19"/>
      <c r="M807" s="19"/>
      <c r="N807" s="19"/>
      <c r="O807" s="149"/>
      <c r="Q807" s="7"/>
      <c r="R807" s="7"/>
    </row>
    <row r="808" spans="2:18" s="6" customFormat="1" ht="131.25" customHeight="1" x14ac:dyDescent="0.15">
      <c r="B808" s="144" t="s">
        <v>1249</v>
      </c>
      <c r="C808" s="178" t="s">
        <v>1075</v>
      </c>
      <c r="D808" s="72">
        <v>44204</v>
      </c>
      <c r="E808" s="178" t="s">
        <v>800</v>
      </c>
      <c r="F808" s="73">
        <v>2180001083272</v>
      </c>
      <c r="G808" s="178" t="s">
        <v>364</v>
      </c>
      <c r="H808" s="129">
        <v>962280000</v>
      </c>
      <c r="I808" s="129">
        <v>962280000</v>
      </c>
      <c r="J808" s="36">
        <f t="shared" si="40"/>
        <v>1</v>
      </c>
      <c r="K808" s="41" t="s">
        <v>517</v>
      </c>
      <c r="L808" s="19"/>
      <c r="M808" s="19"/>
      <c r="N808" s="19"/>
      <c r="O808" s="149"/>
      <c r="Q808" s="7"/>
      <c r="R808" s="7"/>
    </row>
    <row r="809" spans="2:18" s="6" customFormat="1" ht="131.25" customHeight="1" x14ac:dyDescent="0.15">
      <c r="B809" s="155" t="s">
        <v>1249</v>
      </c>
      <c r="C809" s="178" t="s">
        <v>1075</v>
      </c>
      <c r="D809" s="131">
        <v>44204</v>
      </c>
      <c r="E809" s="52" t="s">
        <v>1259</v>
      </c>
      <c r="F809" s="132">
        <v>7050002034596</v>
      </c>
      <c r="G809" s="52" t="s">
        <v>364</v>
      </c>
      <c r="H809" s="196">
        <v>649000000</v>
      </c>
      <c r="I809" s="196">
        <v>649000000</v>
      </c>
      <c r="J809" s="36">
        <f t="shared" si="40"/>
        <v>1</v>
      </c>
      <c r="K809" s="41" t="s">
        <v>517</v>
      </c>
      <c r="L809" s="19"/>
      <c r="M809" s="19"/>
      <c r="N809" s="19"/>
      <c r="O809" s="149"/>
      <c r="Q809" s="7"/>
      <c r="R809" s="7"/>
    </row>
    <row r="810" spans="2:18" s="6" customFormat="1" ht="131.25" customHeight="1" x14ac:dyDescent="0.15">
      <c r="B810" s="144" t="s">
        <v>1249</v>
      </c>
      <c r="C810" s="178" t="s">
        <v>1075</v>
      </c>
      <c r="D810" s="72">
        <v>44204</v>
      </c>
      <c r="E810" s="178" t="s">
        <v>849</v>
      </c>
      <c r="F810" s="73">
        <v>3140002053649</v>
      </c>
      <c r="G810" s="178" t="s">
        <v>364</v>
      </c>
      <c r="H810" s="129">
        <v>811800000</v>
      </c>
      <c r="I810" s="129">
        <v>811800000</v>
      </c>
      <c r="J810" s="36">
        <f t="shared" si="40"/>
        <v>1</v>
      </c>
      <c r="K810" s="41" t="s">
        <v>517</v>
      </c>
      <c r="L810" s="19"/>
      <c r="M810" s="19"/>
      <c r="N810" s="19"/>
      <c r="O810" s="149"/>
      <c r="Q810" s="7"/>
      <c r="R810" s="7"/>
    </row>
    <row r="811" spans="2:18" s="6" customFormat="1" ht="131.25" customHeight="1" x14ac:dyDescent="0.15">
      <c r="B811" s="144" t="s">
        <v>1249</v>
      </c>
      <c r="C811" s="178" t="s">
        <v>1075</v>
      </c>
      <c r="D811" s="72">
        <v>44204</v>
      </c>
      <c r="E811" s="178" t="s">
        <v>1260</v>
      </c>
      <c r="F811" s="73">
        <v>4120001091691</v>
      </c>
      <c r="G811" s="178" t="s">
        <v>364</v>
      </c>
      <c r="H811" s="129">
        <v>942425000</v>
      </c>
      <c r="I811" s="129">
        <v>942425000</v>
      </c>
      <c r="J811" s="36">
        <f t="shared" si="40"/>
        <v>1</v>
      </c>
      <c r="K811" s="41" t="s">
        <v>517</v>
      </c>
      <c r="L811" s="19"/>
      <c r="M811" s="19"/>
      <c r="N811" s="19"/>
      <c r="O811" s="149"/>
      <c r="Q811" s="7"/>
      <c r="R811" s="7"/>
    </row>
    <row r="812" spans="2:18" s="6" customFormat="1" ht="131.25" customHeight="1" x14ac:dyDescent="0.15">
      <c r="B812" s="155" t="s">
        <v>1249</v>
      </c>
      <c r="C812" s="178" t="s">
        <v>1075</v>
      </c>
      <c r="D812" s="131">
        <v>44204</v>
      </c>
      <c r="E812" s="52" t="s">
        <v>1261</v>
      </c>
      <c r="F812" s="73">
        <v>1180001035811</v>
      </c>
      <c r="G812" s="52" t="s">
        <v>364</v>
      </c>
      <c r="H812" s="196">
        <v>709500000</v>
      </c>
      <c r="I812" s="196">
        <v>709500000</v>
      </c>
      <c r="J812" s="36">
        <f t="shared" si="40"/>
        <v>1</v>
      </c>
      <c r="K812" s="41" t="s">
        <v>517</v>
      </c>
      <c r="L812" s="19"/>
      <c r="M812" s="19"/>
      <c r="N812" s="19"/>
      <c r="O812" s="149"/>
      <c r="Q812" s="7"/>
      <c r="R812" s="7"/>
    </row>
    <row r="813" spans="2:18" s="6" customFormat="1" ht="131.25" customHeight="1" x14ac:dyDescent="0.15">
      <c r="B813" s="144" t="s">
        <v>451</v>
      </c>
      <c r="C813" s="178" t="s">
        <v>1075</v>
      </c>
      <c r="D813" s="72">
        <v>44204</v>
      </c>
      <c r="E813" s="178" t="s">
        <v>1261</v>
      </c>
      <c r="F813" s="73">
        <v>1180001035811</v>
      </c>
      <c r="G813" s="178" t="s">
        <v>364</v>
      </c>
      <c r="H813" s="129">
        <v>154000000</v>
      </c>
      <c r="I813" s="129">
        <v>154000000</v>
      </c>
      <c r="J813" s="36">
        <f t="shared" si="40"/>
        <v>1</v>
      </c>
      <c r="K813" s="41" t="s">
        <v>517</v>
      </c>
      <c r="L813" s="19"/>
      <c r="M813" s="19"/>
      <c r="N813" s="19"/>
      <c r="O813" s="149"/>
      <c r="Q813" s="7"/>
      <c r="R813" s="7"/>
    </row>
    <row r="814" spans="2:18" s="6" customFormat="1" ht="131.25" customHeight="1" x14ac:dyDescent="0.15">
      <c r="B814" s="155" t="s">
        <v>1249</v>
      </c>
      <c r="C814" s="178" t="s">
        <v>1075</v>
      </c>
      <c r="D814" s="131">
        <v>44204</v>
      </c>
      <c r="E814" s="52" t="s">
        <v>1262</v>
      </c>
      <c r="F814" s="73">
        <v>7010601037706</v>
      </c>
      <c r="G814" s="52" t="s">
        <v>364</v>
      </c>
      <c r="H814" s="196">
        <v>726000000</v>
      </c>
      <c r="I814" s="196">
        <v>726000000</v>
      </c>
      <c r="J814" s="36">
        <f t="shared" si="40"/>
        <v>1</v>
      </c>
      <c r="K814" s="41" t="s">
        <v>517</v>
      </c>
      <c r="L814" s="19"/>
      <c r="M814" s="19"/>
      <c r="N814" s="19"/>
      <c r="O814" s="149"/>
      <c r="Q814" s="7"/>
      <c r="R814" s="7"/>
    </row>
    <row r="815" spans="2:18" s="6" customFormat="1" ht="131.25" customHeight="1" x14ac:dyDescent="0.15">
      <c r="B815" s="144" t="s">
        <v>451</v>
      </c>
      <c r="C815" s="178" t="s">
        <v>1075</v>
      </c>
      <c r="D815" s="72">
        <v>44204</v>
      </c>
      <c r="E815" s="178" t="s">
        <v>804</v>
      </c>
      <c r="F815" s="73">
        <v>5011101012069</v>
      </c>
      <c r="G815" s="178" t="s">
        <v>364</v>
      </c>
      <c r="H815" s="129">
        <v>453750000</v>
      </c>
      <c r="I815" s="129">
        <v>453750000</v>
      </c>
      <c r="J815" s="36">
        <f t="shared" si="40"/>
        <v>1</v>
      </c>
      <c r="K815" s="41" t="s">
        <v>517</v>
      </c>
      <c r="L815" s="19"/>
      <c r="M815" s="19"/>
      <c r="N815" s="19"/>
      <c r="O815" s="149"/>
      <c r="Q815" s="7"/>
      <c r="R815" s="7"/>
    </row>
    <row r="816" spans="2:18" s="6" customFormat="1" ht="131.25" customHeight="1" x14ac:dyDescent="0.15">
      <c r="B816" s="144" t="s">
        <v>1263</v>
      </c>
      <c r="C816" s="178" t="s">
        <v>1075</v>
      </c>
      <c r="D816" s="72">
        <v>44208</v>
      </c>
      <c r="E816" s="178" t="s">
        <v>1264</v>
      </c>
      <c r="F816" s="73">
        <v>8120001068678</v>
      </c>
      <c r="G816" s="178" t="s">
        <v>1113</v>
      </c>
      <c r="H816" s="129">
        <v>54450000</v>
      </c>
      <c r="I816" s="129">
        <v>54450000</v>
      </c>
      <c r="J816" s="36">
        <f t="shared" si="40"/>
        <v>1</v>
      </c>
      <c r="K816" s="41" t="s">
        <v>517</v>
      </c>
      <c r="L816" s="19"/>
      <c r="M816" s="19"/>
      <c r="N816" s="19"/>
      <c r="O816" s="149"/>
      <c r="Q816" s="7"/>
      <c r="R816" s="7"/>
    </row>
    <row r="817" spans="2:18" ht="131.25" customHeight="1" x14ac:dyDescent="0.15">
      <c r="B817" s="144" t="s">
        <v>1192</v>
      </c>
      <c r="C817" s="178" t="s">
        <v>1193</v>
      </c>
      <c r="D817" s="72">
        <v>44208</v>
      </c>
      <c r="E817" s="178" t="s">
        <v>1194</v>
      </c>
      <c r="F817" s="134">
        <v>7120001037989</v>
      </c>
      <c r="G817" s="58" t="s">
        <v>1195</v>
      </c>
      <c r="H817" s="191">
        <v>74312000</v>
      </c>
      <c r="I817" s="191">
        <v>70400000</v>
      </c>
      <c r="J817" s="47">
        <f>I817/H817</f>
        <v>0.94735708903003557</v>
      </c>
      <c r="K817" s="41" t="s">
        <v>517</v>
      </c>
      <c r="L817" s="19"/>
      <c r="M817" s="19"/>
      <c r="N817" s="19"/>
      <c r="O817" s="149"/>
      <c r="Q817" s="4"/>
      <c r="R817" s="4"/>
    </row>
    <row r="818" spans="2:18" s="15" customFormat="1" ht="131.25" customHeight="1" x14ac:dyDescent="0.15">
      <c r="B818" s="148" t="s">
        <v>1426</v>
      </c>
      <c r="C818" s="17" t="s">
        <v>1077</v>
      </c>
      <c r="D818" s="23">
        <v>44209</v>
      </c>
      <c r="E818" s="17" t="s">
        <v>1427</v>
      </c>
      <c r="F818" s="20">
        <v>0</v>
      </c>
      <c r="G818" s="17" t="s">
        <v>229</v>
      </c>
      <c r="H818" s="115">
        <v>179454</v>
      </c>
      <c r="I818" s="115">
        <v>179454</v>
      </c>
      <c r="J818" s="36">
        <f t="shared" ref="J818:J819" si="42">SUM(I818/H818)</f>
        <v>1</v>
      </c>
      <c r="K818" s="41" t="s">
        <v>517</v>
      </c>
      <c r="L818" s="19"/>
      <c r="M818" s="19"/>
      <c r="N818" s="19"/>
      <c r="O818" s="149"/>
      <c r="Q818" s="7"/>
      <c r="R818" s="7"/>
    </row>
    <row r="819" spans="2:18" s="15" customFormat="1" ht="131.25" customHeight="1" x14ac:dyDescent="0.15">
      <c r="B819" s="148" t="s">
        <v>1441</v>
      </c>
      <c r="C819" s="17" t="s">
        <v>238</v>
      </c>
      <c r="D819" s="23">
        <v>44209</v>
      </c>
      <c r="E819" s="17" t="s">
        <v>981</v>
      </c>
      <c r="F819" s="20">
        <v>3010002049767</v>
      </c>
      <c r="G819" s="17" t="s">
        <v>229</v>
      </c>
      <c r="H819" s="115">
        <v>1024320</v>
      </c>
      <c r="I819" s="115">
        <v>1024320</v>
      </c>
      <c r="J819" s="36">
        <f t="shared" si="42"/>
        <v>1</v>
      </c>
      <c r="K819" s="41" t="s">
        <v>517</v>
      </c>
      <c r="L819" s="19"/>
      <c r="M819" s="19"/>
      <c r="N819" s="19"/>
      <c r="O819" s="149"/>
      <c r="Q819" s="7"/>
      <c r="R819" s="7"/>
    </row>
    <row r="820" spans="2:18" s="6" customFormat="1" ht="131.25" customHeight="1" x14ac:dyDescent="0.15">
      <c r="B820" s="148" t="s">
        <v>1265</v>
      </c>
      <c r="C820" s="17" t="s">
        <v>1042</v>
      </c>
      <c r="D820" s="23">
        <v>44210</v>
      </c>
      <c r="E820" s="17" t="s">
        <v>1206</v>
      </c>
      <c r="F820" s="20">
        <v>7010001059391</v>
      </c>
      <c r="G820" s="17" t="s">
        <v>1266</v>
      </c>
      <c r="H820" s="115">
        <v>1584000</v>
      </c>
      <c r="I820" s="115">
        <v>1584000</v>
      </c>
      <c r="J820" s="36">
        <f t="shared" ref="J820:J858" si="43">SUM(I820/H820)</f>
        <v>1</v>
      </c>
      <c r="K820" s="41" t="s">
        <v>517</v>
      </c>
      <c r="L820" s="19"/>
      <c r="M820" s="19"/>
      <c r="N820" s="19"/>
      <c r="O820" s="149"/>
      <c r="Q820" s="7"/>
      <c r="R820" s="7"/>
    </row>
    <row r="821" spans="2:18" s="15" customFormat="1" ht="131.25" customHeight="1" x14ac:dyDescent="0.15">
      <c r="B821" s="148" t="s">
        <v>1478</v>
      </c>
      <c r="C821" s="17" t="s">
        <v>1479</v>
      </c>
      <c r="D821" s="23">
        <v>44211</v>
      </c>
      <c r="E821" s="17" t="s">
        <v>1148</v>
      </c>
      <c r="F821" s="20">
        <v>3011701007610</v>
      </c>
      <c r="G821" s="17" t="s">
        <v>1480</v>
      </c>
      <c r="H821" s="115">
        <v>145860000</v>
      </c>
      <c r="I821" s="115">
        <v>145860000</v>
      </c>
      <c r="J821" s="36">
        <f t="shared" ref="J821" si="44">SUM(I821/H821)</f>
        <v>1</v>
      </c>
      <c r="K821" s="41" t="s">
        <v>517</v>
      </c>
      <c r="L821" s="19"/>
      <c r="M821" s="19"/>
      <c r="N821" s="19"/>
      <c r="O821" s="149"/>
      <c r="Q821" s="7"/>
      <c r="R821" s="7"/>
    </row>
    <row r="822" spans="2:18" s="15" customFormat="1" ht="131.25" customHeight="1" x14ac:dyDescent="0.15">
      <c r="B822" s="148" t="s">
        <v>1428</v>
      </c>
      <c r="C822" s="17" t="s">
        <v>1092</v>
      </c>
      <c r="D822" s="23">
        <v>44211</v>
      </c>
      <c r="E822" s="17" t="s">
        <v>1429</v>
      </c>
      <c r="F822" s="20">
        <v>9010601004852</v>
      </c>
      <c r="G822" s="17" t="s">
        <v>229</v>
      </c>
      <c r="H822" s="115">
        <v>897820</v>
      </c>
      <c r="I822" s="115">
        <v>897820</v>
      </c>
      <c r="J822" s="36">
        <f t="shared" ref="J822" si="45">SUM(I822/H822)</f>
        <v>1</v>
      </c>
      <c r="K822" s="41" t="s">
        <v>517</v>
      </c>
      <c r="L822" s="19"/>
      <c r="M822" s="19"/>
      <c r="N822" s="19"/>
      <c r="O822" s="149"/>
      <c r="Q822" s="7"/>
      <c r="R822" s="7"/>
    </row>
    <row r="823" spans="2:18" s="6" customFormat="1" ht="131.25" customHeight="1" x14ac:dyDescent="0.15">
      <c r="B823" s="144" t="s">
        <v>667</v>
      </c>
      <c r="C823" s="178" t="s">
        <v>1075</v>
      </c>
      <c r="D823" s="72">
        <v>44214</v>
      </c>
      <c r="E823" s="178" t="s">
        <v>1037</v>
      </c>
      <c r="F823" s="73">
        <v>1140001059426</v>
      </c>
      <c r="G823" s="178" t="s">
        <v>364</v>
      </c>
      <c r="H823" s="129">
        <v>77054208</v>
      </c>
      <c r="I823" s="129">
        <v>77054208</v>
      </c>
      <c r="J823" s="36">
        <f t="shared" si="43"/>
        <v>1</v>
      </c>
      <c r="K823" s="41" t="s">
        <v>517</v>
      </c>
      <c r="L823" s="19"/>
      <c r="M823" s="19"/>
      <c r="N823" s="19"/>
      <c r="O823" s="149"/>
      <c r="Q823" s="7"/>
      <c r="R823" s="7"/>
    </row>
    <row r="824" spans="2:18" s="6" customFormat="1" ht="131.25" customHeight="1" x14ac:dyDescent="0.15">
      <c r="B824" s="155" t="s">
        <v>464</v>
      </c>
      <c r="C824" s="178" t="s">
        <v>1075</v>
      </c>
      <c r="D824" s="131">
        <v>44214</v>
      </c>
      <c r="E824" s="52" t="s">
        <v>380</v>
      </c>
      <c r="F824" s="73">
        <v>6011501017030</v>
      </c>
      <c r="G824" s="52" t="s">
        <v>364</v>
      </c>
      <c r="H824" s="196">
        <v>33000000</v>
      </c>
      <c r="I824" s="196">
        <v>33000000</v>
      </c>
      <c r="J824" s="36">
        <f t="shared" si="43"/>
        <v>1</v>
      </c>
      <c r="K824" s="41" t="s">
        <v>517</v>
      </c>
      <c r="L824" s="19"/>
      <c r="M824" s="19"/>
      <c r="N824" s="19"/>
      <c r="O824" s="149"/>
      <c r="Q824" s="7"/>
      <c r="R824" s="7"/>
    </row>
    <row r="825" spans="2:18" s="15" customFormat="1" ht="131.25" customHeight="1" x14ac:dyDescent="0.15">
      <c r="B825" s="148" t="s">
        <v>1372</v>
      </c>
      <c r="C825" s="17" t="s">
        <v>1373</v>
      </c>
      <c r="D825" s="23">
        <v>44214</v>
      </c>
      <c r="E825" s="17" t="s">
        <v>1374</v>
      </c>
      <c r="F825" s="20" t="s">
        <v>1375</v>
      </c>
      <c r="G825" s="17" t="s">
        <v>1376</v>
      </c>
      <c r="H825" s="16" t="s">
        <v>1377</v>
      </c>
      <c r="I825" s="16" t="s">
        <v>1377</v>
      </c>
      <c r="J825" s="36">
        <v>1</v>
      </c>
      <c r="K825" s="41" t="s">
        <v>517</v>
      </c>
      <c r="L825" s="19"/>
      <c r="M825" s="19"/>
      <c r="N825" s="19"/>
      <c r="O825" s="149"/>
      <c r="Q825" s="7"/>
      <c r="R825" s="7"/>
    </row>
    <row r="826" spans="2:18" s="15" customFormat="1" ht="131.25" customHeight="1" x14ac:dyDescent="0.15">
      <c r="B826" s="148" t="s">
        <v>1378</v>
      </c>
      <c r="C826" s="17" t="s">
        <v>1373</v>
      </c>
      <c r="D826" s="23">
        <v>44214</v>
      </c>
      <c r="E826" s="17" t="s">
        <v>1379</v>
      </c>
      <c r="F826" s="20" t="s">
        <v>1380</v>
      </c>
      <c r="G826" s="17" t="s">
        <v>1376</v>
      </c>
      <c r="H826" s="115">
        <v>60631230</v>
      </c>
      <c r="I826" s="115">
        <v>60631230</v>
      </c>
      <c r="J826" s="36">
        <f>SUM(I826/H826)</f>
        <v>1</v>
      </c>
      <c r="K826" s="41" t="s">
        <v>517</v>
      </c>
      <c r="L826" s="19"/>
      <c r="M826" s="19"/>
      <c r="N826" s="19"/>
      <c r="O826" s="149"/>
      <c r="Q826" s="7"/>
      <c r="R826" s="7"/>
    </row>
    <row r="827" spans="2:18" s="15" customFormat="1" ht="131.25" customHeight="1" x14ac:dyDescent="0.15">
      <c r="B827" s="148" t="s">
        <v>1494</v>
      </c>
      <c r="C827" s="17" t="s">
        <v>1495</v>
      </c>
      <c r="D827" s="23">
        <v>44214</v>
      </c>
      <c r="E827" s="17" t="s">
        <v>1496</v>
      </c>
      <c r="F827" s="20">
        <v>9030001005895</v>
      </c>
      <c r="G827" s="17" t="s">
        <v>179</v>
      </c>
      <c r="H827" s="115">
        <v>7959000</v>
      </c>
      <c r="I827" s="115">
        <v>7959000</v>
      </c>
      <c r="J827" s="36">
        <f t="shared" ref="J827" si="46">SUM(I827/H827)</f>
        <v>1</v>
      </c>
      <c r="K827" s="41" t="s">
        <v>517</v>
      </c>
      <c r="L827" s="19"/>
      <c r="M827" s="19"/>
      <c r="N827" s="19"/>
      <c r="O827" s="149"/>
      <c r="Q827" s="7"/>
      <c r="R827" s="7"/>
    </row>
    <row r="828" spans="2:18" s="6" customFormat="1" ht="131.25" customHeight="1" x14ac:dyDescent="0.15">
      <c r="B828" s="144" t="s">
        <v>464</v>
      </c>
      <c r="C828" s="178" t="s">
        <v>1075</v>
      </c>
      <c r="D828" s="72">
        <v>44215</v>
      </c>
      <c r="E828" s="178" t="s">
        <v>663</v>
      </c>
      <c r="F828" s="73">
        <v>1011001022683</v>
      </c>
      <c r="G828" s="178" t="s">
        <v>364</v>
      </c>
      <c r="H828" s="18" t="s">
        <v>1370</v>
      </c>
      <c r="I828" s="18" t="s">
        <v>1370</v>
      </c>
      <c r="J828" s="36">
        <v>1</v>
      </c>
      <c r="K828" s="41" t="s">
        <v>517</v>
      </c>
      <c r="L828" s="19"/>
      <c r="M828" s="19"/>
      <c r="N828" s="19"/>
      <c r="O828" s="152" t="s">
        <v>1371</v>
      </c>
      <c r="Q828" s="7"/>
      <c r="R828" s="7"/>
    </row>
    <row r="829" spans="2:18" s="6" customFormat="1" ht="131.25" customHeight="1" x14ac:dyDescent="0.15">
      <c r="B829" s="148" t="s">
        <v>1267</v>
      </c>
      <c r="C829" s="17" t="s">
        <v>965</v>
      </c>
      <c r="D829" s="23">
        <v>44216</v>
      </c>
      <c r="E829" s="17" t="s">
        <v>1180</v>
      </c>
      <c r="F829" s="20">
        <v>6011205000217</v>
      </c>
      <c r="G829" s="17" t="s">
        <v>257</v>
      </c>
      <c r="H829" s="115">
        <v>1133110</v>
      </c>
      <c r="I829" s="115">
        <v>1133110</v>
      </c>
      <c r="J829" s="36">
        <f t="shared" si="43"/>
        <v>1</v>
      </c>
      <c r="K829" s="41" t="s">
        <v>517</v>
      </c>
      <c r="L829" s="19"/>
      <c r="M829" s="19"/>
      <c r="N829" s="19"/>
      <c r="O829" s="149"/>
      <c r="Q829" s="7"/>
      <c r="R829" s="7"/>
    </row>
    <row r="830" spans="2:18" s="6" customFormat="1" ht="131.25" customHeight="1" x14ac:dyDescent="0.15">
      <c r="B830" s="148" t="s">
        <v>1268</v>
      </c>
      <c r="C830" s="17" t="s">
        <v>1269</v>
      </c>
      <c r="D830" s="23">
        <v>44216</v>
      </c>
      <c r="E830" s="17" t="s">
        <v>1270</v>
      </c>
      <c r="F830" s="20">
        <v>2011105001632</v>
      </c>
      <c r="G830" s="17" t="s">
        <v>257</v>
      </c>
      <c r="H830" s="115">
        <v>4455000</v>
      </c>
      <c r="I830" s="115">
        <v>4455000</v>
      </c>
      <c r="J830" s="36">
        <f t="shared" si="43"/>
        <v>1</v>
      </c>
      <c r="K830" s="41" t="s">
        <v>517</v>
      </c>
      <c r="L830" s="19"/>
      <c r="M830" s="19"/>
      <c r="N830" s="19"/>
      <c r="O830" s="149"/>
      <c r="Q830" s="7"/>
      <c r="R830" s="7"/>
    </row>
    <row r="831" spans="2:18" s="15" customFormat="1" ht="131.25" customHeight="1" x14ac:dyDescent="0.15">
      <c r="B831" s="148" t="s">
        <v>1430</v>
      </c>
      <c r="C831" s="17" t="s">
        <v>1431</v>
      </c>
      <c r="D831" s="23">
        <v>44216</v>
      </c>
      <c r="E831" s="17" t="s">
        <v>1432</v>
      </c>
      <c r="F831" s="20">
        <v>9010601004852</v>
      </c>
      <c r="G831" s="17" t="s">
        <v>229</v>
      </c>
      <c r="H831" s="115">
        <v>339020</v>
      </c>
      <c r="I831" s="115">
        <v>339020</v>
      </c>
      <c r="J831" s="36">
        <f t="shared" ref="J831" si="47">SUM(I831/H831)</f>
        <v>1</v>
      </c>
      <c r="K831" s="41" t="s">
        <v>517</v>
      </c>
      <c r="L831" s="19"/>
      <c r="M831" s="19"/>
      <c r="N831" s="19"/>
      <c r="O831" s="149"/>
      <c r="Q831" s="7"/>
      <c r="R831" s="7"/>
    </row>
    <row r="832" spans="2:18" s="15" customFormat="1" ht="131.25" customHeight="1" x14ac:dyDescent="0.15">
      <c r="B832" s="148" t="s">
        <v>1505</v>
      </c>
      <c r="C832" s="17" t="s">
        <v>1100</v>
      </c>
      <c r="D832" s="23">
        <v>44216</v>
      </c>
      <c r="E832" s="17" t="s">
        <v>1506</v>
      </c>
      <c r="F832" s="20">
        <v>8010001081502</v>
      </c>
      <c r="G832" s="17" t="s">
        <v>364</v>
      </c>
      <c r="H832" s="16" t="s">
        <v>1507</v>
      </c>
      <c r="I832" s="16" t="s">
        <v>1507</v>
      </c>
      <c r="J832" s="36">
        <v>1</v>
      </c>
      <c r="K832" s="41" t="s">
        <v>517</v>
      </c>
      <c r="L832" s="19"/>
      <c r="M832" s="19"/>
      <c r="N832" s="19"/>
      <c r="O832" s="152" t="s">
        <v>1508</v>
      </c>
      <c r="Q832" s="7"/>
      <c r="R832" s="7"/>
    </row>
    <row r="833" spans="2:18" s="15" customFormat="1" ht="131.25" customHeight="1" x14ac:dyDescent="0.15">
      <c r="B833" s="148" t="s">
        <v>1410</v>
      </c>
      <c r="C833" s="17" t="s">
        <v>1102</v>
      </c>
      <c r="D833" s="23">
        <v>44217</v>
      </c>
      <c r="E833" s="17" t="s">
        <v>199</v>
      </c>
      <c r="F833" s="20">
        <v>7010401052137</v>
      </c>
      <c r="G833" s="17" t="s">
        <v>1393</v>
      </c>
      <c r="H833" s="115">
        <v>3960000</v>
      </c>
      <c r="I833" s="115">
        <v>3960000</v>
      </c>
      <c r="J833" s="36">
        <v>1</v>
      </c>
      <c r="K833" s="41" t="s">
        <v>517</v>
      </c>
      <c r="L833" s="19"/>
      <c r="M833" s="19"/>
      <c r="N833" s="19"/>
      <c r="O833" s="149"/>
      <c r="Q833" s="7"/>
      <c r="R833" s="7"/>
    </row>
    <row r="834" spans="2:18" s="6" customFormat="1" ht="131.25" customHeight="1" x14ac:dyDescent="0.15">
      <c r="B834" s="148" t="s">
        <v>1271</v>
      </c>
      <c r="C834" s="17" t="s">
        <v>1075</v>
      </c>
      <c r="D834" s="23">
        <v>44218</v>
      </c>
      <c r="E834" s="17" t="s">
        <v>1272</v>
      </c>
      <c r="F834" s="20">
        <v>4010401022860</v>
      </c>
      <c r="G834" s="17" t="s">
        <v>364</v>
      </c>
      <c r="H834" s="115">
        <v>44453750</v>
      </c>
      <c r="I834" s="115">
        <v>39555395</v>
      </c>
      <c r="J834" s="24">
        <f t="shared" si="43"/>
        <v>0.88981008351376434</v>
      </c>
      <c r="K834" s="41" t="s">
        <v>517</v>
      </c>
      <c r="L834" s="19"/>
      <c r="M834" s="19"/>
      <c r="N834" s="19"/>
      <c r="O834" s="149"/>
      <c r="Q834" s="7"/>
      <c r="R834" s="7"/>
    </row>
    <row r="835" spans="2:18" s="15" customFormat="1" ht="131.25" customHeight="1" x14ac:dyDescent="0.15">
      <c r="B835" s="148" t="s">
        <v>1442</v>
      </c>
      <c r="C835" s="17" t="s">
        <v>1039</v>
      </c>
      <c r="D835" s="33">
        <v>44218</v>
      </c>
      <c r="E835" s="17" t="s">
        <v>981</v>
      </c>
      <c r="F835" s="20">
        <v>3010002049767</v>
      </c>
      <c r="G835" s="17" t="s">
        <v>229</v>
      </c>
      <c r="H835" s="115">
        <v>1588070</v>
      </c>
      <c r="I835" s="115">
        <v>1588070</v>
      </c>
      <c r="J835" s="36">
        <f t="shared" ref="J835:J836" si="48">SUM(I835/H835)</f>
        <v>1</v>
      </c>
      <c r="K835" s="41" t="s">
        <v>517</v>
      </c>
      <c r="L835" s="19"/>
      <c r="M835" s="19"/>
      <c r="N835" s="19"/>
      <c r="O835" s="149"/>
      <c r="Q835" s="7"/>
      <c r="R835" s="7"/>
    </row>
    <row r="836" spans="2:18" s="15" customFormat="1" ht="131.25" customHeight="1" x14ac:dyDescent="0.15">
      <c r="B836" s="148" t="s">
        <v>1443</v>
      </c>
      <c r="C836" s="17" t="s">
        <v>231</v>
      </c>
      <c r="D836" s="23">
        <v>44218</v>
      </c>
      <c r="E836" s="17" t="s">
        <v>981</v>
      </c>
      <c r="F836" s="20">
        <v>3010002049767</v>
      </c>
      <c r="G836" s="17" t="s">
        <v>229</v>
      </c>
      <c r="H836" s="115">
        <v>1456070</v>
      </c>
      <c r="I836" s="115">
        <v>1456070</v>
      </c>
      <c r="J836" s="36">
        <f t="shared" si="48"/>
        <v>1</v>
      </c>
      <c r="K836" s="41" t="s">
        <v>517</v>
      </c>
      <c r="L836" s="19"/>
      <c r="M836" s="19"/>
      <c r="N836" s="19"/>
      <c r="O836" s="149"/>
      <c r="Q836" s="7"/>
      <c r="R836" s="7"/>
    </row>
    <row r="837" spans="2:18" s="6" customFormat="1" ht="131.25" customHeight="1" x14ac:dyDescent="0.15">
      <c r="B837" s="144" t="s">
        <v>667</v>
      </c>
      <c r="C837" s="178" t="s">
        <v>1075</v>
      </c>
      <c r="D837" s="72">
        <v>44221</v>
      </c>
      <c r="E837" s="178" t="s">
        <v>1037</v>
      </c>
      <c r="F837" s="73">
        <v>1140001059426</v>
      </c>
      <c r="G837" s="178" t="s">
        <v>364</v>
      </c>
      <c r="H837" s="129">
        <v>50165500</v>
      </c>
      <c r="I837" s="129">
        <v>50165500</v>
      </c>
      <c r="J837" s="36">
        <f t="shared" si="43"/>
        <v>1</v>
      </c>
      <c r="K837" s="41" t="s">
        <v>517</v>
      </c>
      <c r="L837" s="19"/>
      <c r="M837" s="19"/>
      <c r="N837" s="19"/>
      <c r="O837" s="149"/>
      <c r="Q837" s="7"/>
      <c r="R837" s="7"/>
    </row>
    <row r="838" spans="2:18" s="15" customFormat="1" ht="131.25" customHeight="1" x14ac:dyDescent="0.15">
      <c r="B838" s="148" t="s">
        <v>1509</v>
      </c>
      <c r="C838" s="17" t="s">
        <v>1096</v>
      </c>
      <c r="D838" s="23">
        <v>44221</v>
      </c>
      <c r="E838" s="17" t="s">
        <v>1510</v>
      </c>
      <c r="F838" s="20">
        <v>8011105004456</v>
      </c>
      <c r="G838" s="17" t="s">
        <v>364</v>
      </c>
      <c r="H838" s="115">
        <v>1220672</v>
      </c>
      <c r="I838" s="115">
        <v>1209891</v>
      </c>
      <c r="J838" s="24">
        <f>SUM(I838/H838)</f>
        <v>0.99116797960467673</v>
      </c>
      <c r="K838" s="41" t="s">
        <v>517</v>
      </c>
      <c r="L838" s="19"/>
      <c r="M838" s="19"/>
      <c r="N838" s="19"/>
      <c r="O838" s="149"/>
      <c r="Q838" s="7"/>
      <c r="R838" s="7"/>
    </row>
    <row r="839" spans="2:18" s="15" customFormat="1" ht="131.25" customHeight="1" x14ac:dyDescent="0.15">
      <c r="B839" s="148" t="s">
        <v>1433</v>
      </c>
      <c r="C839" s="17" t="s">
        <v>1420</v>
      </c>
      <c r="D839" s="23">
        <v>44222</v>
      </c>
      <c r="E839" s="17" t="s">
        <v>1434</v>
      </c>
      <c r="F839" s="20">
        <v>9030001054232</v>
      </c>
      <c r="G839" s="17" t="s">
        <v>229</v>
      </c>
      <c r="H839" s="115">
        <v>256507</v>
      </c>
      <c r="I839" s="115">
        <v>256507</v>
      </c>
      <c r="J839" s="36">
        <f t="shared" ref="J839:J840" si="49">SUM(I839/H839)</f>
        <v>1</v>
      </c>
      <c r="K839" s="41" t="s">
        <v>517</v>
      </c>
      <c r="L839" s="19"/>
      <c r="M839" s="19"/>
      <c r="N839" s="19"/>
      <c r="O839" s="149"/>
      <c r="Q839" s="7"/>
      <c r="R839" s="7"/>
    </row>
    <row r="840" spans="2:18" s="15" customFormat="1" ht="131.25" customHeight="1" x14ac:dyDescent="0.15">
      <c r="B840" s="148" t="s">
        <v>1435</v>
      </c>
      <c r="C840" s="17" t="s">
        <v>1420</v>
      </c>
      <c r="D840" s="23">
        <v>44222</v>
      </c>
      <c r="E840" s="17" t="s">
        <v>1436</v>
      </c>
      <c r="F840" s="20">
        <v>4011301008859</v>
      </c>
      <c r="G840" s="17" t="s">
        <v>229</v>
      </c>
      <c r="H840" s="115">
        <v>990000</v>
      </c>
      <c r="I840" s="115">
        <v>990000</v>
      </c>
      <c r="J840" s="36">
        <f t="shared" si="49"/>
        <v>1</v>
      </c>
      <c r="K840" s="41" t="s">
        <v>517</v>
      </c>
      <c r="L840" s="19"/>
      <c r="M840" s="19"/>
      <c r="N840" s="19"/>
      <c r="O840" s="149"/>
      <c r="Q840" s="7"/>
      <c r="R840" s="7"/>
    </row>
    <row r="841" spans="2:18" s="15" customFormat="1" ht="131.25" customHeight="1" x14ac:dyDescent="0.15">
      <c r="B841" s="148" t="s">
        <v>1532</v>
      </c>
      <c r="C841" s="17" t="s">
        <v>1100</v>
      </c>
      <c r="D841" s="23">
        <v>44223</v>
      </c>
      <c r="E841" s="17" t="s">
        <v>1533</v>
      </c>
      <c r="F841" s="20">
        <v>1010001095640</v>
      </c>
      <c r="G841" s="17" t="s">
        <v>1530</v>
      </c>
      <c r="H841" s="115">
        <v>138520657</v>
      </c>
      <c r="I841" s="115">
        <v>138520657</v>
      </c>
      <c r="J841" s="24">
        <f t="shared" ref="J841" si="50">SUM(I841/H841)</f>
        <v>1</v>
      </c>
      <c r="K841" s="41" t="s">
        <v>517</v>
      </c>
      <c r="L841" s="19"/>
      <c r="M841" s="19"/>
      <c r="N841" s="19"/>
      <c r="O841" s="149"/>
      <c r="Q841" s="7"/>
      <c r="R841" s="7"/>
    </row>
    <row r="842" spans="2:18" s="6" customFormat="1" ht="131.25" customHeight="1" x14ac:dyDescent="0.15">
      <c r="B842" s="144" t="s">
        <v>1273</v>
      </c>
      <c r="C842" s="178" t="s">
        <v>1075</v>
      </c>
      <c r="D842" s="72">
        <v>44224</v>
      </c>
      <c r="E842" s="178" t="s">
        <v>1037</v>
      </c>
      <c r="F842" s="73">
        <v>1140001059426</v>
      </c>
      <c r="G842" s="178" t="s">
        <v>364</v>
      </c>
      <c r="H842" s="129">
        <v>128423680</v>
      </c>
      <c r="I842" s="129">
        <v>128423680</v>
      </c>
      <c r="J842" s="36">
        <f t="shared" si="43"/>
        <v>1</v>
      </c>
      <c r="K842" s="41" t="s">
        <v>517</v>
      </c>
      <c r="L842" s="19"/>
      <c r="M842" s="19"/>
      <c r="N842" s="19"/>
      <c r="O842" s="149"/>
      <c r="Q842" s="7"/>
      <c r="R842" s="7"/>
    </row>
    <row r="843" spans="2:18" s="15" customFormat="1" ht="131.25" customHeight="1" x14ac:dyDescent="0.15">
      <c r="B843" s="148" t="s">
        <v>1402</v>
      </c>
      <c r="C843" s="17" t="s">
        <v>1102</v>
      </c>
      <c r="D843" s="23">
        <v>44224</v>
      </c>
      <c r="E843" s="17" t="s">
        <v>199</v>
      </c>
      <c r="F843" s="20">
        <v>7010401052137</v>
      </c>
      <c r="G843" s="17" t="s">
        <v>1395</v>
      </c>
      <c r="H843" s="115">
        <v>23870000</v>
      </c>
      <c r="I843" s="115">
        <v>23870000</v>
      </c>
      <c r="J843" s="36">
        <v>1</v>
      </c>
      <c r="K843" s="41" t="s">
        <v>517</v>
      </c>
      <c r="L843" s="19"/>
      <c r="M843" s="19"/>
      <c r="N843" s="19"/>
      <c r="O843" s="149"/>
      <c r="Q843" s="7"/>
      <c r="R843" s="7"/>
    </row>
    <row r="844" spans="2:18" s="15" customFormat="1" ht="131.25" customHeight="1" x14ac:dyDescent="0.15">
      <c r="B844" s="148" t="s">
        <v>1444</v>
      </c>
      <c r="C844" s="17" t="s">
        <v>1445</v>
      </c>
      <c r="D844" s="23">
        <v>44225</v>
      </c>
      <c r="E844" s="17" t="s">
        <v>981</v>
      </c>
      <c r="F844" s="20">
        <v>3010002049767</v>
      </c>
      <c r="G844" s="17" t="s">
        <v>229</v>
      </c>
      <c r="H844" s="115">
        <v>1595000</v>
      </c>
      <c r="I844" s="115">
        <v>1595000</v>
      </c>
      <c r="J844" s="36">
        <f t="shared" ref="J844" si="51">SUM(I844/H844)</f>
        <v>1</v>
      </c>
      <c r="K844" s="41" t="s">
        <v>517</v>
      </c>
      <c r="L844" s="19"/>
      <c r="M844" s="19"/>
      <c r="N844" s="19"/>
      <c r="O844" s="149"/>
      <c r="Q844" s="7"/>
      <c r="R844" s="7"/>
    </row>
    <row r="845" spans="2:18" s="15" customFormat="1" ht="131.25" customHeight="1" x14ac:dyDescent="0.15">
      <c r="B845" s="148" t="s">
        <v>1541</v>
      </c>
      <c r="C845" s="17" t="s">
        <v>1100</v>
      </c>
      <c r="D845" s="23">
        <v>44225</v>
      </c>
      <c r="E845" s="17" t="s">
        <v>1542</v>
      </c>
      <c r="F845" s="20">
        <v>2010401064789</v>
      </c>
      <c r="G845" s="17" t="s">
        <v>1543</v>
      </c>
      <c r="H845" s="115">
        <v>6508700000</v>
      </c>
      <c r="I845" s="115">
        <v>6508700000</v>
      </c>
      <c r="J845" s="24">
        <f t="shared" ref="J845" si="52">SUM(I845/H845)</f>
        <v>1</v>
      </c>
      <c r="K845" s="41" t="s">
        <v>517</v>
      </c>
      <c r="L845" s="19"/>
      <c r="M845" s="19"/>
      <c r="N845" s="19"/>
      <c r="O845" s="149"/>
      <c r="Q845" s="7"/>
      <c r="R845" s="7"/>
    </row>
    <row r="846" spans="2:18" s="6" customFormat="1" ht="131.25" customHeight="1" x14ac:dyDescent="0.15">
      <c r="B846" s="148" t="s">
        <v>1274</v>
      </c>
      <c r="C846" s="17" t="s">
        <v>1275</v>
      </c>
      <c r="D846" s="23">
        <v>44228</v>
      </c>
      <c r="E846" s="17" t="s">
        <v>1276</v>
      </c>
      <c r="F846" s="20">
        <v>6010001071042</v>
      </c>
      <c r="G846" s="17" t="s">
        <v>364</v>
      </c>
      <c r="H846" s="115">
        <v>4653792</v>
      </c>
      <c r="I846" s="115">
        <v>4653792</v>
      </c>
      <c r="J846" s="36">
        <f t="shared" si="43"/>
        <v>1</v>
      </c>
      <c r="K846" s="41" t="s">
        <v>517</v>
      </c>
      <c r="L846" s="19"/>
      <c r="M846" s="19"/>
      <c r="N846" s="19"/>
      <c r="O846" s="149"/>
      <c r="Q846" s="7"/>
      <c r="R846" s="7"/>
    </row>
    <row r="847" spans="2:18" s="6" customFormat="1" ht="131.25" customHeight="1" x14ac:dyDescent="0.15">
      <c r="B847" s="148" t="s">
        <v>1005</v>
      </c>
      <c r="C847" s="17" t="s">
        <v>1042</v>
      </c>
      <c r="D847" s="23">
        <v>44228</v>
      </c>
      <c r="E847" s="17" t="s">
        <v>344</v>
      </c>
      <c r="F847" s="20" t="s">
        <v>345</v>
      </c>
      <c r="G847" s="17" t="s">
        <v>229</v>
      </c>
      <c r="H847" s="115">
        <v>1062341</v>
      </c>
      <c r="I847" s="115">
        <v>1003766</v>
      </c>
      <c r="J847" s="24">
        <f t="shared" si="43"/>
        <v>0.9448623370462027</v>
      </c>
      <c r="K847" s="41" t="s">
        <v>517</v>
      </c>
      <c r="L847" s="19"/>
      <c r="M847" s="19"/>
      <c r="N847" s="19"/>
      <c r="O847" s="149"/>
      <c r="Q847" s="7"/>
      <c r="R847" s="7"/>
    </row>
    <row r="848" spans="2:18" s="15" customFormat="1" ht="131.25" customHeight="1" x14ac:dyDescent="0.15">
      <c r="B848" s="148" t="s">
        <v>1437</v>
      </c>
      <c r="C848" s="17" t="s">
        <v>1438</v>
      </c>
      <c r="D848" s="23">
        <v>44228</v>
      </c>
      <c r="E848" s="17" t="s">
        <v>1421</v>
      </c>
      <c r="F848" s="20">
        <v>3011101002154</v>
      </c>
      <c r="G848" s="17" t="s">
        <v>229</v>
      </c>
      <c r="H848" s="115">
        <v>421779</v>
      </c>
      <c r="I848" s="115">
        <v>421779</v>
      </c>
      <c r="J848" s="36">
        <f t="shared" ref="J848:J849" si="53">SUM(I848/H848)</f>
        <v>1</v>
      </c>
      <c r="K848" s="41" t="s">
        <v>517</v>
      </c>
      <c r="L848" s="19"/>
      <c r="M848" s="19"/>
      <c r="N848" s="19"/>
      <c r="O848" s="149"/>
      <c r="Q848" s="7"/>
      <c r="R848" s="7"/>
    </row>
    <row r="849" spans="2:18" s="15" customFormat="1" ht="131.25" customHeight="1" x14ac:dyDescent="0.15">
      <c r="B849" s="158" t="s">
        <v>1439</v>
      </c>
      <c r="C849" s="26" t="s">
        <v>1440</v>
      </c>
      <c r="D849" s="34">
        <v>44228</v>
      </c>
      <c r="E849" s="26" t="s">
        <v>962</v>
      </c>
      <c r="F849" s="35">
        <v>6010601042731</v>
      </c>
      <c r="G849" s="17" t="s">
        <v>229</v>
      </c>
      <c r="H849" s="197">
        <v>993555</v>
      </c>
      <c r="I849" s="197">
        <v>993555</v>
      </c>
      <c r="J849" s="36">
        <f t="shared" si="53"/>
        <v>1</v>
      </c>
      <c r="K849" s="41" t="s">
        <v>517</v>
      </c>
      <c r="L849" s="19"/>
      <c r="M849" s="19"/>
      <c r="N849" s="19"/>
      <c r="O849" s="149"/>
      <c r="Q849" s="7"/>
      <c r="R849" s="7"/>
    </row>
    <row r="850" spans="2:18" s="15" customFormat="1" ht="131.25" customHeight="1" x14ac:dyDescent="0.15">
      <c r="B850" s="148" t="s">
        <v>1481</v>
      </c>
      <c r="C850" s="17" t="s">
        <v>1479</v>
      </c>
      <c r="D850" s="23">
        <v>44228</v>
      </c>
      <c r="E850" s="17" t="s">
        <v>1482</v>
      </c>
      <c r="F850" s="20">
        <v>6010001003904</v>
      </c>
      <c r="G850" s="17" t="s">
        <v>364</v>
      </c>
      <c r="H850" s="115">
        <v>682000000</v>
      </c>
      <c r="I850" s="115">
        <v>682000000</v>
      </c>
      <c r="J850" s="36">
        <f t="shared" ref="J850:J854" si="54">SUM(I850/H850)</f>
        <v>1</v>
      </c>
      <c r="K850" s="41" t="s">
        <v>517</v>
      </c>
      <c r="L850" s="19"/>
      <c r="M850" s="19"/>
      <c r="N850" s="19"/>
      <c r="O850" s="149"/>
      <c r="Q850" s="7"/>
      <c r="R850" s="7"/>
    </row>
    <row r="851" spans="2:18" s="15" customFormat="1" ht="131.25" customHeight="1" x14ac:dyDescent="0.15">
      <c r="B851" s="148" t="s">
        <v>1485</v>
      </c>
      <c r="C851" s="17" t="s">
        <v>1479</v>
      </c>
      <c r="D851" s="23">
        <v>44228</v>
      </c>
      <c r="E851" s="17" t="s">
        <v>1486</v>
      </c>
      <c r="F851" s="20">
        <v>5010001005967</v>
      </c>
      <c r="G851" s="17" t="s">
        <v>364</v>
      </c>
      <c r="H851" s="115">
        <v>1410750000</v>
      </c>
      <c r="I851" s="115">
        <v>1410750000</v>
      </c>
      <c r="J851" s="36">
        <f t="shared" si="54"/>
        <v>1</v>
      </c>
      <c r="K851" s="41" t="s">
        <v>517</v>
      </c>
      <c r="L851" s="19"/>
      <c r="M851" s="19"/>
      <c r="N851" s="19"/>
      <c r="O851" s="149"/>
      <c r="Q851" s="7"/>
      <c r="R851" s="7"/>
    </row>
    <row r="852" spans="2:18" s="15" customFormat="1" ht="131.25" customHeight="1" x14ac:dyDescent="0.15">
      <c r="B852" s="148" t="s">
        <v>1485</v>
      </c>
      <c r="C852" s="17" t="s">
        <v>1479</v>
      </c>
      <c r="D852" s="23">
        <v>44228</v>
      </c>
      <c r="E852" s="17" t="s">
        <v>1487</v>
      </c>
      <c r="F852" s="20">
        <v>5010401130679</v>
      </c>
      <c r="G852" s="17" t="s">
        <v>364</v>
      </c>
      <c r="H852" s="115">
        <v>1738880000</v>
      </c>
      <c r="I852" s="115">
        <v>1738880000</v>
      </c>
      <c r="J852" s="36">
        <f t="shared" si="54"/>
        <v>1</v>
      </c>
      <c r="K852" s="41" t="s">
        <v>517</v>
      </c>
      <c r="L852" s="19"/>
      <c r="M852" s="19"/>
      <c r="N852" s="19"/>
      <c r="O852" s="149"/>
      <c r="Q852" s="7"/>
      <c r="R852" s="7"/>
    </row>
    <row r="853" spans="2:18" s="15" customFormat="1" ht="131.25" customHeight="1" x14ac:dyDescent="0.15">
      <c r="B853" s="148" t="s">
        <v>1485</v>
      </c>
      <c r="C853" s="17" t="s">
        <v>1479</v>
      </c>
      <c r="D853" s="23">
        <v>44228</v>
      </c>
      <c r="E853" s="17" t="s">
        <v>1488</v>
      </c>
      <c r="F853" s="20">
        <v>5013201001001</v>
      </c>
      <c r="G853" s="17" t="s">
        <v>364</v>
      </c>
      <c r="H853" s="115">
        <v>2094400000</v>
      </c>
      <c r="I853" s="115">
        <v>2094400000</v>
      </c>
      <c r="J853" s="36">
        <f t="shared" si="54"/>
        <v>1</v>
      </c>
      <c r="K853" s="41" t="s">
        <v>517</v>
      </c>
      <c r="L853" s="19"/>
      <c r="M853" s="19"/>
      <c r="N853" s="19"/>
      <c r="O853" s="149"/>
      <c r="Q853" s="7"/>
      <c r="R853" s="7"/>
    </row>
    <row r="854" spans="2:18" s="15" customFormat="1" ht="131.25" customHeight="1" x14ac:dyDescent="0.15">
      <c r="B854" s="148" t="s">
        <v>1485</v>
      </c>
      <c r="C854" s="17" t="s">
        <v>1479</v>
      </c>
      <c r="D854" s="23">
        <v>44228</v>
      </c>
      <c r="E854" s="17" t="s">
        <v>1493</v>
      </c>
      <c r="F854" s="20">
        <v>7021001016885</v>
      </c>
      <c r="G854" s="17" t="s">
        <v>1490</v>
      </c>
      <c r="H854" s="115">
        <v>1094166180</v>
      </c>
      <c r="I854" s="115">
        <v>1094166180</v>
      </c>
      <c r="J854" s="36">
        <f t="shared" si="54"/>
        <v>1</v>
      </c>
      <c r="K854" s="41" t="s">
        <v>517</v>
      </c>
      <c r="L854" s="19"/>
      <c r="M854" s="19"/>
      <c r="N854" s="19"/>
      <c r="O854" s="149"/>
      <c r="Q854" s="7"/>
      <c r="R854" s="7"/>
    </row>
    <row r="855" spans="2:18" s="15" customFormat="1" ht="131.25" customHeight="1" x14ac:dyDescent="0.15">
      <c r="B855" s="148" t="s">
        <v>1381</v>
      </c>
      <c r="C855" s="17" t="s">
        <v>1382</v>
      </c>
      <c r="D855" s="23">
        <v>44229</v>
      </c>
      <c r="E855" s="17" t="s">
        <v>1383</v>
      </c>
      <c r="F855" s="20">
        <v>3013301025851</v>
      </c>
      <c r="G855" s="17" t="s">
        <v>1384</v>
      </c>
      <c r="H855" s="115">
        <v>17757300</v>
      </c>
      <c r="I855" s="115">
        <v>17757300</v>
      </c>
      <c r="J855" s="36">
        <f t="shared" ref="J855" si="55">SUM(I855/H855)</f>
        <v>1</v>
      </c>
      <c r="K855" s="41" t="s">
        <v>517</v>
      </c>
      <c r="L855" s="19"/>
      <c r="M855" s="19"/>
      <c r="N855" s="19"/>
      <c r="O855" s="149"/>
      <c r="Q855" s="7"/>
      <c r="R855" s="7"/>
    </row>
    <row r="856" spans="2:18" s="15" customFormat="1" ht="131.25" customHeight="1" x14ac:dyDescent="0.15">
      <c r="B856" s="148" t="s">
        <v>1403</v>
      </c>
      <c r="C856" s="17" t="s">
        <v>1102</v>
      </c>
      <c r="D856" s="23">
        <v>44230</v>
      </c>
      <c r="E856" s="17" t="s">
        <v>199</v>
      </c>
      <c r="F856" s="20">
        <v>7010401052137</v>
      </c>
      <c r="G856" s="17" t="s">
        <v>1395</v>
      </c>
      <c r="H856" s="115">
        <v>15176700</v>
      </c>
      <c r="I856" s="115">
        <v>15176700</v>
      </c>
      <c r="J856" s="36">
        <v>1</v>
      </c>
      <c r="K856" s="41" t="s">
        <v>517</v>
      </c>
      <c r="L856" s="19"/>
      <c r="M856" s="19"/>
      <c r="N856" s="19"/>
      <c r="O856" s="149"/>
      <c r="Q856" s="7"/>
      <c r="R856" s="7"/>
    </row>
    <row r="857" spans="2:18" s="6" customFormat="1" ht="131.25" customHeight="1" x14ac:dyDescent="0.15">
      <c r="B857" s="148" t="s">
        <v>1277</v>
      </c>
      <c r="C857" s="17" t="s">
        <v>1075</v>
      </c>
      <c r="D857" s="23">
        <v>44231</v>
      </c>
      <c r="E857" s="17" t="s">
        <v>1278</v>
      </c>
      <c r="F857" s="20">
        <v>5010001141787</v>
      </c>
      <c r="G857" s="17" t="s">
        <v>364</v>
      </c>
      <c r="H857" s="115">
        <v>7744698</v>
      </c>
      <c r="I857" s="115">
        <v>7744698</v>
      </c>
      <c r="J857" s="36">
        <f t="shared" si="43"/>
        <v>1</v>
      </c>
      <c r="K857" s="41" t="s">
        <v>517</v>
      </c>
      <c r="L857" s="19"/>
      <c r="M857" s="19"/>
      <c r="N857" s="19"/>
      <c r="O857" s="149"/>
      <c r="Q857" s="7"/>
      <c r="R857" s="7"/>
    </row>
    <row r="858" spans="2:18" ht="108" customHeight="1" x14ac:dyDescent="0.15">
      <c r="B858" s="148" t="s">
        <v>1279</v>
      </c>
      <c r="C858" s="17" t="s">
        <v>1275</v>
      </c>
      <c r="D858" s="23">
        <v>44231</v>
      </c>
      <c r="E858" s="17" t="s">
        <v>1280</v>
      </c>
      <c r="F858" s="20">
        <v>8010401046377</v>
      </c>
      <c r="G858" s="17" t="s">
        <v>364</v>
      </c>
      <c r="H858" s="115">
        <v>1702800</v>
      </c>
      <c r="I858" s="115">
        <v>1702800</v>
      </c>
      <c r="J858" s="36">
        <f t="shared" si="43"/>
        <v>1</v>
      </c>
      <c r="K858" s="41" t="s">
        <v>517</v>
      </c>
      <c r="L858" s="19"/>
      <c r="M858" s="19"/>
      <c r="N858" s="19"/>
      <c r="O858" s="149"/>
    </row>
    <row r="859" spans="2:18" s="15" customFormat="1" ht="108" customHeight="1" x14ac:dyDescent="0.15">
      <c r="B859" s="148" t="s">
        <v>1385</v>
      </c>
      <c r="C859" s="17" t="s">
        <v>1373</v>
      </c>
      <c r="D859" s="23">
        <v>44235</v>
      </c>
      <c r="E859" s="17" t="s">
        <v>1386</v>
      </c>
      <c r="F859" s="20" t="s">
        <v>1387</v>
      </c>
      <c r="G859" s="17" t="s">
        <v>522</v>
      </c>
      <c r="H859" s="115">
        <v>2279337</v>
      </c>
      <c r="I859" s="115">
        <v>1991000</v>
      </c>
      <c r="J859" s="24">
        <f>SUM(I859/H859)</f>
        <v>0.87349961852942326</v>
      </c>
      <c r="K859" s="41" t="s">
        <v>517</v>
      </c>
      <c r="L859" s="19"/>
      <c r="M859" s="19"/>
      <c r="N859" s="19"/>
      <c r="O859" s="149"/>
    </row>
    <row r="860" spans="2:18" s="15" customFormat="1" ht="108" customHeight="1" x14ac:dyDescent="0.15">
      <c r="B860" s="148" t="s">
        <v>1485</v>
      </c>
      <c r="C860" s="17" t="s">
        <v>1479</v>
      </c>
      <c r="D860" s="23">
        <v>44237</v>
      </c>
      <c r="E860" s="17" t="s">
        <v>1489</v>
      </c>
      <c r="F860" s="20">
        <v>7110001015665</v>
      </c>
      <c r="G860" s="17" t="s">
        <v>1490</v>
      </c>
      <c r="H860" s="115">
        <v>1103201000</v>
      </c>
      <c r="I860" s="115">
        <v>1103201000</v>
      </c>
      <c r="J860" s="36">
        <f t="shared" ref="J860:J863" si="56">SUM(I860/H860)</f>
        <v>1</v>
      </c>
      <c r="K860" s="41" t="s">
        <v>517</v>
      </c>
      <c r="L860" s="19"/>
      <c r="M860" s="19"/>
      <c r="N860" s="19"/>
      <c r="O860" s="149"/>
    </row>
    <row r="861" spans="2:18" s="15" customFormat="1" ht="108" customHeight="1" x14ac:dyDescent="0.15">
      <c r="B861" s="148" t="s">
        <v>1485</v>
      </c>
      <c r="C861" s="17" t="s">
        <v>1479</v>
      </c>
      <c r="D861" s="23">
        <v>44237</v>
      </c>
      <c r="E861" s="17" t="s">
        <v>1491</v>
      </c>
      <c r="F861" s="20">
        <v>5013201001001</v>
      </c>
      <c r="G861" s="17" t="s">
        <v>1490</v>
      </c>
      <c r="H861" s="115">
        <v>660000000</v>
      </c>
      <c r="I861" s="115">
        <v>660000000</v>
      </c>
      <c r="J861" s="36">
        <f t="shared" si="56"/>
        <v>1</v>
      </c>
      <c r="K861" s="41" t="s">
        <v>517</v>
      </c>
      <c r="L861" s="19"/>
      <c r="M861" s="19"/>
      <c r="N861" s="19"/>
      <c r="O861" s="149"/>
    </row>
    <row r="862" spans="2:18" s="15" customFormat="1" ht="108" customHeight="1" x14ac:dyDescent="0.15">
      <c r="B862" s="148" t="s">
        <v>1485</v>
      </c>
      <c r="C862" s="17" t="s">
        <v>1479</v>
      </c>
      <c r="D862" s="23">
        <v>44237</v>
      </c>
      <c r="E862" s="17" t="s">
        <v>1492</v>
      </c>
      <c r="F862" s="20">
        <v>5010401130679</v>
      </c>
      <c r="G862" s="17" t="s">
        <v>1490</v>
      </c>
      <c r="H862" s="115">
        <v>249174200</v>
      </c>
      <c r="I862" s="115">
        <v>249174200</v>
      </c>
      <c r="J862" s="36">
        <f t="shared" si="56"/>
        <v>1</v>
      </c>
      <c r="K862" s="41" t="s">
        <v>517</v>
      </c>
      <c r="L862" s="19"/>
      <c r="M862" s="19"/>
      <c r="N862" s="19"/>
      <c r="O862" s="149"/>
    </row>
    <row r="863" spans="2:18" s="15" customFormat="1" ht="108" customHeight="1" x14ac:dyDescent="0.15">
      <c r="B863" s="148" t="s">
        <v>1485</v>
      </c>
      <c r="C863" s="17" t="s">
        <v>1479</v>
      </c>
      <c r="D863" s="23">
        <v>44237</v>
      </c>
      <c r="E863" s="17" t="s">
        <v>1486</v>
      </c>
      <c r="F863" s="20">
        <v>5010001005967</v>
      </c>
      <c r="G863" s="17" t="s">
        <v>1490</v>
      </c>
      <c r="H863" s="115">
        <v>201300000</v>
      </c>
      <c r="I863" s="115">
        <v>201300000</v>
      </c>
      <c r="J863" s="36">
        <f t="shared" si="56"/>
        <v>1</v>
      </c>
      <c r="K863" s="41" t="s">
        <v>517</v>
      </c>
      <c r="L863" s="19"/>
      <c r="M863" s="19"/>
      <c r="N863" s="19"/>
      <c r="O863" s="149"/>
    </row>
    <row r="864" spans="2:18" s="15" customFormat="1" ht="108" customHeight="1" x14ac:dyDescent="0.15">
      <c r="B864" s="148" t="s">
        <v>667</v>
      </c>
      <c r="C864" s="17" t="s">
        <v>1466</v>
      </c>
      <c r="D864" s="23">
        <v>44239</v>
      </c>
      <c r="E864" s="17" t="s">
        <v>1037</v>
      </c>
      <c r="F864" s="20">
        <v>1140001059426</v>
      </c>
      <c r="G864" s="17" t="s">
        <v>142</v>
      </c>
      <c r="H864" s="115">
        <v>114171904</v>
      </c>
      <c r="I864" s="115">
        <v>114171904</v>
      </c>
      <c r="J864" s="36">
        <f t="shared" ref="J864" si="57">SUM(I864/H864)</f>
        <v>1</v>
      </c>
      <c r="K864" s="41" t="s">
        <v>517</v>
      </c>
      <c r="L864" s="19"/>
      <c r="M864" s="19"/>
      <c r="N864" s="19"/>
      <c r="O864" s="149"/>
    </row>
    <row r="865" spans="2:15" s="15" customFormat="1" ht="108" customHeight="1" x14ac:dyDescent="0.15">
      <c r="B865" s="148" t="s">
        <v>1416</v>
      </c>
      <c r="C865" s="17" t="s">
        <v>1373</v>
      </c>
      <c r="D865" s="23">
        <v>44242</v>
      </c>
      <c r="E865" s="17" t="s">
        <v>1417</v>
      </c>
      <c r="F865" s="25" t="s">
        <v>1418</v>
      </c>
      <c r="G865" s="17" t="s">
        <v>1376</v>
      </c>
      <c r="H865" s="115">
        <v>61336000</v>
      </c>
      <c r="I865" s="115">
        <v>61336000</v>
      </c>
      <c r="J865" s="36">
        <f t="shared" ref="J865" si="58">SUM(I865/H865)</f>
        <v>1</v>
      </c>
      <c r="K865" s="41" t="s">
        <v>517</v>
      </c>
      <c r="L865" s="19"/>
      <c r="M865" s="19"/>
      <c r="N865" s="19"/>
      <c r="O865" s="149"/>
    </row>
    <row r="866" spans="2:15" s="15" customFormat="1" ht="108" customHeight="1" x14ac:dyDescent="0.15">
      <c r="B866" s="148" t="s">
        <v>1411</v>
      </c>
      <c r="C866" s="17" t="s">
        <v>1397</v>
      </c>
      <c r="D866" s="23">
        <v>44243</v>
      </c>
      <c r="E866" s="17" t="s">
        <v>1398</v>
      </c>
      <c r="F866" s="20">
        <v>7010001008844</v>
      </c>
      <c r="G866" s="17" t="s">
        <v>1399</v>
      </c>
      <c r="H866" s="115">
        <v>141315174</v>
      </c>
      <c r="I866" s="115">
        <v>141315174</v>
      </c>
      <c r="J866" s="36">
        <v>1</v>
      </c>
      <c r="K866" s="41" t="s">
        <v>517</v>
      </c>
      <c r="L866" s="19"/>
      <c r="M866" s="19"/>
      <c r="N866" s="19"/>
      <c r="O866" s="149"/>
    </row>
    <row r="867" spans="2:15" s="15" customFormat="1" ht="129" customHeight="1" x14ac:dyDescent="0.15">
      <c r="B867" s="148" t="s">
        <v>1446</v>
      </c>
      <c r="C867" s="17" t="s">
        <v>1447</v>
      </c>
      <c r="D867" s="23">
        <v>44243</v>
      </c>
      <c r="E867" s="17" t="s">
        <v>1072</v>
      </c>
      <c r="F867" s="20">
        <v>5010001087238</v>
      </c>
      <c r="G867" s="17" t="s">
        <v>229</v>
      </c>
      <c r="H867" s="115">
        <v>1062600</v>
      </c>
      <c r="I867" s="115">
        <v>1062600</v>
      </c>
      <c r="J867" s="36">
        <f t="shared" ref="J867" si="59">SUM(I867/H867)</f>
        <v>1</v>
      </c>
      <c r="K867" s="41" t="s">
        <v>517</v>
      </c>
      <c r="L867" s="19"/>
      <c r="M867" s="19"/>
      <c r="N867" s="19"/>
      <c r="O867" s="149"/>
    </row>
    <row r="868" spans="2:15" s="15" customFormat="1" ht="108" customHeight="1" x14ac:dyDescent="0.15">
      <c r="B868" s="148" t="s">
        <v>1511</v>
      </c>
      <c r="C868" s="17" t="s">
        <v>1100</v>
      </c>
      <c r="D868" s="23">
        <v>44243</v>
      </c>
      <c r="E868" s="17" t="s">
        <v>1512</v>
      </c>
      <c r="F868" s="20">
        <v>7010401097578</v>
      </c>
      <c r="G868" s="17" t="s">
        <v>364</v>
      </c>
      <c r="H868" s="115">
        <v>50000000</v>
      </c>
      <c r="I868" s="115">
        <v>50000000</v>
      </c>
      <c r="J868" s="36">
        <f>SUM(I868/H868)</f>
        <v>1</v>
      </c>
      <c r="K868" s="41" t="s">
        <v>517</v>
      </c>
      <c r="L868" s="19"/>
      <c r="M868" s="19"/>
      <c r="N868" s="19"/>
      <c r="O868" s="149"/>
    </row>
    <row r="869" spans="2:15" s="15" customFormat="1" ht="108" customHeight="1" x14ac:dyDescent="0.15">
      <c r="B869" s="148" t="s">
        <v>1515</v>
      </c>
      <c r="C869" s="17" t="s">
        <v>1373</v>
      </c>
      <c r="D869" s="23">
        <v>44244</v>
      </c>
      <c r="E869" s="17" t="s">
        <v>1516</v>
      </c>
      <c r="F869" s="20" t="s">
        <v>1517</v>
      </c>
      <c r="G869" s="17" t="s">
        <v>187</v>
      </c>
      <c r="H869" s="16" t="s">
        <v>1518</v>
      </c>
      <c r="I869" s="115" t="s">
        <v>1519</v>
      </c>
      <c r="J869" s="24"/>
      <c r="K869" s="41" t="s">
        <v>517</v>
      </c>
      <c r="L869" s="19"/>
      <c r="M869" s="19"/>
      <c r="N869" s="17"/>
      <c r="O869" s="152" t="s">
        <v>1520</v>
      </c>
    </row>
    <row r="870" spans="2:15" s="15" customFormat="1" ht="108" customHeight="1" x14ac:dyDescent="0.15">
      <c r="B870" s="148" t="s">
        <v>1521</v>
      </c>
      <c r="C870" s="17" t="s">
        <v>1373</v>
      </c>
      <c r="D870" s="23">
        <v>44245</v>
      </c>
      <c r="E870" s="17" t="s">
        <v>1522</v>
      </c>
      <c r="F870" s="20" t="s">
        <v>1523</v>
      </c>
      <c r="G870" s="17" t="s">
        <v>187</v>
      </c>
      <c r="H870" s="16" t="s">
        <v>1524</v>
      </c>
      <c r="I870" s="16" t="s">
        <v>1524</v>
      </c>
      <c r="J870" s="24"/>
      <c r="K870" s="41" t="s">
        <v>517</v>
      </c>
      <c r="L870" s="19"/>
      <c r="M870" s="19"/>
      <c r="N870" s="19"/>
      <c r="O870" s="149"/>
    </row>
    <row r="871" spans="2:15" s="15" customFormat="1" ht="108" customHeight="1" x14ac:dyDescent="0.15">
      <c r="B871" s="148" t="s">
        <v>1476</v>
      </c>
      <c r="C871" s="17" t="s">
        <v>1466</v>
      </c>
      <c r="D871" s="23">
        <v>44249</v>
      </c>
      <c r="E871" s="17" t="s">
        <v>1037</v>
      </c>
      <c r="F871" s="20">
        <v>1140001059426</v>
      </c>
      <c r="G871" s="17" t="s">
        <v>142</v>
      </c>
      <c r="H871" s="115">
        <v>464469291</v>
      </c>
      <c r="I871" s="115">
        <v>464469291</v>
      </c>
      <c r="J871" s="36">
        <f t="shared" ref="J871" si="60">SUM(I871/H871)</f>
        <v>1</v>
      </c>
      <c r="K871" s="41" t="s">
        <v>517</v>
      </c>
      <c r="L871" s="19"/>
      <c r="M871" s="19"/>
      <c r="N871" s="19"/>
      <c r="O871" s="149"/>
    </row>
    <row r="872" spans="2:15" s="15" customFormat="1" ht="108" customHeight="1" x14ac:dyDescent="0.15">
      <c r="B872" s="148" t="s">
        <v>1388</v>
      </c>
      <c r="C872" s="17" t="s">
        <v>1373</v>
      </c>
      <c r="D872" s="23">
        <v>44249</v>
      </c>
      <c r="E872" s="17" t="s">
        <v>1389</v>
      </c>
      <c r="F872" s="20" t="s">
        <v>1390</v>
      </c>
      <c r="G872" s="17" t="s">
        <v>187</v>
      </c>
      <c r="H872" s="16">
        <v>3740000</v>
      </c>
      <c r="I872" s="115">
        <v>3740000</v>
      </c>
      <c r="J872" s="36">
        <f>SUM(I872/H872)</f>
        <v>1</v>
      </c>
      <c r="K872" s="41" t="s">
        <v>517</v>
      </c>
      <c r="L872" s="19"/>
      <c r="M872" s="19"/>
      <c r="N872" s="19"/>
      <c r="O872" s="149"/>
    </row>
    <row r="873" spans="2:15" s="15" customFormat="1" ht="108" customHeight="1" x14ac:dyDescent="0.15">
      <c r="B873" s="148" t="s">
        <v>1419</v>
      </c>
      <c r="C873" s="17" t="s">
        <v>1420</v>
      </c>
      <c r="D873" s="23">
        <v>44251</v>
      </c>
      <c r="E873" s="17" t="s">
        <v>1421</v>
      </c>
      <c r="F873" s="20">
        <v>3011101002154</v>
      </c>
      <c r="G873" s="17" t="s">
        <v>179</v>
      </c>
      <c r="H873" s="115">
        <v>9828805</v>
      </c>
      <c r="I873" s="115">
        <v>9777260</v>
      </c>
      <c r="J873" s="24">
        <f t="shared" ref="J873" si="61">SUM(I873/H873)</f>
        <v>0.99475572055809425</v>
      </c>
      <c r="K873" s="41" t="s">
        <v>517</v>
      </c>
      <c r="L873" s="19"/>
      <c r="M873" s="19"/>
      <c r="N873" s="19"/>
      <c r="O873" s="149"/>
    </row>
    <row r="874" spans="2:15" s="15" customFormat="1" ht="137.25" customHeight="1" x14ac:dyDescent="0.15">
      <c r="B874" s="148" t="s">
        <v>1483</v>
      </c>
      <c r="C874" s="17" t="s">
        <v>1479</v>
      </c>
      <c r="D874" s="23">
        <v>44253</v>
      </c>
      <c r="E874" s="17" t="s">
        <v>1484</v>
      </c>
      <c r="F874" s="20">
        <v>2060001030674</v>
      </c>
      <c r="G874" s="17" t="s">
        <v>1480</v>
      </c>
      <c r="H874" s="115">
        <v>326700000</v>
      </c>
      <c r="I874" s="115">
        <v>326700000</v>
      </c>
      <c r="J874" s="36">
        <f t="shared" ref="J874" si="62">SUM(I874/H874)</f>
        <v>1</v>
      </c>
      <c r="K874" s="41" t="s">
        <v>517</v>
      </c>
      <c r="L874" s="19"/>
      <c r="M874" s="19"/>
      <c r="N874" s="19"/>
      <c r="O874" s="149"/>
    </row>
    <row r="875" spans="2:15" s="15" customFormat="1" ht="126.75" customHeight="1" x14ac:dyDescent="0.15">
      <c r="B875" s="148" t="s">
        <v>1412</v>
      </c>
      <c r="C875" s="17" t="s">
        <v>1102</v>
      </c>
      <c r="D875" s="23">
        <v>44253</v>
      </c>
      <c r="E875" s="17" t="s">
        <v>199</v>
      </c>
      <c r="F875" s="20">
        <v>7010401052137</v>
      </c>
      <c r="G875" s="17" t="s">
        <v>1393</v>
      </c>
      <c r="H875" s="115">
        <v>13992000</v>
      </c>
      <c r="I875" s="115">
        <v>13992000</v>
      </c>
      <c r="J875" s="36">
        <v>1</v>
      </c>
      <c r="K875" s="41" t="s">
        <v>517</v>
      </c>
      <c r="L875" s="19"/>
      <c r="M875" s="19"/>
      <c r="N875" s="19"/>
      <c r="O875" s="149"/>
    </row>
    <row r="876" spans="2:15" s="15" customFormat="1" ht="126.75" customHeight="1" x14ac:dyDescent="0.15">
      <c r="B876" s="148" t="s">
        <v>1415</v>
      </c>
      <c r="C876" s="17" t="s">
        <v>1042</v>
      </c>
      <c r="D876" s="23">
        <v>44256</v>
      </c>
      <c r="E876" s="17" t="s">
        <v>344</v>
      </c>
      <c r="F876" s="20" t="s">
        <v>345</v>
      </c>
      <c r="G876" s="17" t="s">
        <v>1266</v>
      </c>
      <c r="H876" s="115">
        <v>1261612</v>
      </c>
      <c r="I876" s="115">
        <v>1195267</v>
      </c>
      <c r="J876" s="24">
        <v>0.9448623370462027</v>
      </c>
      <c r="K876" s="41" t="s">
        <v>517</v>
      </c>
      <c r="L876" s="19"/>
      <c r="M876" s="19"/>
      <c r="N876" s="19"/>
      <c r="O876" s="149"/>
    </row>
    <row r="877" spans="2:15" s="15" customFormat="1" ht="108" customHeight="1" x14ac:dyDescent="0.15">
      <c r="B877" s="148" t="s">
        <v>1448</v>
      </c>
      <c r="C877" s="17" t="s">
        <v>1449</v>
      </c>
      <c r="D877" s="23">
        <v>44256</v>
      </c>
      <c r="E877" s="17" t="s">
        <v>1450</v>
      </c>
      <c r="F877" s="20">
        <v>6010001034866</v>
      </c>
      <c r="G877" s="17" t="s">
        <v>142</v>
      </c>
      <c r="H877" s="115">
        <v>12539472</v>
      </c>
      <c r="I877" s="115">
        <v>12539472</v>
      </c>
      <c r="J877" s="36">
        <f t="shared" ref="J877:J878" si="63">SUM(I877/H877)</f>
        <v>1</v>
      </c>
      <c r="K877" s="41" t="s">
        <v>517</v>
      </c>
      <c r="L877" s="19"/>
      <c r="M877" s="19"/>
      <c r="N877" s="19"/>
      <c r="O877" s="149"/>
    </row>
    <row r="878" spans="2:15" s="15" customFormat="1" ht="123.75" customHeight="1" x14ac:dyDescent="0.15">
      <c r="B878" s="148" t="s">
        <v>1451</v>
      </c>
      <c r="C878" s="17" t="s">
        <v>1007</v>
      </c>
      <c r="D878" s="23">
        <v>44256</v>
      </c>
      <c r="E878" s="17" t="s">
        <v>1452</v>
      </c>
      <c r="F878" s="20">
        <v>3011101019124</v>
      </c>
      <c r="G878" s="17" t="s">
        <v>229</v>
      </c>
      <c r="H878" s="115">
        <v>1597200</v>
      </c>
      <c r="I878" s="115">
        <v>1597200</v>
      </c>
      <c r="J878" s="36">
        <f t="shared" si="63"/>
        <v>1</v>
      </c>
      <c r="K878" s="41" t="s">
        <v>517</v>
      </c>
      <c r="L878" s="19"/>
      <c r="M878" s="19"/>
      <c r="N878" s="19"/>
      <c r="O878" s="149"/>
    </row>
    <row r="879" spans="2:15" s="15" customFormat="1" ht="108" customHeight="1" x14ac:dyDescent="0.15">
      <c r="B879" s="162" t="s">
        <v>1292</v>
      </c>
      <c r="C879" s="52" t="s">
        <v>1293</v>
      </c>
      <c r="D879" s="97">
        <v>44257</v>
      </c>
      <c r="E879" s="52" t="s">
        <v>1294</v>
      </c>
      <c r="F879" s="135">
        <v>5010401023057</v>
      </c>
      <c r="G879" s="17" t="s">
        <v>1295</v>
      </c>
      <c r="H879" s="198" t="s">
        <v>517</v>
      </c>
      <c r="I879" s="193">
        <v>825000</v>
      </c>
      <c r="J879" s="93" t="s">
        <v>517</v>
      </c>
      <c r="K879" s="41" t="s">
        <v>517</v>
      </c>
      <c r="L879" s="92"/>
      <c r="M879" s="92"/>
      <c r="N879" s="92"/>
      <c r="O879" s="156"/>
    </row>
    <row r="880" spans="2:15" s="15" customFormat="1" ht="123.75" customHeight="1" x14ac:dyDescent="0.15">
      <c r="B880" s="148" t="s">
        <v>1413</v>
      </c>
      <c r="C880" s="17" t="s">
        <v>1102</v>
      </c>
      <c r="D880" s="23">
        <v>44257</v>
      </c>
      <c r="E880" s="17" t="s">
        <v>199</v>
      </c>
      <c r="F880" s="20">
        <v>7010401052137</v>
      </c>
      <c r="G880" s="17" t="s">
        <v>1393</v>
      </c>
      <c r="H880" s="16">
        <v>2437600</v>
      </c>
      <c r="I880" s="16">
        <v>2437600</v>
      </c>
      <c r="J880" s="36">
        <v>1</v>
      </c>
      <c r="K880" s="41" t="s">
        <v>517</v>
      </c>
      <c r="L880" s="19"/>
      <c r="M880" s="19"/>
      <c r="N880" s="19"/>
      <c r="O880" s="149"/>
    </row>
    <row r="881" spans="2:15" s="15" customFormat="1" ht="126" customHeight="1" x14ac:dyDescent="0.15">
      <c r="B881" s="148" t="s">
        <v>1414</v>
      </c>
      <c r="C881" s="17" t="s">
        <v>1102</v>
      </c>
      <c r="D881" s="23">
        <v>44257</v>
      </c>
      <c r="E881" s="17" t="s">
        <v>199</v>
      </c>
      <c r="F881" s="20">
        <v>7010401052137</v>
      </c>
      <c r="G881" s="17" t="s">
        <v>1393</v>
      </c>
      <c r="H881" s="115">
        <v>7496500</v>
      </c>
      <c r="I881" s="115">
        <v>7496500</v>
      </c>
      <c r="J881" s="36">
        <v>1</v>
      </c>
      <c r="K881" s="41" t="s">
        <v>517</v>
      </c>
      <c r="L881" s="19"/>
      <c r="M881" s="19"/>
      <c r="N881" s="19"/>
      <c r="O881" s="149"/>
    </row>
    <row r="882" spans="2:15" s="15" customFormat="1" ht="125.25" customHeight="1" x14ac:dyDescent="0.15">
      <c r="B882" s="148" t="s">
        <v>1453</v>
      </c>
      <c r="C882" s="17" t="s">
        <v>1007</v>
      </c>
      <c r="D882" s="23">
        <v>44258</v>
      </c>
      <c r="E882" s="17" t="s">
        <v>1129</v>
      </c>
      <c r="F882" s="20" t="s">
        <v>345</v>
      </c>
      <c r="G882" s="17" t="s">
        <v>142</v>
      </c>
      <c r="H882" s="115">
        <v>6654278</v>
      </c>
      <c r="I882" s="115">
        <v>6654278</v>
      </c>
      <c r="J882" s="36">
        <f t="shared" ref="J882:J885" si="64">SUM(I882/H882)</f>
        <v>1</v>
      </c>
      <c r="K882" s="41" t="s">
        <v>517</v>
      </c>
      <c r="L882" s="19"/>
      <c r="M882" s="19"/>
      <c r="N882" s="19"/>
      <c r="O882" s="149"/>
    </row>
    <row r="883" spans="2:15" s="15" customFormat="1" ht="108" customHeight="1" x14ac:dyDescent="0.15">
      <c r="B883" s="148" t="s">
        <v>1473</v>
      </c>
      <c r="C883" s="17" t="s">
        <v>1466</v>
      </c>
      <c r="D883" s="23">
        <v>44258</v>
      </c>
      <c r="E883" s="17" t="s">
        <v>681</v>
      </c>
      <c r="F883" s="20">
        <v>6010001003904</v>
      </c>
      <c r="G883" s="17" t="s">
        <v>1113</v>
      </c>
      <c r="H883" s="115">
        <v>142186000</v>
      </c>
      <c r="I883" s="115">
        <v>142186000</v>
      </c>
      <c r="J883" s="36">
        <f t="shared" ref="J883:J884" si="65">SUM(I883/H883)</f>
        <v>1</v>
      </c>
      <c r="K883" s="41" t="s">
        <v>517</v>
      </c>
      <c r="L883" s="19"/>
      <c r="M883" s="19"/>
      <c r="N883" s="19"/>
      <c r="O883" s="149"/>
    </row>
    <row r="884" spans="2:15" s="15" customFormat="1" ht="108" customHeight="1" x14ac:dyDescent="0.15">
      <c r="B884" s="148" t="s">
        <v>1474</v>
      </c>
      <c r="C884" s="17" t="s">
        <v>1466</v>
      </c>
      <c r="D884" s="23">
        <v>44259</v>
      </c>
      <c r="E884" s="17" t="s">
        <v>1475</v>
      </c>
      <c r="F884" s="20">
        <v>3010001034794</v>
      </c>
      <c r="G884" s="17" t="s">
        <v>1113</v>
      </c>
      <c r="H884" s="115">
        <v>14850000</v>
      </c>
      <c r="I884" s="115">
        <v>14850000</v>
      </c>
      <c r="J884" s="36">
        <f t="shared" si="65"/>
        <v>1</v>
      </c>
      <c r="K884" s="41" t="s">
        <v>517</v>
      </c>
      <c r="L884" s="19"/>
      <c r="M884" s="19"/>
      <c r="N884" s="19"/>
      <c r="O884" s="149"/>
    </row>
    <row r="885" spans="2:15" s="15" customFormat="1" ht="129" customHeight="1" x14ac:dyDescent="0.15">
      <c r="B885" s="148" t="s">
        <v>1454</v>
      </c>
      <c r="C885" s="17" t="s">
        <v>1007</v>
      </c>
      <c r="D885" s="23">
        <v>44259</v>
      </c>
      <c r="E885" s="17" t="s">
        <v>1455</v>
      </c>
      <c r="F885" s="20">
        <v>1010001054927</v>
      </c>
      <c r="G885" s="17" t="s">
        <v>229</v>
      </c>
      <c r="H885" s="115">
        <v>1430000</v>
      </c>
      <c r="I885" s="115">
        <v>1430000</v>
      </c>
      <c r="J885" s="36">
        <f t="shared" si="64"/>
        <v>1</v>
      </c>
      <c r="K885" s="41" t="s">
        <v>517</v>
      </c>
      <c r="L885" s="19"/>
      <c r="M885" s="19"/>
      <c r="N885" s="19"/>
      <c r="O885" s="149"/>
    </row>
    <row r="886" spans="2:15" s="6" customFormat="1" ht="108" customHeight="1" x14ac:dyDescent="0.15">
      <c r="B886" s="155" t="s">
        <v>1281</v>
      </c>
      <c r="C886" s="52" t="s">
        <v>1284</v>
      </c>
      <c r="D886" s="37">
        <v>44260</v>
      </c>
      <c r="E886" s="52" t="s">
        <v>1282</v>
      </c>
      <c r="F886" s="132">
        <v>1120001089598</v>
      </c>
      <c r="G886" s="52" t="s">
        <v>1283</v>
      </c>
      <c r="H886" s="198" t="s">
        <v>1146</v>
      </c>
      <c r="I886" s="193">
        <v>788375</v>
      </c>
      <c r="J886" s="93" t="s">
        <v>1146</v>
      </c>
      <c r="K886" s="41" t="s">
        <v>517</v>
      </c>
      <c r="L886" s="92"/>
      <c r="M886" s="92"/>
      <c r="N886" s="92"/>
      <c r="O886" s="156"/>
    </row>
    <row r="887" spans="2:15" s="15" customFormat="1" ht="108" customHeight="1" x14ac:dyDescent="0.15">
      <c r="B887" s="148" t="s">
        <v>1456</v>
      </c>
      <c r="C887" s="17" t="s">
        <v>1457</v>
      </c>
      <c r="D887" s="23">
        <v>44266</v>
      </c>
      <c r="E887" s="17" t="s">
        <v>1458</v>
      </c>
      <c r="F887" s="20">
        <v>9013301012464</v>
      </c>
      <c r="G887" s="17" t="s">
        <v>142</v>
      </c>
      <c r="H887" s="115">
        <v>2807200</v>
      </c>
      <c r="I887" s="115">
        <v>2807200</v>
      </c>
      <c r="J887" s="36">
        <f t="shared" ref="J887:J888" si="66">SUM(I887/H887)</f>
        <v>1</v>
      </c>
      <c r="K887" s="41" t="s">
        <v>517</v>
      </c>
      <c r="L887" s="19"/>
      <c r="M887" s="19"/>
      <c r="N887" s="19"/>
      <c r="O887" s="149"/>
    </row>
    <row r="888" spans="2:15" s="15" customFormat="1" ht="125.25" customHeight="1" x14ac:dyDescent="0.15">
      <c r="B888" s="148" t="s">
        <v>1459</v>
      </c>
      <c r="C888" s="17" t="s">
        <v>1039</v>
      </c>
      <c r="D888" s="23">
        <v>44270</v>
      </c>
      <c r="E888" s="17" t="s">
        <v>981</v>
      </c>
      <c r="F888" s="20">
        <v>3010002049767</v>
      </c>
      <c r="G888" s="17" t="s">
        <v>1460</v>
      </c>
      <c r="H888" s="115">
        <v>1034792</v>
      </c>
      <c r="I888" s="115">
        <v>1034792</v>
      </c>
      <c r="J888" s="36">
        <f t="shared" si="66"/>
        <v>1</v>
      </c>
      <c r="K888" s="41" t="s">
        <v>517</v>
      </c>
      <c r="L888" s="19"/>
      <c r="M888" s="19"/>
      <c r="N888" s="19"/>
      <c r="O888" s="149"/>
    </row>
    <row r="889" spans="2:15" s="15" customFormat="1" ht="108" customHeight="1" x14ac:dyDescent="0.15">
      <c r="B889" s="148" t="s">
        <v>1465</v>
      </c>
      <c r="C889" s="17" t="s">
        <v>1466</v>
      </c>
      <c r="D889" s="23">
        <v>44270</v>
      </c>
      <c r="E889" s="17" t="s">
        <v>1467</v>
      </c>
      <c r="F889" s="20">
        <v>2011101016254</v>
      </c>
      <c r="G889" s="17" t="s">
        <v>1113</v>
      </c>
      <c r="H889" s="115">
        <v>2396834220</v>
      </c>
      <c r="I889" s="115">
        <v>2396834220</v>
      </c>
      <c r="J889" s="36">
        <f t="shared" ref="J889:J894" si="67">SUM(I889/H889)</f>
        <v>1</v>
      </c>
      <c r="K889" s="41" t="s">
        <v>517</v>
      </c>
      <c r="L889" s="19"/>
      <c r="M889" s="19"/>
      <c r="N889" s="19"/>
      <c r="O889" s="149"/>
    </row>
    <row r="890" spans="2:15" s="15" customFormat="1" ht="108" customHeight="1" x14ac:dyDescent="0.15">
      <c r="B890" s="148" t="s">
        <v>1465</v>
      </c>
      <c r="C890" s="17" t="s">
        <v>1466</v>
      </c>
      <c r="D890" s="23">
        <v>44270</v>
      </c>
      <c r="E890" s="17" t="s">
        <v>1468</v>
      </c>
      <c r="F890" s="20">
        <v>7010001006880</v>
      </c>
      <c r="G890" s="17" t="s">
        <v>1113</v>
      </c>
      <c r="H890" s="115">
        <v>1363127480</v>
      </c>
      <c r="I890" s="115">
        <v>1363127480</v>
      </c>
      <c r="J890" s="36">
        <f t="shared" si="67"/>
        <v>1</v>
      </c>
      <c r="K890" s="41" t="s">
        <v>517</v>
      </c>
      <c r="L890" s="19"/>
      <c r="M890" s="19"/>
      <c r="N890" s="19"/>
      <c r="O890" s="149"/>
    </row>
    <row r="891" spans="2:15" s="15" customFormat="1" ht="108" customHeight="1" x14ac:dyDescent="0.15">
      <c r="B891" s="148" t="s">
        <v>1465</v>
      </c>
      <c r="C891" s="17" t="s">
        <v>1466</v>
      </c>
      <c r="D891" s="23">
        <v>44270</v>
      </c>
      <c r="E891" s="17" t="s">
        <v>1469</v>
      </c>
      <c r="F891" s="20">
        <v>8010001000271</v>
      </c>
      <c r="G891" s="17" t="s">
        <v>1113</v>
      </c>
      <c r="H891" s="115">
        <v>2594474674</v>
      </c>
      <c r="I891" s="115">
        <v>2594474674</v>
      </c>
      <c r="J891" s="36">
        <f t="shared" si="67"/>
        <v>1</v>
      </c>
      <c r="K891" s="41" t="s">
        <v>517</v>
      </c>
      <c r="L891" s="19"/>
      <c r="M891" s="19"/>
      <c r="N891" s="19"/>
      <c r="O891" s="149"/>
    </row>
    <row r="892" spans="2:15" s="15" customFormat="1" ht="108" customHeight="1" x14ac:dyDescent="0.15">
      <c r="B892" s="148" t="s">
        <v>1465</v>
      </c>
      <c r="C892" s="17" t="s">
        <v>1466</v>
      </c>
      <c r="D892" s="23">
        <v>44270</v>
      </c>
      <c r="E892" s="17" t="s">
        <v>1470</v>
      </c>
      <c r="F892" s="20">
        <v>4010001001653</v>
      </c>
      <c r="G892" s="17" t="s">
        <v>1113</v>
      </c>
      <c r="H892" s="115">
        <v>142296000</v>
      </c>
      <c r="I892" s="115">
        <v>142296000</v>
      </c>
      <c r="J892" s="36">
        <f t="shared" si="67"/>
        <v>1</v>
      </c>
      <c r="K892" s="41" t="s">
        <v>517</v>
      </c>
      <c r="L892" s="19"/>
      <c r="M892" s="19"/>
      <c r="N892" s="19"/>
      <c r="O892" s="149"/>
    </row>
    <row r="893" spans="2:15" s="15" customFormat="1" ht="108" customHeight="1" x14ac:dyDescent="0.15">
      <c r="B893" s="148" t="s">
        <v>1465</v>
      </c>
      <c r="C893" s="17" t="s">
        <v>1466</v>
      </c>
      <c r="D893" s="23">
        <v>44270</v>
      </c>
      <c r="E893" s="17" t="s">
        <v>1471</v>
      </c>
      <c r="F893" s="20">
        <v>4010001193086</v>
      </c>
      <c r="G893" s="17" t="s">
        <v>1113</v>
      </c>
      <c r="H893" s="115">
        <v>622000335</v>
      </c>
      <c r="I893" s="115">
        <v>622000335</v>
      </c>
      <c r="J893" s="36">
        <f t="shared" si="67"/>
        <v>1</v>
      </c>
      <c r="K893" s="41" t="s">
        <v>517</v>
      </c>
      <c r="L893" s="19"/>
      <c r="M893" s="19"/>
      <c r="N893" s="19"/>
      <c r="O893" s="149"/>
    </row>
    <row r="894" spans="2:15" s="15" customFormat="1" ht="108" customHeight="1" x14ac:dyDescent="0.15">
      <c r="B894" s="148" t="s">
        <v>1465</v>
      </c>
      <c r="C894" s="17" t="s">
        <v>1466</v>
      </c>
      <c r="D894" s="23">
        <v>44270</v>
      </c>
      <c r="E894" s="17" t="s">
        <v>1472</v>
      </c>
      <c r="F894" s="20">
        <v>1030001063447</v>
      </c>
      <c r="G894" s="17" t="s">
        <v>1113</v>
      </c>
      <c r="H894" s="115">
        <v>662123110</v>
      </c>
      <c r="I894" s="115">
        <v>662123110</v>
      </c>
      <c r="J894" s="36">
        <f t="shared" si="67"/>
        <v>1</v>
      </c>
      <c r="K894" s="41" t="s">
        <v>517</v>
      </c>
      <c r="L894" s="19"/>
      <c r="M894" s="19"/>
      <c r="N894" s="19"/>
      <c r="O894" s="149"/>
    </row>
    <row r="895" spans="2:15" s="15" customFormat="1" ht="108" customHeight="1" x14ac:dyDescent="0.15">
      <c r="B895" s="148" t="s">
        <v>1535</v>
      </c>
      <c r="C895" s="17" t="s">
        <v>1100</v>
      </c>
      <c r="D895" s="23">
        <v>44274</v>
      </c>
      <c r="E895" s="17" t="s">
        <v>1536</v>
      </c>
      <c r="F895" s="20">
        <v>2010401064789</v>
      </c>
      <c r="G895" s="17" t="s">
        <v>1530</v>
      </c>
      <c r="H895" s="115">
        <v>9399300000</v>
      </c>
      <c r="I895" s="115">
        <v>9399300000</v>
      </c>
      <c r="J895" s="36">
        <f t="shared" ref="J895:J896" si="68">SUM(I895/H895)</f>
        <v>1</v>
      </c>
      <c r="K895" s="41" t="s">
        <v>517</v>
      </c>
      <c r="L895" s="19"/>
      <c r="M895" s="19"/>
      <c r="N895" s="19"/>
      <c r="O895" s="149"/>
    </row>
    <row r="896" spans="2:15" s="15" customFormat="1" ht="108" customHeight="1" thickBot="1" x14ac:dyDescent="0.2">
      <c r="B896" s="171" t="s">
        <v>1461</v>
      </c>
      <c r="C896" s="172" t="s">
        <v>1100</v>
      </c>
      <c r="D896" s="173">
        <v>44284</v>
      </c>
      <c r="E896" s="172" t="s">
        <v>1462</v>
      </c>
      <c r="F896" s="174">
        <v>2120001077461</v>
      </c>
      <c r="G896" s="172" t="s">
        <v>142</v>
      </c>
      <c r="H896" s="199">
        <v>2679865238</v>
      </c>
      <c r="I896" s="199">
        <v>2679865238</v>
      </c>
      <c r="J896" s="175">
        <f t="shared" si="68"/>
        <v>1</v>
      </c>
      <c r="K896" s="183" t="s">
        <v>517</v>
      </c>
      <c r="L896" s="202"/>
      <c r="M896" s="202"/>
      <c r="N896" s="202"/>
      <c r="O896" s="203"/>
    </row>
    <row r="897" spans="2:15" s="15" customFormat="1" ht="108" customHeight="1" thickBot="1" x14ac:dyDescent="0.2">
      <c r="B897" s="204" t="s">
        <v>1549</v>
      </c>
      <c r="C897" s="205" t="s">
        <v>1550</v>
      </c>
      <c r="D897" s="206">
        <v>44119</v>
      </c>
      <c r="E897" s="205" t="s">
        <v>1551</v>
      </c>
      <c r="F897" s="207" t="s">
        <v>1552</v>
      </c>
      <c r="G897" s="205" t="s">
        <v>27</v>
      </c>
      <c r="H897" s="208">
        <v>54980000</v>
      </c>
      <c r="I897" s="208">
        <v>54980000</v>
      </c>
      <c r="J897" s="209">
        <v>1</v>
      </c>
      <c r="K897" s="210">
        <v>0</v>
      </c>
      <c r="L897" s="202"/>
      <c r="M897" s="202"/>
      <c r="N897" s="202"/>
      <c r="O897" s="203"/>
    </row>
    <row r="898" spans="2:15" s="221" customFormat="1" ht="108.75" customHeight="1" x14ac:dyDescent="0.15">
      <c r="B898" s="211" t="s">
        <v>1553</v>
      </c>
      <c r="C898" s="212" t="s">
        <v>1554</v>
      </c>
      <c r="D898" s="213">
        <v>44123</v>
      </c>
      <c r="E898" s="212" t="s">
        <v>1555</v>
      </c>
      <c r="F898" s="214">
        <v>6011501006529</v>
      </c>
      <c r="G898" s="215" t="s">
        <v>1556</v>
      </c>
      <c r="H898" s="216">
        <v>136804079</v>
      </c>
      <c r="I898" s="216">
        <v>136327606</v>
      </c>
      <c r="J898" s="217">
        <v>0.99650000000000005</v>
      </c>
      <c r="K898" s="218" t="s">
        <v>517</v>
      </c>
      <c r="L898" s="219"/>
      <c r="M898" s="219"/>
      <c r="N898" s="219"/>
      <c r="O898" s="220"/>
    </row>
    <row r="899" spans="2:15" s="221" customFormat="1" ht="97.5" customHeight="1" x14ac:dyDescent="0.15">
      <c r="B899" s="222" t="s">
        <v>1557</v>
      </c>
      <c r="C899" s="223" t="s">
        <v>1558</v>
      </c>
      <c r="D899" s="224">
        <v>43922</v>
      </c>
      <c r="E899" s="223" t="s">
        <v>1559</v>
      </c>
      <c r="F899" s="225">
        <v>7000020010006</v>
      </c>
      <c r="G899" s="223" t="s">
        <v>1560</v>
      </c>
      <c r="H899" s="226">
        <v>197098454</v>
      </c>
      <c r="I899" s="226">
        <v>197098454</v>
      </c>
      <c r="J899" s="227">
        <v>1</v>
      </c>
      <c r="K899" s="228" t="s">
        <v>517</v>
      </c>
      <c r="L899" s="229"/>
      <c r="M899" s="229"/>
      <c r="N899" s="223"/>
      <c r="O899" s="230"/>
    </row>
    <row r="900" spans="2:15" s="221" customFormat="1" ht="97.5" customHeight="1" x14ac:dyDescent="0.15">
      <c r="B900" s="222" t="s">
        <v>1557</v>
      </c>
      <c r="C900" s="223" t="s">
        <v>1558</v>
      </c>
      <c r="D900" s="224">
        <v>43922</v>
      </c>
      <c r="E900" s="223" t="s">
        <v>1561</v>
      </c>
      <c r="F900" s="225">
        <v>8000020040002</v>
      </c>
      <c r="G900" s="223" t="s">
        <v>1560</v>
      </c>
      <c r="H900" s="226">
        <v>164740203</v>
      </c>
      <c r="I900" s="226">
        <v>164740203</v>
      </c>
      <c r="J900" s="227">
        <v>1</v>
      </c>
      <c r="K900" s="228" t="s">
        <v>517</v>
      </c>
      <c r="L900" s="229"/>
      <c r="M900" s="229"/>
      <c r="N900" s="223"/>
      <c r="O900" s="230"/>
    </row>
    <row r="901" spans="2:15" s="221" customFormat="1" ht="97.5" customHeight="1" x14ac:dyDescent="0.15">
      <c r="B901" s="222" t="s">
        <v>1557</v>
      </c>
      <c r="C901" s="223" t="s">
        <v>1558</v>
      </c>
      <c r="D901" s="224">
        <v>43922</v>
      </c>
      <c r="E901" s="223" t="s">
        <v>1562</v>
      </c>
      <c r="F901" s="225">
        <v>8000020130001</v>
      </c>
      <c r="G901" s="223" t="s">
        <v>1560</v>
      </c>
      <c r="H901" s="226">
        <v>348620411</v>
      </c>
      <c r="I901" s="226">
        <v>348620411</v>
      </c>
      <c r="J901" s="227">
        <v>1</v>
      </c>
      <c r="K901" s="228" t="s">
        <v>517</v>
      </c>
      <c r="L901" s="229"/>
      <c r="M901" s="229"/>
      <c r="N901" s="223"/>
      <c r="O901" s="230"/>
    </row>
    <row r="902" spans="2:15" s="221" customFormat="1" ht="97.5" customHeight="1" x14ac:dyDescent="0.15">
      <c r="B902" s="222" t="s">
        <v>1557</v>
      </c>
      <c r="C902" s="223" t="s">
        <v>1558</v>
      </c>
      <c r="D902" s="224">
        <v>43922</v>
      </c>
      <c r="E902" s="223" t="s">
        <v>1563</v>
      </c>
      <c r="F902" s="225">
        <v>1000020140007</v>
      </c>
      <c r="G902" s="223" t="s">
        <v>1560</v>
      </c>
      <c r="H902" s="226">
        <v>295324427</v>
      </c>
      <c r="I902" s="226">
        <v>295324427</v>
      </c>
      <c r="J902" s="227">
        <v>1</v>
      </c>
      <c r="K902" s="223">
        <v>0</v>
      </c>
      <c r="L902" s="229"/>
      <c r="M902" s="229"/>
      <c r="N902" s="223"/>
      <c r="O902" s="230"/>
    </row>
    <row r="903" spans="2:15" s="221" customFormat="1" ht="97.5" customHeight="1" x14ac:dyDescent="0.15">
      <c r="B903" s="222" t="s">
        <v>1557</v>
      </c>
      <c r="C903" s="223" t="s">
        <v>1558</v>
      </c>
      <c r="D903" s="224">
        <v>43922</v>
      </c>
      <c r="E903" s="223" t="s">
        <v>1564</v>
      </c>
      <c r="F903" s="225">
        <v>2000020170003</v>
      </c>
      <c r="G903" s="223" t="s">
        <v>1560</v>
      </c>
      <c r="H903" s="226">
        <v>146911812</v>
      </c>
      <c r="I903" s="226">
        <v>146911812</v>
      </c>
      <c r="J903" s="227">
        <v>1</v>
      </c>
      <c r="K903" s="228" t="s">
        <v>517</v>
      </c>
      <c r="L903" s="229"/>
      <c r="M903" s="229"/>
      <c r="N903" s="223"/>
      <c r="O903" s="230"/>
    </row>
    <row r="904" spans="2:15" s="221" customFormat="1" ht="97.5" customHeight="1" x14ac:dyDescent="0.15">
      <c r="B904" s="222" t="s">
        <v>1557</v>
      </c>
      <c r="C904" s="223" t="s">
        <v>1558</v>
      </c>
      <c r="D904" s="224">
        <v>43922</v>
      </c>
      <c r="E904" s="223" t="s">
        <v>1565</v>
      </c>
      <c r="F904" s="225">
        <v>1000020230006</v>
      </c>
      <c r="G904" s="223" t="s">
        <v>1560</v>
      </c>
      <c r="H904" s="226">
        <v>269546270</v>
      </c>
      <c r="I904" s="226">
        <v>269546270</v>
      </c>
      <c r="J904" s="227">
        <v>1</v>
      </c>
      <c r="K904" s="228" t="s">
        <v>517</v>
      </c>
      <c r="L904" s="231"/>
      <c r="M904" s="231"/>
      <c r="N904" s="223"/>
      <c r="O904" s="230"/>
    </row>
    <row r="905" spans="2:15" s="221" customFormat="1" ht="97.5" customHeight="1" x14ac:dyDescent="0.15">
      <c r="B905" s="222" t="s">
        <v>1557</v>
      </c>
      <c r="C905" s="223" t="s">
        <v>1558</v>
      </c>
      <c r="D905" s="224">
        <v>43922</v>
      </c>
      <c r="E905" s="119" t="s">
        <v>1566</v>
      </c>
      <c r="F905" s="225">
        <v>4000020270008</v>
      </c>
      <c r="G905" s="223" t="s">
        <v>1560</v>
      </c>
      <c r="H905" s="226">
        <v>367023736</v>
      </c>
      <c r="I905" s="226">
        <v>367023736</v>
      </c>
      <c r="J905" s="227">
        <v>1</v>
      </c>
      <c r="K905" s="228" t="s">
        <v>517</v>
      </c>
      <c r="L905" s="231"/>
      <c r="M905" s="231"/>
      <c r="N905" s="223"/>
      <c r="O905" s="230"/>
    </row>
    <row r="906" spans="2:15" s="221" customFormat="1" ht="97.5" customHeight="1" x14ac:dyDescent="0.15">
      <c r="B906" s="222" t="s">
        <v>1557</v>
      </c>
      <c r="C906" s="223" t="s">
        <v>1558</v>
      </c>
      <c r="D906" s="224">
        <v>43922</v>
      </c>
      <c r="E906" s="223" t="s">
        <v>1567</v>
      </c>
      <c r="F906" s="225">
        <v>8000020280003</v>
      </c>
      <c r="G906" s="223" t="s">
        <v>1560</v>
      </c>
      <c r="H906" s="226">
        <v>256094436</v>
      </c>
      <c r="I906" s="226">
        <v>256094436</v>
      </c>
      <c r="J906" s="227">
        <v>1</v>
      </c>
      <c r="K906" s="228" t="s">
        <v>517</v>
      </c>
      <c r="L906" s="231"/>
      <c r="M906" s="231"/>
      <c r="N906" s="223"/>
      <c r="O906" s="230"/>
    </row>
    <row r="907" spans="2:15" s="221" customFormat="1" ht="97.5" customHeight="1" x14ac:dyDescent="0.15">
      <c r="B907" s="222" t="s">
        <v>1557</v>
      </c>
      <c r="C907" s="223" t="s">
        <v>1558</v>
      </c>
      <c r="D907" s="224">
        <v>43922</v>
      </c>
      <c r="E907" s="223" t="s">
        <v>1568</v>
      </c>
      <c r="F907" s="225">
        <v>7000020340006</v>
      </c>
      <c r="G907" s="223" t="s">
        <v>1560</v>
      </c>
      <c r="H907" s="226">
        <v>269544187</v>
      </c>
      <c r="I907" s="226">
        <v>269544187</v>
      </c>
      <c r="J907" s="227">
        <v>1</v>
      </c>
      <c r="K907" s="228" t="s">
        <v>517</v>
      </c>
      <c r="L907" s="231"/>
      <c r="M907" s="231"/>
      <c r="N907" s="223"/>
      <c r="O907" s="230"/>
    </row>
    <row r="908" spans="2:15" s="221" customFormat="1" ht="97.5" customHeight="1" x14ac:dyDescent="0.15">
      <c r="B908" s="222" t="s">
        <v>1557</v>
      </c>
      <c r="C908" s="223" t="s">
        <v>1558</v>
      </c>
      <c r="D908" s="224">
        <v>43922</v>
      </c>
      <c r="E908" s="223" t="s">
        <v>1569</v>
      </c>
      <c r="F908" s="225">
        <v>6000020400009</v>
      </c>
      <c r="G908" s="223" t="s">
        <v>1560</v>
      </c>
      <c r="H908" s="226">
        <v>288724709</v>
      </c>
      <c r="I908" s="226">
        <v>288724709</v>
      </c>
      <c r="J908" s="227">
        <v>0.99999998915416977</v>
      </c>
      <c r="K908" s="228" t="s">
        <v>517</v>
      </c>
      <c r="L908" s="231"/>
      <c r="M908" s="231"/>
      <c r="N908" s="223"/>
      <c r="O908" s="230"/>
    </row>
    <row r="909" spans="2:15" s="221" customFormat="1" ht="97.5" customHeight="1" x14ac:dyDescent="0.15">
      <c r="B909" s="222" t="s">
        <v>1557</v>
      </c>
      <c r="C909" s="223" t="s">
        <v>1558</v>
      </c>
      <c r="D909" s="224">
        <v>43922</v>
      </c>
      <c r="E909" s="223" t="s">
        <v>1570</v>
      </c>
      <c r="F909" s="225">
        <v>8000020460001</v>
      </c>
      <c r="G909" s="223" t="s">
        <v>1560</v>
      </c>
      <c r="H909" s="226">
        <v>230170877</v>
      </c>
      <c r="I909" s="226">
        <v>230170877</v>
      </c>
      <c r="J909" s="227">
        <v>1</v>
      </c>
      <c r="K909" s="228" t="s">
        <v>517</v>
      </c>
      <c r="L909" s="231"/>
      <c r="M909" s="231"/>
      <c r="N909" s="223"/>
      <c r="O909" s="230"/>
    </row>
    <row r="910" spans="2:15" s="15" customFormat="1" ht="108" customHeight="1" thickBot="1" x14ac:dyDescent="0.2">
      <c r="B910" s="171"/>
      <c r="C910" s="172"/>
      <c r="D910" s="173"/>
      <c r="E910" s="172"/>
      <c r="F910" s="174"/>
      <c r="G910" s="172"/>
      <c r="H910" s="199"/>
      <c r="I910" s="199"/>
      <c r="J910" s="175"/>
      <c r="K910" s="183"/>
      <c r="L910" s="176"/>
      <c r="M910" s="176"/>
      <c r="N910" s="176"/>
      <c r="O910" s="177"/>
    </row>
    <row r="911" spans="2:15" s="6" customFormat="1" x14ac:dyDescent="0.15">
      <c r="B911" s="8" t="s">
        <v>14</v>
      </c>
      <c r="C911" s="10"/>
      <c r="D911" s="11"/>
      <c r="E911" s="10"/>
      <c r="F911" s="12"/>
      <c r="G911" s="10"/>
      <c r="H911" s="13"/>
      <c r="I911" s="13"/>
      <c r="J911" s="14"/>
      <c r="K911" s="9"/>
      <c r="L911" s="9"/>
      <c r="M911" s="9"/>
      <c r="N911" s="9"/>
      <c r="O911" s="9"/>
    </row>
    <row r="912" spans="2:15" x14ac:dyDescent="0.15">
      <c r="B912" s="2" t="s">
        <v>15</v>
      </c>
      <c r="C912" s="1"/>
      <c r="D912" s="1"/>
      <c r="E912" s="1"/>
      <c r="F912" s="1"/>
      <c r="G912" s="1"/>
      <c r="H912" s="1"/>
      <c r="I912" s="1"/>
      <c r="J912" s="1"/>
      <c r="K912" s="1"/>
      <c r="L912" s="1"/>
      <c r="M912" s="1"/>
      <c r="N912" s="1"/>
      <c r="O912" s="1"/>
    </row>
    <row r="913" spans="2:15" x14ac:dyDescent="0.15">
      <c r="B913" s="1"/>
      <c r="C913" s="1"/>
      <c r="D913" s="1"/>
      <c r="E913" s="1"/>
      <c r="F913" s="1"/>
      <c r="G913" s="1"/>
      <c r="H913" s="1"/>
      <c r="I913" s="1"/>
      <c r="J913" s="1"/>
      <c r="K913" s="1"/>
      <c r="L913" s="1"/>
      <c r="M913" s="1"/>
      <c r="N913" s="1"/>
      <c r="O913" s="1"/>
    </row>
    <row r="914" spans="2:15" x14ac:dyDescent="0.15">
      <c r="B914" s="1"/>
      <c r="C914" s="1"/>
      <c r="D914" s="1"/>
      <c r="E914" s="1"/>
      <c r="F914" s="1"/>
      <c r="G914" s="1"/>
      <c r="H914" s="1"/>
      <c r="I914" s="1"/>
      <c r="J914" s="1"/>
      <c r="K914" s="1"/>
      <c r="L914" s="1"/>
      <c r="M914" s="1"/>
      <c r="N914" s="1"/>
      <c r="O914" s="1"/>
    </row>
    <row r="915" spans="2:15" x14ac:dyDescent="0.15">
      <c r="B915" s="1"/>
      <c r="C915" s="1"/>
      <c r="D915" s="1"/>
      <c r="E915" s="1"/>
      <c r="F915" s="1"/>
      <c r="G915" s="1"/>
      <c r="H915" s="1"/>
      <c r="I915" s="1"/>
      <c r="J915" s="1"/>
      <c r="K915" s="1"/>
      <c r="L915" s="1"/>
      <c r="M915" s="1"/>
      <c r="N915" s="1"/>
      <c r="O915" s="1"/>
    </row>
    <row r="916" spans="2:15" x14ac:dyDescent="0.15">
      <c r="B916" s="1"/>
      <c r="C916" s="1"/>
      <c r="D916" s="1"/>
      <c r="E916" s="1"/>
      <c r="F916" s="1"/>
      <c r="H916" s="1"/>
      <c r="I916" s="1"/>
      <c r="J916" s="1"/>
      <c r="K916" s="1"/>
      <c r="L916" s="1"/>
      <c r="M916" s="1"/>
      <c r="N916" s="1"/>
      <c r="O916" s="1"/>
    </row>
    <row r="917" spans="2:15" x14ac:dyDescent="0.15">
      <c r="L917" t="s">
        <v>16</v>
      </c>
      <c r="M917" t="s">
        <v>17</v>
      </c>
    </row>
    <row r="918" spans="2:15" x14ac:dyDescent="0.15">
      <c r="L918" t="s">
        <v>18</v>
      </c>
      <c r="M918" t="s">
        <v>19</v>
      </c>
    </row>
    <row r="919" spans="2:15" x14ac:dyDescent="0.15">
      <c r="L919" t="s">
        <v>20</v>
      </c>
    </row>
    <row r="920" spans="2:15" x14ac:dyDescent="0.15">
      <c r="L920" t="s">
        <v>21</v>
      </c>
    </row>
  </sheetData>
  <protectedRanges>
    <protectedRange sqref="B8" name="データ入力_2"/>
    <protectedRange sqref="E8" name="データ入力_2_1"/>
  </protectedRanges>
  <autoFilter ref="B4:O912" xr:uid="{00000000-0009-0000-0000-000000000000}"/>
  <mergeCells count="13">
    <mergeCell ref="O3:O4"/>
    <mergeCell ref="B1:O1"/>
    <mergeCell ref="B3:B4"/>
    <mergeCell ref="C3:C4"/>
    <mergeCell ref="D3:D4"/>
    <mergeCell ref="H3:H4"/>
    <mergeCell ref="I3:I4"/>
    <mergeCell ref="J3:J4"/>
    <mergeCell ref="K3:K4"/>
    <mergeCell ref="G3:G4"/>
    <mergeCell ref="L3:N3"/>
    <mergeCell ref="E3:E4"/>
    <mergeCell ref="F3:F4"/>
  </mergeCells>
  <phoneticPr fontId="1"/>
  <dataValidations count="282">
    <dataValidation type="list" allowBlank="1" showInputMessage="1" showErrorMessage="1" sqref="G6 G145:G146" xr:uid="{00000000-0002-0000-0000-000000000000}">
      <formula1>#REF!</formula1>
    </dataValidation>
    <dataValidation type="list" showDropDown="1" showInputMessage="1" showErrorMessage="1" sqref="L917" xr:uid="{00000000-0002-0000-0000-000001000000}">
      <formula1>$L$916:$L$920</formula1>
    </dataValidation>
    <dataValidation type="list" allowBlank="1" showInputMessage="1" showErrorMessage="1" sqref="L5:L6 L245:L246 L547:L556" xr:uid="{00000000-0002-0000-0000-000002000000}">
      <formula1>$L$916:$L$920</formula1>
    </dataValidation>
    <dataValidation type="list" allowBlank="1" showInputMessage="1" showErrorMessage="1" sqref="M5:M6 M245:M246 M547:M556" xr:uid="{00000000-0002-0000-0000-000003000000}">
      <formula1>$M$916:$M$918</formula1>
    </dataValidation>
    <dataValidation type="list" allowBlank="1" showInputMessage="1" showErrorMessage="1" sqref="L7 L18:L42 L206" xr:uid="{00000000-0002-0000-0000-000004000000}">
      <formula1>$L$925:$L$929</formula1>
    </dataValidation>
    <dataValidation type="list" allowBlank="1" showInputMessage="1" showErrorMessage="1" sqref="M7 M18:M40 M206" xr:uid="{00000000-0002-0000-0000-000005000000}">
      <formula1>$M$925:$M$927</formula1>
    </dataValidation>
    <dataValidation type="list" allowBlank="1" showInputMessage="1" showErrorMessage="1" sqref="L200 L9" xr:uid="{00000000-0002-0000-0000-000006000000}">
      <formula1>$L$922:$L$926</formula1>
    </dataValidation>
    <dataValidation type="list" allowBlank="1" showInputMessage="1" showErrorMessage="1" sqref="M200 M9" xr:uid="{00000000-0002-0000-0000-000007000000}">
      <formula1>$M$922:$M$924</formula1>
    </dataValidation>
    <dataValidation type="list" allowBlank="1" showInputMessage="1" showErrorMessage="1" sqref="L43:L44 L618 L886 L669 L145:L146 L879 L659" xr:uid="{00000000-0002-0000-0000-000008000000}">
      <formula1>$L$14:$L$18</formula1>
    </dataValidation>
    <dataValidation type="list" allowBlank="1" showInputMessage="1" showErrorMessage="1" sqref="M43:M44 M618 M886 M669 M145:M146 M879 M659" xr:uid="{00000000-0002-0000-0000-000009000000}">
      <formula1>$M$14:$M$16</formula1>
    </dataValidation>
    <dataValidation type="list" allowBlank="1" showInputMessage="1" showErrorMessage="1" sqref="L45 M46" xr:uid="{00000000-0002-0000-0000-00000A000000}">
      <formula1>$L$23:$L$25</formula1>
    </dataValidation>
    <dataValidation type="list" allowBlank="1" showInputMessage="1" showErrorMessage="1" sqref="L46" xr:uid="{00000000-0002-0000-0000-00000B000000}">
      <formula1>$K$23:$K$27</formula1>
    </dataValidation>
    <dataValidation type="list" allowBlank="1" showInputMessage="1" showErrorMessage="1" sqref="L14:L17" xr:uid="{00000000-0002-0000-0000-00000C000000}">
      <formula1>$L$39:$L$43</formula1>
    </dataValidation>
    <dataValidation type="list" allowBlank="1" showInputMessage="1" showErrorMessage="1" sqref="M14:M17" xr:uid="{00000000-0002-0000-0000-00000D000000}">
      <formula1>$M$39:$M$41</formula1>
    </dataValidation>
    <dataValidation type="list" allowBlank="1" showInputMessage="1" showErrorMessage="1" sqref="M47:M50 M205 M235 M71:M78 M219 M228:M229 M168:M169 M207:M208 M54:M69" xr:uid="{00000000-0002-0000-0000-00000E000000}">
      <formula1>$M$59:$M$61</formula1>
    </dataValidation>
    <dataValidation type="list" allowBlank="1" showInputMessage="1" showErrorMessage="1" sqref="L47:L50 L205 L235 L71:L78 L219 L228:L229 L168:L169 L207:L208 L54:L69" xr:uid="{00000000-0002-0000-0000-00000F000000}">
      <formula1>$L$59:$L$63</formula1>
    </dataValidation>
    <dataValidation type="list" allowBlank="1" showInputMessage="1" showErrorMessage="1" sqref="G47:G52 G54:G79 M103 G119:G124 G604:G617 G619:G627 G84:G103 G177:G205 G820 G641:G643 G731 G759:G763 G873 G778:G780 G645:G658 G419:G456 G458:G472 G755:G756 G766:G769 G773:G774 G733:G735 G129:G144 G791:G816 G842 G739 G823:G824 G783:G789 G567:G602 G846:G847 G834 G868 G207:G249 G251:G416 G150:G175 G474:G565 G850 G827:G830 G660:G668 G832 G837:G838 G716:G728 G147 G629:G638 G670:G714" xr:uid="{00000000-0002-0000-0000-000010000000}">
      <formula1>#REF!</formula1>
    </dataValidation>
    <dataValidation type="list" allowBlank="1" showInputMessage="1" showErrorMessage="1" sqref="M182 M191" xr:uid="{00000000-0002-0000-0000-000011000000}">
      <formula1>$M$997:$M$999</formula1>
    </dataValidation>
    <dataValidation type="list" allowBlank="1" showInputMessage="1" showErrorMessage="1" sqref="L182 L191" xr:uid="{00000000-0002-0000-0000-000012000000}">
      <formula1>$L$997:$L$1001</formula1>
    </dataValidation>
    <dataValidation type="list" allowBlank="1" showInputMessage="1" showErrorMessage="1" sqref="M271" xr:uid="{00000000-0002-0000-0000-000013000000}">
      <formula1>$M$996:$M$998</formula1>
    </dataValidation>
    <dataValidation type="list" allowBlank="1" showInputMessage="1" showErrorMessage="1" sqref="L271" xr:uid="{00000000-0002-0000-0000-000014000000}">
      <formula1>$L$996:$L$1000</formula1>
    </dataValidation>
    <dataValidation type="list" allowBlank="1" showInputMessage="1" showErrorMessage="1" sqref="M79" xr:uid="{00000000-0002-0000-0000-000015000000}">
      <formula1>$M$995:$M$997</formula1>
    </dataValidation>
    <dataValidation type="list" allowBlank="1" showInputMessage="1" showErrorMessage="1" sqref="L79" xr:uid="{00000000-0002-0000-0000-000016000000}">
      <formula1>$L$995:$L$999</formula1>
    </dataValidation>
    <dataValidation type="list" allowBlank="1" showInputMessage="1" showErrorMessage="1" sqref="M176" xr:uid="{00000000-0002-0000-0000-000017000000}">
      <formula1>$M$994:$M$996</formula1>
    </dataValidation>
    <dataValidation type="list" allowBlank="1" showInputMessage="1" showErrorMessage="1" sqref="L176" xr:uid="{00000000-0002-0000-0000-000018000000}">
      <formula1>$L$994:$L$998</formula1>
    </dataValidation>
    <dataValidation type="list" allowBlank="1" showInputMessage="1" showErrorMessage="1" sqref="M150" xr:uid="{00000000-0002-0000-0000-000019000000}">
      <formula1>$M$993:$M$995</formula1>
    </dataValidation>
    <dataValidation type="list" allowBlank="1" showInputMessage="1" showErrorMessage="1" sqref="L150" xr:uid="{00000000-0002-0000-0000-00001A000000}">
      <formula1>$L$993:$L$997</formula1>
    </dataValidation>
    <dataValidation type="list" allowBlank="1" showInputMessage="1" showErrorMessage="1" sqref="M80:M83 M170" xr:uid="{00000000-0002-0000-0000-00001B000000}">
      <formula1>$M$990:$M$992</formula1>
    </dataValidation>
    <dataValidation type="list" allowBlank="1" showInputMessage="1" showErrorMessage="1" sqref="L80:L83 L170" xr:uid="{00000000-0002-0000-0000-00001C000000}">
      <formula1>$L$990:$L$994</formula1>
    </dataValidation>
    <dataValidation type="list" allowBlank="1" showInputMessage="1" showErrorMessage="1" sqref="M349 M399" xr:uid="{00000000-0002-0000-0000-00001D000000}">
      <formula1>$M$987:$M$989</formula1>
    </dataValidation>
    <dataValidation type="list" allowBlank="1" showInputMessage="1" showErrorMessage="1" sqref="L349 L399" xr:uid="{00000000-0002-0000-0000-00001E000000}">
      <formula1>$L$987:$L$991</formula1>
    </dataValidation>
    <dataValidation type="list" allowBlank="1" showInputMessage="1" showErrorMessage="1" sqref="M209" xr:uid="{00000000-0002-0000-0000-00001F000000}">
      <formula1>$M$981:$M$983</formula1>
    </dataValidation>
    <dataValidation type="list" allowBlank="1" showInputMessage="1" showErrorMessage="1" sqref="L209" xr:uid="{00000000-0002-0000-0000-000020000000}">
      <formula1>$L$981:$L$985</formula1>
    </dataValidation>
    <dataValidation type="list" allowBlank="1" showInputMessage="1" showErrorMessage="1" sqref="M318" xr:uid="{00000000-0002-0000-0000-000021000000}">
      <formula1>$M$980:$M$982</formula1>
    </dataValidation>
    <dataValidation type="list" allowBlank="1" showInputMessage="1" showErrorMessage="1" sqref="L318" xr:uid="{00000000-0002-0000-0000-000022000000}">
      <formula1>$L$980:$L$984</formula1>
    </dataValidation>
    <dataValidation type="list" allowBlank="1" showInputMessage="1" showErrorMessage="1" sqref="M85:M93" xr:uid="{00000000-0002-0000-0000-000023000000}">
      <formula1>$M$970:$M$972</formula1>
    </dataValidation>
    <dataValidation type="list" allowBlank="1" showInputMessage="1" showErrorMessage="1" sqref="L85:L93" xr:uid="{00000000-0002-0000-0000-000024000000}">
      <formula1>$L$970:$L$974</formula1>
    </dataValidation>
    <dataValidation type="list" allowBlank="1" showInputMessage="1" showErrorMessage="1" sqref="M94" xr:uid="{00000000-0002-0000-0000-000025000000}">
      <formula1>$M$966:$M$968</formula1>
    </dataValidation>
    <dataValidation type="list" allowBlank="1" showInputMessage="1" showErrorMessage="1" sqref="L94" xr:uid="{00000000-0002-0000-0000-000026000000}">
      <formula1>$L$966:$L$970</formula1>
    </dataValidation>
    <dataValidation type="list" allowBlank="1" showInputMessage="1" showErrorMessage="1" sqref="M272" xr:uid="{00000000-0002-0000-0000-000027000000}">
      <formula1>$M$964:$M$966</formula1>
    </dataValidation>
    <dataValidation type="list" allowBlank="1" showInputMessage="1" showErrorMessage="1" sqref="L272" xr:uid="{00000000-0002-0000-0000-000028000000}">
      <formula1>$L$964:$L$968</formula1>
    </dataValidation>
    <dataValidation type="list" allowBlank="1" showInputMessage="1" showErrorMessage="1" sqref="M152:M153" xr:uid="{00000000-0002-0000-0000-000029000000}">
      <formula1>$M$962:$M$964</formula1>
    </dataValidation>
    <dataValidation type="list" allowBlank="1" showInputMessage="1" showErrorMessage="1" sqref="L152:L153" xr:uid="{00000000-0002-0000-0000-00002A000000}">
      <formula1>$L$962:$L$966</formula1>
    </dataValidation>
    <dataValidation type="list" allowBlank="1" showInputMessage="1" showErrorMessage="1" sqref="M192 M275:M281 M283:M298 M301:M311 M314:M316" xr:uid="{00000000-0002-0000-0000-00002B000000}">
      <formula1>$M$961:$M$963</formula1>
    </dataValidation>
    <dataValidation type="list" allowBlank="1" showInputMessage="1" showErrorMessage="1" sqref="L192 L275:L281 L283:L298 L301:L311 L314:L316" xr:uid="{00000000-0002-0000-0000-00002C000000}">
      <formula1>$L$961:$L$965</formula1>
    </dataValidation>
    <dataValidation type="list" allowBlank="1" showInputMessage="1" showErrorMessage="1" sqref="M163" xr:uid="{00000000-0002-0000-0000-00002D000000}">
      <formula1>$M$960:$M$962</formula1>
    </dataValidation>
    <dataValidation type="list" allowBlank="1" showInputMessage="1" showErrorMessage="1" sqref="L163" xr:uid="{00000000-0002-0000-0000-00002E000000}">
      <formula1>$L$960:$L$964</formula1>
    </dataValidation>
    <dataValidation type="list" allowBlank="1" showInputMessage="1" showErrorMessage="1" sqref="M177" xr:uid="{00000000-0002-0000-0000-00002F000000}">
      <formula1>$M$959:$M$961</formula1>
    </dataValidation>
    <dataValidation type="list" allowBlank="1" showInputMessage="1" showErrorMessage="1" sqref="L177" xr:uid="{00000000-0002-0000-0000-000030000000}">
      <formula1>$L$959:$L$963</formula1>
    </dataValidation>
    <dataValidation type="list" allowBlank="1" showInputMessage="1" showErrorMessage="1" sqref="M193:M194" xr:uid="{00000000-0002-0000-0000-000031000000}">
      <formula1>$M$957:$M$959</formula1>
    </dataValidation>
    <dataValidation type="list" allowBlank="1" showInputMessage="1" showErrorMessage="1" sqref="L193:L194" xr:uid="{00000000-0002-0000-0000-000032000000}">
      <formula1>$L$957:$L$961</formula1>
    </dataValidation>
    <dataValidation type="list" allowBlank="1" showInputMessage="1" showErrorMessage="1" sqref="M214 M218" xr:uid="{00000000-0002-0000-0000-000033000000}">
      <formula1>$M$955:$M$957</formula1>
    </dataValidation>
    <dataValidation type="list" allowBlank="1" showInputMessage="1" showErrorMessage="1" sqref="L214 L218" xr:uid="{00000000-0002-0000-0000-000034000000}">
      <formula1>$L$955:$L$959</formula1>
    </dataValidation>
    <dataValidation type="list" allowBlank="1" showInputMessage="1" showErrorMessage="1" sqref="M195 M204" xr:uid="{00000000-0002-0000-0000-000035000000}">
      <formula1>$M$953:$M$955</formula1>
    </dataValidation>
    <dataValidation type="list" allowBlank="1" showInputMessage="1" showErrorMessage="1" sqref="L195 L204" xr:uid="{00000000-0002-0000-0000-000036000000}">
      <formula1>$L$953:$L$957</formula1>
    </dataValidation>
    <dataValidation type="list" allowBlank="1" showInputMessage="1" showErrorMessage="1" sqref="M154" xr:uid="{00000000-0002-0000-0000-000037000000}">
      <formula1>$M$952:$M$954</formula1>
    </dataValidation>
    <dataValidation type="list" allowBlank="1" showInputMessage="1" showErrorMessage="1" sqref="L154" xr:uid="{00000000-0002-0000-0000-000038000000}">
      <formula1>$L$952:$L$956</formula1>
    </dataValidation>
    <dataValidation type="list" allowBlank="1" showInputMessage="1" showErrorMessage="1" sqref="M171" xr:uid="{00000000-0002-0000-0000-000039000000}">
      <formula1>$M$951:$M$953</formula1>
    </dataValidation>
    <dataValidation type="list" allowBlank="1" showInputMessage="1" showErrorMessage="1" sqref="L171" xr:uid="{00000000-0002-0000-0000-00003A000000}">
      <formula1>$L$951:$L$955</formula1>
    </dataValidation>
    <dataValidation type="list" allowBlank="1" showInputMessage="1" showErrorMessage="1" sqref="M183 M186" xr:uid="{00000000-0002-0000-0000-00003B000000}">
      <formula1>$M$949:$M$951</formula1>
    </dataValidation>
    <dataValidation type="list" allowBlank="1" showInputMessage="1" showErrorMessage="1" sqref="L183 L186" xr:uid="{00000000-0002-0000-0000-00003C000000}">
      <formula1>$L$949:$L$953</formula1>
    </dataValidation>
    <dataValidation type="list" allowBlank="1" showInputMessage="1" showErrorMessage="1" sqref="M221" xr:uid="{00000000-0002-0000-0000-00003D000000}">
      <formula1>$M$948:$M$950</formula1>
    </dataValidation>
    <dataValidation type="list" allowBlank="1" showInputMessage="1" showErrorMessage="1" sqref="L221" xr:uid="{00000000-0002-0000-0000-00003E000000}">
      <formula1>$L$948:$L$952</formula1>
    </dataValidation>
    <dataValidation type="list" allowBlank="1" showInputMessage="1" showErrorMessage="1" sqref="M196:M197 M620 M560 M517 M534" xr:uid="{00000000-0002-0000-0000-00003F000000}">
      <formula1>$M$946:$M$948</formula1>
    </dataValidation>
    <dataValidation type="list" allowBlank="1" showInputMessage="1" showErrorMessage="1" sqref="L196:L197 L620 L560 L517 L534" xr:uid="{00000000-0002-0000-0000-000040000000}">
      <formula1>$L$946:$L$950</formula1>
    </dataValidation>
    <dataValidation type="list" allowBlank="1" showInputMessage="1" showErrorMessage="1" sqref="M155" xr:uid="{00000000-0002-0000-0000-000041000000}">
      <formula1>$M$945:$M$947</formula1>
    </dataValidation>
    <dataValidation type="list" allowBlank="1" showInputMessage="1" showErrorMessage="1" sqref="L155" xr:uid="{00000000-0002-0000-0000-000042000000}">
      <formula1>$L$945:$L$949</formula1>
    </dataValidation>
    <dataValidation type="list" allowBlank="1" showInputMessage="1" showErrorMessage="1" sqref="M210" xr:uid="{00000000-0002-0000-0000-000043000000}">
      <formula1>$M$944:$M$946</formula1>
    </dataValidation>
    <dataValidation type="list" allowBlank="1" showInputMessage="1" showErrorMessage="1" sqref="L210" xr:uid="{00000000-0002-0000-0000-000044000000}">
      <formula1>$L$944:$L$948</formula1>
    </dataValidation>
    <dataValidation type="list" allowBlank="1" showInputMessage="1" showErrorMessage="1" sqref="M226:M227" xr:uid="{00000000-0002-0000-0000-000045000000}">
      <formula1>$M$942:$M$944</formula1>
    </dataValidation>
    <dataValidation type="list" allowBlank="1" showInputMessage="1" showErrorMessage="1" sqref="L226:L227" xr:uid="{00000000-0002-0000-0000-000046000000}">
      <formula1>$L$942:$L$946</formula1>
    </dataValidation>
    <dataValidation type="list" allowBlank="1" showInputMessage="1" showErrorMessage="1" sqref="M242 M299 M251" xr:uid="{00000000-0002-0000-0000-000047000000}">
      <formula1>$M$940:$M$942</formula1>
    </dataValidation>
    <dataValidation type="list" allowBlank="1" showInputMessage="1" showErrorMessage="1" sqref="L242 L299 L251" xr:uid="{00000000-0002-0000-0000-000048000000}">
      <formula1>$L$940:$L$944</formula1>
    </dataValidation>
    <dataValidation type="list" allowBlank="1" showInputMessage="1" showErrorMessage="1" sqref="M215 M373" xr:uid="{00000000-0002-0000-0000-000049000000}">
      <formula1>$M$939:$M$941</formula1>
    </dataValidation>
    <dataValidation type="list" allowBlank="1" showInputMessage="1" showErrorMessage="1" sqref="L215 L373" xr:uid="{00000000-0002-0000-0000-00004A000000}">
      <formula1>$L$939:$L$943</formula1>
    </dataValidation>
    <dataValidation type="list" allowBlank="1" showInputMessage="1" showErrorMessage="1" sqref="M243:M244 M431" xr:uid="{00000000-0002-0000-0000-00004B000000}">
      <formula1>$M$937:$M$939</formula1>
    </dataValidation>
    <dataValidation type="list" allowBlank="1" showInputMessage="1" showErrorMessage="1" sqref="L243:L244 L431" xr:uid="{00000000-0002-0000-0000-00004C000000}">
      <formula1>$L$937:$L$941</formula1>
    </dataValidation>
    <dataValidation type="list" allowBlank="1" showInputMessage="1" showErrorMessage="1" sqref="M236 M527" xr:uid="{00000000-0002-0000-0000-00004D000000}">
      <formula1>$M$936:$M$938</formula1>
    </dataValidation>
    <dataValidation type="list" allowBlank="1" showInputMessage="1" showErrorMessage="1" sqref="L236 L527" xr:uid="{00000000-0002-0000-0000-00004E000000}">
      <formula1>$L$936:$L$940</formula1>
    </dataValidation>
    <dataValidation type="list" allowBlank="1" showInputMessage="1" showErrorMessage="1" sqref="M198 M528" xr:uid="{00000000-0002-0000-0000-00004F000000}">
      <formula1>$M$935:$M$937</formula1>
    </dataValidation>
    <dataValidation type="list" allowBlank="1" showInputMessage="1" showErrorMessage="1" sqref="L198 L528" xr:uid="{00000000-0002-0000-0000-000050000000}">
      <formula1>$L$935:$L$939</formula1>
    </dataValidation>
    <dataValidation type="list" allowBlank="1" showInputMessage="1" showErrorMessage="1" sqref="M232 M313 M374" xr:uid="{00000000-0002-0000-0000-000051000000}">
      <formula1>$M$934:$M$936</formula1>
    </dataValidation>
    <dataValidation type="list" allowBlank="1" showInputMessage="1" showErrorMessage="1" sqref="L232 L313 L374" xr:uid="{00000000-0002-0000-0000-000052000000}">
      <formula1>$L$934:$L$938</formula1>
    </dataValidation>
    <dataValidation type="list" allowBlank="1" showInputMessage="1" showErrorMessage="1" sqref="M187 M344:M348 M328:M331 M342 M338:M340 M319:M325" xr:uid="{00000000-0002-0000-0000-000053000000}">
      <formula1>$M$933:$M$935</formula1>
    </dataValidation>
    <dataValidation type="list" allowBlank="1" showInputMessage="1" showErrorMessage="1" sqref="L187 L344:L348 L328:L331 L342 L338:L340 L319:L325" xr:uid="{00000000-0002-0000-0000-000054000000}">
      <formula1>$L$933:$L$937</formula1>
    </dataValidation>
    <dataValidation type="list" allowBlank="1" showInputMessage="1" showErrorMessage="1" sqref="M222:M223 M122 M142 M51:M53" xr:uid="{00000000-0002-0000-0000-000055000000}">
      <formula1>$M$931:$M$933</formula1>
    </dataValidation>
    <dataValidation type="list" allowBlank="1" showInputMessage="1" showErrorMessage="1" sqref="L222:L223 L122 L142 L51:L53" xr:uid="{00000000-0002-0000-0000-000056000000}">
      <formula1>$L$931:$L$935</formula1>
    </dataValidation>
    <dataValidation type="list" allowBlank="1" showInputMessage="1" showErrorMessage="1" sqref="M199 M230 M173 M220 M175 M147" xr:uid="{00000000-0002-0000-0000-000057000000}">
      <formula1>$M$930:$M$932</formula1>
    </dataValidation>
    <dataValidation type="list" allowBlank="1" showInputMessage="1" showErrorMessage="1" sqref="L199 L230 L173 L220 L175 L147" xr:uid="{00000000-0002-0000-0000-000058000000}">
      <formula1>$L$930:$L$934</formula1>
    </dataValidation>
    <dataValidation type="list" allowBlank="1" showInputMessage="1" showErrorMessage="1" sqref="M172 M217 M274" xr:uid="{00000000-0002-0000-0000-000059000000}">
      <formula1>$M$929:$M$931</formula1>
    </dataValidation>
    <dataValidation type="list" allowBlank="1" showInputMessage="1" showErrorMessage="1" sqref="L172 L217 L274" xr:uid="{00000000-0002-0000-0000-00005A000000}">
      <formula1>$L$929:$L$933</formula1>
    </dataValidation>
    <dataValidation type="list" allowBlank="1" showInputMessage="1" showErrorMessage="1" sqref="M237:M238 M326 M380 M410 M676 M458" xr:uid="{00000000-0002-0000-0000-00005B000000}">
      <formula1>$M$927:$M$929</formula1>
    </dataValidation>
    <dataValidation type="list" allowBlank="1" showInputMessage="1" showErrorMessage="1" sqref="L237:L238 L326 L380 L410 L676 L458" xr:uid="{00000000-0002-0000-0000-00005C000000}">
      <formula1>$L$927:$L$931</formula1>
    </dataValidation>
    <dataValidation type="list" allowBlank="1" showInputMessage="1" showErrorMessage="1" sqref="M256 M633 M538:M546" xr:uid="{00000000-0002-0000-0000-00005D000000}">
      <formula1>$M$926:$M$928</formula1>
    </dataValidation>
    <dataValidation type="list" allowBlank="1" showInputMessage="1" showErrorMessage="1" sqref="L256 L633 L538:L546" xr:uid="{00000000-0002-0000-0000-00005E000000}">
      <formula1>$L$926:$L$930</formula1>
    </dataValidation>
    <dataValidation type="list" allowBlank="1" showInputMessage="1" showErrorMessage="1" sqref="M252:M253" xr:uid="{00000000-0002-0000-0000-00005F000000}">
      <formula1>$M$923:$M$925</formula1>
    </dataValidation>
    <dataValidation type="list" allowBlank="1" showInputMessage="1" showErrorMessage="1" sqref="L252:L253" xr:uid="{00000000-0002-0000-0000-000060000000}">
      <formula1>$L$923:$L$927</formula1>
    </dataValidation>
    <dataValidation type="list" allowBlank="1" showInputMessage="1" showErrorMessage="1" sqref="M203" xr:uid="{00000000-0002-0000-0000-000061000000}">
      <formula1>$M$921:$M$923</formula1>
    </dataValidation>
    <dataValidation type="list" allowBlank="1" showInputMessage="1" showErrorMessage="1" sqref="L203" xr:uid="{00000000-0002-0000-0000-000062000000}">
      <formula1>$L$921:$L$925</formula1>
    </dataValidation>
    <dataValidation type="list" allowBlank="1" showInputMessage="1" showErrorMessage="1" sqref="M257:M258" xr:uid="{00000000-0002-0000-0000-000063000000}">
      <formula1>$M$919:$M$921</formula1>
    </dataValidation>
    <dataValidation type="list" allowBlank="1" showInputMessage="1" showErrorMessage="1" sqref="L257:L258" xr:uid="{00000000-0002-0000-0000-000064000000}">
      <formula1>$L$919:$L$923</formula1>
    </dataValidation>
    <dataValidation type="list" allowBlank="1" showInputMessage="1" showErrorMessage="1" sqref="M259" xr:uid="{00000000-0002-0000-0000-000065000000}">
      <formula1>$M$918:$M$920</formula1>
    </dataValidation>
    <dataValidation type="list" allowBlank="1" showInputMessage="1" showErrorMessage="1" sqref="L259" xr:uid="{00000000-0002-0000-0000-000066000000}">
      <formula1>$L$918:$L$922</formula1>
    </dataValidation>
    <dataValidation type="list" allowBlank="1" showInputMessage="1" showErrorMessage="1" sqref="M260:M261" xr:uid="{00000000-0002-0000-0000-000067000000}">
      <formula1>$M$914:$M$916</formula1>
    </dataValidation>
    <dataValidation type="list" allowBlank="1" showInputMessage="1" showErrorMessage="1" sqref="L260:L261" xr:uid="{00000000-0002-0000-0000-000068000000}">
      <formula1>$L$914:$L$918</formula1>
    </dataValidation>
    <dataValidation type="list" allowBlank="1" showInputMessage="1" showErrorMessage="1" sqref="M239" xr:uid="{00000000-0002-0000-0000-000069000000}">
      <formula1>$M$913:$M$915</formula1>
    </dataValidation>
    <dataValidation type="list" allowBlank="1" showInputMessage="1" showErrorMessage="1" sqref="L239" xr:uid="{00000000-0002-0000-0000-00006A000000}">
      <formula1>$L$913:$L$917</formula1>
    </dataValidation>
    <dataValidation type="list" allowBlank="1" showInputMessage="1" showErrorMessage="1" sqref="M262" xr:uid="{00000000-0002-0000-0000-00006B000000}">
      <formula1>$M$858:$M$913</formula1>
    </dataValidation>
    <dataValidation type="list" allowBlank="1" showInputMessage="1" showErrorMessage="1" sqref="L262" xr:uid="{00000000-0002-0000-0000-00006C000000}">
      <formula1>$L$858:$L$915</formula1>
    </dataValidation>
    <dataValidation type="list" allowBlank="1" showInputMessage="1" showErrorMessage="1" sqref="M240" xr:uid="{00000000-0002-0000-0000-00006D000000}">
      <formula1>$M$318:$M$380</formula1>
    </dataValidation>
    <dataValidation type="list" allowBlank="1" showInputMessage="1" showErrorMessage="1" sqref="M248" xr:uid="{00000000-0002-0000-0000-00006E000000}">
      <formula1>$M$272:$M$349</formula1>
    </dataValidation>
    <dataValidation type="list" allowBlank="1" showInputMessage="1" showErrorMessage="1" sqref="M178" xr:uid="{00000000-0002-0000-0000-00006F000000}">
      <formula1>$M$271:$M$318</formula1>
    </dataValidation>
    <dataValidation type="list" allowBlank="1" showInputMessage="1" showErrorMessage="1" sqref="L178" xr:uid="{00000000-0002-0000-0000-000070000000}">
      <formula1>$L$271:$L$380</formula1>
    </dataValidation>
    <dataValidation type="list" allowBlank="1" showInputMessage="1" showErrorMessage="1" sqref="M265:M266" xr:uid="{00000000-0002-0000-0000-000071000000}">
      <formula1>$M$266:$M$271</formula1>
    </dataValidation>
    <dataValidation type="list" allowBlank="1" showInputMessage="1" showErrorMessage="1" sqref="L265:L266" xr:uid="{00000000-0002-0000-0000-000072000000}">
      <formula1>$L$266:$L$318</formula1>
    </dataValidation>
    <dataValidation type="list" allowBlank="1" showInputMessage="1" showErrorMessage="1" sqref="M179" xr:uid="{00000000-0002-0000-0000-000073000000}">
      <formula1>$M$265:$M$270</formula1>
    </dataValidation>
    <dataValidation type="list" allowBlank="1" showInputMessage="1" showErrorMessage="1" sqref="L179" xr:uid="{00000000-0002-0000-0000-000074000000}">
      <formula1>$L$265:$L$272</formula1>
    </dataValidation>
    <dataValidation type="list" allowBlank="1" showInputMessage="1" showErrorMessage="1" sqref="M157 M267" xr:uid="{00000000-0002-0000-0000-000075000000}">
      <formula1>$M$264:$M$266</formula1>
    </dataValidation>
    <dataValidation type="list" allowBlank="1" showInputMessage="1" showErrorMessage="1" sqref="L157" xr:uid="{00000000-0002-0000-0000-000076000000}">
      <formula1>$L$264:$L$271</formula1>
    </dataValidation>
    <dataValidation type="list" allowBlank="1" showInputMessage="1" showErrorMessage="1" sqref="L267" xr:uid="{00000000-0002-0000-0000-000077000000}">
      <formula1>$L$264:$L$270</formula1>
    </dataValidation>
    <dataValidation type="list" allowBlank="1" showInputMessage="1" showErrorMessage="1" sqref="M158 M268" xr:uid="{00000000-0002-0000-0000-000078000000}">
      <formula1>$M$263:$M$265</formula1>
    </dataValidation>
    <dataValidation type="list" allowBlank="1" showInputMessage="1" showErrorMessage="1" sqref="L158 L268" xr:uid="{00000000-0002-0000-0000-000079000000}">
      <formula1>$L$263:$L$267</formula1>
    </dataValidation>
    <dataValidation type="list" allowBlank="1" showInputMessage="1" showErrorMessage="1" sqref="M233:M234" xr:uid="{00000000-0002-0000-0000-00007A000000}">
      <formula1>$M$261:$M$263</formula1>
    </dataValidation>
    <dataValidation type="list" allowBlank="1" showInputMessage="1" showErrorMessage="1" sqref="L233:L234" xr:uid="{00000000-0002-0000-0000-00007B000000}">
      <formula1>$L$261:$L$265</formula1>
    </dataValidation>
    <dataValidation type="list" allowBlank="1" showInputMessage="1" showErrorMessage="1" sqref="M159" xr:uid="{00000000-0002-0000-0000-00007C000000}">
      <formula1>$M$260:$M$262</formula1>
    </dataValidation>
    <dataValidation type="list" allowBlank="1" showInputMessage="1" showErrorMessage="1" sqref="L159" xr:uid="{00000000-0002-0000-0000-00007D000000}">
      <formula1>$L$260:$L$264</formula1>
    </dataValidation>
    <dataValidation type="list" allowBlank="1" showInputMessage="1" showErrorMessage="1" sqref="M249" xr:uid="{00000000-0002-0000-0000-00007E000000}">
      <formula1>$M$259:$M$261</formula1>
    </dataValidation>
    <dataValidation type="list" allowBlank="1" showInputMessage="1" showErrorMessage="1" sqref="L249" xr:uid="{00000000-0002-0000-0000-00007F000000}">
      <formula1>$L$259:$L$263</formula1>
    </dataValidation>
    <dataValidation type="list" allowBlank="1" showInputMessage="1" showErrorMessage="1" sqref="M160" xr:uid="{00000000-0002-0000-0000-000080000000}">
      <formula1>$M$258:$M$260</formula1>
    </dataValidation>
    <dataValidation type="list" allowBlank="1" showInputMessage="1" showErrorMessage="1" sqref="L160" xr:uid="{00000000-0002-0000-0000-000081000000}">
      <formula1>$L$258:$L$262</formula1>
    </dataValidation>
    <dataValidation type="list" allowBlank="1" showInputMessage="1" showErrorMessage="1" sqref="M188:M189" xr:uid="{00000000-0002-0000-0000-000082000000}">
      <formula1>$M$256:$M$258</formula1>
    </dataValidation>
    <dataValidation type="list" allowBlank="1" showInputMessage="1" showErrorMessage="1" sqref="L188:L189" xr:uid="{00000000-0002-0000-0000-000083000000}">
      <formula1>$L$256:$L$260</formula1>
    </dataValidation>
    <dataValidation type="list" allowBlank="1" showInputMessage="1" showErrorMessage="1" sqref="M269 M180" xr:uid="{00000000-0002-0000-0000-000084000000}">
      <formula1>$M$253:$M$257</formula1>
    </dataValidation>
    <dataValidation type="list" allowBlank="1" showInputMessage="1" showErrorMessage="1" sqref="L269 L180" xr:uid="{00000000-0002-0000-0000-000085000000}">
      <formula1>$L$253:$L$259</formula1>
    </dataValidation>
    <dataValidation type="list" allowBlank="1" showInputMessage="1" showErrorMessage="1" sqref="M164" xr:uid="{00000000-0002-0000-0000-000086000000}">
      <formula1>$M$252:$M$256</formula1>
    </dataValidation>
    <dataValidation type="list" allowBlank="1" showInputMessage="1" showErrorMessage="1" sqref="L164" xr:uid="{00000000-0002-0000-0000-000087000000}">
      <formula1>$L$252:$L$258</formula1>
    </dataValidation>
    <dataValidation type="list" allowBlank="1" showInputMessage="1" showErrorMessage="1" sqref="M167" xr:uid="{00000000-0002-0000-0000-000088000000}">
      <formula1>$M$251:$M$253</formula1>
    </dataValidation>
    <dataValidation type="list" allowBlank="1" showInputMessage="1" showErrorMessage="1" sqref="L167" xr:uid="{00000000-0002-0000-0000-000089000000}">
      <formula1>$L$251:$L$257</formula1>
    </dataValidation>
    <dataValidation type="list" allowBlank="1" showInputMessage="1" showErrorMessage="1" sqref="M161" xr:uid="{00000000-0002-0000-0000-00008A000000}">
      <formula1>$M$249:$M$252</formula1>
    </dataValidation>
    <dataValidation type="list" allowBlank="1" showInputMessage="1" showErrorMessage="1" sqref="L161" xr:uid="{00000000-0002-0000-0000-00008B000000}">
      <formula1>$L$249:$L$256</formula1>
    </dataValidation>
    <dataValidation type="list" allowBlank="1" showInputMessage="1" showErrorMessage="1" sqref="M181 M254:M255" xr:uid="{00000000-0002-0000-0000-00008C000000}">
      <formula1>$M$248:$M$251</formula1>
    </dataValidation>
    <dataValidation type="list" allowBlank="1" showInputMessage="1" showErrorMessage="1" sqref="L181 L254:L255" xr:uid="{00000000-0002-0000-0000-00008D000000}">
      <formula1>$L$248:$L$253</formula1>
    </dataValidation>
    <dataValidation type="list" allowBlank="1" showInputMessage="1" showErrorMessage="1" sqref="M224:M225" xr:uid="{00000000-0002-0000-0000-00008E000000}">
      <formula1>$M$246:$M$248</formula1>
    </dataValidation>
    <dataValidation type="list" allowBlank="1" showInputMessage="1" showErrorMessage="1" sqref="L224:L225" xr:uid="{00000000-0002-0000-0000-00008F000000}">
      <formula1>$L$246:$L$251</formula1>
    </dataValidation>
    <dataValidation type="list" allowBlank="1" showInputMessage="1" showErrorMessage="1" sqref="M165" xr:uid="{00000000-0002-0000-0000-000090000000}">
      <formula1>$M$244:$M$246</formula1>
    </dataValidation>
    <dataValidation type="list" allowBlank="1" showInputMessage="1" showErrorMessage="1" sqref="L165" xr:uid="{00000000-0002-0000-0000-000091000000}">
      <formula1>$L$244:$L$248</formula1>
    </dataValidation>
    <dataValidation type="list" allowBlank="1" showInputMessage="1" showErrorMessage="1" sqref="L103" xr:uid="{00000000-0002-0000-0000-000092000000}">
      <formula1>$J$12:$J$13</formula1>
    </dataValidation>
    <dataValidation type="list" allowBlank="1" showInputMessage="1" showErrorMessage="1" sqref="M95:M96 M98 M100:M101" xr:uid="{00000000-0002-0000-0000-000093000000}">
      <formula1>$M$22:$M$24</formula1>
    </dataValidation>
    <dataValidation type="list" allowBlank="1" showInputMessage="1" showErrorMessage="1" sqref="L95:L101" xr:uid="{00000000-0002-0000-0000-000094000000}">
      <formula1>$L$22:$L$26</formula1>
    </dataValidation>
    <dataValidation imeMode="on" allowBlank="1" showInputMessage="1" showErrorMessage="1" sqref="J104:J118 E104:E114 F104:F115 E116:F118 E603:F603 J686 B629:F629 J678 J603" xr:uid="{00000000-0002-0000-0000-000095000000}"/>
    <dataValidation type="list" allowBlank="1" showInputMessage="1" showErrorMessage="1" sqref="M104:M118 M603 M898" xr:uid="{00000000-0002-0000-0000-000096000000}">
      <formula1>$M$25:$M$27</formula1>
    </dataValidation>
    <dataValidation type="list" allowBlank="1" showInputMessage="1" showErrorMessage="1" sqref="L104:L118 L603 L898" xr:uid="{00000000-0002-0000-0000-000097000000}">
      <formula1>$L$25:$L$29</formula1>
    </dataValidation>
    <dataValidation type="list" allowBlank="1" showInputMessage="1" showErrorMessage="1" sqref="L151 L125:L126" xr:uid="{00000000-0002-0000-0000-000098000000}">
      <formula1>$L$1011:$L$1015</formula1>
    </dataValidation>
    <dataValidation type="list" allowBlank="1" showInputMessage="1" showErrorMessage="1" sqref="M151 M125:M126" xr:uid="{00000000-0002-0000-0000-000099000000}">
      <formula1>$M$1011:$M$1013</formula1>
    </dataValidation>
    <dataValidation type="list" allowBlank="1" showInputMessage="1" showErrorMessage="1" sqref="M162 M119:M121 M123:M124" xr:uid="{00000000-0002-0000-0000-00009A000000}">
      <formula1>$M$1003:$M$1005</formula1>
    </dataValidation>
    <dataValidation type="list" allowBlank="1" showInputMessage="1" showErrorMessage="1" sqref="L162 L119:L121 L123:L124" xr:uid="{00000000-0002-0000-0000-00009B000000}">
      <formula1>$L$1003:$L$1007</formula1>
    </dataValidation>
    <dataValidation type="list" allowBlank="1" showInputMessage="1" showErrorMessage="1" sqref="M184" xr:uid="{00000000-0002-0000-0000-00009C000000}">
      <formula1>$M$1002:$M$1004</formula1>
    </dataValidation>
    <dataValidation type="list" allowBlank="1" showInputMessage="1" showErrorMessage="1" sqref="L184" xr:uid="{00000000-0002-0000-0000-00009D000000}">
      <formula1>$L$1002:$L$1006</formula1>
    </dataValidation>
    <dataValidation type="list" allowBlank="1" showInputMessage="1" showErrorMessage="1" sqref="L273" xr:uid="{00000000-0002-0000-0000-00009E000000}">
      <formula1>$L$72:$L$76</formula1>
    </dataValidation>
    <dataValidation type="list" allowBlank="1" showInputMessage="1" showErrorMessage="1" sqref="M273" xr:uid="{00000000-0002-0000-0000-00009F000000}">
      <formula1>$M$72:$M$74</formula1>
    </dataValidation>
    <dataValidation type="list" allowBlank="1" showInputMessage="1" showErrorMessage="1" sqref="M384:M398 M516 M381 M440:M441 M400:M404 M407:M409" xr:uid="{00000000-0002-0000-0000-0000A0000000}">
      <formula1>$M$380:$M$381</formula1>
    </dataValidation>
    <dataValidation type="list" allowBlank="1" showInputMessage="1" showErrorMessage="1" sqref="L384:L398 L381 L400:L404 L516 L440:L441 L407:L409" xr:uid="{00000000-0002-0000-0000-0000A1000000}">
      <formula1>$L$380:$L$385</formula1>
    </dataValidation>
    <dataValidation type="list" allowBlank="1" showInputMessage="1" showErrorMessage="1" sqref="L127:L128" xr:uid="{00000000-0002-0000-0000-0000A2000000}">
      <formula1>$L$1082:$L$1086</formula1>
    </dataValidation>
    <dataValidation type="list" allowBlank="1" showInputMessage="1" showErrorMessage="1" sqref="M127:M128" xr:uid="{00000000-0002-0000-0000-0000A3000000}">
      <formula1>$M$1082:$M$1084</formula1>
    </dataValidation>
    <dataValidation type="list" allowBlank="1" showInputMessage="1" showErrorMessage="1" sqref="M129:M140" xr:uid="{00000000-0002-0000-0000-0000A4000000}">
      <formula1>$M$1074:$M$1076</formula1>
    </dataValidation>
    <dataValidation type="list" allowBlank="1" showInputMessage="1" showErrorMessage="1" sqref="L129:L140" xr:uid="{00000000-0002-0000-0000-0000A5000000}">
      <formula1>$L$1074:$L$1078</formula1>
    </dataValidation>
    <dataValidation type="list" allowBlank="1" showInputMessage="1" showErrorMessage="1" sqref="M202 M211" xr:uid="{00000000-0002-0000-0000-0000A6000000}">
      <formula1>$M$1073:$M$1075</formula1>
    </dataValidation>
    <dataValidation type="list" allowBlank="1" showInputMessage="1" showErrorMessage="1" sqref="L202 L211" xr:uid="{00000000-0002-0000-0000-0000A7000000}">
      <formula1>$L$1073:$L$1077</formula1>
    </dataValidation>
    <dataValidation type="list" allowBlank="1" showInputMessage="1" showErrorMessage="1" sqref="M212:M213" xr:uid="{00000000-0002-0000-0000-0000A8000000}">
      <formula1>$M$1071:$M$1073</formula1>
    </dataValidation>
    <dataValidation type="list" allowBlank="1" showInputMessage="1" showErrorMessage="1" sqref="L212:L213" xr:uid="{00000000-0002-0000-0000-0000A9000000}">
      <formula1>$L$1071:$L$1075</formula1>
    </dataValidation>
    <dataValidation type="list" allowBlank="1" showInputMessage="1" showErrorMessage="1" sqref="M216" xr:uid="{00000000-0002-0000-0000-0000AA000000}">
      <formula1>$M$1070:$M$1072</formula1>
    </dataValidation>
    <dataValidation type="list" allowBlank="1" showInputMessage="1" showErrorMessage="1" sqref="L216" xr:uid="{00000000-0002-0000-0000-0000AB000000}">
      <formula1>$L$1070:$L$1074</formula1>
    </dataValidation>
    <dataValidation type="list" allowBlank="1" showInputMessage="1" showErrorMessage="1" sqref="L250" xr:uid="{00000000-0002-0000-0000-0000AC000000}">
      <formula1>$L$71:$L$75</formula1>
    </dataValidation>
    <dataValidation type="list" allowBlank="1" showInputMessage="1" showErrorMessage="1" sqref="M250" xr:uid="{00000000-0002-0000-0000-0000AD000000}">
      <formula1>$M$71:$M$73</formula1>
    </dataValidation>
    <dataValidation type="list" allowBlank="1" showInputMessage="1" showErrorMessage="1" sqref="M282" xr:uid="{00000000-0002-0000-0000-0000AE000000}">
      <formula1>$M$1068:$M$1070</formula1>
    </dataValidation>
    <dataValidation type="list" allowBlank="1" showInputMessage="1" showErrorMessage="1" sqref="L282" xr:uid="{00000000-0002-0000-0000-0000AF000000}">
      <formula1>$L$1068:$L$1072</formula1>
    </dataValidation>
    <dataValidation type="list" allowBlank="1" showInputMessage="1" showErrorMessage="1" sqref="M312" xr:uid="{00000000-0002-0000-0000-0000B0000000}">
      <formula1>$M$1067:$M$1069</formula1>
    </dataValidation>
    <dataValidation type="list" allowBlank="1" showInputMessage="1" showErrorMessage="1" sqref="L312" xr:uid="{00000000-0002-0000-0000-0000B1000000}">
      <formula1>$L$1067:$L$1071</formula1>
    </dataValidation>
    <dataValidation type="list" allowBlank="1" showInputMessage="1" showErrorMessage="1" sqref="M317 M343 M341 M334:M337" xr:uid="{00000000-0002-0000-0000-0000B2000000}">
      <formula1>$M$1066:$M$1068</formula1>
    </dataValidation>
    <dataValidation type="list" allowBlank="1" showInputMessage="1" showErrorMessage="1" sqref="L317 L343 L341 L334:L337" xr:uid="{00000000-0002-0000-0000-0000B3000000}">
      <formula1>$L$1066:$L$1070</formula1>
    </dataValidation>
    <dataValidation type="list" allowBlank="1" showInputMessage="1" showErrorMessage="1" sqref="M356:M357" xr:uid="{00000000-0002-0000-0000-0000B4000000}">
      <formula1>$M$1064:$M$1066</formula1>
    </dataValidation>
    <dataValidation type="list" allowBlank="1" showInputMessage="1" showErrorMessage="1" sqref="L356:L357" xr:uid="{00000000-0002-0000-0000-0000B5000000}">
      <formula1>$L$1064:$L$1068</formula1>
    </dataValidation>
    <dataValidation type="list" allowBlank="1" showInputMessage="1" showErrorMessage="1" sqref="M358" xr:uid="{00000000-0002-0000-0000-0000B6000000}">
      <formula1>$M$1063:$M$1065</formula1>
    </dataValidation>
    <dataValidation type="list" allowBlank="1" showInputMessage="1" showErrorMessage="1" sqref="L358" xr:uid="{00000000-0002-0000-0000-0000B7000000}">
      <formula1>$L$1063:$L$1067</formula1>
    </dataValidation>
    <dataValidation type="list" allowBlank="1" showInputMessage="1" showErrorMessage="1" sqref="M379" xr:uid="{00000000-0002-0000-0000-0000B8000000}">
      <formula1>$M$1062:$M$1064</formula1>
    </dataValidation>
    <dataValidation type="list" allowBlank="1" showInputMessage="1" showErrorMessage="1" sqref="L379" xr:uid="{00000000-0002-0000-0000-0000B9000000}">
      <formula1>$L$1062:$L$1066</formula1>
    </dataValidation>
    <dataValidation type="list" allowBlank="1" showInputMessage="1" showErrorMessage="1" sqref="M382" xr:uid="{00000000-0002-0000-0000-0000BA000000}">
      <formula1>$M$1061:$M$1063</formula1>
    </dataValidation>
    <dataValidation type="list" allowBlank="1" showInputMessage="1" showErrorMessage="1" sqref="L382" xr:uid="{00000000-0002-0000-0000-0000BB000000}">
      <formula1>$L$1061:$L$1065</formula1>
    </dataValidation>
    <dataValidation type="list" allowBlank="1" showInputMessage="1" showErrorMessage="1" sqref="M405" xr:uid="{00000000-0002-0000-0000-0000BC000000}">
      <formula1>$M$1060:$M$1062</formula1>
    </dataValidation>
    <dataValidation type="list" allowBlank="1" showInputMessage="1" showErrorMessage="1" sqref="L405" xr:uid="{00000000-0002-0000-0000-0000BD000000}">
      <formula1>$L$1060:$L$1064</formula1>
    </dataValidation>
    <dataValidation type="list" allowBlank="1" showInputMessage="1" showErrorMessage="1" sqref="M432:M439 M411:M415 M419:M430" xr:uid="{00000000-0002-0000-0000-0000BE000000}">
      <formula1>$M$1034:$M$1036</formula1>
    </dataValidation>
    <dataValidation type="list" allowBlank="1" showInputMessage="1" showErrorMessage="1" sqref="L432:L439 L411:L415 L419:L430" xr:uid="{00000000-0002-0000-0000-0000BF000000}">
      <formula1>$L$1034:$L$1038</formula1>
    </dataValidation>
    <dataValidation type="list" allowBlank="1" showInputMessage="1" showErrorMessage="1" sqref="M442:M456" xr:uid="{00000000-0002-0000-0000-0000C0000000}">
      <formula1>$M$1018:$M$1020</formula1>
    </dataValidation>
    <dataValidation type="list" allowBlank="1" showInputMessage="1" showErrorMessage="1" sqref="L442:L456" xr:uid="{00000000-0002-0000-0000-0000C1000000}">
      <formula1>$L$1018:$L$1022</formula1>
    </dataValidation>
    <dataValidation type="list" allowBlank="1" showInputMessage="1" showErrorMessage="1" sqref="M511:M515 M485:M500 M502:M506 M508:M509 M459:M472 M474:M483" xr:uid="{00000000-0002-0000-0000-0000C2000000}">
      <formula1>$M$963:$M$965</formula1>
    </dataValidation>
    <dataValidation type="list" allowBlank="1" showInputMessage="1" showErrorMessage="1" sqref="L511:L515 L485:L500 L502:L506 L508:L509 L459:L472 L474:L483" xr:uid="{00000000-0002-0000-0000-0000C3000000}">
      <formula1>$L$963:$L$967</formula1>
    </dataValidation>
    <dataValidation type="list" allowBlank="1" showInputMessage="1" showErrorMessage="1" sqref="L518:L526 L510 L529:L532 L507" xr:uid="{00000000-0002-0000-0000-0000C4000000}">
      <formula1>$L$73:$L$77</formula1>
    </dataValidation>
    <dataValidation type="list" allowBlank="1" showInputMessage="1" showErrorMessage="1" sqref="M518:M526 M510 M529:M532 M507" xr:uid="{00000000-0002-0000-0000-0000C5000000}">
      <formula1>$M$73:$M$75</formula1>
    </dataValidation>
    <dataValidation type="list" allowBlank="1" showInputMessage="1" showErrorMessage="1" sqref="L141" xr:uid="{00000000-0002-0000-0000-0000C6000000}">
      <formula1>$L$310:$L$314</formula1>
    </dataValidation>
    <dataValidation type="list" allowBlank="1" showInputMessage="1" showErrorMessage="1" sqref="M141" xr:uid="{00000000-0002-0000-0000-0000C7000000}">
      <formula1>$M$310:$M$312</formula1>
    </dataValidation>
    <dataValidation type="list" allowBlank="1" showInputMessage="1" showErrorMessage="1" sqref="M241" xr:uid="{00000000-0002-0000-0000-0000C8000000}">
      <formula1>$M$941:$M$943</formula1>
    </dataValidation>
    <dataValidation type="list" allowBlank="1" showInputMessage="1" showErrorMessage="1" sqref="L241" xr:uid="{00000000-0002-0000-0000-0000C9000000}">
      <formula1>$L$941:$L$945</formula1>
    </dataValidation>
    <dataValidation type="list" allowBlank="1" showInputMessage="1" showErrorMessage="1" sqref="M406" xr:uid="{00000000-0002-0000-0000-0000CA000000}">
      <formula1>$M$938:$M$940</formula1>
    </dataValidation>
    <dataValidation type="list" allowBlank="1" showInputMessage="1" showErrorMessage="1" sqref="L406" xr:uid="{00000000-0002-0000-0000-0000CB000000}">
      <formula1>$L$938:$L$942</formula1>
    </dataValidation>
    <dataValidation type="list" allowBlank="1" showInputMessage="1" showErrorMessage="1" sqref="M604:M617 M595:M602 M587:M593 M567:M574 M576:M585 M621:M627 M561:M563" xr:uid="{00000000-0002-0000-0000-0000CC000000}">
      <formula1>$M$572:$M$574</formula1>
    </dataValidation>
    <dataValidation type="list" allowBlank="1" showInputMessage="1" showErrorMessage="1" sqref="L604:L617 L595:L602 L587:L593 L567:L574 L621:L627 L576:L585 L561:L563" xr:uid="{00000000-0002-0000-0000-0000CD000000}">
      <formula1>$L$572:$L$577</formula1>
    </dataValidation>
    <dataValidation type="list" allowBlank="1" showInputMessage="1" showErrorMessage="1" sqref="L656:M656" xr:uid="{00000000-0002-0000-0000-0000CE000000}">
      <formula1>$L$244:$L$246</formula1>
    </dataValidation>
    <dataValidation type="list" allowBlank="1" showInputMessage="1" showErrorMessage="1" sqref="M143" xr:uid="{00000000-0002-0000-0000-0000CF000000}">
      <formula1>$M$599:$M$601</formula1>
    </dataValidation>
    <dataValidation type="list" allowBlank="1" showInputMessage="1" showErrorMessage="1" sqref="L143" xr:uid="{00000000-0002-0000-0000-0000D0000000}">
      <formula1>$L$599:$L$603</formula1>
    </dataValidation>
    <dataValidation type="list" allowBlank="1" showInputMessage="1" showErrorMessage="1" sqref="M174" xr:uid="{00000000-0002-0000-0000-0000D1000000}">
      <formula1>$M$598:$M$600</formula1>
    </dataValidation>
    <dataValidation type="list" allowBlank="1" showInputMessage="1" showErrorMessage="1" sqref="L174" xr:uid="{00000000-0002-0000-0000-0000D2000000}">
      <formula1>$L$598:$L$602</formula1>
    </dataValidation>
    <dataValidation type="list" allowBlank="1" showInputMessage="1" showErrorMessage="1" sqref="M185 M231 M327" xr:uid="{00000000-0002-0000-0000-0000D3000000}">
      <formula1>$M$597:$M$599</formula1>
    </dataValidation>
    <dataValidation type="list" allowBlank="1" showInputMessage="1" showErrorMessage="1" sqref="L185 L231 L327" xr:uid="{00000000-0002-0000-0000-0000D4000000}">
      <formula1>$L$597:$L$601</formula1>
    </dataValidation>
    <dataValidation type="list" allowBlank="1" showInputMessage="1" showErrorMessage="1" sqref="M332:M333 M383 M416" xr:uid="{00000000-0002-0000-0000-0000D5000000}">
      <formula1>$M$596:$M$598</formula1>
    </dataValidation>
    <dataValidation type="list" allowBlank="1" showInputMessage="1" showErrorMessage="1" sqref="L332:L333 L383 L416" xr:uid="{00000000-0002-0000-0000-0000D6000000}">
      <formula1>$L$596:$L$600</formula1>
    </dataValidation>
    <dataValidation type="list" allowBlank="1" showInputMessage="1" showErrorMessage="1" sqref="M201 M350:M355 M359:M372 M375:M378" xr:uid="{00000000-0002-0000-0000-0000D7000000}">
      <formula1>$M$380:$M$399</formula1>
    </dataValidation>
    <dataValidation type="list" allowBlank="1" showInputMessage="1" showErrorMessage="1" sqref="M247" xr:uid="{00000000-0002-0000-0000-0000D8000000}">
      <formula1>$M$349:$M$380</formula1>
    </dataValidation>
    <dataValidation type="list" allowBlank="1" showInputMessage="1" showErrorMessage="1" sqref="L240" xr:uid="{00000000-0002-0000-0000-0000D9000000}">
      <formula1>$L$318:$L$399</formula1>
    </dataValidation>
    <dataValidation type="list" allowBlank="1" showInputMessage="1" showErrorMessage="1" sqref="L248" xr:uid="{00000000-0002-0000-0000-0000DA000000}">
      <formula1>$L$272:$L$380</formula1>
    </dataValidation>
    <dataValidation type="list" allowBlank="1" showInputMessage="1" showErrorMessage="1" sqref="M484 M501" xr:uid="{00000000-0002-0000-0000-0000DB000000}">
      <formula1>$M$595:$M$597</formula1>
    </dataValidation>
    <dataValidation type="list" allowBlank="1" showInputMessage="1" showErrorMessage="1" sqref="L484 L501" xr:uid="{00000000-0002-0000-0000-0000DC000000}">
      <formula1>$L$595:$L$599</formula1>
    </dataValidation>
    <dataValidation type="list" allowBlank="1" showInputMessage="1" showErrorMessage="1" sqref="M535" xr:uid="{00000000-0002-0000-0000-0000DD000000}">
      <formula1>$M$594:$M$596</formula1>
    </dataValidation>
    <dataValidation type="list" allowBlank="1" showInputMessage="1" showErrorMessage="1" sqref="L535" xr:uid="{00000000-0002-0000-0000-0000DE000000}">
      <formula1>$L$594:$L$598</formula1>
    </dataValidation>
    <dataValidation type="list" allowBlank="1" showInputMessage="1" showErrorMessage="1" sqref="M536:M537" xr:uid="{00000000-0002-0000-0000-0000DF000000}">
      <formula1>$M$592:$M$594</formula1>
    </dataValidation>
    <dataValidation type="list" allowBlank="1" showInputMessage="1" showErrorMessage="1" sqref="L536:L537" xr:uid="{00000000-0002-0000-0000-0000E0000000}">
      <formula1>$L$592:$L$596</formula1>
    </dataValidation>
    <dataValidation type="list" allowBlank="1" showInputMessage="1" showErrorMessage="1" sqref="M557:M558" xr:uid="{00000000-0002-0000-0000-0000E1000000}">
      <formula1>$M$590:$M$592</formula1>
    </dataValidation>
    <dataValidation type="list" allowBlank="1" showInputMessage="1" showErrorMessage="1" sqref="L557:L558" xr:uid="{00000000-0002-0000-0000-0000E2000000}">
      <formula1>$L$590:$L$594</formula1>
    </dataValidation>
    <dataValidation type="list" allowBlank="1" showInputMessage="1" showErrorMessage="1" sqref="M559" xr:uid="{00000000-0002-0000-0000-0000E3000000}">
      <formula1>$M$589:$M$591</formula1>
    </dataValidation>
    <dataValidation type="list" allowBlank="1" showInputMessage="1" showErrorMessage="1" sqref="L559" xr:uid="{00000000-0002-0000-0000-0000E4000000}">
      <formula1>$L$589:$L$593</formula1>
    </dataValidation>
    <dataValidation type="list" allowBlank="1" showInputMessage="1" showErrorMessage="1" sqref="M586 M634:M637 M631:M632 M670 M668 M661 M650 M647 M645 M683 M652:M653 M657:M658" xr:uid="{00000000-0002-0000-0000-0000E5000000}">
      <formula1>$M$588:$M$590</formula1>
    </dataValidation>
    <dataValidation type="list" allowBlank="1" showInputMessage="1" showErrorMessage="1" sqref="L586 L634:L637 L631:L632 L670 L668 L661 L650 L647 L645 L683 L652:L653 L657:L658" xr:uid="{00000000-0002-0000-0000-0000E6000000}">
      <formula1>$L$588:$L$592</formula1>
    </dataValidation>
    <dataValidation type="list" allowBlank="1" showInputMessage="1" showErrorMessage="1" sqref="L619:M619" xr:uid="{00000000-0002-0000-0000-0000E7000000}">
      <formula1>$L$240:$L$242</formula1>
    </dataValidation>
    <dataValidation type="list" allowBlank="1" showInputMessage="1" showErrorMessage="1" sqref="M84" xr:uid="{00000000-0002-0000-0000-0000E8000000}">
      <formula1>$M$658:$M$661</formula1>
    </dataValidation>
    <dataValidation type="list" allowBlank="1" showInputMessage="1" showErrorMessage="1" sqref="L84" xr:uid="{00000000-0002-0000-0000-0000E9000000}">
      <formula1>$L$658:$L$668</formula1>
    </dataValidation>
    <dataValidation type="list" allowBlank="1" showInputMessage="1" showErrorMessage="1" sqref="M166 M144" xr:uid="{00000000-0002-0000-0000-0000EA000000}">
      <formula1>$M$657:$M$659</formula1>
    </dataValidation>
    <dataValidation type="list" allowBlank="1" showInputMessage="1" showErrorMessage="1" sqref="L166 L144" xr:uid="{00000000-0002-0000-0000-0000EB000000}">
      <formula1>$L$657:$L$666</formula1>
    </dataValidation>
    <dataValidation type="list" allowBlank="1" showInputMessage="1" showErrorMessage="1" sqref="M565" xr:uid="{00000000-0002-0000-0000-0000EC000000}">
      <formula1>$M$653:$M$657</formula1>
    </dataValidation>
    <dataValidation type="list" allowBlank="1" showInputMessage="1" showErrorMessage="1" sqref="L565" xr:uid="{00000000-0002-0000-0000-0000ED000000}">
      <formula1>$L$653:$L$659</formula1>
    </dataValidation>
    <dataValidation type="list" allowBlank="1" showInputMessage="1" showErrorMessage="1" sqref="M575" xr:uid="{00000000-0002-0000-0000-0000EE000000}">
      <formula1>$M$652:$M$656</formula1>
    </dataValidation>
    <dataValidation type="list" allowBlank="1" showInputMessage="1" showErrorMessage="1" sqref="L575" xr:uid="{00000000-0002-0000-0000-0000EF000000}">
      <formula1>$L$652:$L$658</formula1>
    </dataValidation>
    <dataValidation type="list" allowBlank="1" showInputMessage="1" showErrorMessage="1" sqref="M638 M641:M643" xr:uid="{00000000-0002-0000-0000-0000F0000000}">
      <formula1>$M$643:$M$647</formula1>
    </dataValidation>
    <dataValidation type="list" allowBlank="1" showInputMessage="1" showErrorMessage="1" sqref="L638 L641:L643" xr:uid="{00000000-0002-0000-0000-0000F1000000}">
      <formula1>$L$643:$L$652</formula1>
    </dataValidation>
    <dataValidation type="list" allowBlank="1" showInputMessage="1" showErrorMessage="1" sqref="M646 M733:M734 M726:M728 M717 M651 M696 M694 M690:M692 M687 M648:M649 M671:M672 M684:M685 M680 M667 M662:M665 M654:M655 M698:M699 M701:M714" xr:uid="{00000000-0002-0000-0000-0000F2000000}">
      <formula1>$M$643:$M$646</formula1>
    </dataValidation>
    <dataValidation type="list" allowBlank="1" showInputMessage="1" showErrorMessage="1" sqref="L646" xr:uid="{00000000-0002-0000-0000-0000F3000000}">
      <formula1>$L$643:$L$650</formula1>
    </dataValidation>
    <dataValidation type="list" allowBlank="1" showInputMessage="1" showErrorMessage="1" sqref="L648:L649 L733:L734 L726:L728 L717 L654:L655 L696 L694 L690:L692 L687 L651 L671:L672 L684:L685 L680 L667 L662:L665 L698:L699 L701:L714" xr:uid="{00000000-0002-0000-0000-0000F4000000}">
      <formula1>$L$643:$L$648</formula1>
    </dataValidation>
    <dataValidation type="list" allowBlank="1" showInputMessage="1" showErrorMessage="1" sqref="L686 L678" xr:uid="{00000000-0002-0000-0000-0000F5000000}">
      <formula1>$L$78:$L$82</formula1>
    </dataValidation>
    <dataValidation type="list" allowBlank="1" showInputMessage="1" showErrorMessage="1" sqref="M686 M678" xr:uid="{00000000-0002-0000-0000-0000F6000000}">
      <formula1>$M$78:$M$80</formula1>
    </dataValidation>
    <dataValidation type="list" allowBlank="1" showInputMessage="1" showErrorMessage="1" sqref="M70 M190 M270" xr:uid="{00000000-0002-0000-0000-0000F7000000}">
      <formula1>$M$711:$M$713</formula1>
    </dataValidation>
    <dataValidation type="list" allowBlank="1" showInputMessage="1" showErrorMessage="1" sqref="L70 L270" xr:uid="{00000000-0002-0000-0000-0000F8000000}">
      <formula1>$L$711:$L$717</formula1>
    </dataValidation>
    <dataValidation type="list" allowBlank="1" showInputMessage="1" showErrorMessage="1" sqref="M673:M675" xr:uid="{00000000-0002-0000-0000-0000F9000000}">
      <formula1>$M$708:$M$710</formula1>
    </dataValidation>
    <dataValidation type="list" allowBlank="1" showInputMessage="1" showErrorMessage="1" sqref="L673:L675" xr:uid="{00000000-0002-0000-0000-0000FA000000}">
      <formula1>$L$708:$L$712</formula1>
    </dataValidation>
    <dataValidation type="list" allowBlank="1" showInputMessage="1" showErrorMessage="1" sqref="M679 M677" xr:uid="{00000000-0002-0000-0000-0000FB000000}">
      <formula1>$M$705:$M$707</formula1>
    </dataValidation>
    <dataValidation type="list" allowBlank="1" showInputMessage="1" showErrorMessage="1" sqref="L679 L677" xr:uid="{00000000-0002-0000-0000-0000FC000000}">
      <formula1>$L$705:$L$709</formula1>
    </dataValidation>
    <dataValidation type="list" allowBlank="1" showInputMessage="1" showErrorMessage="1" sqref="M681:M682" xr:uid="{00000000-0002-0000-0000-0000FD000000}">
      <formula1>$M$703:$M$705</formula1>
    </dataValidation>
    <dataValidation type="list" allowBlank="1" showInputMessage="1" showErrorMessage="1" sqref="L681:L682" xr:uid="{00000000-0002-0000-0000-0000FE000000}">
      <formula1>$L$703:$L$707</formula1>
    </dataValidation>
    <dataValidation type="list" allowBlank="1" showInputMessage="1" showErrorMessage="1" sqref="M688" xr:uid="{00000000-0002-0000-0000-0000FF000000}">
      <formula1>$M$702:$M$704</formula1>
    </dataValidation>
    <dataValidation type="list" allowBlank="1" showInputMessage="1" showErrorMessage="1" sqref="L688" xr:uid="{00000000-0002-0000-0000-000000010000}">
      <formula1>$L$702:$L$706</formula1>
    </dataValidation>
    <dataValidation type="list" allowBlank="1" showInputMessage="1" showErrorMessage="1" sqref="M693" xr:uid="{00000000-0002-0000-0000-000001010000}">
      <formula1>$M$699:$M$702</formula1>
    </dataValidation>
    <dataValidation type="list" allowBlank="1" showInputMessage="1" showErrorMessage="1" sqref="L693" xr:uid="{00000000-0002-0000-0000-000002010000}">
      <formula1>$L$699:$L$704</formula1>
    </dataValidation>
    <dataValidation type="list" allowBlank="1" showInputMessage="1" showErrorMessage="1" sqref="M695" xr:uid="{00000000-0002-0000-0000-000003010000}">
      <formula1>$M$698:$M$701</formula1>
    </dataValidation>
    <dataValidation type="list" allowBlank="1" showInputMessage="1" showErrorMessage="1" sqref="L695" xr:uid="{00000000-0002-0000-0000-000004010000}">
      <formula1>$L$698:$L$703</formula1>
    </dataValidation>
    <dataValidation type="list" allowBlank="1" showInputMessage="1" showErrorMessage="1" sqref="M697" xr:uid="{00000000-0002-0000-0000-000005010000}">
      <formula1>$M$697:$M$699</formula1>
    </dataValidation>
    <dataValidation type="list" allowBlank="1" showInputMessage="1" showErrorMessage="1" sqref="L697" xr:uid="{00000000-0002-0000-0000-000006010000}">
      <formula1>$L$697:$L$702</formula1>
    </dataValidation>
    <dataValidation type="list" allowBlank="1" showInputMessage="1" showErrorMessage="1" sqref="L190" xr:uid="{00000000-0002-0000-0000-000007010000}">
      <formula1>$L$711:$L$715</formula1>
    </dataValidation>
    <dataValidation type="list" allowBlank="1" showInputMessage="1" showErrorMessage="1" sqref="M8 M417:M418 M457 M473 M644" xr:uid="{00000000-0002-0000-0000-000008010000}">
      <formula1>$M$24:$M$26</formula1>
    </dataValidation>
    <dataValidation type="list" allowBlank="1" showInputMessage="1" showErrorMessage="1" sqref="L8 L417:L418 L457 L473 L644" xr:uid="{00000000-0002-0000-0000-000009010000}">
      <formula1>$L$24:$L$28</formula1>
    </dataValidation>
    <dataValidation type="list" allowBlank="1" showInputMessage="1" showErrorMessage="1" sqref="M300" xr:uid="{00000000-0002-0000-0000-00000A010000}">
      <formula1>$M$928:$M$930</formula1>
    </dataValidation>
    <dataValidation type="list" allowBlank="1" showInputMessage="1" showErrorMessage="1" sqref="L300" xr:uid="{00000000-0002-0000-0000-00000B010000}">
      <formula1>$L$928:$L$932</formula1>
    </dataValidation>
    <dataValidation type="list" allowBlank="1" showInputMessage="1" showErrorMessage="1" sqref="L533 L564 L594 L628:L630 L689" xr:uid="{00000000-0002-0000-0000-00000C010000}">
      <formula1>$L$932:$L$936</formula1>
    </dataValidation>
    <dataValidation type="list" allowBlank="1" showInputMessage="1" showErrorMessage="1" sqref="M533 M564 M594 M628:M630 M689" xr:uid="{00000000-0002-0000-0000-00000D010000}">
      <formula1>$M$932:$M$934</formula1>
    </dataValidation>
    <dataValidation type="list" allowBlank="1" showInputMessage="1" showErrorMessage="1" sqref="M156" xr:uid="{00000000-0002-0000-0000-00000E010000}">
      <formula1>$M$399:$M$912</formula1>
    </dataValidation>
    <dataValidation type="list" allowBlank="1" showInputMessage="1" showErrorMessage="1" sqref="L156" xr:uid="{00000000-0002-0000-0000-00000F010000}">
      <formula1>$L$399:$L$914</formula1>
    </dataValidation>
    <dataValidation type="list" allowBlank="1" showInputMessage="1" showErrorMessage="1" sqref="M10:M13" xr:uid="{00000000-0002-0000-0000-000010010000}">
      <formula1>$M$206:$M$912</formula1>
    </dataValidation>
    <dataValidation type="list" allowBlank="1" showInputMessage="1" showErrorMessage="1" sqref="L10:L13" xr:uid="{00000000-0002-0000-0000-000011010000}">
      <formula1>$L$206:$L$914</formula1>
    </dataValidation>
    <dataValidation type="list" allowBlank="1" showInputMessage="1" showErrorMessage="1" sqref="M263:M264" xr:uid="{00000000-0002-0000-0000-000012010000}">
      <formula1>$M$381:$M$858</formula1>
    </dataValidation>
    <dataValidation type="list" allowBlank="1" showInputMessage="1" showErrorMessage="1" sqref="L263:L264" xr:uid="{00000000-0002-0000-0000-000013010000}">
      <formula1>$L$381:$L$913</formula1>
    </dataValidation>
    <dataValidation type="list" allowBlank="1" showInputMessage="1" showErrorMessage="1" sqref="L201 L350:L355 L359:L372 L375:L378" xr:uid="{00000000-0002-0000-0000-000014010000}">
      <formula1>$L$380:$L$912</formula1>
    </dataValidation>
    <dataValidation type="list" allowBlank="1" showInputMessage="1" showErrorMessage="1" sqref="L247" xr:uid="{00000000-0002-0000-0000-000015010000}">
      <formula1>$L$349:$L$858</formula1>
    </dataValidation>
    <dataValidation type="list" allowBlank="1" showInputMessage="1" showErrorMessage="1" sqref="M700" xr:uid="{00000000-0002-0000-0000-000016010000}">
      <formula1>$M$817:$M$819</formula1>
    </dataValidation>
    <dataValidation type="list" allowBlank="1" showInputMessage="1" showErrorMessage="1" sqref="L700" xr:uid="{00000000-0002-0000-0000-000017010000}">
      <formula1>$L$817:$L$821</formula1>
    </dataValidation>
    <dataValidation type="list" allowBlank="1" showInputMessage="1" showErrorMessage="1" sqref="M899:M909" xr:uid="{9ED7B229-488C-4F80-AC73-EF0E04436CF0}">
      <formula1>$M$26:$M$28</formula1>
    </dataValidation>
    <dataValidation type="list" allowBlank="1" showInputMessage="1" showErrorMessage="1" sqref="L899:L909" xr:uid="{94831DF3-1FF3-4582-99ED-D7298688A0AF}">
      <formula1>$L$26:$L$30</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様式2-４</vt:lpstr>
      <vt:lpstr>'様式2-４'!Print_Area</vt:lpstr>
      <vt:lpstr>'様式2-４'!Print_Titles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2022-02-25T06:57:00Z</cp:lastPrinted>
  <dcterms:created xsi:type="dcterms:W3CDTF">2010-08-24T08:00:05Z</dcterms:created>
  <dcterms:modified xsi:type="dcterms:W3CDTF">2024-04-10T02:51:23Z</dcterms:modified>
</cp:coreProperties>
</file>