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v-10c8.lansys.mhlw.go.jp\a\課1\10301900_大臣官房会計課　会計企画調整室\☆企画係☆\16　公共調達の適正化について（HP公表データ)\（R6.4）掲載ファイルの【機密性２】表示の削除対応\01本省一般会計分【機密性２】表示を消した版\R2度本省一般会計\"/>
    </mc:Choice>
  </mc:AlternateContent>
  <xr:revisionPtr revIDLastSave="0" documentId="13_ncr:1_{66C7245A-BD03-476A-BF39-162668EFCB6A}" xr6:coauthVersionLast="47" xr6:coauthVersionMax="47" xr10:uidLastSave="{00000000-0000-0000-0000-000000000000}"/>
  <bookViews>
    <workbookView xWindow="0" yWindow="285" windowWidth="23595" windowHeight="15915" xr2:uid="{00000000-000D-0000-FFFF-FFFF00000000}"/>
  </bookViews>
  <sheets>
    <sheet name="様式2-４" sheetId="8" r:id="rId1"/>
  </sheets>
  <definedNames>
    <definedName name="_xlnm._FilterDatabase" localSheetId="0" hidden="1">'様式2-４'!$B$4:$O$912</definedName>
    <definedName name="_xlnm.Print_Area" localSheetId="0">'様式2-４'!$B$1:$O$912</definedName>
    <definedName name="_xlnm.Print_Titles" localSheetId="0">'様式2-４'!$1:$4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96" i="8" l="1"/>
  <c r="J845" i="8" l="1"/>
  <c r="J752" i="8"/>
  <c r="J640" i="8"/>
  <c r="J639" i="8"/>
  <c r="J895" i="8"/>
  <c r="J149" i="8"/>
  <c r="J841" i="8"/>
  <c r="J750" i="8"/>
  <c r="J148" i="8"/>
  <c r="J720" i="8" l="1"/>
  <c r="J719" i="8"/>
  <c r="J868" i="8"/>
  <c r="J838" i="8"/>
  <c r="J827" i="8"/>
  <c r="J854" i="8"/>
  <c r="J863" i="8"/>
  <c r="J862" i="8"/>
  <c r="J861" i="8"/>
  <c r="J860" i="8"/>
  <c r="J853" i="8"/>
  <c r="J852" i="8"/>
  <c r="J851" i="8"/>
  <c r="J874" i="8"/>
  <c r="J850" i="8"/>
  <c r="J821" i="8"/>
  <c r="J747" i="8"/>
  <c r="J864" i="8"/>
  <c r="J871" i="8"/>
  <c r="J884" i="8"/>
  <c r="J883" i="8"/>
  <c r="J894" i="8"/>
  <c r="J893" i="8"/>
  <c r="J892" i="8"/>
  <c r="J891" i="8"/>
  <c r="J890" i="8"/>
  <c r="J889" i="8"/>
  <c r="J566" i="8"/>
  <c r="J888" i="8" l="1"/>
  <c r="J887" i="8"/>
  <c r="J885" i="8"/>
  <c r="J882" i="8"/>
  <c r="J878" i="8"/>
  <c r="J877" i="8"/>
  <c r="J867" i="8"/>
  <c r="J844" i="8"/>
  <c r="J836" i="8"/>
  <c r="J835" i="8"/>
  <c r="J819" i="8"/>
  <c r="J849" i="8"/>
  <c r="J848" i="8"/>
  <c r="J840" i="8"/>
  <c r="J839" i="8"/>
  <c r="J831" i="8"/>
  <c r="J822" i="8"/>
  <c r="J818" i="8"/>
  <c r="J790" i="8"/>
  <c r="J873" i="8"/>
  <c r="J865" i="8"/>
  <c r="J872" i="8"/>
  <c r="J859" i="8"/>
  <c r="J855" i="8"/>
  <c r="J826" i="8"/>
  <c r="J146" i="8" l="1"/>
  <c r="J145" i="8"/>
  <c r="J858" i="8" l="1"/>
  <c r="J857" i="8"/>
  <c r="J847" i="8"/>
  <c r="J846" i="8"/>
  <c r="J842" i="8"/>
  <c r="J837" i="8"/>
  <c r="J834" i="8"/>
  <c r="J830" i="8"/>
  <c r="J829" i="8"/>
  <c r="J824" i="8"/>
  <c r="J823" i="8"/>
  <c r="J820" i="8"/>
  <c r="J816" i="8"/>
  <c r="J815" i="8"/>
  <c r="J814" i="8"/>
  <c r="J813" i="8"/>
  <c r="J812" i="8"/>
  <c r="J811" i="8"/>
  <c r="J810" i="8"/>
  <c r="J809" i="8"/>
  <c r="J808" i="8"/>
  <c r="J807" i="8"/>
  <c r="J806" i="8"/>
  <c r="J805" i="8"/>
  <c r="J804" i="8"/>
  <c r="J803" i="8"/>
  <c r="J802" i="8"/>
  <c r="J801" i="8"/>
  <c r="J800" i="8"/>
  <c r="J799" i="8"/>
  <c r="J798" i="8"/>
  <c r="J797" i="8"/>
  <c r="J796" i="8"/>
  <c r="J795" i="8"/>
  <c r="J794" i="8"/>
  <c r="J793" i="8"/>
  <c r="J792" i="8"/>
  <c r="J791" i="8"/>
  <c r="J789" i="8"/>
  <c r="J787" i="8"/>
  <c r="J786" i="8"/>
  <c r="J777" i="8"/>
  <c r="J775" i="8"/>
  <c r="J774" i="8"/>
  <c r="J769" i="8"/>
  <c r="J768" i="8"/>
  <c r="J756" i="8"/>
  <c r="J755" i="8"/>
  <c r="J745" i="8"/>
  <c r="J457" i="8" l="1"/>
  <c r="J418" i="8"/>
  <c r="J417" i="8"/>
  <c r="J8" i="8"/>
  <c r="J788" i="8" l="1"/>
  <c r="J785" i="8"/>
  <c r="J784" i="8"/>
  <c r="J783" i="8"/>
  <c r="J780" i="8"/>
  <c r="J779" i="8"/>
  <c r="J778" i="8"/>
  <c r="J767" i="8"/>
  <c r="J766" i="8"/>
  <c r="J763" i="8"/>
  <c r="J762" i="8"/>
  <c r="J761" i="8"/>
  <c r="J760" i="8"/>
  <c r="J759" i="8"/>
  <c r="J758" i="8"/>
  <c r="J754" i="8"/>
  <c r="J751" i="8"/>
  <c r="J749" i="8"/>
  <c r="J748" i="8"/>
  <c r="J738" i="8"/>
  <c r="J732" i="8"/>
  <c r="J727" i="8"/>
  <c r="J817" i="8" l="1"/>
  <c r="J716" i="8" l="1"/>
  <c r="J772" i="8" l="1"/>
  <c r="J771" i="8"/>
  <c r="J770" i="8"/>
  <c r="J757" i="8"/>
  <c r="J753" i="8"/>
  <c r="J744" i="8"/>
  <c r="J743" i="8"/>
  <c r="J742" i="8"/>
  <c r="J741" i="8"/>
  <c r="J739" i="8"/>
  <c r="J735" i="8"/>
  <c r="J731" i="8"/>
  <c r="J729" i="8"/>
  <c r="J724" i="8"/>
  <c r="J723" i="8"/>
  <c r="J722" i="8"/>
  <c r="J718" i="8"/>
  <c r="J715" i="8"/>
  <c r="J697" i="8"/>
  <c r="J695" i="8"/>
  <c r="J693" i="8"/>
  <c r="J688" i="8"/>
  <c r="J682" i="8"/>
  <c r="J681" i="8"/>
  <c r="J677" i="8"/>
  <c r="J674" i="8"/>
  <c r="J673" i="8"/>
  <c r="J717" i="8" l="1"/>
  <c r="J714" i="8"/>
  <c r="J685" i="8"/>
  <c r="J680" i="8"/>
  <c r="J648" i="8"/>
  <c r="J144" i="8"/>
  <c r="J670" i="8" l="1"/>
  <c r="J661" i="8"/>
  <c r="J631" i="8"/>
  <c r="J536" i="8"/>
  <c r="J332" i="8"/>
  <c r="J143" i="8"/>
  <c r="J617" i="8" l="1"/>
  <c r="J616" i="8"/>
  <c r="J615" i="8"/>
  <c r="J614" i="8"/>
  <c r="J613" i="8"/>
  <c r="J612" i="8"/>
  <c r="J611" i="8"/>
  <c r="J610" i="8"/>
  <c r="J609" i="8"/>
  <c r="J608" i="8"/>
  <c r="J607" i="8"/>
  <c r="J606" i="8"/>
  <c r="J605" i="8"/>
  <c r="J604" i="8"/>
  <c r="J656" i="8" l="1"/>
  <c r="J626" i="8"/>
  <c r="J625" i="8"/>
  <c r="J624" i="8"/>
  <c r="J623" i="8"/>
  <c r="J622" i="8"/>
  <c r="J621" i="8"/>
  <c r="J602" i="8"/>
  <c r="J601" i="8"/>
  <c r="J600" i="8"/>
  <c r="J599" i="8"/>
  <c r="J598" i="8"/>
  <c r="J597" i="8"/>
  <c r="J596" i="8"/>
  <c r="J595" i="8"/>
  <c r="J593" i="8"/>
  <c r="J592" i="8"/>
  <c r="J591" i="8"/>
  <c r="J590" i="8"/>
  <c r="J589" i="8"/>
  <c r="J588" i="8"/>
  <c r="J587" i="8"/>
  <c r="J585" i="8"/>
  <c r="J584" i="8"/>
  <c r="J583" i="8"/>
  <c r="J582" i="8"/>
  <c r="J581" i="8"/>
  <c r="J580" i="8"/>
  <c r="J579" i="8"/>
  <c r="J578" i="8"/>
  <c r="J577" i="8"/>
  <c r="J576" i="8"/>
  <c r="J574" i="8"/>
  <c r="J572" i="8"/>
  <c r="J571" i="8"/>
  <c r="J570" i="8"/>
  <c r="J569" i="8"/>
  <c r="J568" i="8"/>
  <c r="J567" i="8"/>
  <c r="J563" i="8"/>
  <c r="J562" i="8"/>
  <c r="J561" i="8"/>
  <c r="J603" i="8"/>
  <c r="J556" i="8"/>
  <c r="J555" i="8"/>
  <c r="J554" i="8"/>
  <c r="J553" i="8"/>
  <c r="J552" i="8"/>
  <c r="J551" i="8"/>
  <c r="J550" i="8"/>
  <c r="J549" i="8"/>
  <c r="J548" i="8"/>
  <c r="J547" i="8"/>
  <c r="J546" i="8"/>
  <c r="J545" i="8"/>
  <c r="J544" i="8"/>
  <c r="J543" i="8"/>
  <c r="J542" i="8"/>
  <c r="J541" i="8"/>
  <c r="J540" i="8"/>
  <c r="J539" i="8"/>
  <c r="J538" i="8"/>
  <c r="J528" i="8"/>
  <c r="J527" i="8"/>
  <c r="J431" i="8"/>
  <c r="J406" i="8"/>
  <c r="J373" i="8"/>
  <c r="J299" i="8"/>
  <c r="J141" i="8"/>
  <c r="J138" i="8" l="1"/>
  <c r="J137" i="8"/>
  <c r="J135" i="8"/>
  <c r="J134" i="8"/>
  <c r="J133" i="8"/>
  <c r="J132" i="8"/>
  <c r="J131" i="8"/>
  <c r="J130" i="8"/>
  <c r="J129" i="8"/>
  <c r="J128" i="8"/>
  <c r="J127" i="8"/>
  <c r="J516" i="8" l="1"/>
  <c r="J359" i="8"/>
  <c r="J273" i="8"/>
  <c r="J184" i="8"/>
  <c r="J126" i="8"/>
  <c r="J125" i="8"/>
  <c r="J124" i="8"/>
  <c r="J123" i="8"/>
  <c r="J121" i="8"/>
  <c r="J120" i="8"/>
  <c r="J119" i="8"/>
  <c r="J118" i="8" l="1"/>
  <c r="J117" i="8"/>
  <c r="J116" i="8"/>
  <c r="J115" i="8"/>
  <c r="J114" i="8"/>
  <c r="J113" i="8"/>
  <c r="J112" i="8"/>
  <c r="J111" i="8"/>
  <c r="J110" i="8"/>
  <c r="J109" i="8"/>
  <c r="J108" i="8"/>
  <c r="J107" i="8"/>
  <c r="J106" i="8"/>
  <c r="J105" i="8"/>
  <c r="J104" i="8"/>
  <c r="J103" i="8" l="1"/>
  <c r="J102" i="8"/>
  <c r="J101" i="8"/>
  <c r="J100" i="8"/>
  <c r="J99" i="8"/>
  <c r="J98" i="8"/>
  <c r="J97" i="8"/>
  <c r="J96" i="8"/>
  <c r="J95" i="8"/>
  <c r="J272" i="8" l="1"/>
  <c r="J94" i="8"/>
  <c r="J93" i="8"/>
  <c r="J92" i="8"/>
  <c r="J91" i="8"/>
  <c r="J90" i="8"/>
  <c r="J89" i="8"/>
  <c r="J88" i="8"/>
  <c r="J87" i="8"/>
  <c r="J86" i="8"/>
  <c r="J85" i="8"/>
  <c r="J318" i="8"/>
  <c r="J209" i="8"/>
  <c r="J176" i="8"/>
  <c r="J42" i="8" l="1"/>
  <c r="J41" i="8"/>
  <c r="J40" i="8"/>
  <c r="J39" i="8"/>
  <c r="J38" i="8"/>
  <c r="J37" i="8"/>
  <c r="J36" i="8"/>
  <c r="J35" i="8"/>
  <c r="J34" i="8"/>
  <c r="J33" i="8"/>
  <c r="J32" i="8"/>
  <c r="J31" i="8"/>
  <c r="J30" i="8"/>
  <c r="J29" i="8"/>
  <c r="J28" i="8"/>
  <c r="J27" i="8"/>
  <c r="J26" i="8"/>
  <c r="J25" i="8"/>
  <c r="J24" i="8"/>
  <c r="J23" i="8"/>
  <c r="J22" i="8"/>
  <c r="J21" i="8"/>
  <c r="J20" i="8"/>
  <c r="J19" i="8"/>
  <c r="J18" i="8"/>
  <c r="J235" i="8" l="1"/>
  <c r="J169" i="8"/>
  <c r="J168" i="8"/>
  <c r="J58" i="8"/>
  <c r="J57" i="8"/>
  <c r="J56" i="8"/>
  <c r="J55" i="8"/>
  <c r="J54" i="8"/>
  <c r="J50" i="8"/>
  <c r="J47" i="8"/>
  <c r="J46" i="8" l="1"/>
  <c r="J45" i="8"/>
  <c r="J44" i="8"/>
  <c r="J43" i="8"/>
  <c r="J13" i="8" l="1"/>
  <c r="J12" i="8"/>
  <c r="J11" i="8"/>
  <c r="J10" i="8"/>
  <c r="J9" i="8" l="1"/>
  <c r="J206" i="8" l="1"/>
  <c r="J7" i="8"/>
  <c r="J6" i="8" l="1"/>
  <c r="J5" i="8" l="1"/>
</calcChain>
</file>

<file path=xl/sharedStrings.xml><?xml version="1.0" encoding="utf-8"?>
<sst xmlns="http://schemas.openxmlformats.org/spreadsheetml/2006/main" count="4977" uniqueCount="1571">
  <si>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</si>
  <si>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</si>
  <si>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</si>
  <si>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</si>
  <si>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</si>
  <si>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</si>
  <si>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</si>
  <si>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</si>
  <si>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</si>
  <si>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</si>
  <si>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</si>
  <si>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</si>
  <si>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</si>
  <si>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</si>
  <si>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</si>
  <si>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</si>
  <si>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</si>
  <si>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</si>
  <si>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</si>
  <si>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</si>
  <si>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</si>
  <si>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</si>
  <si>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</si>
  <si>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</si>
  <si>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WHO西太平洋地域委員会運営業務一式</t>
    <phoneticPr fontId="1"/>
  </si>
  <si>
    <t>支出負担行為担当官
厚生労働省大臣官房国際課長
秋山伸一
東京都千代田区霞が関１－２－２</t>
    <rPh sb="0" eb="2">
      <t>シシュツ</t>
    </rPh>
    <rPh sb="2" eb="4">
      <t>フタン</t>
    </rPh>
    <rPh sb="4" eb="6">
      <t>コウイ</t>
    </rPh>
    <rPh sb="6" eb="9">
      <t>タントウカン</t>
    </rPh>
    <rPh sb="29" eb="32">
      <t>トウキョウト</t>
    </rPh>
    <rPh sb="32" eb="36">
      <t>チヨダク</t>
    </rPh>
    <rPh sb="36" eb="37">
      <t>カスミ</t>
    </rPh>
    <rPh sb="38" eb="39">
      <t>セキ</t>
    </rPh>
    <phoneticPr fontId="1"/>
  </si>
  <si>
    <t>株式会社コンベンションリンケージ
東京都千代田区三番町２番地</t>
    <phoneticPr fontId="1"/>
  </si>
  <si>
    <t>会計法第29条の3第4項予算決算及び会計令第102条の4第3号（企画競争）</t>
    <phoneticPr fontId="1"/>
  </si>
  <si>
    <t>無期転換ルールの周知広報一式</t>
    <rPh sb="0" eb="2">
      <t>ムキ</t>
    </rPh>
    <rPh sb="2" eb="4">
      <t>テンカン</t>
    </rPh>
    <rPh sb="8" eb="10">
      <t>シュウチ</t>
    </rPh>
    <rPh sb="10" eb="12">
      <t>コウホウ</t>
    </rPh>
    <rPh sb="12" eb="14">
      <t>イッシキ</t>
    </rPh>
    <phoneticPr fontId="1"/>
  </si>
  <si>
    <t>支出負担行為担当官
労働基準局長
坂口　卓
東京都千代田区霞が関1-2-2</t>
    <rPh sb="0" eb="2">
      <t>シシュツ</t>
    </rPh>
    <rPh sb="2" eb="4">
      <t>フタン</t>
    </rPh>
    <rPh sb="4" eb="6">
      <t>コウイ</t>
    </rPh>
    <rPh sb="6" eb="9">
      <t>タントウカン</t>
    </rPh>
    <rPh sb="10" eb="12">
      <t>ロウドウ</t>
    </rPh>
    <rPh sb="12" eb="14">
      <t>キジュン</t>
    </rPh>
    <rPh sb="14" eb="16">
      <t>キョクチョウ</t>
    </rPh>
    <rPh sb="17" eb="19">
      <t>サカグチ</t>
    </rPh>
    <rPh sb="20" eb="21">
      <t>タカシ</t>
    </rPh>
    <phoneticPr fontId="6"/>
  </si>
  <si>
    <t>株式会社読売連合広告社</t>
    <rPh sb="0" eb="4">
      <t>カブシキガイシャ</t>
    </rPh>
    <rPh sb="4" eb="11">
      <t>ヨミウリレンゴウコウコクシャ</t>
    </rPh>
    <phoneticPr fontId="6"/>
  </si>
  <si>
    <t>3010401076255</t>
    <phoneticPr fontId="1"/>
  </si>
  <si>
    <t>⑭ 会計法第29条の3第5項及び予算決算及び会計令第99条の2（不落）</t>
  </si>
  <si>
    <t>令和２年度　司法精神医療等人材養成研修委託事業（指定医療機関従事者研修）</t>
    <rPh sb="0" eb="2">
      <t>レイワ</t>
    </rPh>
    <rPh sb="3" eb="5">
      <t>ネンド</t>
    </rPh>
    <rPh sb="6" eb="8">
      <t>シホウ</t>
    </rPh>
    <rPh sb="8" eb="10">
      <t>セイシン</t>
    </rPh>
    <rPh sb="10" eb="12">
      <t>イリョウ</t>
    </rPh>
    <rPh sb="12" eb="13">
      <t>トウ</t>
    </rPh>
    <rPh sb="13" eb="15">
      <t>ジンザイ</t>
    </rPh>
    <rPh sb="15" eb="17">
      <t>ヨウセイ</t>
    </rPh>
    <rPh sb="17" eb="19">
      <t>ケンシュウ</t>
    </rPh>
    <rPh sb="19" eb="21">
      <t>イタク</t>
    </rPh>
    <rPh sb="21" eb="23">
      <t>ジギョウ</t>
    </rPh>
    <rPh sb="24" eb="26">
      <t>シテイ</t>
    </rPh>
    <rPh sb="26" eb="28">
      <t>イリョウ</t>
    </rPh>
    <rPh sb="28" eb="30">
      <t>キカン</t>
    </rPh>
    <rPh sb="30" eb="33">
      <t>ジュウジシャ</t>
    </rPh>
    <rPh sb="33" eb="35">
      <t>ケンシュウ</t>
    </rPh>
    <phoneticPr fontId="6"/>
  </si>
  <si>
    <t>厚生労働省社会・援護局　障害保健福祉部長　橋本 泰宏東京都千代田区霞が関1-2-2</t>
  </si>
  <si>
    <t>独立行政法人　国立病院機構
東京都目黒区東が丘２－５－21</t>
    <rPh sb="0" eb="2">
      <t>ドクリツ</t>
    </rPh>
    <rPh sb="2" eb="4">
      <t>ギョウセイ</t>
    </rPh>
    <rPh sb="4" eb="6">
      <t>ホウジン</t>
    </rPh>
    <rPh sb="7" eb="9">
      <t>コクリツ</t>
    </rPh>
    <rPh sb="9" eb="11">
      <t>ビョウイン</t>
    </rPh>
    <rPh sb="11" eb="13">
      <t>キコウ</t>
    </rPh>
    <rPh sb="14" eb="17">
      <t>トウキョウト</t>
    </rPh>
    <rPh sb="17" eb="20">
      <t>メグロク</t>
    </rPh>
    <rPh sb="20" eb="21">
      <t>ヒガシ</t>
    </rPh>
    <rPh sb="22" eb="23">
      <t>オカ</t>
    </rPh>
    <phoneticPr fontId="6"/>
  </si>
  <si>
    <t>会計法第２９条の３第４項予算決算及び会計令第１０２条の４第３号（公募→1者）</t>
    <rPh sb="36" eb="37">
      <t>シャ</t>
    </rPh>
    <phoneticPr fontId="6"/>
  </si>
  <si>
    <t>令和２年度　司法精神医療等審判体制確保事業（精神保健判定医等養成研修）</t>
    <rPh sb="0" eb="2">
      <t>レイワ</t>
    </rPh>
    <rPh sb="3" eb="5">
      <t>ネンド</t>
    </rPh>
    <rPh sb="6" eb="8">
      <t>シホウ</t>
    </rPh>
    <rPh sb="8" eb="10">
      <t>セイシン</t>
    </rPh>
    <rPh sb="10" eb="12">
      <t>イリョウ</t>
    </rPh>
    <rPh sb="12" eb="13">
      <t>トウ</t>
    </rPh>
    <rPh sb="13" eb="15">
      <t>シンパン</t>
    </rPh>
    <rPh sb="15" eb="17">
      <t>タイセイ</t>
    </rPh>
    <rPh sb="17" eb="19">
      <t>カクホ</t>
    </rPh>
    <rPh sb="19" eb="21">
      <t>ジギョウ</t>
    </rPh>
    <rPh sb="22" eb="24">
      <t>セイシン</t>
    </rPh>
    <rPh sb="24" eb="26">
      <t>ホケン</t>
    </rPh>
    <rPh sb="26" eb="28">
      <t>ハンテイ</t>
    </rPh>
    <rPh sb="28" eb="29">
      <t>イ</t>
    </rPh>
    <rPh sb="29" eb="30">
      <t>ナド</t>
    </rPh>
    <rPh sb="30" eb="32">
      <t>ヨウセイ</t>
    </rPh>
    <rPh sb="32" eb="34">
      <t>ケンシュウ</t>
    </rPh>
    <phoneticPr fontId="6"/>
  </si>
  <si>
    <t>公益社団法人　日本精神科病院協会
東京都港区芝浦３－15－14</t>
    <rPh sb="0" eb="2">
      <t>コウエキ</t>
    </rPh>
    <rPh sb="2" eb="6">
      <t>シャダンホウジン</t>
    </rPh>
    <rPh sb="7" eb="9">
      <t>ニホン</t>
    </rPh>
    <rPh sb="9" eb="11">
      <t>セイシン</t>
    </rPh>
    <rPh sb="11" eb="12">
      <t>カ</t>
    </rPh>
    <rPh sb="12" eb="14">
      <t>ビョウイン</t>
    </rPh>
    <rPh sb="14" eb="16">
      <t>キョウカイ</t>
    </rPh>
    <rPh sb="17" eb="20">
      <t>トウキョウト</t>
    </rPh>
    <rPh sb="20" eb="22">
      <t>ミナトク</t>
    </rPh>
    <rPh sb="22" eb="24">
      <t>シバウラ</t>
    </rPh>
    <phoneticPr fontId="6"/>
  </si>
  <si>
    <t>公社</t>
    <rPh sb="0" eb="1">
      <t>コウ</t>
    </rPh>
    <phoneticPr fontId="6"/>
  </si>
  <si>
    <t>国所管</t>
    <rPh sb="0" eb="1">
      <t>クニ</t>
    </rPh>
    <rPh sb="1" eb="3">
      <t>ショカン</t>
    </rPh>
    <phoneticPr fontId="6"/>
  </si>
  <si>
    <t>令和２年度戦没者の遺骨収集等事業委託</t>
    <rPh sb="0" eb="2">
      <t>レイワ</t>
    </rPh>
    <rPh sb="3" eb="5">
      <t>ネンド</t>
    </rPh>
    <rPh sb="5" eb="8">
      <t>センボツシャ</t>
    </rPh>
    <rPh sb="9" eb="11">
      <t>イコツ</t>
    </rPh>
    <rPh sb="11" eb="13">
      <t>シュウシュウ</t>
    </rPh>
    <rPh sb="13" eb="14">
      <t>ナド</t>
    </rPh>
    <rPh sb="14" eb="16">
      <t>ジギョウ</t>
    </rPh>
    <rPh sb="16" eb="18">
      <t>イタク</t>
    </rPh>
    <phoneticPr fontId="6"/>
  </si>
  <si>
    <t>支出負担行為担当官
厚生労働省社会・援護局長　谷内　繁　
東京都千代田区霞が関１－２－２</t>
    <rPh sb="23" eb="25">
      <t>タニウチ</t>
    </rPh>
    <rPh sb="26" eb="27">
      <t>シゲル</t>
    </rPh>
    <phoneticPr fontId="1"/>
  </si>
  <si>
    <t>令和２年度旧軍人等の遺留品の返還に伴う調査一式</t>
    <rPh sb="0" eb="2">
      <t>レイワ</t>
    </rPh>
    <rPh sb="3" eb="5">
      <t>ネンド</t>
    </rPh>
    <rPh sb="5" eb="8">
      <t>キュウグンジン</t>
    </rPh>
    <rPh sb="8" eb="9">
      <t>トウ</t>
    </rPh>
    <rPh sb="10" eb="13">
      <t>イリュウヒン</t>
    </rPh>
    <rPh sb="14" eb="16">
      <t>ヘンカン</t>
    </rPh>
    <rPh sb="17" eb="18">
      <t>トモナ</t>
    </rPh>
    <rPh sb="19" eb="23">
      <t>チョウサイッシキ</t>
    </rPh>
    <phoneticPr fontId="1"/>
  </si>
  <si>
    <t>支出負担行為担当官
厚生労働省社会・援護局長
谷内　繁
東京都千代田区霞が関１－２－２</t>
    <rPh sb="0" eb="2">
      <t>シシュツ</t>
    </rPh>
    <rPh sb="2" eb="4">
      <t>フタン</t>
    </rPh>
    <rPh sb="4" eb="6">
      <t>コウイ</t>
    </rPh>
    <rPh sb="6" eb="9">
      <t>タントウカン</t>
    </rPh>
    <rPh sb="10" eb="12">
      <t>コウセイ</t>
    </rPh>
    <rPh sb="12" eb="15">
      <t>ロウドウショウ</t>
    </rPh>
    <rPh sb="15" eb="17">
      <t>シャカイ</t>
    </rPh>
    <rPh sb="18" eb="20">
      <t>エンゴ</t>
    </rPh>
    <rPh sb="20" eb="22">
      <t>キョクチョウ</t>
    </rPh>
    <rPh sb="23" eb="24">
      <t>タニ</t>
    </rPh>
    <rPh sb="24" eb="25">
      <t>ナイ</t>
    </rPh>
    <rPh sb="26" eb="27">
      <t>シゲル</t>
    </rPh>
    <rPh sb="28" eb="31">
      <t>トウキョウト</t>
    </rPh>
    <rPh sb="31" eb="35">
      <t>チヨダク</t>
    </rPh>
    <rPh sb="35" eb="36">
      <t>カスミ</t>
    </rPh>
    <rPh sb="37" eb="38">
      <t>セキ</t>
    </rPh>
    <phoneticPr fontId="1"/>
  </si>
  <si>
    <t>一般財団法人日本遺族会
東京都千代田区九段南１－６－１７</t>
    <rPh sb="0" eb="2">
      <t>イッパン</t>
    </rPh>
    <rPh sb="2" eb="4">
      <t>ザイダン</t>
    </rPh>
    <rPh sb="4" eb="6">
      <t>ホウジン</t>
    </rPh>
    <rPh sb="6" eb="8">
      <t>ニホン</t>
    </rPh>
    <rPh sb="8" eb="11">
      <t>イゾクカイ</t>
    </rPh>
    <rPh sb="12" eb="15">
      <t>トウキョウト</t>
    </rPh>
    <rPh sb="15" eb="19">
      <t>チヨダク</t>
    </rPh>
    <rPh sb="19" eb="22">
      <t>クダンミナミ</t>
    </rPh>
    <phoneticPr fontId="1"/>
  </si>
  <si>
    <t>9010005003575</t>
    <phoneticPr fontId="1"/>
  </si>
  <si>
    <t>会計法第29条の3第4項
予算決算及び会計令第102条の4第3号
（公募）</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rPh sb="34" eb="36">
      <t>コウボ</t>
    </rPh>
    <phoneticPr fontId="1"/>
  </si>
  <si>
    <t>会計法第29条の3第4項
予算決算及び会計令第102条の4第3号
（本業務を行い得る唯一の機関であるため）</t>
    <phoneticPr fontId="1"/>
  </si>
  <si>
    <t>福祉用具貸与価格適正化推進事業</t>
    <rPh sb="0" eb="2">
      <t>フクシ</t>
    </rPh>
    <rPh sb="2" eb="4">
      <t>ヨウグ</t>
    </rPh>
    <rPh sb="4" eb="6">
      <t>タイヨ</t>
    </rPh>
    <rPh sb="6" eb="8">
      <t>カカク</t>
    </rPh>
    <rPh sb="8" eb="11">
      <t>テキセイカ</t>
    </rPh>
    <rPh sb="11" eb="13">
      <t>スイシン</t>
    </rPh>
    <rPh sb="13" eb="15">
      <t>ジギョウ</t>
    </rPh>
    <phoneticPr fontId="8"/>
  </si>
  <si>
    <t>支出負担行為担当官
厚生労働省老健局長
大島　一博
東京都千代田区霞が関1-2-2</t>
    <rPh sb="0" eb="2">
      <t>シシュツ</t>
    </rPh>
    <rPh sb="2" eb="4">
      <t>フタン</t>
    </rPh>
    <rPh sb="4" eb="6">
      <t>コウイ</t>
    </rPh>
    <rPh sb="6" eb="9">
      <t>タントウカン</t>
    </rPh>
    <rPh sb="10" eb="12">
      <t>コウセイ</t>
    </rPh>
    <rPh sb="12" eb="15">
      <t>ロウドウショウ</t>
    </rPh>
    <rPh sb="15" eb="17">
      <t>ロウケン</t>
    </rPh>
    <rPh sb="17" eb="19">
      <t>キョクチョウ</t>
    </rPh>
    <rPh sb="20" eb="22">
      <t>オオシマ</t>
    </rPh>
    <rPh sb="23" eb="25">
      <t>カズヒロ</t>
    </rPh>
    <rPh sb="26" eb="29">
      <t>トウキョウト</t>
    </rPh>
    <rPh sb="29" eb="33">
      <t>チヨダク</t>
    </rPh>
    <rPh sb="33" eb="34">
      <t>カスミ</t>
    </rPh>
    <rPh sb="35" eb="36">
      <t>セキ</t>
    </rPh>
    <phoneticPr fontId="1"/>
  </si>
  <si>
    <t>公益財団法人
テクノエイド協会
東京都新宿区神楽河岸町１番１号
セントラルプラザ４階</t>
    <rPh sb="0" eb="6">
      <t>コウエキザイダンホウジン</t>
    </rPh>
    <rPh sb="13" eb="15">
      <t>キョウカイ</t>
    </rPh>
    <phoneticPr fontId="1"/>
  </si>
  <si>
    <t>9011105004959</t>
    <phoneticPr fontId="1"/>
  </si>
  <si>
    <t>公募</t>
    <rPh sb="0" eb="2">
      <t>コウボ</t>
    </rPh>
    <phoneticPr fontId="1"/>
  </si>
  <si>
    <t>要介護認定等情報経由業務</t>
    <rPh sb="0" eb="3">
      <t>ヨウカイゴ</t>
    </rPh>
    <rPh sb="3" eb="5">
      <t>ニンテイ</t>
    </rPh>
    <rPh sb="5" eb="6">
      <t>トウ</t>
    </rPh>
    <rPh sb="6" eb="8">
      <t>ジョウホウ</t>
    </rPh>
    <rPh sb="8" eb="10">
      <t>ケイユ</t>
    </rPh>
    <rPh sb="10" eb="12">
      <t>ギョウム</t>
    </rPh>
    <phoneticPr fontId="7"/>
  </si>
  <si>
    <t>予算決算及び会計令第102条の4第3項</t>
    <rPh sb="0" eb="2">
      <t>ヨサン</t>
    </rPh>
    <rPh sb="2" eb="4">
      <t>ケッサン</t>
    </rPh>
    <rPh sb="4" eb="5">
      <t>オヨ</t>
    </rPh>
    <rPh sb="6" eb="8">
      <t>カイケイ</t>
    </rPh>
    <rPh sb="8" eb="9">
      <t>レイ</t>
    </rPh>
    <rPh sb="9" eb="10">
      <t>ダイ</t>
    </rPh>
    <rPh sb="13" eb="14">
      <t>ジョウ</t>
    </rPh>
    <rPh sb="16" eb="17">
      <t>ダイ</t>
    </rPh>
    <rPh sb="18" eb="19">
      <t>コウ</t>
    </rPh>
    <phoneticPr fontId="1"/>
  </si>
  <si>
    <t>地域包括ケア「見える化」システム将来推計機能等に係る機能改修一式（令和２年度）</t>
  </si>
  <si>
    <t xml:space="preserve">7010401052137 </t>
    <phoneticPr fontId="1"/>
  </si>
  <si>
    <t>地域包括ケア「見える化」システム（将来推計機能等）の機能改修に係る工程管理支援等一式（令和２年度）</t>
  </si>
  <si>
    <t>6010001030403</t>
    <phoneticPr fontId="1"/>
  </si>
  <si>
    <t>会計法第29条の３第４項、政府調達に関する協定第15条及び国の物品等又は特定役務の調達手続の特例を定める政令第13条第１項第２号</t>
    <phoneticPr fontId="1"/>
  </si>
  <si>
    <t>2010005018852</t>
    <phoneticPr fontId="1"/>
  </si>
  <si>
    <t>会計法第29条の３第４項、政府調達に関する協定第15条及び国の物品等又は特定役務の調達手続の特例を定める政令第13条第１項第２号</t>
    <phoneticPr fontId="1"/>
  </si>
  <si>
    <t>ＨＩＶ陽性者等のＨＩＶに関する相談・支援一式（関東地域におけるピア・カウンセリング等支援事業）</t>
  </si>
  <si>
    <t>特定非営利活動法人ぷれいす東京
代表　生島 嗣
東京都新宿区高田馬場４－１１－５　三幸ハイツ４０３</t>
    <rPh sb="0" eb="2">
      <t>トクテイ</t>
    </rPh>
    <rPh sb="2" eb="5">
      <t>ヒエイリ</t>
    </rPh>
    <rPh sb="5" eb="7">
      <t>カツドウ</t>
    </rPh>
    <rPh sb="7" eb="9">
      <t>ホウジン</t>
    </rPh>
    <rPh sb="13" eb="15">
      <t>トウキョウ</t>
    </rPh>
    <rPh sb="16" eb="18">
      <t>ダイヒョウ</t>
    </rPh>
    <rPh sb="19" eb="21">
      <t>イクシマ</t>
    </rPh>
    <rPh sb="22" eb="23">
      <t>シ</t>
    </rPh>
    <phoneticPr fontId="1"/>
  </si>
  <si>
    <t xml:space="preserve">1011105001609 </t>
  </si>
  <si>
    <t>会計法第２９条の３第４項及び予算決算及び会計令第１０２条の４第３号（公募）</t>
    <rPh sb="34" eb="36">
      <t>コウボ</t>
    </rPh>
    <phoneticPr fontId="1"/>
  </si>
  <si>
    <t>ＨＩＶ陽性者等のＨＩＶに関する相談・支援一式（関西地域におけるピア・カウンセリング等支援事業）</t>
    <rPh sb="24" eb="25">
      <t>ニシ</t>
    </rPh>
    <phoneticPr fontId="1"/>
  </si>
  <si>
    <t>特定非営利活動法人チャーム
代表　松浦　基夫
大阪府大阪市北区菅栄町１０－１９</t>
    <rPh sb="0" eb="2">
      <t>トクテイ</t>
    </rPh>
    <rPh sb="2" eb="5">
      <t>ヒエイリ</t>
    </rPh>
    <rPh sb="5" eb="7">
      <t>カツドウ</t>
    </rPh>
    <rPh sb="7" eb="9">
      <t>ホウジン</t>
    </rPh>
    <rPh sb="14" eb="16">
      <t>ダイヒョウ</t>
    </rPh>
    <rPh sb="17" eb="19">
      <t>マツウラ</t>
    </rPh>
    <rPh sb="20" eb="22">
      <t>モトオ</t>
    </rPh>
    <phoneticPr fontId="1"/>
  </si>
  <si>
    <t>血液凝固異常症実態調査一式</t>
  </si>
  <si>
    <t>公益財団法人エイズ予防財団理事長
白阪　琢磨
東京都千代田区神田猿楽町2-7-1ＴＯＨＹＵビル3階</t>
    <rPh sb="17" eb="19">
      <t>シラサカ</t>
    </rPh>
    <rPh sb="20" eb="22">
      <t>タクマ</t>
    </rPh>
    <phoneticPr fontId="4"/>
  </si>
  <si>
    <t xml:space="preserve">9010005016602 </t>
  </si>
  <si>
    <t>ＨＩＶ感染者等保健福祉相談等</t>
    <rPh sb="3" eb="6">
      <t>カンセンシャ</t>
    </rPh>
    <rPh sb="6" eb="7">
      <t>トウ</t>
    </rPh>
    <rPh sb="7" eb="9">
      <t>ホケン</t>
    </rPh>
    <rPh sb="9" eb="11">
      <t>フクシ</t>
    </rPh>
    <rPh sb="11" eb="13">
      <t>ソウダン</t>
    </rPh>
    <rPh sb="13" eb="14">
      <t>トウ</t>
    </rPh>
    <phoneticPr fontId="1"/>
  </si>
  <si>
    <t>原爆被爆者の臨床情報の保管及び活用に関する研究事業</t>
    <rPh sb="0" eb="2">
      <t>ゲンバク</t>
    </rPh>
    <rPh sb="2" eb="5">
      <t>ヒバクシャ</t>
    </rPh>
    <rPh sb="6" eb="8">
      <t>リンショウ</t>
    </rPh>
    <rPh sb="8" eb="10">
      <t>ジョウホウ</t>
    </rPh>
    <rPh sb="11" eb="13">
      <t>ホカン</t>
    </rPh>
    <rPh sb="13" eb="14">
      <t>オヨ</t>
    </rPh>
    <rPh sb="15" eb="17">
      <t>カツヨウ</t>
    </rPh>
    <rPh sb="18" eb="19">
      <t>カン</t>
    </rPh>
    <rPh sb="21" eb="23">
      <t>ケンキュウ</t>
    </rPh>
    <rPh sb="23" eb="25">
      <t>ジギョウ</t>
    </rPh>
    <phoneticPr fontId="7"/>
  </si>
  <si>
    <t>支出負担行為担当官
厚生労働省健康局長
宮嵜　雅則
東京都千代田区霞が関一丁目２番２号</t>
    <rPh sb="20" eb="22">
      <t>ミヤザキ</t>
    </rPh>
    <rPh sb="23" eb="25">
      <t>マサノリ</t>
    </rPh>
    <phoneticPr fontId="10"/>
  </si>
  <si>
    <t>日本赤十字社
社長　大塚義治
東京都港区芝大門１－１－３</t>
    <rPh sb="0" eb="2">
      <t>ニホン</t>
    </rPh>
    <rPh sb="2" eb="6">
      <t>セキジュウジシャ</t>
    </rPh>
    <rPh sb="7" eb="9">
      <t>シャチョウ</t>
    </rPh>
    <rPh sb="10" eb="12">
      <t>オオツカ</t>
    </rPh>
    <rPh sb="12" eb="14">
      <t>ヨシハル</t>
    </rPh>
    <rPh sb="15" eb="18">
      <t>トウキョウト</t>
    </rPh>
    <rPh sb="18" eb="20">
      <t>ミナトク</t>
    </rPh>
    <rPh sb="20" eb="23">
      <t>シバダイモン</t>
    </rPh>
    <phoneticPr fontId="7"/>
  </si>
  <si>
    <t>6010405002452</t>
  </si>
  <si>
    <t>被爆二世健康診断調査事業</t>
    <rPh sb="10" eb="12">
      <t>ジギョウ</t>
    </rPh>
    <phoneticPr fontId="1"/>
  </si>
  <si>
    <t>東京都知事
小池百合子
新宿区西新宿二丁目8番1号</t>
    <rPh sb="6" eb="8">
      <t>コイケ</t>
    </rPh>
    <rPh sb="8" eb="11">
      <t>ユリコ</t>
    </rPh>
    <phoneticPr fontId="1"/>
  </si>
  <si>
    <t>神奈川県知事
黒岩祐治
横浜市中区日本大通１</t>
    <phoneticPr fontId="1"/>
  </si>
  <si>
    <t>会計法第29条の3第4項
予算決算及び会計令第102条の4第3号</t>
    <phoneticPr fontId="1"/>
  </si>
  <si>
    <t>会計法第29条の3第4項
予算決算及び会計令第102条の4第3号</t>
    <phoneticPr fontId="1"/>
  </si>
  <si>
    <t>岡山県知事
伊原木隆太
岡山市北区内山下二丁目４番６号</t>
    <phoneticPr fontId="1"/>
  </si>
  <si>
    <t>福岡県知事
小川洋
福岡市博多区東公園７番７号</t>
    <phoneticPr fontId="1"/>
  </si>
  <si>
    <t>宮崎県知事
河野俊嗣
宮崎市橘通東二丁目１０番１号</t>
    <phoneticPr fontId="1"/>
  </si>
  <si>
    <t>広島市長
松井一實
広島市中区国泰寺町一丁目６番３４号</t>
    <phoneticPr fontId="1"/>
  </si>
  <si>
    <t>被爆体験者精神影響等調査研究事業</t>
    <rPh sb="14" eb="16">
      <t>ジギョウ</t>
    </rPh>
    <phoneticPr fontId="1"/>
  </si>
  <si>
    <t>長崎市長
田上富久
長崎市桜町２－２２</t>
    <phoneticPr fontId="1"/>
  </si>
  <si>
    <t>在外被爆者支援事業</t>
    <phoneticPr fontId="1"/>
  </si>
  <si>
    <t>広島県知事
湯﨑英彦
広島市中区基町１０－５２</t>
    <phoneticPr fontId="1"/>
  </si>
  <si>
    <t>7000020340006</t>
  </si>
  <si>
    <t>在外被爆者支援事業</t>
  </si>
  <si>
    <t>長崎県知事
中村法道
長崎市尾上町３番１号</t>
    <rPh sb="8" eb="9">
      <t>ホウ</t>
    </rPh>
    <rPh sb="9" eb="10">
      <t>ミチ</t>
    </rPh>
    <phoneticPr fontId="1"/>
  </si>
  <si>
    <t>4000020420000</t>
  </si>
  <si>
    <t>9000020341002</t>
  </si>
  <si>
    <t>6000020422011</t>
  </si>
  <si>
    <t>広島原爆黒い雨体験者に対する相談支援事業</t>
    <phoneticPr fontId="1"/>
  </si>
  <si>
    <t>国立広島原爆死没者追悼平和祈念館運営事業</t>
    <rPh sb="0" eb="2">
      <t>コクリツ</t>
    </rPh>
    <rPh sb="2" eb="4">
      <t>ヒロシマ</t>
    </rPh>
    <rPh sb="4" eb="6">
      <t>ゲンバク</t>
    </rPh>
    <rPh sb="6" eb="9">
      <t>シボツシャ</t>
    </rPh>
    <rPh sb="9" eb="11">
      <t>ツイトウ</t>
    </rPh>
    <rPh sb="11" eb="13">
      <t>ヘイワ</t>
    </rPh>
    <rPh sb="13" eb="16">
      <t>キネンカン</t>
    </rPh>
    <rPh sb="16" eb="18">
      <t>ウンエイ</t>
    </rPh>
    <rPh sb="18" eb="20">
      <t>ジギョウ</t>
    </rPh>
    <phoneticPr fontId="1"/>
  </si>
  <si>
    <t>公益財団法人広島平和文化センター
理事長 　小泉崇
広島県広島市中区中島町１番２号</t>
    <rPh sb="22" eb="24">
      <t>コイズミ</t>
    </rPh>
    <rPh sb="24" eb="25">
      <t>タカシ</t>
    </rPh>
    <phoneticPr fontId="1"/>
  </si>
  <si>
    <t>公財</t>
    <rPh sb="0" eb="1">
      <t>コウ</t>
    </rPh>
    <rPh sb="1" eb="2">
      <t>ザイ</t>
    </rPh>
    <phoneticPr fontId="11"/>
  </si>
  <si>
    <t>国立長崎原爆死没者追悼平和祈念館運営事業</t>
    <rPh sb="0" eb="2">
      <t>コクリツ</t>
    </rPh>
    <rPh sb="2" eb="4">
      <t>ナガサキ</t>
    </rPh>
    <rPh sb="4" eb="6">
      <t>ゲンバク</t>
    </rPh>
    <rPh sb="6" eb="9">
      <t>シボツシャ</t>
    </rPh>
    <rPh sb="9" eb="11">
      <t>ツイトウ</t>
    </rPh>
    <rPh sb="11" eb="13">
      <t>ヘイワ</t>
    </rPh>
    <rPh sb="13" eb="16">
      <t>キネンカン</t>
    </rPh>
    <rPh sb="16" eb="18">
      <t>ウンエイ</t>
    </rPh>
    <rPh sb="18" eb="20">
      <t>ジギョウ</t>
    </rPh>
    <phoneticPr fontId="1"/>
  </si>
  <si>
    <t>疾病登録センター運営事業（難病患者データの登録・精度向上・分析業務）</t>
  </si>
  <si>
    <t>支出負担行為担当官　厚生労働省健康局長　宮嵜　雅則　東京都千代田区霞が関1-2-2</t>
    <rPh sb="0" eb="2">
      <t>シシュツ</t>
    </rPh>
    <rPh sb="2" eb="4">
      <t>フタン</t>
    </rPh>
    <rPh sb="4" eb="6">
      <t>コウイ</t>
    </rPh>
    <rPh sb="6" eb="9">
      <t>タントウカン</t>
    </rPh>
    <rPh sb="10" eb="12">
      <t>コウセイ</t>
    </rPh>
    <rPh sb="12" eb="15">
      <t>ロウドウショウ</t>
    </rPh>
    <rPh sb="15" eb="17">
      <t>ケンコウ</t>
    </rPh>
    <rPh sb="17" eb="19">
      <t>キョクチョウ</t>
    </rPh>
    <rPh sb="20" eb="22">
      <t>ミヤザキ</t>
    </rPh>
    <rPh sb="23" eb="25">
      <t>マサノリ</t>
    </rPh>
    <rPh sb="26" eb="29">
      <t>トウキョウト</t>
    </rPh>
    <rPh sb="29" eb="33">
      <t>チヨダク</t>
    </rPh>
    <rPh sb="33" eb="34">
      <t>カスミ</t>
    </rPh>
    <rPh sb="35" eb="36">
      <t>セキ</t>
    </rPh>
    <phoneticPr fontId="6"/>
  </si>
  <si>
    <t>国立研究開発法人医薬基盤・健康・栄養研究所　契約担当役　理事長　米田　悦啓
大阪府茨木市彩都あさぎ７－６－８</t>
    <rPh sb="0" eb="2">
      <t>コクリツ</t>
    </rPh>
    <rPh sb="2" eb="4">
      <t>ケンキュウ</t>
    </rPh>
    <rPh sb="4" eb="6">
      <t>カイハツ</t>
    </rPh>
    <rPh sb="6" eb="8">
      <t>ホウジン</t>
    </rPh>
    <rPh sb="8" eb="10">
      <t>イヤク</t>
    </rPh>
    <rPh sb="10" eb="12">
      <t>キバン</t>
    </rPh>
    <rPh sb="13" eb="15">
      <t>ケンコウ</t>
    </rPh>
    <rPh sb="16" eb="18">
      <t>エイヨウ</t>
    </rPh>
    <rPh sb="18" eb="21">
      <t>ケンキュウジョ</t>
    </rPh>
    <rPh sb="22" eb="24">
      <t>ケイヤク</t>
    </rPh>
    <rPh sb="24" eb="26">
      <t>タントウ</t>
    </rPh>
    <rPh sb="26" eb="27">
      <t>ヤク</t>
    </rPh>
    <rPh sb="28" eb="31">
      <t>リジチョウ</t>
    </rPh>
    <rPh sb="32" eb="34">
      <t>ヨネダ</t>
    </rPh>
    <rPh sb="35" eb="36">
      <t>エツ</t>
    </rPh>
    <rPh sb="36" eb="37">
      <t>ケイ</t>
    </rPh>
    <phoneticPr fontId="8"/>
  </si>
  <si>
    <t>小児慢性特定疾病登録センター運営事業（小児慢性特定疾病児童等データベースの登録・精度向上・分析業務）</t>
    <rPh sb="0" eb="2">
      <t>ショウニ</t>
    </rPh>
    <rPh sb="2" eb="4">
      <t>マンセイ</t>
    </rPh>
    <rPh sb="4" eb="6">
      <t>トクテイ</t>
    </rPh>
    <rPh sb="6" eb="8">
      <t>シッペイ</t>
    </rPh>
    <rPh sb="8" eb="10">
      <t>トウロク</t>
    </rPh>
    <rPh sb="14" eb="16">
      <t>ウンエイ</t>
    </rPh>
    <rPh sb="16" eb="18">
      <t>ジギョウ</t>
    </rPh>
    <rPh sb="19" eb="21">
      <t>ショウニ</t>
    </rPh>
    <rPh sb="21" eb="23">
      <t>マンセイ</t>
    </rPh>
    <rPh sb="23" eb="25">
      <t>トクテイ</t>
    </rPh>
    <rPh sb="25" eb="27">
      <t>シッペイ</t>
    </rPh>
    <rPh sb="27" eb="29">
      <t>ジドウ</t>
    </rPh>
    <rPh sb="29" eb="30">
      <t>トウ</t>
    </rPh>
    <rPh sb="37" eb="39">
      <t>トウロク</t>
    </rPh>
    <rPh sb="40" eb="42">
      <t>セイド</t>
    </rPh>
    <rPh sb="42" eb="44">
      <t>コウジョウ</t>
    </rPh>
    <rPh sb="45" eb="47">
      <t>ブンセキ</t>
    </rPh>
    <rPh sb="47" eb="49">
      <t>ギョウム</t>
    </rPh>
    <phoneticPr fontId="8"/>
  </si>
  <si>
    <t>国立研究開発法人国立成育医療研究センター　理事長　五十嵐　隆　東京都世田谷区２－１０－１</t>
    <rPh sb="0" eb="2">
      <t>コクリツ</t>
    </rPh>
    <rPh sb="2" eb="4">
      <t>ケンキュウ</t>
    </rPh>
    <rPh sb="4" eb="6">
      <t>カイハツ</t>
    </rPh>
    <rPh sb="6" eb="8">
      <t>ホウジン</t>
    </rPh>
    <rPh sb="8" eb="10">
      <t>コクリツ</t>
    </rPh>
    <rPh sb="10" eb="12">
      <t>セイイク</t>
    </rPh>
    <rPh sb="12" eb="14">
      <t>イリョウ</t>
    </rPh>
    <rPh sb="14" eb="16">
      <t>ケンキュウ</t>
    </rPh>
    <rPh sb="21" eb="24">
      <t>リジチョウ</t>
    </rPh>
    <rPh sb="25" eb="28">
      <t>イガラシ</t>
    </rPh>
    <rPh sb="29" eb="30">
      <t>タカシ</t>
    </rPh>
    <rPh sb="31" eb="34">
      <t>トウキョウト</t>
    </rPh>
    <rPh sb="34" eb="38">
      <t>セタガヤク</t>
    </rPh>
    <phoneticPr fontId="8"/>
  </si>
  <si>
    <t>ハンセン病対策事業（社会復帰者支援事業委託分）</t>
    <rPh sb="4" eb="5">
      <t>ビョウ</t>
    </rPh>
    <rPh sb="5" eb="7">
      <t>タイサク</t>
    </rPh>
    <rPh sb="7" eb="9">
      <t>ジギョウ</t>
    </rPh>
    <rPh sb="10" eb="12">
      <t>シャカイ</t>
    </rPh>
    <rPh sb="12" eb="14">
      <t>フッキ</t>
    </rPh>
    <rPh sb="14" eb="15">
      <t>シャ</t>
    </rPh>
    <rPh sb="15" eb="17">
      <t>シエン</t>
    </rPh>
    <rPh sb="17" eb="19">
      <t>ジギョウ</t>
    </rPh>
    <rPh sb="19" eb="22">
      <t>イタクブン</t>
    </rPh>
    <phoneticPr fontId="6"/>
  </si>
  <si>
    <t>社会福祉法人ふれあい福祉協会　理事長　佐藤　哲朗
東京都渋谷区笹塚３－４３－１</t>
    <rPh sb="0" eb="2">
      <t>シャカイ</t>
    </rPh>
    <rPh sb="2" eb="4">
      <t>フクシ</t>
    </rPh>
    <rPh sb="4" eb="6">
      <t>ホウジン</t>
    </rPh>
    <rPh sb="10" eb="12">
      <t>フクシ</t>
    </rPh>
    <rPh sb="12" eb="14">
      <t>キョウカイ</t>
    </rPh>
    <rPh sb="15" eb="18">
      <t>リジチョウ</t>
    </rPh>
    <rPh sb="19" eb="21">
      <t>サトウ</t>
    </rPh>
    <rPh sb="22" eb="24">
      <t>テツロウ</t>
    </rPh>
    <rPh sb="25" eb="28">
      <t>トウキョウト</t>
    </rPh>
    <rPh sb="28" eb="31">
      <t>シブヤク</t>
    </rPh>
    <rPh sb="31" eb="33">
      <t>ササヅカ</t>
    </rPh>
    <phoneticPr fontId="6"/>
  </si>
  <si>
    <t>公募</t>
    <rPh sb="0" eb="2">
      <t>コウボ</t>
    </rPh>
    <phoneticPr fontId="6"/>
  </si>
  <si>
    <t>ハンセン病対策事業（沖縄ハンセン病対策）</t>
    <rPh sb="4" eb="5">
      <t>ビョウ</t>
    </rPh>
    <rPh sb="5" eb="7">
      <t>タイサク</t>
    </rPh>
    <rPh sb="7" eb="9">
      <t>ジギョウ</t>
    </rPh>
    <rPh sb="10" eb="12">
      <t>オキナワ</t>
    </rPh>
    <rPh sb="16" eb="17">
      <t>ビョウ</t>
    </rPh>
    <rPh sb="17" eb="19">
      <t>タイサク</t>
    </rPh>
    <phoneticPr fontId="6"/>
  </si>
  <si>
    <t>公益財団法人沖縄県ゆうな協会　理事長　小渡　有明
沖縄県那覇市古波蔵１－２５－１８０</t>
    <rPh sb="0" eb="2">
      <t>コウエキ</t>
    </rPh>
    <rPh sb="2" eb="6">
      <t>ザイダンホウジン</t>
    </rPh>
    <rPh sb="6" eb="9">
      <t>オキナワケン</t>
    </rPh>
    <rPh sb="12" eb="14">
      <t>キョウカイ</t>
    </rPh>
    <rPh sb="15" eb="18">
      <t>リジチョウ</t>
    </rPh>
    <rPh sb="19" eb="21">
      <t>コワタリ</t>
    </rPh>
    <rPh sb="22" eb="24">
      <t>アリアケ</t>
    </rPh>
    <rPh sb="25" eb="28">
      <t>オキナワケン</t>
    </rPh>
    <rPh sb="28" eb="31">
      <t>ナハシ</t>
    </rPh>
    <rPh sb="31" eb="34">
      <t>コハグラ</t>
    </rPh>
    <phoneticPr fontId="6"/>
  </si>
  <si>
    <t>公財</t>
    <rPh sb="0" eb="1">
      <t>コウ</t>
    </rPh>
    <rPh sb="1" eb="2">
      <t>ザイ</t>
    </rPh>
    <phoneticPr fontId="6"/>
  </si>
  <si>
    <t>都道府県所管</t>
    <rPh sb="0" eb="4">
      <t>トドウフケン</t>
    </rPh>
    <rPh sb="4" eb="6">
      <t>ショカン</t>
    </rPh>
    <phoneticPr fontId="6"/>
  </si>
  <si>
    <t>静岡県知事
川勝平太
静岡市葵区追手町９番６号</t>
    <phoneticPr fontId="1"/>
  </si>
  <si>
    <t>兵庫県知事
井戸敏三
神戸市中央区下山手通五丁目１０番１号</t>
    <phoneticPr fontId="1"/>
  </si>
  <si>
    <t>広島県知事
湯﨑英彦
広島市中区基町１０番５２号</t>
    <phoneticPr fontId="1"/>
  </si>
  <si>
    <t>山口県知事
村岡嗣政
山口市滝町１番１号</t>
    <phoneticPr fontId="1"/>
  </si>
  <si>
    <t>会計法第29条の3第4項
予算決算及び会計令第102条の4第3号</t>
    <phoneticPr fontId="1"/>
  </si>
  <si>
    <t>長崎県知事
中村法道
長崎市尾上町３番１号</t>
    <phoneticPr fontId="1"/>
  </si>
  <si>
    <t>大分県知事
広瀬勝貞
大分市大手町三丁目１番１号</t>
    <phoneticPr fontId="1"/>
  </si>
  <si>
    <t>鹿児島県知事
三反園訓
鹿児島市鴨池新町１０番１号</t>
    <phoneticPr fontId="1"/>
  </si>
  <si>
    <t>長崎市長
田上富久
長崎市桜町２番２２号</t>
    <phoneticPr fontId="1"/>
  </si>
  <si>
    <t>会計法第29条の3第4項
予算決算及び会計令第102条の4第3号</t>
    <phoneticPr fontId="1"/>
  </si>
  <si>
    <t>広島市長
松井一實
広島市中区国泰寺一丁目６－３４</t>
    <phoneticPr fontId="1"/>
  </si>
  <si>
    <t>長崎市長
田上富久
長崎市桜町２番２２号</t>
    <phoneticPr fontId="1"/>
  </si>
  <si>
    <t>会計法第29条の3第4項
予算決算及び会計令第102条の4第3号</t>
    <phoneticPr fontId="1"/>
  </si>
  <si>
    <t>広島県知事
湯﨑英彦
広島市中区基町１０－５２</t>
    <phoneticPr fontId="1"/>
  </si>
  <si>
    <t>広島原爆黒い雨体験者に対する相談支援事業</t>
    <phoneticPr fontId="1"/>
  </si>
  <si>
    <t>広島市長
松井一實
広島市中区国泰寺一丁目６－３４</t>
    <phoneticPr fontId="1"/>
  </si>
  <si>
    <t>公益財団法人長崎平和推進協会
理事長　横瀬昭幸
長崎県長崎市平野町７番８号</t>
    <phoneticPr fontId="1"/>
  </si>
  <si>
    <t>8011005001735</t>
    <phoneticPr fontId="6"/>
  </si>
  <si>
    <t>3360005004305</t>
    <phoneticPr fontId="6"/>
  </si>
  <si>
    <t>支出負担行為担当官
厚生労働省健康局
宮嵜　雅則
東京都千代田区霞が関1-2-2</t>
    <rPh sb="10" eb="12">
      <t>コウセイ</t>
    </rPh>
    <rPh sb="12" eb="15">
      <t>ロウドウショウ</t>
    </rPh>
    <rPh sb="15" eb="18">
      <t>ケンコウキョク</t>
    </rPh>
    <rPh sb="19" eb="21">
      <t>ミヤザキ</t>
    </rPh>
    <rPh sb="22" eb="23">
      <t>ガ</t>
    </rPh>
    <rPh sb="23" eb="24">
      <t>ノリ</t>
    </rPh>
    <rPh sb="25" eb="28">
      <t>トウキョウト</t>
    </rPh>
    <phoneticPr fontId="2"/>
  </si>
  <si>
    <t>中央合同庁舎第５号館の管理・運営業務一式</t>
    <rPh sb="0" eb="2">
      <t>チュウオウ</t>
    </rPh>
    <rPh sb="2" eb="4">
      <t>ゴウドウ</t>
    </rPh>
    <rPh sb="4" eb="6">
      <t>チョウシャ</t>
    </rPh>
    <rPh sb="6" eb="7">
      <t>ダイ</t>
    </rPh>
    <rPh sb="8" eb="10">
      <t>ゴウカン</t>
    </rPh>
    <rPh sb="11" eb="13">
      <t>カンリ</t>
    </rPh>
    <rPh sb="14" eb="16">
      <t>ウンエイ</t>
    </rPh>
    <rPh sb="16" eb="18">
      <t>ギョウム</t>
    </rPh>
    <rPh sb="18" eb="20">
      <t>イッシキ</t>
    </rPh>
    <phoneticPr fontId="0"/>
  </si>
  <si>
    <t>【大臣官房会計課】
支出負担行為担当官
大臣官房会計課長
鹿沼　均
東京都千代田区霞が関1-2-2</t>
    <rPh sb="1" eb="3">
      <t>ダイジン</t>
    </rPh>
    <rPh sb="3" eb="5">
      <t>カンボウ</t>
    </rPh>
    <rPh sb="5" eb="8">
      <t>カイケイカ</t>
    </rPh>
    <rPh sb="29" eb="31">
      <t>カヌマ</t>
    </rPh>
    <rPh sb="32" eb="33">
      <t>ヒトシ</t>
    </rPh>
    <rPh sb="34" eb="37">
      <t>トウキョウト</t>
    </rPh>
    <phoneticPr fontId="1"/>
  </si>
  <si>
    <t>不二興産株式会社
東京都新宿区百人町1-22-26</t>
    <phoneticPr fontId="1"/>
  </si>
  <si>
    <t>予算決算及び会計令第99条の2（不落随契）</t>
  </si>
  <si>
    <t>連名契約
労災勘定、徴収勘定、雇用勘定、年金特会、環境省、人事院、農水省、経産省</t>
    <rPh sb="0" eb="2">
      <t>レンメイ</t>
    </rPh>
    <rPh sb="2" eb="4">
      <t>ケイヤク</t>
    </rPh>
    <rPh sb="5" eb="7">
      <t>ロウサイ</t>
    </rPh>
    <rPh sb="7" eb="9">
      <t>カンジョウ</t>
    </rPh>
    <rPh sb="10" eb="12">
      <t>チョウシュウ</t>
    </rPh>
    <rPh sb="12" eb="14">
      <t>カンジョウ</t>
    </rPh>
    <rPh sb="15" eb="17">
      <t>コヨウ</t>
    </rPh>
    <rPh sb="17" eb="19">
      <t>カンジョウ</t>
    </rPh>
    <rPh sb="20" eb="22">
      <t>ネンキン</t>
    </rPh>
    <rPh sb="22" eb="24">
      <t>トッカイ</t>
    </rPh>
    <rPh sb="25" eb="28">
      <t>カンキョウショウ</t>
    </rPh>
    <rPh sb="29" eb="32">
      <t>ジンジイン</t>
    </rPh>
    <rPh sb="33" eb="36">
      <t>ノウスイショウ</t>
    </rPh>
    <rPh sb="37" eb="40">
      <t>ケイサンショウ</t>
    </rPh>
    <phoneticPr fontId="1"/>
  </si>
  <si>
    <t>令和2年度における料金後納郵便</t>
    <rPh sb="0" eb="2">
      <t>レイワ</t>
    </rPh>
    <phoneticPr fontId="1"/>
  </si>
  <si>
    <t>【大臣官房総務課】
支出負担行為担当官
大臣官房会計課長
鹿沼　均
東京都千代田区霞が関1-2-2</t>
    <rPh sb="1" eb="3">
      <t>ダイジン</t>
    </rPh>
    <rPh sb="3" eb="5">
      <t>カンボウ</t>
    </rPh>
    <rPh sb="5" eb="8">
      <t>ソウムカ</t>
    </rPh>
    <phoneticPr fontId="1"/>
  </si>
  <si>
    <t>日本郵便株式会社 銀座郵便局
東京都中央区銀座８－２０－２６</t>
    <rPh sb="0" eb="2">
      <t>ニホン</t>
    </rPh>
    <rPh sb="2" eb="4">
      <t>ユウビン</t>
    </rPh>
    <rPh sb="4" eb="6">
      <t>カブシキ</t>
    </rPh>
    <rPh sb="6" eb="8">
      <t>カイシャ</t>
    </rPh>
    <rPh sb="9" eb="11">
      <t>ギンザ</t>
    </rPh>
    <rPh sb="11" eb="13">
      <t>ユウビン</t>
    </rPh>
    <rPh sb="13" eb="14">
      <t>キョク</t>
    </rPh>
    <phoneticPr fontId="1"/>
  </si>
  <si>
    <t>1010001112577</t>
  </si>
  <si>
    <t>会計法第29条の3第4項
予算決算及び会計令第102条の4第3号
（目的が競争を許さない場合）</t>
  </si>
  <si>
    <t>省略</t>
    <rPh sb="0" eb="2">
      <t>ショウリャク</t>
    </rPh>
    <phoneticPr fontId="1"/>
  </si>
  <si>
    <t>郵便約款による</t>
    <rPh sb="0" eb="2">
      <t>ユウビン</t>
    </rPh>
    <rPh sb="2" eb="4">
      <t>ヤッカン</t>
    </rPh>
    <phoneticPr fontId="1"/>
  </si>
  <si>
    <t>-</t>
  </si>
  <si>
    <t>単価契約</t>
    <rPh sb="0" eb="2">
      <t>タンカ</t>
    </rPh>
    <rPh sb="2" eb="4">
      <t>ケイヤク</t>
    </rPh>
    <phoneticPr fontId="1"/>
  </si>
  <si>
    <t>タクシーの供給に関する請負契約</t>
  </si>
  <si>
    <t>【大臣官房会計課】
支出負担行為担当官
大臣官房会計課長
鹿沼　均
東京都千代田区霞が関1-2-2</t>
    <rPh sb="1" eb="3">
      <t>ダイジン</t>
    </rPh>
    <rPh sb="3" eb="5">
      <t>カンボウ</t>
    </rPh>
    <rPh sb="5" eb="8">
      <t>カイケイカ</t>
    </rPh>
    <phoneticPr fontId="1"/>
  </si>
  <si>
    <t>①東京都個人タクシー協同組合
東京都中野区弥生町５－６－６
②日個連東京都営業協同組合
東京都豊島区南大塚１－２－１２
③東都タクシー無線協同組合
東京都豊島区西池袋５－１３－１３
④東京無線協同組合
東京都新宿区百人町２－１８－１２
⑤チェッカーキャブ無線協同組合
東京都中央区銀座８－１１－１
⑥日の丸自動車株式会社
東京都文京区後楽１－１－８
⑦東京四社営業委員会
東京都中央区日本橋本町４－１５－１１</t>
  </si>
  <si>
    <t>①6011205000092
②2013305000538
③7013305000491
④3011105004428
⑤5010005001475
⑥4010001006660
⑦1010001129530</t>
  </si>
  <si>
    <t>会計法第29条の3第4項及び予算決算及び会計令第102条の4第3号（公募）</t>
  </si>
  <si>
    <t>運送約款による</t>
    <rPh sb="0" eb="2">
      <t>ウンソウ</t>
    </rPh>
    <rPh sb="2" eb="4">
      <t>ヤッカン</t>
    </rPh>
    <phoneticPr fontId="1"/>
  </si>
  <si>
    <t>単価契約
連名契約
一般会計、雇用勘定、徴収勘定、労災勘定、年金勘定</t>
    <rPh sb="0" eb="2">
      <t>タンカ</t>
    </rPh>
    <rPh sb="2" eb="4">
      <t>ケイヤク</t>
    </rPh>
    <rPh sb="5" eb="7">
      <t>レンメイ</t>
    </rPh>
    <rPh sb="7" eb="9">
      <t>ケイヤク</t>
    </rPh>
    <rPh sb="10" eb="12">
      <t>イッパン</t>
    </rPh>
    <rPh sb="12" eb="14">
      <t>カイケイ</t>
    </rPh>
    <rPh sb="15" eb="17">
      <t>コヨウ</t>
    </rPh>
    <rPh sb="17" eb="19">
      <t>カンジョウ</t>
    </rPh>
    <rPh sb="20" eb="22">
      <t>チョウシュウ</t>
    </rPh>
    <rPh sb="22" eb="24">
      <t>カンジョウ</t>
    </rPh>
    <rPh sb="25" eb="27">
      <t>ロウサイ</t>
    </rPh>
    <rPh sb="27" eb="29">
      <t>カンジョウ</t>
    </rPh>
    <rPh sb="30" eb="32">
      <t>ネンキン</t>
    </rPh>
    <rPh sb="32" eb="34">
      <t>カンジョウ</t>
    </rPh>
    <phoneticPr fontId="1"/>
  </si>
  <si>
    <t>令和２年度毎月勤労統計調査用品の梱包発送一式</t>
    <rPh sb="0" eb="2">
      <t>レイワ</t>
    </rPh>
    <rPh sb="3" eb="5">
      <t>ネンド</t>
    </rPh>
    <rPh sb="5" eb="7">
      <t>マイツキ</t>
    </rPh>
    <rPh sb="7" eb="9">
      <t>キンロウ</t>
    </rPh>
    <rPh sb="9" eb="11">
      <t>トウケイ</t>
    </rPh>
    <rPh sb="11" eb="13">
      <t>チョウサ</t>
    </rPh>
    <rPh sb="13" eb="15">
      <t>ヨウヒン</t>
    </rPh>
    <rPh sb="16" eb="22">
      <t>コンポウハッソウイッシキ</t>
    </rPh>
    <phoneticPr fontId="1"/>
  </si>
  <si>
    <t>【政策統括官（統計・情報政策、政策評価担当】
支出負担行為担当官
大臣官房会計課長
鹿沼　均
東京都千代田区霞が関1-2-2</t>
    <rPh sb="1" eb="3">
      <t>セイサク</t>
    </rPh>
    <rPh sb="3" eb="6">
      <t>トウカツカン</t>
    </rPh>
    <rPh sb="7" eb="9">
      <t>トウケイ</t>
    </rPh>
    <rPh sb="10" eb="12">
      <t>ジョウホウ</t>
    </rPh>
    <rPh sb="12" eb="14">
      <t>セイサク</t>
    </rPh>
    <rPh sb="15" eb="17">
      <t>セイサク</t>
    </rPh>
    <rPh sb="17" eb="19">
      <t>ヒョウカ</t>
    </rPh>
    <rPh sb="19" eb="21">
      <t>タントウ</t>
    </rPh>
    <phoneticPr fontId="1"/>
  </si>
  <si>
    <t>協新流通デベロッパー株式会社
東京都江東区三好４－７－２０</t>
    <rPh sb="0" eb="2">
      <t>キョウシン</t>
    </rPh>
    <rPh sb="2" eb="4">
      <t>リュウツウ</t>
    </rPh>
    <rPh sb="10" eb="14">
      <t>カブシキガイシャ</t>
    </rPh>
    <rPh sb="15" eb="18">
      <t>トウキョウト</t>
    </rPh>
    <rPh sb="18" eb="21">
      <t>コウトウク</t>
    </rPh>
    <rPh sb="21" eb="23">
      <t>ミヨシ</t>
    </rPh>
    <phoneticPr fontId="1"/>
  </si>
  <si>
    <t>新型コロナウイルスに係る厚生労働省電話相談窓口（コールセンター）の運営一式</t>
    <phoneticPr fontId="1"/>
  </si>
  <si>
    <t>【健康局】
支出負担行為担当官
大臣官房会計課長
鹿沼　均
東京都千代田区霞が関1-2-2</t>
    <rPh sb="1" eb="3">
      <t>ケンコウ</t>
    </rPh>
    <rPh sb="3" eb="4">
      <t>キョク</t>
    </rPh>
    <phoneticPr fontId="1"/>
  </si>
  <si>
    <t>株式会社エヌ・ティ・ティマーケティングアクト
大阪府大阪市都島区東野田町４－１５－８２</t>
    <phoneticPr fontId="1"/>
  </si>
  <si>
    <t>新型コロナウイルスに係る厚生労働省電話相談窓口（コールセンター）の運営一式</t>
  </si>
  <si>
    <t>トランス・コスモス株式会社
東京都渋谷区渋谷３－２５－１８</t>
    <phoneticPr fontId="1"/>
  </si>
  <si>
    <t>新型コロナウィルスに係る厚生労働省電話相談窓口（コールセンタ
ー）の運営一式～外国人専用窓口対応～</t>
    <phoneticPr fontId="1"/>
  </si>
  <si>
    <t>【医薬・生活衛生局（生食）】
支出負担行為担当官
大臣官房会計課長
鹿沼　均
東京都千代田区霞が関1-2-2</t>
    <rPh sb="1" eb="3">
      <t>イヤク</t>
    </rPh>
    <rPh sb="4" eb="6">
      <t>セイカツ</t>
    </rPh>
    <rPh sb="6" eb="9">
      <t>エイセイキョク</t>
    </rPh>
    <rPh sb="10" eb="12">
      <t>ナマショク</t>
    </rPh>
    <phoneticPr fontId="1"/>
  </si>
  <si>
    <t>トランス・コスモス株式会社
東京都渋谷区渋谷３－２５－１８</t>
    <phoneticPr fontId="1"/>
  </si>
  <si>
    <t>レセプト情報・特定健診等情報の提供一式</t>
    <phoneticPr fontId="1"/>
  </si>
  <si>
    <t>【保険局】
支出負担行為担当官
大臣官房会計課長
鹿沼　均
東京都千代田区霞が関1-2-2</t>
    <rPh sb="1" eb="4">
      <t>ホケンキョク</t>
    </rPh>
    <phoneticPr fontId="1"/>
  </si>
  <si>
    <t>社会保険診療報酬支払基金
東京都港区新橋２－１－３</t>
    <phoneticPr fontId="1"/>
  </si>
  <si>
    <t>社会保険診療報酬支払基金
東京都港区新橋２－１－３</t>
    <phoneticPr fontId="1"/>
  </si>
  <si>
    <t>診療報酬（医療費）データの提供一式</t>
    <rPh sb="15" eb="17">
      <t>イッシキ</t>
    </rPh>
    <phoneticPr fontId="1"/>
  </si>
  <si>
    <t>公益社団法人 国民健康保険中央会
東京都千代田区永田町１－１１－３５</t>
    <phoneticPr fontId="1"/>
  </si>
  <si>
    <t>診療報酬情報提供サービスに係る薬価基準データの利用一式</t>
    <phoneticPr fontId="1"/>
  </si>
  <si>
    <t xml:space="preserve">株式会社シーディーエス
東京都中央区入船２－２－１４
</t>
    <phoneticPr fontId="1"/>
  </si>
  <si>
    <t>診療報酬情報提供サービスに係る薬剤分類データの利用一式</t>
    <phoneticPr fontId="1"/>
  </si>
  <si>
    <t>一般財団法人 日本医薬情報センター
東京都渋谷区渋谷２－１２－１５</t>
    <phoneticPr fontId="1"/>
  </si>
  <si>
    <t>複写機３０台の賃貸借及び保守一式</t>
  </si>
  <si>
    <t>【複数部局】
支出負担行為担当官
大臣官房会計課長
鹿沼　均
東京都千代田区霞が関1-2-2</t>
    <phoneticPr fontId="1"/>
  </si>
  <si>
    <t xml:space="preserve">リコージャパン株式会社、
キヤノンマーケティングジャパン株式会社
</t>
  </si>
  <si>
    <t>1010001110829、
5010401008297</t>
  </si>
  <si>
    <t>会計法第29条の3第5項及び予算決算及び会計令第99条の2（不落）</t>
  </si>
  <si>
    <t>賃貸借料月額567円他</t>
    <rPh sb="0" eb="3">
      <t>チンタイシャク</t>
    </rPh>
    <rPh sb="3" eb="4">
      <t>リョウ</t>
    </rPh>
    <rPh sb="4" eb="6">
      <t>ゲツガク</t>
    </rPh>
    <rPh sb="9" eb="10">
      <t>エン</t>
    </rPh>
    <rPh sb="10" eb="11">
      <t>ホカ</t>
    </rPh>
    <phoneticPr fontId="1"/>
  </si>
  <si>
    <t>賃貸借料月額110円他</t>
    <rPh sb="0" eb="3">
      <t>チンタイシャク</t>
    </rPh>
    <rPh sb="3" eb="4">
      <t>リョウ</t>
    </rPh>
    <rPh sb="4" eb="6">
      <t>ゲツガク</t>
    </rPh>
    <rPh sb="9" eb="10">
      <t>エン</t>
    </rPh>
    <rPh sb="10" eb="11">
      <t>ホカ</t>
    </rPh>
    <phoneticPr fontId="1"/>
  </si>
  <si>
    <t/>
  </si>
  <si>
    <t>保守料は単価契約</t>
    <rPh sb="0" eb="3">
      <t>ホシュリョウ</t>
    </rPh>
    <rPh sb="4" eb="6">
      <t>タンカ</t>
    </rPh>
    <rPh sb="6" eb="8">
      <t>ケイヤク</t>
    </rPh>
    <phoneticPr fontId="1"/>
  </si>
  <si>
    <t>「硫黄島戦没者の碑」の維持管理</t>
  </si>
  <si>
    <t>【社会・援護局（援護）】
支出負担行為担当官
大臣官房会計課長
鹿沼　均
東京都千代田区霞が関1-2-2</t>
    <phoneticPr fontId="1"/>
  </si>
  <si>
    <t>鹿島建設株式会社
東京都港区元赤坂１－３－１</t>
  </si>
  <si>
    <t>会計法第29条の3第4項及び予算決算及び会計令第102条の4第3号（競争不存在）</t>
  </si>
  <si>
    <t>戦没者のDNA鑑定業務</t>
  </si>
  <si>
    <t>【社会・援護局（援護）】
支出負担行為担当官
大臣官房会計課長
鹿沼　均
東京都千代田区霞が関1-2-2</t>
    <phoneticPr fontId="1"/>
  </si>
  <si>
    <t>国立大学法人山形大学他１１大学</t>
    <rPh sb="10" eb="11">
      <t>ホカ</t>
    </rPh>
    <rPh sb="13" eb="15">
      <t>ダイガク</t>
    </rPh>
    <phoneticPr fontId="1"/>
  </si>
  <si>
    <t>遺骨側ＤＮＡ型分析一件につき金１０１，９１８円他</t>
    <rPh sb="23" eb="24">
      <t>ホカ</t>
    </rPh>
    <phoneticPr fontId="1"/>
  </si>
  <si>
    <t>遺骨側ＤＮＡ型分析一件につき金１００，０００円他</t>
    <rPh sb="23" eb="24">
      <t>ホカ</t>
    </rPh>
    <phoneticPr fontId="1"/>
  </si>
  <si>
    <t>硫黄島遺骨収集に必要な重機等の借上</t>
  </si>
  <si>
    <t>【社会・援護局（援護）】
支出負担行為担当官
大臣官房会計課長
鹿沼　均
東京都千代田区霞が関1-2-2</t>
  </si>
  <si>
    <t>小笠原村
東京都小笠原村父島字西町</t>
  </si>
  <si>
    <t>車両単価（バックホウ）26,023円／台日他</t>
  </si>
  <si>
    <t xml:space="preserve">厚生労働省LANシステムに係る端末賃貸借及び運用・保守業務一式  </t>
  </si>
  <si>
    <t>【医薬・生活衛生局（生食）】
支出負担行為担当官
大臣官房会計課長
鹿沼　均
東京都千代田区霞が関1-2-2</t>
    <phoneticPr fontId="1"/>
  </si>
  <si>
    <t>東芝デジタルソリューションズ株式会社
神奈川県川崎市幸区堀川町７２－３４</t>
  </si>
  <si>
    <t>年金財政計算システム用ハードウェア等賃貸借並びに保守一式</t>
  </si>
  <si>
    <t>【年金局】
支出負担行為担当官
大臣官房会計課長
鹿沼　均
東京都千代田区霞が関1-2-2</t>
    <phoneticPr fontId="1"/>
  </si>
  <si>
    <t>富士テレコム株式会社
東京都板橋区板橋１－５３－２</t>
  </si>
  <si>
    <t>令和２年度厚生労働省ホームページにかかるアクセシビリティ適合（ＡＡ準拠）ページ作成支援業務等一式</t>
  </si>
  <si>
    <t>【政策統括官(統計・情報政策、政策評価担当)】
支出負担行為担当官
大臣官房会計課長
鹿沼　均
東京都千代田区霞が関1-2-2</t>
    <phoneticPr fontId="1"/>
  </si>
  <si>
    <t>会計法第29条の3第4項及び国の物品等又は特定役務の調達手続の特例を定める政令第13条第1項第2号（互換性）</t>
  </si>
  <si>
    <t>保険医療機関等管理システムアプリケーション実行環境のバージョンアップ及びデータ移行等一式</t>
  </si>
  <si>
    <t>【保険局】
支出負担行為担当官
大臣官房会計課長
鹿沼　均
東京都千代田区霞が関1-2-2</t>
    <phoneticPr fontId="1"/>
  </si>
  <si>
    <t>アクセンチュア株式会社
東京都港区赤坂１－８－１</t>
  </si>
  <si>
    <t>広域災害救急医療情報システム利用一式</t>
  </si>
  <si>
    <t>【医政局】
支出負担行為担当官
大臣官房会計課長
鹿沼　均
東京都千代田区霞が関1-2-2</t>
    <phoneticPr fontId="1"/>
  </si>
  <si>
    <t>株式会社エヌ・ティ・ティ・データ
東京都江東区豊洲３－３－３</t>
  </si>
  <si>
    <t>会計法第29条の3第4項及び国の物品等又は特定役務の調達手続の特例を定める政令第13条第1項第1号（排他的権利の保護）</t>
  </si>
  <si>
    <t>令和２年度公的個人認証サービス情報提供手数料の納付</t>
  </si>
  <si>
    <t>地方公共団体情報システム機構
東京都千代田区一番町２５</t>
  </si>
  <si>
    <t>情報公開事案管理システム運用保守業務（延長）一式　</t>
  </si>
  <si>
    <t>【大臣官房総務課】
支出負担行為担当官
大臣官房会計課長
鹿沼　均
東京都千代田区霞が関1-2-2</t>
    <phoneticPr fontId="1"/>
  </si>
  <si>
    <t>日本電気株式会社
東京都港区芝５－７－１</t>
  </si>
  <si>
    <t>診療報酬改定に伴うレセプト情報・特定健診等情報データベースシステムの改修業務一式</t>
  </si>
  <si>
    <t>【保険局】
支出負担行為担当官
大臣官房会計課長
鹿沼　均
東京都千代田区霞が関1-2-2</t>
    <phoneticPr fontId="1"/>
  </si>
  <si>
    <t>富士通株式会社
東京都港区東新橋１－５－２</t>
  </si>
  <si>
    <t>NACCS（海上入出港業務）利用</t>
  </si>
  <si>
    <t>輸出入・港湾関連情報処理センター株式会社
神奈川県川崎市幸区堀川町５８０</t>
  </si>
  <si>
    <t>NACCS（空港入出港業務）利用</t>
  </si>
  <si>
    <t>NACCS（輸出証明書等発給申請業務機能）利用</t>
  </si>
  <si>
    <t>厚生労働省LANシステムにおける端末等増設及び移設作業一式</t>
  </si>
  <si>
    <t>【政策統括官(統計・情報政策、政策評価担当)】
支出負担行為担当官
大臣官房会計課長
鹿沼　均
東京都千代田区霞が関1-2-2</t>
    <phoneticPr fontId="1"/>
  </si>
  <si>
    <t>中央合同庁舎第５号館で使用する消耗品（ＦＬＲ４０ＳＥＸ－Ｎ／Ｍ／３６－Ｘ）外６件の購入</t>
  </si>
  <si>
    <t>株式会社パブリック商会
東京都町田市常盤町３２６９</t>
  </si>
  <si>
    <t>会計法第29条の3第5項
予算決算及び会計例
第99条第2号
（少額随契）</t>
  </si>
  <si>
    <t>筒花瓶（青流し）（オホーツク焼）１００個　外２件</t>
  </si>
  <si>
    <t>【医薬・生活衛生局】
支出負担行為担当官
大臣官房会計課長
鹿沼　均
東京都千代田区霞が関1-2-2</t>
    <rPh sb="1" eb="3">
      <t>イヤク</t>
    </rPh>
    <rPh sb="4" eb="9">
      <t>セイカツエイセイキョク</t>
    </rPh>
    <phoneticPr fontId="1"/>
  </si>
  <si>
    <t>美幌窯
北海道網走郡美幌町田中１２０３－６</t>
  </si>
  <si>
    <t>老人の日記念の祝状用紙の作成</t>
  </si>
  <si>
    <t>【老健局】
支出負担行為担当官
大臣官房会計課長
鹿沼　均
東京都千代田区霞が関1-2-2</t>
    <rPh sb="1" eb="3">
      <t>ロウケン</t>
    </rPh>
    <rPh sb="3" eb="4">
      <t>キョク</t>
    </rPh>
    <phoneticPr fontId="1"/>
  </si>
  <si>
    <t xml:space="preserve">独立行政法人国立印刷局
東京都港区虎ノ門２－２－５
</t>
  </si>
  <si>
    <t xml:space="preserve">6010405003434 </t>
  </si>
  <si>
    <t>黄熱ワクチン（溶解液含む）　６，６３２本</t>
  </si>
  <si>
    <t>【医薬・生活衛生局(生食)】
支出負担行為担当官
大臣官房会計課長
鹿沼　均
東京都千代田区霞が関1-2-2</t>
    <rPh sb="1" eb="3">
      <t>イヤク</t>
    </rPh>
    <rPh sb="4" eb="9">
      <t>セイカツエイセイキョク</t>
    </rPh>
    <rPh sb="10" eb="12">
      <t>ナマショク</t>
    </rPh>
    <phoneticPr fontId="1"/>
  </si>
  <si>
    <t xml:space="preserve">サノフィ株式会社
東京都新宿区西新宿３－２０－２
</t>
  </si>
  <si>
    <t>トランス・コスモス株式会社
東京都渋谷区渋谷３－２５－１８</t>
    <phoneticPr fontId="1"/>
  </si>
  <si>
    <t>レセプト情報の提供一式</t>
    <phoneticPr fontId="1"/>
  </si>
  <si>
    <t>公益社団法人 国民健康保険中央会
東京都千代田区永田町１－１１－３５</t>
    <phoneticPr fontId="1"/>
  </si>
  <si>
    <t>マスク等物資対策班における新型コロナウィルス対策にかかる業務に係る人材派遣一式</t>
    <rPh sb="3" eb="4">
      <t>トウ</t>
    </rPh>
    <rPh sb="4" eb="6">
      <t>ブッシ</t>
    </rPh>
    <rPh sb="6" eb="9">
      <t>タイサクハン</t>
    </rPh>
    <rPh sb="13" eb="15">
      <t>シンガタ</t>
    </rPh>
    <rPh sb="22" eb="24">
      <t>タイサク</t>
    </rPh>
    <rPh sb="28" eb="30">
      <t>ギョウム</t>
    </rPh>
    <rPh sb="31" eb="32">
      <t>カカ</t>
    </rPh>
    <rPh sb="33" eb="35">
      <t>ジンザイ</t>
    </rPh>
    <rPh sb="35" eb="37">
      <t>ハケン</t>
    </rPh>
    <rPh sb="37" eb="39">
      <t>イッシキ</t>
    </rPh>
    <phoneticPr fontId="1"/>
  </si>
  <si>
    <t>【医政局】
支出負担行為担当官
大臣官房会計課長
鹿沼　均
東京都千代田区霞が関1-2-2</t>
    <rPh sb="1" eb="3">
      <t>イセイ</t>
    </rPh>
    <rPh sb="3" eb="4">
      <t>キョク</t>
    </rPh>
    <phoneticPr fontId="1"/>
  </si>
  <si>
    <t>アデコ株式会社
東京都千代田区霞が関３－７－１</t>
    <rPh sb="3" eb="5">
      <t>カブシキ</t>
    </rPh>
    <rPh sb="5" eb="7">
      <t>カイシャ</t>
    </rPh>
    <rPh sb="8" eb="11">
      <t>トウキョウト</t>
    </rPh>
    <rPh sb="11" eb="15">
      <t>チヨダク</t>
    </rPh>
    <rPh sb="15" eb="16">
      <t>カスミ</t>
    </rPh>
    <rPh sb="17" eb="18">
      <t>セキ</t>
    </rPh>
    <phoneticPr fontId="1"/>
  </si>
  <si>
    <t>会計法第29条の３第４項及び予算決算及び会計令第102条の４第３号（緊急随契）</t>
  </si>
  <si>
    <t>　Ｂ１「ダメ。ゼッタイ。」普及運動ポスター　５３５枚　外２件</t>
  </si>
  <si>
    <t>公益財団法人麻薬・覚せい剤乱用防止センター
東京都港区虎ノ門２－７－９</t>
  </si>
  <si>
    <t>5010405010423</t>
  </si>
  <si>
    <t>アナログ電話機　７５台</t>
  </si>
  <si>
    <t>八重洲電気株式会社
東京都中央区新川２－１２－１５</t>
  </si>
  <si>
    <t>うがい薬コロロ１０Ｌ部外品　１１８個</t>
  </si>
  <si>
    <t xml:space="preserve">東京サラヤ株式会社
東京都品川区東品川１－２５－８
</t>
  </si>
  <si>
    <t>4010701006514</t>
  </si>
  <si>
    <t>紙筒（Ｂ３用）　４０，６００本</t>
  </si>
  <si>
    <t>特定非営利活動法人日本セルプセンター
東京都新宿区新宿１－１３－１</t>
  </si>
  <si>
    <t>会計法第29条の3第5項
予算決算及び会計令第99条第16号の2
（慈善のため設立した救済施設からの調達）</t>
  </si>
  <si>
    <t>表彰状用紙　５，７０４枚</t>
  </si>
  <si>
    <t>DPCデータの提供に係る支援一式</t>
    <phoneticPr fontId="1"/>
  </si>
  <si>
    <t>株式会社 日立製作所東京都品川区南大井６－２３－１</t>
    <phoneticPr fontId="1"/>
  </si>
  <si>
    <t>全国戦没者追悼式式場設営等一式</t>
  </si>
  <si>
    <t>【社会・援護局（援護）】
支出負担行為担当官
大臣官房会計課長
鹿沼　均
千代田区霞が関１－２－２</t>
  </si>
  <si>
    <t>株式会社ムラヤマ
東京都江東区豊洲３－２－２４</t>
  </si>
  <si>
    <t>ＷＩＦＩルーター借上（１５０台）</t>
  </si>
  <si>
    <t>【政策統括官(統計・情報政策、政策評価担当)】
支出負担行為担当官
大臣官房会計課長
鹿沼　均
千代田区霞が関１－２－２</t>
  </si>
  <si>
    <t>株式会社ビジョン
東京都新宿区歌舞伎町２－４－１０</t>
  </si>
  <si>
    <t>会計法第29条の3第4項及び予算決算及び会計令第102条の4第3号（緊急随契）</t>
  </si>
  <si>
    <t>人工呼吸器の賃貸・保管・保守一式</t>
  </si>
  <si>
    <t>【健康局】
支出負担行為担当官
大臣官房会計課長
鹿沼　均
千代田区霞が関１－２－２</t>
  </si>
  <si>
    <t>株式会社フィリップス・ジャパン
東京都港区港南２－１３－３７</t>
  </si>
  <si>
    <t>V60 １台／月につき 104,280円他</t>
    <rPh sb="20" eb="21">
      <t>ホカ</t>
    </rPh>
    <phoneticPr fontId="1"/>
  </si>
  <si>
    <t>単価契約</t>
  </si>
  <si>
    <t>食品保健総合情報処理システム運用保守業務一式</t>
  </si>
  <si>
    <t>【医薬・生活衛生局（生食）】
支出負担行為担当官
大臣官房会計課長
鹿沼　均
千代田区霞が関１－２－２</t>
  </si>
  <si>
    <t>LINE及びAI技術を活用した新型コロナウイルス感染症の感染拡大防止に関する取組</t>
  </si>
  <si>
    <t>LINE株式会社
東京都新宿区新宿４－１－６</t>
  </si>
  <si>
    <t>別途実費精算あり</t>
    <rPh sb="0" eb="2">
      <t>ベット</t>
    </rPh>
    <rPh sb="2" eb="4">
      <t>ジッピ</t>
    </rPh>
    <rPh sb="4" eb="6">
      <t>セイサン</t>
    </rPh>
    <phoneticPr fontId="1"/>
  </si>
  <si>
    <t>布製マスク全戸配布に関する配布状況案内ページ作成業務</t>
  </si>
  <si>
    <t>【医政局】
支出負担行為担当官
大臣官房会計課長
鹿沼　均
千代田区霞が関１－２－２</t>
  </si>
  <si>
    <t>新型コロナウイルス感染症への検疫対応に係る業務支援システムの開発及び保守一式</t>
  </si>
  <si>
    <t>株式会社ビッグツリーテクノロジー＆コンサルティング
東京都港区麻布台２－３－５ノアビル３F</t>
  </si>
  <si>
    <t>新型コロナウイルス感染者等情報把握・管理システム設計・開発及び運用・保守一式</t>
  </si>
  <si>
    <t>パーソルプロセス＆テクノロジー株式会社
東京都江東区豊洲３－２－２０</t>
  </si>
  <si>
    <t>布製マスク全戸配布業務に関するＷebサイト構築及び運用業務</t>
    <rPh sb="27" eb="29">
      <t>ギョウム</t>
    </rPh>
    <phoneticPr fontId="1"/>
  </si>
  <si>
    <t xml:space="preserve">株式会社ユー・エス・イー
東京都渋谷区恵比寿４丁目２２番１０号 </t>
  </si>
  <si>
    <t>厚生労働省LANシステムに係る端末の増設及び運用保守一式</t>
  </si>
  <si>
    <t>新型コロナ感染症対策に係る医療人材等マッチングサービス提供一式</t>
  </si>
  <si>
    <t>HRソリューションズ株式会社
東京都中央区日本橋３－１０－５オンワードパークビルディング１０階</t>
  </si>
  <si>
    <t>令和２年度国際保健規則国家連絡窓口機能強化に関する情報管理統合基盤及び情報提供ポータルの開発</t>
  </si>
  <si>
    <t>【大臣官房厚生科学課】
支出負担行為担当官
大臣官房会計課長
鹿沼　均
千代田区霞が関１－２－２</t>
  </si>
  <si>
    <t>テラモル合同会社
福岡県北九州市八幡西区若葉３－１－２７</t>
    <rPh sb="4" eb="6">
      <t>ゴウドウ</t>
    </rPh>
    <rPh sb="6" eb="8">
      <t>ガイシャ</t>
    </rPh>
    <rPh sb="9" eb="12">
      <t>フクオカケン</t>
    </rPh>
    <rPh sb="12" eb="16">
      <t>キタキュウシュウシ</t>
    </rPh>
    <rPh sb="16" eb="18">
      <t>ハチマン</t>
    </rPh>
    <rPh sb="18" eb="20">
      <t>ニシク</t>
    </rPh>
    <rPh sb="20" eb="22">
      <t>ワカバ</t>
    </rPh>
    <phoneticPr fontId="1"/>
  </si>
  <si>
    <t>薬剤師免許証 19,500枚の印刷</t>
    <phoneticPr fontId="1"/>
  </si>
  <si>
    <t>【大臣官房会計課】
支出負担行為担当官
大臣官房会計課長
鹿沼　均
千代田区霞が関１－２－２</t>
    <rPh sb="1" eb="3">
      <t>ダイジン</t>
    </rPh>
    <rPh sb="3" eb="5">
      <t>カンボウ</t>
    </rPh>
    <rPh sb="5" eb="8">
      <t>カイケイカ</t>
    </rPh>
    <phoneticPr fontId="1"/>
  </si>
  <si>
    <t>独立行政法人国立印刷局
東京都港区虎ノ門２ー２ー５</t>
    <rPh sb="0" eb="2">
      <t>ドクリツ</t>
    </rPh>
    <rPh sb="2" eb="4">
      <t>ギョウセイ</t>
    </rPh>
    <rPh sb="4" eb="6">
      <t>ホウジン</t>
    </rPh>
    <rPh sb="6" eb="8">
      <t>コクリツ</t>
    </rPh>
    <rPh sb="8" eb="11">
      <t>インサツキョク</t>
    </rPh>
    <phoneticPr fontId="13"/>
  </si>
  <si>
    <t>会計法第29条の3第4項及び予算決算及び会計令第102条の4第3号（目的が競争を許さない場合）</t>
  </si>
  <si>
    <t>児童相談所虐待対応ダイヤル・相談専用ダイヤル機能提供等一式</t>
    <rPh sb="22" eb="24">
      <t>キノウ</t>
    </rPh>
    <rPh sb="24" eb="26">
      <t>テイキョウ</t>
    </rPh>
    <rPh sb="26" eb="27">
      <t>トウ</t>
    </rPh>
    <rPh sb="27" eb="29">
      <t>イッシキ</t>
    </rPh>
    <phoneticPr fontId="1"/>
  </si>
  <si>
    <t>エヌ・ティ・ティ・コミュニケーションズ株式会社
東京都千代田区大手町２－３－１</t>
    <phoneticPr fontId="1"/>
  </si>
  <si>
    <t>単価
189基盤保守1,500,000円／月</t>
    <rPh sb="0" eb="2">
      <t>タンカ</t>
    </rPh>
    <rPh sb="6" eb="8">
      <t>キバン</t>
    </rPh>
    <rPh sb="8" eb="10">
      <t>ホシュ</t>
    </rPh>
    <rPh sb="19" eb="20">
      <t>エン</t>
    </rPh>
    <rPh sb="21" eb="22">
      <t>ツキ</t>
    </rPh>
    <phoneticPr fontId="1"/>
  </si>
  <si>
    <t>個人輸入・指定薬物等に係る情報収集及び広報業務一式</t>
  </si>
  <si>
    <t xml:space="preserve">一般社団法人偽造医薬品等情報センター
東京都中央区日本橋本町３－４－１８　昭和薬貿ビル </t>
    <phoneticPr fontId="1"/>
  </si>
  <si>
    <t>縦断調査専用ダイヤル機能提供等一式</t>
    <rPh sb="0" eb="2">
      <t>ジュウダン</t>
    </rPh>
    <rPh sb="2" eb="4">
      <t>チョウサ</t>
    </rPh>
    <rPh sb="4" eb="6">
      <t>センヨウ</t>
    </rPh>
    <rPh sb="10" eb="12">
      <t>キノウ</t>
    </rPh>
    <rPh sb="12" eb="14">
      <t>テイキョウ</t>
    </rPh>
    <rPh sb="14" eb="15">
      <t>トウ</t>
    </rPh>
    <rPh sb="15" eb="17">
      <t>イッシキ</t>
    </rPh>
    <phoneticPr fontId="1"/>
  </si>
  <si>
    <t>エヌ・ティ・ティ・コミュニケーションズ株式会社
東京都千代田区大手町２－３－１</t>
  </si>
  <si>
    <t>会計法第29条の3第4項及び予算決算及び会計令第102条の4第4号（競争不存在）</t>
  </si>
  <si>
    <t>単価
料金単価表による</t>
    <rPh sb="0" eb="2">
      <t>タンカ</t>
    </rPh>
    <rPh sb="3" eb="5">
      <t>リョウキン</t>
    </rPh>
    <rPh sb="5" eb="7">
      <t>タンカ</t>
    </rPh>
    <rPh sb="7" eb="8">
      <t>ヒョウ</t>
    </rPh>
    <phoneticPr fontId="1"/>
  </si>
  <si>
    <t>連名契約
一般会計
雇用勘定</t>
    <rPh sb="0" eb="2">
      <t>レンメイ</t>
    </rPh>
    <rPh sb="2" eb="4">
      <t>ケイヤク</t>
    </rPh>
    <rPh sb="5" eb="7">
      <t>イッパン</t>
    </rPh>
    <rPh sb="7" eb="9">
      <t>カイケイ</t>
    </rPh>
    <rPh sb="10" eb="12">
      <t>コヨウ</t>
    </rPh>
    <rPh sb="12" eb="14">
      <t>カンジョウ</t>
    </rPh>
    <phoneticPr fontId="1"/>
  </si>
  <si>
    <t>児童相談所虐待対応ダイヤル「１８９」へ接続するための機能提供等一式（NTT東日本分）</t>
    <rPh sb="0" eb="2">
      <t>ジドウ</t>
    </rPh>
    <rPh sb="2" eb="5">
      <t>ソウダンショ</t>
    </rPh>
    <rPh sb="5" eb="7">
      <t>ギャクタイ</t>
    </rPh>
    <rPh sb="7" eb="9">
      <t>タイオウ</t>
    </rPh>
    <rPh sb="19" eb="21">
      <t>セツゾク</t>
    </rPh>
    <rPh sb="26" eb="28">
      <t>キノウ</t>
    </rPh>
    <rPh sb="28" eb="30">
      <t>テイキョウ</t>
    </rPh>
    <rPh sb="30" eb="31">
      <t>トウ</t>
    </rPh>
    <rPh sb="31" eb="33">
      <t>イッシキ</t>
    </rPh>
    <rPh sb="37" eb="40">
      <t>ヒガシニホン</t>
    </rPh>
    <rPh sb="40" eb="41">
      <t>ブン</t>
    </rPh>
    <phoneticPr fontId="1"/>
  </si>
  <si>
    <t>東日本電信電話株式会社
新宿区西新宿３－１９－２</t>
    <phoneticPr fontId="1"/>
  </si>
  <si>
    <t>ロシア連邦政府機関から提供された抑留関係資料の日本語訳業務一式</t>
  </si>
  <si>
    <t>【社会・援護局（援護）】
支出負担行為担当官
大臣官房会計課長
鹿沼　均
東京都千代田区霞が関1-2-2</t>
    <rPh sb="8" eb="10">
      <t>エンゴ</t>
    </rPh>
    <rPh sb="32" eb="34">
      <t>カヌマ</t>
    </rPh>
    <rPh sb="35" eb="36">
      <t>ヒトシ</t>
    </rPh>
    <phoneticPr fontId="0"/>
  </si>
  <si>
    <t>株式会社イデア・インスティテゥート
東京都渋谷区恵比寿３－１－３</t>
  </si>
  <si>
    <t>ロシア連邦等における慰霊事業の実施に伴う通訳</t>
    <phoneticPr fontId="1"/>
  </si>
  <si>
    <t>オスカー・ジャパン株式会社
東京都三鷹市下連雀３－３５－１</t>
  </si>
  <si>
    <t>株式会社日本医療企画
東京都千代田区神田岩本町４－１４</t>
    <phoneticPr fontId="1"/>
  </si>
  <si>
    <t xml:space="preserve">5010001032846 </t>
  </si>
  <si>
    <t>予算決算及び会計令第102条の4第3号
（目的が競争を許さない場合）</t>
  </si>
  <si>
    <t>「福祉情報　９８部」の購入</t>
    <phoneticPr fontId="1"/>
  </si>
  <si>
    <t>一般社団法人財形福祉協会
東京都中央区日本橋小舟町8-14</t>
  </si>
  <si>
    <t xml:space="preserve">8010005003015 </t>
  </si>
  <si>
    <t>会計法第29条の3第4項
予算決算及び会計令第102条の4第4号ロ
（時価に比べて著しく有利な価格）</t>
    <rPh sb="31" eb="32">
      <t>ゴウ</t>
    </rPh>
    <rPh sb="35" eb="37">
      <t>ジカ</t>
    </rPh>
    <rPh sb="38" eb="39">
      <t>クラ</t>
    </rPh>
    <rPh sb="41" eb="42">
      <t>イチジル</t>
    </rPh>
    <rPh sb="44" eb="46">
      <t>ユウリ</t>
    </rPh>
    <rPh sb="47" eb="49">
      <t>カカク</t>
    </rPh>
    <phoneticPr fontId="1"/>
  </si>
  <si>
    <t>「労働新聞　１９６部」の購入</t>
    <phoneticPr fontId="1"/>
  </si>
  <si>
    <t>株式会社労働新聞社
東京都板橋区仲町29-9</t>
    <rPh sb="0" eb="4">
      <t>カブシキガイシャ</t>
    </rPh>
    <rPh sb="4" eb="6">
      <t>ロウドウ</t>
    </rPh>
    <rPh sb="6" eb="9">
      <t>シンブンシャ</t>
    </rPh>
    <phoneticPr fontId="1"/>
  </si>
  <si>
    <t>1011401006988</t>
  </si>
  <si>
    <t>「労政時報９９部及び月刊シルバー人材センター４８部」の購入</t>
    <phoneticPr fontId="1"/>
  </si>
  <si>
    <t>株式会社労務行政
東京都品川区西五反田3-6-21</t>
    <rPh sb="0" eb="4">
      <t>カブシキガイシャ</t>
    </rPh>
    <rPh sb="4" eb="6">
      <t>ロウム</t>
    </rPh>
    <rPh sb="6" eb="8">
      <t>ギョウセイ</t>
    </rPh>
    <phoneticPr fontId="1"/>
  </si>
  <si>
    <t xml:space="preserve">8010401046377 </t>
  </si>
  <si>
    <t>会計法第29条の3第4項
予算決算及び会計令第102条の4第4号ロ
（時価に比べて著しく有利な価格）</t>
  </si>
  <si>
    <t>「労働法令通信　１６０部」の購入</t>
    <phoneticPr fontId="1"/>
  </si>
  <si>
    <t>株式会社労働法令
東京都中央区新川2-1-6</t>
    <rPh sb="0" eb="4">
      <t>カブシキガイシャ</t>
    </rPh>
    <rPh sb="4" eb="6">
      <t>ロウドウ</t>
    </rPh>
    <rPh sb="6" eb="8">
      <t>ホウレイ</t>
    </rPh>
    <phoneticPr fontId="1"/>
  </si>
  <si>
    <t xml:space="preserve">6010001071042 </t>
  </si>
  <si>
    <t>会計法第29条の3第4項予算決算及び会計令第102条の4第4号ロ
（時価に比べて著しく有利な価格）</t>
  </si>
  <si>
    <t>朝日新聞　外１３点の購読</t>
    <phoneticPr fontId="1"/>
  </si>
  <si>
    <t>丸の内新聞株式会社
東京都中央区日本橋本石町4-3-11</t>
    <rPh sb="0" eb="1">
      <t>マル</t>
    </rPh>
    <rPh sb="2" eb="3">
      <t>ウチ</t>
    </rPh>
    <rPh sb="3" eb="5">
      <t>シンブン</t>
    </rPh>
    <rPh sb="5" eb="9">
      <t>カブシキガイシャ</t>
    </rPh>
    <phoneticPr fontId="1"/>
  </si>
  <si>
    <t xml:space="preserve">1010005001594 </t>
  </si>
  <si>
    <t>「しんぶん赤旗日刊紙」及び「しんぶん赤旗日曜版」の購読</t>
    <phoneticPr fontId="1"/>
  </si>
  <si>
    <t>赤旗新聞千代田出張所
東京都千代田区神田神保町1-40</t>
    <rPh sb="0" eb="2">
      <t>アカハタ</t>
    </rPh>
    <rPh sb="2" eb="4">
      <t>シンブン</t>
    </rPh>
    <rPh sb="4" eb="7">
      <t>チヨダ</t>
    </rPh>
    <rPh sb="7" eb="10">
      <t>シュッチョウショ</t>
    </rPh>
    <rPh sb="11" eb="14">
      <t>トウキョウト</t>
    </rPh>
    <rPh sb="14" eb="18">
      <t>チヨダク</t>
    </rPh>
    <rPh sb="18" eb="20">
      <t>カンダ</t>
    </rPh>
    <rPh sb="20" eb="23">
      <t>ジンボウチョウ</t>
    </rPh>
    <phoneticPr fontId="1"/>
  </si>
  <si>
    <t>7011005000655</t>
  </si>
  <si>
    <t>「官報　３０部」の購入</t>
    <phoneticPr fontId="1"/>
  </si>
  <si>
    <t xml:space="preserve">東京官書普及株式会社
東京都千代田区神田錦町1-2-2 </t>
    <rPh sb="0" eb="2">
      <t>トウキョウ</t>
    </rPh>
    <rPh sb="2" eb="4">
      <t>カンショ</t>
    </rPh>
    <rPh sb="4" eb="6">
      <t>フキュウ</t>
    </rPh>
    <rPh sb="6" eb="10">
      <t>カブシキガイシャ</t>
    </rPh>
    <phoneticPr fontId="1"/>
  </si>
  <si>
    <t>1010001034053</t>
  </si>
  <si>
    <t>「官庁速報　１５部」の購入</t>
    <phoneticPr fontId="1"/>
  </si>
  <si>
    <t xml:space="preserve">株式会社時事通信社
東京都中央区銀座5-15-8 </t>
    <rPh sb="0" eb="4">
      <t>カブシキガイシャ</t>
    </rPh>
    <rPh sb="4" eb="6">
      <t>ジジ</t>
    </rPh>
    <rPh sb="6" eb="9">
      <t>ツウシンシャ</t>
    </rPh>
    <phoneticPr fontId="1"/>
  </si>
  <si>
    <t xml:space="preserve">7010001018703 </t>
  </si>
  <si>
    <t>「AERA 33部 外154点」の購入</t>
    <rPh sb="17" eb="19">
      <t>コウニュウ</t>
    </rPh>
    <phoneticPr fontId="1"/>
  </si>
  <si>
    <t>社会福祉法人友愛十字会友愛書房
東京都千代田区霞が関1-2-2</t>
    <rPh sb="0" eb="2">
      <t>シャカイ</t>
    </rPh>
    <rPh sb="2" eb="4">
      <t>フクシ</t>
    </rPh>
    <rPh sb="4" eb="6">
      <t>ホウジン</t>
    </rPh>
    <rPh sb="6" eb="8">
      <t>ユウアイ</t>
    </rPh>
    <rPh sb="8" eb="9">
      <t>ジュウ</t>
    </rPh>
    <rPh sb="9" eb="11">
      <t>ジカイ</t>
    </rPh>
    <rPh sb="11" eb="13">
      <t>ユウアイ</t>
    </rPh>
    <rPh sb="13" eb="15">
      <t>ショボウ</t>
    </rPh>
    <rPh sb="16" eb="19">
      <t>トウキョウト</t>
    </rPh>
    <rPh sb="19" eb="23">
      <t>チヨダク</t>
    </rPh>
    <rPh sb="23" eb="24">
      <t>カスミ</t>
    </rPh>
    <rPh sb="25" eb="26">
      <t>セキ</t>
    </rPh>
    <phoneticPr fontId="1"/>
  </si>
  <si>
    <t>3010905000792</t>
  </si>
  <si>
    <t>布製マスクの全戸配布に関するコールセンター窓口業務</t>
    <phoneticPr fontId="1"/>
  </si>
  <si>
    <t>【医政局】
支出負担行為担当官
大臣官房会計課長
鹿沼　均
千代田区霞が関１－２－２</t>
    <rPh sb="1" eb="4">
      <t>イセイキョク</t>
    </rPh>
    <phoneticPr fontId="1"/>
  </si>
  <si>
    <t>JPツーウェイコンタクト株式会社
大阪府大阪市西区江戸堀2-1-1</t>
    <phoneticPr fontId="1"/>
  </si>
  <si>
    <t>令和２年４月３０日変更契約締結</t>
    <rPh sb="0" eb="2">
      <t>レイワ</t>
    </rPh>
    <rPh sb="3" eb="4">
      <t>ネン</t>
    </rPh>
    <rPh sb="5" eb="6">
      <t>ガツ</t>
    </rPh>
    <rPh sb="8" eb="9">
      <t>ニチ</t>
    </rPh>
    <rPh sb="9" eb="13">
      <t>ヘンコウケイヤク</t>
    </rPh>
    <rPh sb="13" eb="15">
      <t>テイケツ</t>
    </rPh>
    <phoneticPr fontId="1"/>
  </si>
  <si>
    <t>布製マスクの配布事業に係る検品等業務</t>
    <phoneticPr fontId="1"/>
  </si>
  <si>
    <t>株式会社宮岡
埼玉県川口市領家5-1-3</t>
    <rPh sb="0" eb="2">
      <t>カブシキ</t>
    </rPh>
    <rPh sb="2" eb="4">
      <t>カイシャ</t>
    </rPh>
    <rPh sb="4" eb="6">
      <t>ミヤオカ</t>
    </rPh>
    <rPh sb="7" eb="10">
      <t>サイタマケン</t>
    </rPh>
    <rPh sb="10" eb="13">
      <t>カワグチシ</t>
    </rPh>
    <rPh sb="13" eb="15">
      <t>リョウケ</t>
    </rPh>
    <phoneticPr fontId="1"/>
  </si>
  <si>
    <t>【健康局】
支出負担行為担当官
大臣官房会計課長
鹿沼　均
千代田区霞が関１－２－２</t>
    <rPh sb="1" eb="3">
      <t>ケンコウ</t>
    </rPh>
    <rPh sb="3" eb="4">
      <t>キョク</t>
    </rPh>
    <phoneticPr fontId="1"/>
  </si>
  <si>
    <t>公益財団法人結核予防会
東京都千代田区神田三崎町1-3-12</t>
    <rPh sb="0" eb="2">
      <t>コウエキ</t>
    </rPh>
    <rPh sb="2" eb="6">
      <t>ザイダンホウジン</t>
    </rPh>
    <rPh sb="6" eb="8">
      <t>ケッカク</t>
    </rPh>
    <rPh sb="8" eb="10">
      <t>ヨボウ</t>
    </rPh>
    <rPh sb="10" eb="11">
      <t>カイ</t>
    </rPh>
    <rPh sb="12" eb="15">
      <t>トウキョウト</t>
    </rPh>
    <rPh sb="15" eb="19">
      <t>チヨダク</t>
    </rPh>
    <rPh sb="19" eb="21">
      <t>カンダ</t>
    </rPh>
    <rPh sb="21" eb="24">
      <t>ミサキチョウ</t>
    </rPh>
    <phoneticPr fontId="1"/>
  </si>
  <si>
    <t>新型コロナウイルス感染症対策推進本部サーベイランス班における人材紹介サービス等一式</t>
    <phoneticPr fontId="1"/>
  </si>
  <si>
    <t>シェアフル株式会社
東京都港区北青山2-9-5</t>
    <phoneticPr fontId="1"/>
  </si>
  <si>
    <t>新型コロナウイルスに係る予算（令和２年度）執行のための事務委託一式</t>
    <phoneticPr fontId="1"/>
  </si>
  <si>
    <t>トランスコスモス株式会社
東京都渋谷区渋谷3-25-18</t>
    <rPh sb="13" eb="16">
      <t>トウキョウト</t>
    </rPh>
    <rPh sb="16" eb="19">
      <t>シブヤク</t>
    </rPh>
    <rPh sb="19" eb="21">
      <t>シブヤ</t>
    </rPh>
    <phoneticPr fontId="1"/>
  </si>
  <si>
    <t>厚生労働省新型コロナウイルスに関する妊産婦等臨時相談ダイヤルの電話相談対応一式</t>
    <phoneticPr fontId="1"/>
  </si>
  <si>
    <t>【子ども家庭局】
支出負担行為担当官
大臣官房会計課長
鹿沼　均
千代田区霞が関１－２－２</t>
    <rPh sb="1" eb="2">
      <t>コ</t>
    </rPh>
    <rPh sb="4" eb="6">
      <t>カテイ</t>
    </rPh>
    <rPh sb="6" eb="7">
      <t>キョク</t>
    </rPh>
    <phoneticPr fontId="1"/>
  </si>
  <si>
    <t>公益社団法人日本助産師会
東京都台東区鳥越2-12-2</t>
    <rPh sb="0" eb="2">
      <t>コウエキ</t>
    </rPh>
    <rPh sb="2" eb="6">
      <t>シャダンホウジン</t>
    </rPh>
    <rPh sb="6" eb="8">
      <t>ニホン</t>
    </rPh>
    <rPh sb="8" eb="12">
      <t>ジョサンシカイ</t>
    </rPh>
    <rPh sb="13" eb="16">
      <t>トウキョウト</t>
    </rPh>
    <rPh sb="16" eb="19">
      <t>タイトウク</t>
    </rPh>
    <rPh sb="19" eb="21">
      <t>トリゴエ</t>
    </rPh>
    <phoneticPr fontId="1"/>
  </si>
  <si>
    <t>ベトナム産抗菌布マスク調達一式</t>
    <rPh sb="4" eb="8">
      <t>サンコウキンヌノ</t>
    </rPh>
    <rPh sb="11" eb="13">
      <t>チョウタツ</t>
    </rPh>
    <rPh sb="13" eb="15">
      <t>イッシキ</t>
    </rPh>
    <phoneticPr fontId="1"/>
  </si>
  <si>
    <t>【医政局】
支出負担行為担当官
大臣官房会計課長
鹿沼　均
東京都千代田区霞が関1-2-2</t>
    <rPh sb="1" eb="4">
      <t>イセイキョク</t>
    </rPh>
    <rPh sb="25" eb="27">
      <t>カヌマ</t>
    </rPh>
    <rPh sb="28" eb="29">
      <t>ヒトシ</t>
    </rPh>
    <rPh sb="30" eb="33">
      <t>トウキョウト</t>
    </rPh>
    <phoneticPr fontId="1"/>
  </si>
  <si>
    <t>株式会社ユースビオ
福島県福島市西中央５－５４－６</t>
    <rPh sb="0" eb="2">
      <t>カブシキ</t>
    </rPh>
    <rPh sb="2" eb="4">
      <t>カイシャ</t>
    </rPh>
    <rPh sb="10" eb="13">
      <t>フクシマケン</t>
    </rPh>
    <rPh sb="13" eb="16">
      <t>フクシマシ</t>
    </rPh>
    <rPh sb="16" eb="19">
      <t>ニシチュウオウ</t>
    </rPh>
    <phoneticPr fontId="1"/>
  </si>
  <si>
    <t>会計法第29条の３第４項及び予算決算及び会計令第102条の４第３号</t>
  </si>
  <si>
    <t>ガーゼマスク購入一式</t>
    <rPh sb="6" eb="10">
      <t>コウニュウイッシキ</t>
    </rPh>
    <phoneticPr fontId="1"/>
  </si>
  <si>
    <t>株式会社マツオカコーポレーション
広島県福山市宝町４番１４号</t>
    <rPh sb="0" eb="4">
      <t>カブシキガイシャ</t>
    </rPh>
    <rPh sb="17" eb="20">
      <t>ヒロシマケン</t>
    </rPh>
    <rPh sb="20" eb="23">
      <t>フクヤマシ</t>
    </rPh>
    <rPh sb="23" eb="25">
      <t>タカラマチ</t>
    </rPh>
    <rPh sb="26" eb="27">
      <t>バン</t>
    </rPh>
    <rPh sb="29" eb="30">
      <t>ゴウ</t>
    </rPh>
    <phoneticPr fontId="1"/>
  </si>
  <si>
    <t>ポケットコート購入一式</t>
    <rPh sb="7" eb="11">
      <t>コウニュウイッシキ</t>
    </rPh>
    <phoneticPr fontId="1"/>
  </si>
  <si>
    <t>株式会社三洋
東京都中央区日本橋馬喰町１－１３－１４</t>
    <rPh sb="0" eb="4">
      <t>カブシキガイシャ</t>
    </rPh>
    <rPh sb="4" eb="6">
      <t>サンヨウ</t>
    </rPh>
    <rPh sb="7" eb="10">
      <t>トウキョウト</t>
    </rPh>
    <rPh sb="10" eb="13">
      <t>チュウオウク</t>
    </rPh>
    <rPh sb="13" eb="16">
      <t>ニホンバシ</t>
    </rPh>
    <rPh sb="16" eb="19">
      <t>バクロチョウ</t>
    </rPh>
    <phoneticPr fontId="1"/>
  </si>
  <si>
    <t>サージカルマスク購入一式</t>
    <rPh sb="8" eb="12">
      <t>コウニュウイッシキ</t>
    </rPh>
    <phoneticPr fontId="1"/>
  </si>
  <si>
    <t>小野コンサルタント株式会社
千葉県浦安市猫実１丁目４番２号</t>
    <rPh sb="0" eb="2">
      <t>オノ</t>
    </rPh>
    <rPh sb="9" eb="13">
      <t>カブシキガイシャ</t>
    </rPh>
    <rPh sb="14" eb="17">
      <t>チバケン</t>
    </rPh>
    <rPh sb="17" eb="20">
      <t>ウラヤスシ</t>
    </rPh>
    <rPh sb="20" eb="22">
      <t>ネコザネ</t>
    </rPh>
    <rPh sb="23" eb="25">
      <t>チョウメ</t>
    </rPh>
    <rPh sb="26" eb="27">
      <t>バン</t>
    </rPh>
    <rPh sb="28" eb="29">
      <t>ゴウ</t>
    </rPh>
    <phoneticPr fontId="1"/>
  </si>
  <si>
    <t>医療用マスク購入一式</t>
    <rPh sb="0" eb="3">
      <t>イリョウヨウ</t>
    </rPh>
    <rPh sb="6" eb="10">
      <t>コウニュウイッシキ</t>
    </rPh>
    <phoneticPr fontId="1"/>
  </si>
  <si>
    <t>長江貿易株式会社
愛知県名古屋市中区錦２－１９－１</t>
    <rPh sb="0" eb="2">
      <t>チョウコウ</t>
    </rPh>
    <rPh sb="2" eb="4">
      <t>ボウエキ</t>
    </rPh>
    <rPh sb="4" eb="8">
      <t>カブシキガイシャ</t>
    </rPh>
    <rPh sb="9" eb="12">
      <t>アイチケン</t>
    </rPh>
    <rPh sb="12" eb="16">
      <t>ナゴヤシ</t>
    </rPh>
    <rPh sb="16" eb="18">
      <t>ナカク</t>
    </rPh>
    <rPh sb="18" eb="19">
      <t>ニシキ</t>
    </rPh>
    <phoneticPr fontId="1"/>
  </si>
  <si>
    <t>東邦薬品株式会社
東京都世田谷区代沢５－２－１</t>
    <rPh sb="0" eb="2">
      <t>トウホウ</t>
    </rPh>
    <rPh sb="2" eb="4">
      <t>ヤクヒン</t>
    </rPh>
    <rPh sb="4" eb="8">
      <t>カブシキガイシャ</t>
    </rPh>
    <rPh sb="9" eb="12">
      <t>トウキョウト</t>
    </rPh>
    <rPh sb="12" eb="16">
      <t>セタガヤク</t>
    </rPh>
    <rPh sb="16" eb="18">
      <t>ダイザワ</t>
    </rPh>
    <phoneticPr fontId="1"/>
  </si>
  <si>
    <t>冨士ビニール工業株式会社
岐阜県大垣市横曽根４－１４</t>
    <rPh sb="0" eb="2">
      <t>フジ</t>
    </rPh>
    <rPh sb="6" eb="8">
      <t>コウギョウ</t>
    </rPh>
    <rPh sb="8" eb="12">
      <t>カブシキガイシャ</t>
    </rPh>
    <rPh sb="13" eb="16">
      <t>ギフケン</t>
    </rPh>
    <rPh sb="16" eb="19">
      <t>オオガキシ</t>
    </rPh>
    <rPh sb="19" eb="20">
      <t>ヨコ</t>
    </rPh>
    <rPh sb="20" eb="22">
      <t>ソネ</t>
    </rPh>
    <phoneticPr fontId="1"/>
  </si>
  <si>
    <t>アイソレーションガウン購入一式</t>
    <rPh sb="11" eb="13">
      <t>コウニュウ</t>
    </rPh>
    <rPh sb="13" eb="15">
      <t>イッシキ</t>
    </rPh>
    <phoneticPr fontId="1"/>
  </si>
  <si>
    <t>ゾルハラ株式会社
東京都港区新橋１－１８－２</t>
    <rPh sb="4" eb="8">
      <t>カブシキガイシャ</t>
    </rPh>
    <rPh sb="9" eb="12">
      <t>トウキョウト</t>
    </rPh>
    <rPh sb="12" eb="14">
      <t>ミナトク</t>
    </rPh>
    <rPh sb="14" eb="16">
      <t>シンバシ</t>
    </rPh>
    <phoneticPr fontId="1"/>
  </si>
  <si>
    <t>ケイ．アンビエンテ株式会社
東京都渋谷区東２－１７－９</t>
    <rPh sb="9" eb="13">
      <t>カブシキガイシャ</t>
    </rPh>
    <rPh sb="14" eb="17">
      <t>トウキョウト</t>
    </rPh>
    <rPh sb="17" eb="20">
      <t>シブヤク</t>
    </rPh>
    <rPh sb="20" eb="21">
      <t>ヒガシ</t>
    </rPh>
    <phoneticPr fontId="1"/>
  </si>
  <si>
    <t>川西工業株式会社
岐阜県安八郡神戸町神戸１７５３－５</t>
    <rPh sb="0" eb="4">
      <t>カワニシコウギョウ</t>
    </rPh>
    <rPh sb="4" eb="8">
      <t>カブシキガイシャ</t>
    </rPh>
    <rPh sb="9" eb="12">
      <t>グフケン</t>
    </rPh>
    <rPh sb="12" eb="13">
      <t>ヤス</t>
    </rPh>
    <rPh sb="13" eb="14">
      <t>ハチ</t>
    </rPh>
    <rPh sb="14" eb="15">
      <t>グン</t>
    </rPh>
    <rPh sb="15" eb="18">
      <t>コウベマチ</t>
    </rPh>
    <rPh sb="18" eb="20">
      <t>コウベ</t>
    </rPh>
    <phoneticPr fontId="1"/>
  </si>
  <si>
    <t>Ｎ９５マスク購入一式</t>
    <rPh sb="6" eb="10">
      <t>コウニュウイッシキ</t>
    </rPh>
    <phoneticPr fontId="1"/>
  </si>
  <si>
    <t>株式会社重松製作所
東京都北区西ヶ原１丁目２６番１号</t>
    <rPh sb="0" eb="4">
      <t>カブシキガイシャ</t>
    </rPh>
    <rPh sb="4" eb="9">
      <t>シゲマツセイサクショ</t>
    </rPh>
    <rPh sb="10" eb="13">
      <t>トウキョウト</t>
    </rPh>
    <rPh sb="13" eb="15">
      <t>キタク</t>
    </rPh>
    <rPh sb="15" eb="18">
      <t>ニシガハラ</t>
    </rPh>
    <rPh sb="19" eb="21">
      <t>チョウメ</t>
    </rPh>
    <rPh sb="23" eb="24">
      <t>バン</t>
    </rPh>
    <rPh sb="25" eb="26">
      <t>ゴウ</t>
    </rPh>
    <phoneticPr fontId="1"/>
  </si>
  <si>
    <t>ガーゼマスクＭＫ０１購入一式</t>
    <rPh sb="10" eb="14">
      <t>コウニュウイッシキ</t>
    </rPh>
    <phoneticPr fontId="1"/>
  </si>
  <si>
    <t>伊藤忠商事株式会社
大阪府大阪市中央区梅田３丁目１－３</t>
    <rPh sb="0" eb="3">
      <t>イトウチュウ</t>
    </rPh>
    <rPh sb="3" eb="5">
      <t>ショウジ</t>
    </rPh>
    <rPh sb="5" eb="9">
      <t>カブシキガイシャ</t>
    </rPh>
    <rPh sb="10" eb="16">
      <t>オオサカフオオサカシ</t>
    </rPh>
    <rPh sb="16" eb="19">
      <t>チュウオウク</t>
    </rPh>
    <rPh sb="19" eb="21">
      <t>ウメダ</t>
    </rPh>
    <rPh sb="22" eb="24">
      <t>チョウメ</t>
    </rPh>
    <phoneticPr fontId="1"/>
  </si>
  <si>
    <t>サラヤ株式会社
大阪府大阪市東住吉区湯里２－２－８</t>
    <rPh sb="3" eb="7">
      <t>カブシキガイシャ</t>
    </rPh>
    <rPh sb="8" eb="11">
      <t>オオサカフ</t>
    </rPh>
    <rPh sb="11" eb="14">
      <t>オオサカシ</t>
    </rPh>
    <rPh sb="14" eb="18">
      <t>ヒガシスミヨシク</t>
    </rPh>
    <rPh sb="18" eb="20">
      <t>ユザト</t>
    </rPh>
    <phoneticPr fontId="1"/>
  </si>
  <si>
    <t>株式会社GSIクレオス
東京都千代田区九段南２丁目３－１</t>
    <rPh sb="0" eb="4">
      <t>カブシキガイシャ</t>
    </rPh>
    <rPh sb="12" eb="15">
      <t>トウキョウト</t>
    </rPh>
    <rPh sb="15" eb="19">
      <t>チヨダク</t>
    </rPh>
    <rPh sb="19" eb="21">
      <t>クダン</t>
    </rPh>
    <rPh sb="21" eb="22">
      <t>ミナミ</t>
    </rPh>
    <rPh sb="23" eb="25">
      <t>チョウメ</t>
    </rPh>
    <phoneticPr fontId="1"/>
  </si>
  <si>
    <t>サージカルマスク９９％カット</t>
  </si>
  <si>
    <t>三信トレーディング株式会社
東京都新宿区若葉１丁目９番２５号</t>
    <rPh sb="0" eb="2">
      <t>サンシン</t>
    </rPh>
    <rPh sb="9" eb="13">
      <t>カブシキガイシャ</t>
    </rPh>
    <rPh sb="14" eb="17">
      <t>トウキョウト</t>
    </rPh>
    <rPh sb="17" eb="20">
      <t>シンジュクク</t>
    </rPh>
    <rPh sb="20" eb="22">
      <t>ワカバ</t>
    </rPh>
    <rPh sb="23" eb="25">
      <t>チョウメ</t>
    </rPh>
    <rPh sb="26" eb="27">
      <t>バン</t>
    </rPh>
    <rPh sb="29" eb="30">
      <t>ゴウ</t>
    </rPh>
    <phoneticPr fontId="1"/>
  </si>
  <si>
    <t>東アジア物産株式会社
東京都千代田区神田西福田町２番地</t>
    <rPh sb="0" eb="1">
      <t>ヒガシ</t>
    </rPh>
    <rPh sb="4" eb="6">
      <t>ブッサン</t>
    </rPh>
    <rPh sb="6" eb="10">
      <t>カブシキガイシャ</t>
    </rPh>
    <rPh sb="11" eb="14">
      <t>トウキョウト</t>
    </rPh>
    <rPh sb="14" eb="18">
      <t>チヨダク</t>
    </rPh>
    <rPh sb="18" eb="24">
      <t>カンダニシフクダチョウ</t>
    </rPh>
    <rPh sb="25" eb="27">
      <t>バンチ</t>
    </rPh>
    <phoneticPr fontId="1"/>
  </si>
  <si>
    <t>防護服購入一式</t>
    <rPh sb="0" eb="7">
      <t>ボウゴフクコウニュウイッシキ</t>
    </rPh>
    <phoneticPr fontId="1"/>
  </si>
  <si>
    <t>ヤマトミシン製造株式会社
大阪府大阪市北区西天満４丁目４番１２号</t>
    <rPh sb="6" eb="8">
      <t>セイゾウ</t>
    </rPh>
    <rPh sb="8" eb="12">
      <t>カブシキガイシャ</t>
    </rPh>
    <rPh sb="13" eb="16">
      <t>オオサカフ</t>
    </rPh>
    <rPh sb="16" eb="19">
      <t>オオサカシ</t>
    </rPh>
    <rPh sb="19" eb="21">
      <t>キタク</t>
    </rPh>
    <rPh sb="21" eb="24">
      <t>ニシテンマ</t>
    </rPh>
    <rPh sb="25" eb="27">
      <t>チョウメ</t>
    </rPh>
    <rPh sb="28" eb="29">
      <t>バン</t>
    </rPh>
    <rPh sb="31" eb="32">
      <t>ゴウ</t>
    </rPh>
    <phoneticPr fontId="1"/>
  </si>
  <si>
    <t>株式会社ユースビオ
福島県福島市西中央５丁目５４番６号</t>
    <rPh sb="0" eb="4">
      <t>カブシキガイシャ</t>
    </rPh>
    <rPh sb="10" eb="13">
      <t>フクシマケン</t>
    </rPh>
    <rPh sb="13" eb="16">
      <t>フクシマシ</t>
    </rPh>
    <rPh sb="16" eb="19">
      <t>ニシチュウオウ</t>
    </rPh>
    <rPh sb="20" eb="22">
      <t>チョウメ</t>
    </rPh>
    <rPh sb="24" eb="25">
      <t>バン</t>
    </rPh>
    <rPh sb="26" eb="27">
      <t>ゴウ</t>
    </rPh>
    <phoneticPr fontId="1"/>
  </si>
  <si>
    <t>緊急事態用ガーゼマスク購入一式</t>
    <rPh sb="0" eb="5">
      <t>キンキュウジタイヨウ</t>
    </rPh>
    <rPh sb="11" eb="15">
      <t>コウニュウイッシキ</t>
    </rPh>
    <phoneticPr fontId="1"/>
  </si>
  <si>
    <t>興和株式会社
愛知県名古屋市中区錦３丁目６番２９号</t>
    <rPh sb="0" eb="2">
      <t>コウワ</t>
    </rPh>
    <rPh sb="2" eb="6">
      <t>カブシキガイシャ</t>
    </rPh>
    <rPh sb="7" eb="10">
      <t>アイチケン</t>
    </rPh>
    <rPh sb="10" eb="14">
      <t>ナゴヤシ</t>
    </rPh>
    <rPh sb="14" eb="16">
      <t>ナカク</t>
    </rPh>
    <rPh sb="16" eb="17">
      <t>ニシキ</t>
    </rPh>
    <rPh sb="18" eb="20">
      <t>チョウメ</t>
    </rPh>
    <rPh sb="21" eb="22">
      <t>バン</t>
    </rPh>
    <rPh sb="24" eb="25">
      <t>ゴウ</t>
    </rPh>
    <phoneticPr fontId="1"/>
  </si>
  <si>
    <t>オカモト株式会社
東京都文京区本郷３丁目２７番１２号</t>
    <rPh sb="4" eb="8">
      <t>カブシキガイシャ</t>
    </rPh>
    <rPh sb="9" eb="12">
      <t>トウキョウト</t>
    </rPh>
    <rPh sb="12" eb="15">
      <t>ブンキョウク</t>
    </rPh>
    <rPh sb="15" eb="17">
      <t>ホンゴウ</t>
    </rPh>
    <rPh sb="18" eb="20">
      <t>チョウメ</t>
    </rPh>
    <rPh sb="22" eb="23">
      <t>バン</t>
    </rPh>
    <rPh sb="25" eb="26">
      <t>ゴウ</t>
    </rPh>
    <phoneticPr fontId="1"/>
  </si>
  <si>
    <t>JSRトレーディング株式会社
東京都港区東新橋１丁目９番２号</t>
    <rPh sb="10" eb="14">
      <t>カブシキガイシャ</t>
    </rPh>
    <rPh sb="15" eb="18">
      <t>トウキョウト</t>
    </rPh>
    <rPh sb="18" eb="20">
      <t>ミナトク</t>
    </rPh>
    <rPh sb="20" eb="23">
      <t>ヒガシシンバシ</t>
    </rPh>
    <rPh sb="24" eb="26">
      <t>チョウメ</t>
    </rPh>
    <rPh sb="27" eb="28">
      <t>バン</t>
    </rPh>
    <rPh sb="29" eb="30">
      <t>ゴウ</t>
    </rPh>
    <phoneticPr fontId="1"/>
  </si>
  <si>
    <t>ダンシャジャパン株式会社
神奈川県横浜市港北区新横浜３丁目６番地１２</t>
    <rPh sb="8" eb="12">
      <t>カブシキガイシャ</t>
    </rPh>
    <rPh sb="13" eb="17">
      <t>カナガワケン</t>
    </rPh>
    <rPh sb="17" eb="20">
      <t>ヨコハマシ</t>
    </rPh>
    <rPh sb="20" eb="26">
      <t>コウホククシンヨコハマ</t>
    </rPh>
    <rPh sb="27" eb="29">
      <t>チョウメ</t>
    </rPh>
    <rPh sb="30" eb="32">
      <t>バンチ</t>
    </rPh>
    <phoneticPr fontId="1"/>
  </si>
  <si>
    <t>プラスチックガウン代替品購入一式</t>
    <rPh sb="9" eb="12">
      <t>ダイタイヒン</t>
    </rPh>
    <rPh sb="12" eb="14">
      <t>コウニュウ</t>
    </rPh>
    <rPh sb="14" eb="16">
      <t>イッシキ</t>
    </rPh>
    <phoneticPr fontId="1"/>
  </si>
  <si>
    <t>三幸ポリエチレン株式会社
愛知県一宮市開明字馬保里８２番地</t>
    <rPh sb="0" eb="2">
      <t>サンコウ</t>
    </rPh>
    <rPh sb="8" eb="12">
      <t>カブシキガイシャ</t>
    </rPh>
    <rPh sb="13" eb="16">
      <t>アイチケン</t>
    </rPh>
    <rPh sb="16" eb="19">
      <t>イチノミヤシ</t>
    </rPh>
    <rPh sb="19" eb="21">
      <t>カイメイ</t>
    </rPh>
    <rPh sb="21" eb="22">
      <t>アザ</t>
    </rPh>
    <rPh sb="22" eb="23">
      <t>バ</t>
    </rPh>
    <rPh sb="23" eb="25">
      <t>ホリ</t>
    </rPh>
    <rPh sb="27" eb="29">
      <t>バンチ</t>
    </rPh>
    <phoneticPr fontId="1"/>
  </si>
  <si>
    <t>プラスチックガウン代替品（セパレートタイプ）購入一式</t>
    <rPh sb="9" eb="12">
      <t>ダイタイヒン</t>
    </rPh>
    <rPh sb="22" eb="24">
      <t>コウニュウ</t>
    </rPh>
    <rPh sb="24" eb="26">
      <t>イッシキ</t>
    </rPh>
    <phoneticPr fontId="1"/>
  </si>
  <si>
    <t>株式会社林産業
東京都中央区日本橋富沢町１０番１６号</t>
    <rPh sb="0" eb="4">
      <t>カブシキガイシャ</t>
    </rPh>
    <rPh sb="4" eb="5">
      <t>ハヤシ</t>
    </rPh>
    <rPh sb="5" eb="7">
      <t>サンギョウ</t>
    </rPh>
    <rPh sb="8" eb="11">
      <t>トウキョウト</t>
    </rPh>
    <rPh sb="11" eb="14">
      <t>チュウオウク</t>
    </rPh>
    <rPh sb="14" eb="17">
      <t>ニホンバシ</t>
    </rPh>
    <rPh sb="17" eb="19">
      <t>トミサワ</t>
    </rPh>
    <rPh sb="19" eb="20">
      <t>マチ</t>
    </rPh>
    <rPh sb="22" eb="23">
      <t>バン</t>
    </rPh>
    <rPh sb="25" eb="26">
      <t>ゴウ</t>
    </rPh>
    <phoneticPr fontId="1"/>
  </si>
  <si>
    <t>グローブ購入一式</t>
    <rPh sb="4" eb="8">
      <t>コウニュウイッシキ</t>
    </rPh>
    <phoneticPr fontId="1"/>
  </si>
  <si>
    <t>北村化学産業株式会社
大阪府大阪市中央区平野町１－８－１３</t>
    <rPh sb="0" eb="2">
      <t>キタムラ</t>
    </rPh>
    <rPh sb="2" eb="4">
      <t>カガク</t>
    </rPh>
    <rPh sb="4" eb="6">
      <t>サンギョウ</t>
    </rPh>
    <rPh sb="6" eb="10">
      <t>カブシキガイシャ</t>
    </rPh>
    <rPh sb="11" eb="14">
      <t>オオサカフ</t>
    </rPh>
    <rPh sb="14" eb="17">
      <t>オオサカシ</t>
    </rPh>
    <rPh sb="17" eb="20">
      <t>チュウオウク</t>
    </rPh>
    <rPh sb="20" eb="23">
      <t>ヒラノマチ</t>
    </rPh>
    <phoneticPr fontId="1"/>
  </si>
  <si>
    <t>大倉工業株式会社
香川県丸亀市中津町１５１５番地</t>
    <rPh sb="0" eb="2">
      <t>オオクラ</t>
    </rPh>
    <rPh sb="2" eb="4">
      <t>コウギョウ</t>
    </rPh>
    <rPh sb="4" eb="8">
      <t>カブシキガイシャ</t>
    </rPh>
    <rPh sb="9" eb="12">
      <t>カガワケン</t>
    </rPh>
    <rPh sb="12" eb="15">
      <t>マルガメシ</t>
    </rPh>
    <rPh sb="15" eb="17">
      <t>ナカツ</t>
    </rPh>
    <rPh sb="17" eb="18">
      <t>マチ</t>
    </rPh>
    <rPh sb="22" eb="24">
      <t>バンチ</t>
    </rPh>
    <phoneticPr fontId="1"/>
  </si>
  <si>
    <t>株式会社竹虎
神奈川県横浜市瀬谷区卸本町９２７９－６９</t>
    <rPh sb="0" eb="4">
      <t>カブシキガイシャ</t>
    </rPh>
    <rPh sb="4" eb="5">
      <t>タケ</t>
    </rPh>
    <rPh sb="5" eb="6">
      <t>トラ</t>
    </rPh>
    <rPh sb="7" eb="11">
      <t>カナガワケン</t>
    </rPh>
    <rPh sb="11" eb="14">
      <t>ヨコハマシ</t>
    </rPh>
    <rPh sb="14" eb="17">
      <t>セヤク</t>
    </rPh>
    <rPh sb="17" eb="20">
      <t>オロシホンマチ</t>
    </rPh>
    <phoneticPr fontId="1"/>
  </si>
  <si>
    <t>長袖プラスチックガウン代替品購入一式</t>
    <rPh sb="0" eb="2">
      <t>ナガソデ</t>
    </rPh>
    <rPh sb="11" eb="18">
      <t>ダイタイヒンコウニュウイッシキ</t>
    </rPh>
    <phoneticPr fontId="1"/>
  </si>
  <si>
    <t>株式会社ハイビックス
岐阜県瑞穂市宮田２４５番地</t>
    <rPh sb="0" eb="4">
      <t>カブシキガイシャ</t>
    </rPh>
    <rPh sb="11" eb="14">
      <t>ギフケン</t>
    </rPh>
    <rPh sb="14" eb="17">
      <t>ミズホシ</t>
    </rPh>
    <rPh sb="17" eb="19">
      <t>ミヤタ</t>
    </rPh>
    <rPh sb="22" eb="24">
      <t>バンチ</t>
    </rPh>
    <phoneticPr fontId="1"/>
  </si>
  <si>
    <t>瀧定名古屋株式会社
愛知県名古屋市中区錦２丁目１３番１９号</t>
    <rPh sb="0" eb="2">
      <t>タキサダ</t>
    </rPh>
    <rPh sb="2" eb="5">
      <t>ナゴヤ</t>
    </rPh>
    <rPh sb="5" eb="9">
      <t>カブシキガイシャ</t>
    </rPh>
    <rPh sb="10" eb="13">
      <t>アイチケン</t>
    </rPh>
    <rPh sb="13" eb="17">
      <t>ナゴヤシ</t>
    </rPh>
    <rPh sb="17" eb="19">
      <t>ナカク</t>
    </rPh>
    <rPh sb="19" eb="20">
      <t>ニシキ</t>
    </rPh>
    <rPh sb="21" eb="23">
      <t>チョウメ</t>
    </rPh>
    <rPh sb="25" eb="26">
      <t>バン</t>
    </rPh>
    <rPh sb="28" eb="29">
      <t>ゴウ</t>
    </rPh>
    <phoneticPr fontId="1"/>
  </si>
  <si>
    <t xml:space="preserve">Ｊｏｙｓｏｎ　Ｓａｆｅｔｙ　Ｓｙｓｔｅｍs　Ｊａｐａｎ株式会社
東京都品川区東品川２－３－１４
</t>
    <rPh sb="27" eb="31">
      <t>カブシキガイシャ</t>
    </rPh>
    <rPh sb="32" eb="35">
      <t>トウキョウト</t>
    </rPh>
    <rPh sb="35" eb="38">
      <t>シナガワク</t>
    </rPh>
    <rPh sb="38" eb="41">
      <t>ヒガシシナガワ</t>
    </rPh>
    <phoneticPr fontId="1"/>
  </si>
  <si>
    <t>快適リラマスク（三層仕様）５０枚パック　購入一式</t>
    <rPh sb="0" eb="2">
      <t>カイテキ</t>
    </rPh>
    <rPh sb="8" eb="10">
      <t>サンソウ</t>
    </rPh>
    <rPh sb="10" eb="12">
      <t>シヨウ</t>
    </rPh>
    <rPh sb="15" eb="16">
      <t>マイ</t>
    </rPh>
    <rPh sb="20" eb="24">
      <t>コウニュウイッシキ</t>
    </rPh>
    <phoneticPr fontId="1"/>
  </si>
  <si>
    <t>株式会社ＸＩＮＳ
神奈川県厚木市栄町１－１６－１５－４０２</t>
    <rPh sb="0" eb="4">
      <t>カブシキガイシャ</t>
    </rPh>
    <rPh sb="9" eb="13">
      <t>カナガワケン</t>
    </rPh>
    <rPh sb="13" eb="16">
      <t>アツギシ</t>
    </rPh>
    <rPh sb="16" eb="18">
      <t>サカエマチ</t>
    </rPh>
    <phoneticPr fontId="1"/>
  </si>
  <si>
    <t>不織布３層サージカルマスク購入一式</t>
    <rPh sb="0" eb="3">
      <t>フショクフ</t>
    </rPh>
    <rPh sb="4" eb="5">
      <t>ソウ</t>
    </rPh>
    <rPh sb="13" eb="17">
      <t>コウニュウイッシキ</t>
    </rPh>
    <phoneticPr fontId="1"/>
  </si>
  <si>
    <t>株式会社ミヤゲン
福井県敦賀市山泉７号１５番地３</t>
    <rPh sb="0" eb="4">
      <t>カブシキガイシャ</t>
    </rPh>
    <phoneticPr fontId="1"/>
  </si>
  <si>
    <t>株式会社カジメイク
富山県高岡市古定塚１０－１</t>
    <rPh sb="0" eb="4">
      <t>カブシキガイシャ</t>
    </rPh>
    <rPh sb="10" eb="13">
      <t>トヤマケン</t>
    </rPh>
    <rPh sb="13" eb="16">
      <t>タカオカシ</t>
    </rPh>
    <rPh sb="16" eb="17">
      <t>フル</t>
    </rPh>
    <rPh sb="17" eb="19">
      <t>ジョウヅカ</t>
    </rPh>
    <phoneticPr fontId="1"/>
  </si>
  <si>
    <t>ハーベストジャパン株式会社
兵庫県神戸市中央区江戸町１０４－３０５</t>
    <rPh sb="9" eb="13">
      <t>カブシキガイシャ</t>
    </rPh>
    <rPh sb="14" eb="17">
      <t>ヒョウゴケン</t>
    </rPh>
    <rPh sb="17" eb="20">
      <t>コウベシ</t>
    </rPh>
    <rPh sb="20" eb="23">
      <t>チュウオウク</t>
    </rPh>
    <rPh sb="23" eb="26">
      <t>エドマチ</t>
    </rPh>
    <phoneticPr fontId="1"/>
  </si>
  <si>
    <t>武興商事株式会社
東京都港区赤坂１－３－３</t>
    <rPh sb="0" eb="1">
      <t>ブ</t>
    </rPh>
    <rPh sb="1" eb="2">
      <t>キョウ</t>
    </rPh>
    <rPh sb="2" eb="4">
      <t>ショウジ</t>
    </rPh>
    <rPh sb="4" eb="8">
      <t>カブシキガイシャ</t>
    </rPh>
    <rPh sb="9" eb="12">
      <t>トウキョウト</t>
    </rPh>
    <rPh sb="12" eb="14">
      <t>ミナトク</t>
    </rPh>
    <rPh sb="14" eb="16">
      <t>アカサカ</t>
    </rPh>
    <phoneticPr fontId="1"/>
  </si>
  <si>
    <t>プラスチックガウン代替品購入一式</t>
    <rPh sb="9" eb="16">
      <t>ダイタイヒンコウニュウイッシキ</t>
    </rPh>
    <phoneticPr fontId="1"/>
  </si>
  <si>
    <t>旭化成アドバンス株式会社
東京都港区新橋６－１７－２１</t>
    <rPh sb="0" eb="3">
      <t>アサヒカセイ</t>
    </rPh>
    <rPh sb="8" eb="12">
      <t>カブシキガイシャ</t>
    </rPh>
    <rPh sb="13" eb="16">
      <t>トウキョウト</t>
    </rPh>
    <rPh sb="16" eb="18">
      <t>ミナトク</t>
    </rPh>
    <rPh sb="18" eb="20">
      <t>シンバシ</t>
    </rPh>
    <phoneticPr fontId="1"/>
  </si>
  <si>
    <t>ムード商事株式会社
奈良県葛城市東室２５４</t>
    <rPh sb="3" eb="5">
      <t>ショウジ</t>
    </rPh>
    <rPh sb="5" eb="9">
      <t>カブシキガイシャ</t>
    </rPh>
    <rPh sb="10" eb="13">
      <t>ナラケン</t>
    </rPh>
    <rPh sb="13" eb="16">
      <t>カツラギシ</t>
    </rPh>
    <rPh sb="16" eb="17">
      <t>ヒガシ</t>
    </rPh>
    <rPh sb="17" eb="18">
      <t>ムロ</t>
    </rPh>
    <phoneticPr fontId="1"/>
  </si>
  <si>
    <t>株式会社レスターホールディングス
東京都品川区東品川３－６－５</t>
    <rPh sb="0" eb="4">
      <t>カブシキガイシャ</t>
    </rPh>
    <rPh sb="17" eb="20">
      <t>トウキョウト</t>
    </rPh>
    <rPh sb="20" eb="23">
      <t>シナガワク</t>
    </rPh>
    <rPh sb="23" eb="26">
      <t>ヒガシシナガワ</t>
    </rPh>
    <phoneticPr fontId="1"/>
  </si>
  <si>
    <t>サージカルガウン購入一式</t>
    <rPh sb="8" eb="12">
      <t>コウニュウイッシキ</t>
    </rPh>
    <phoneticPr fontId="1"/>
  </si>
  <si>
    <t>ダンシャジャパン株式会社
神奈川県横浜市港北区新横浜３丁目６番地１２</t>
    <rPh sb="8" eb="12">
      <t>カブシキガイシャ</t>
    </rPh>
    <rPh sb="13" eb="17">
      <t>カナガワケン</t>
    </rPh>
    <rPh sb="17" eb="20">
      <t>ヨコハマシ</t>
    </rPh>
    <rPh sb="20" eb="23">
      <t>コウホクク</t>
    </rPh>
    <rPh sb="23" eb="26">
      <t>シンヨコハマ</t>
    </rPh>
    <rPh sb="27" eb="29">
      <t>チョウメ</t>
    </rPh>
    <rPh sb="30" eb="31">
      <t>バン</t>
    </rPh>
    <rPh sb="31" eb="32">
      <t>チ</t>
    </rPh>
    <phoneticPr fontId="1"/>
  </si>
  <si>
    <t>長袖プラスチックガウン他１件購入一式</t>
    <rPh sb="0" eb="2">
      <t>ナガソデ</t>
    </rPh>
    <rPh sb="11" eb="12">
      <t>ホカ</t>
    </rPh>
    <rPh sb="13" eb="14">
      <t>ケン</t>
    </rPh>
    <rPh sb="14" eb="18">
      <t>コウニュウイッシキ</t>
    </rPh>
    <phoneticPr fontId="1"/>
  </si>
  <si>
    <t>株式会社森田エンタープライズ
埼玉県さいたま市見沼区大谷７５０番地</t>
    <rPh sb="0" eb="4">
      <t>カブシキガイシャ</t>
    </rPh>
    <rPh sb="4" eb="6">
      <t>モリタ</t>
    </rPh>
    <rPh sb="15" eb="18">
      <t>サイタマケン</t>
    </rPh>
    <rPh sb="22" eb="23">
      <t>シ</t>
    </rPh>
    <rPh sb="23" eb="26">
      <t>ミヌマク</t>
    </rPh>
    <rPh sb="26" eb="28">
      <t>オオタニ</t>
    </rPh>
    <rPh sb="31" eb="33">
      <t>バンチ</t>
    </rPh>
    <phoneticPr fontId="1"/>
  </si>
  <si>
    <t>長袖プラスチックガウン購入一式</t>
    <rPh sb="0" eb="2">
      <t>ナガソデ</t>
    </rPh>
    <rPh sb="11" eb="15">
      <t>コウニュウイッシキ</t>
    </rPh>
    <phoneticPr fontId="1"/>
  </si>
  <si>
    <t>甲賀高分子株式会社
滋賀県湖南市石部北１－４－２６</t>
    <rPh sb="0" eb="2">
      <t>コウガ</t>
    </rPh>
    <rPh sb="2" eb="5">
      <t>コウブンシ</t>
    </rPh>
    <rPh sb="5" eb="9">
      <t>カブシキガイシャ</t>
    </rPh>
    <rPh sb="10" eb="13">
      <t>シガケン</t>
    </rPh>
    <rPh sb="13" eb="16">
      <t>コナンシ</t>
    </rPh>
    <rPh sb="16" eb="18">
      <t>イシベ</t>
    </rPh>
    <rPh sb="18" eb="19">
      <t>キタ</t>
    </rPh>
    <phoneticPr fontId="1"/>
  </si>
  <si>
    <t>帝人フロンティア株式会社
大阪府大阪市北区中之島３－２－４</t>
    <rPh sb="0" eb="2">
      <t>テイジン</t>
    </rPh>
    <rPh sb="8" eb="12">
      <t>カブシキガイシャ</t>
    </rPh>
    <rPh sb="13" eb="16">
      <t>オオサカフ</t>
    </rPh>
    <rPh sb="16" eb="19">
      <t>オオサカシ</t>
    </rPh>
    <rPh sb="19" eb="21">
      <t>キタク</t>
    </rPh>
    <rPh sb="21" eb="24">
      <t>ナカノシマ</t>
    </rPh>
    <phoneticPr fontId="1"/>
  </si>
  <si>
    <t>ＢＹＤ　ＫＮ９５マスク購入一式</t>
    <rPh sb="11" eb="15">
      <t>コウニュウイッシキ</t>
    </rPh>
    <phoneticPr fontId="1"/>
  </si>
  <si>
    <t>ビーワイディージャパン株式会社
神奈川県横浜市神奈川区鶴屋町２－２０－３</t>
    <rPh sb="11" eb="15">
      <t>カブシキガイシャ</t>
    </rPh>
    <rPh sb="16" eb="23">
      <t>カナガワケンヨコハマシ</t>
    </rPh>
    <rPh sb="23" eb="27">
      <t>カナガワク</t>
    </rPh>
    <rPh sb="27" eb="30">
      <t>ツルヤマチ</t>
    </rPh>
    <phoneticPr fontId="1"/>
  </si>
  <si>
    <t>船橋株式会社
愛知県名古屋市中村区名駅５丁目２３番８号</t>
    <rPh sb="0" eb="2">
      <t>フナバシ</t>
    </rPh>
    <rPh sb="2" eb="6">
      <t>カブシキガイシャ</t>
    </rPh>
    <rPh sb="7" eb="10">
      <t>アイチケン</t>
    </rPh>
    <rPh sb="10" eb="14">
      <t>ナゴヤシ</t>
    </rPh>
    <rPh sb="14" eb="17">
      <t>ナカムラク</t>
    </rPh>
    <rPh sb="17" eb="19">
      <t>メイエキ</t>
    </rPh>
    <rPh sb="20" eb="22">
      <t>チョウメ</t>
    </rPh>
    <rPh sb="24" eb="25">
      <t>バン</t>
    </rPh>
    <rPh sb="26" eb="27">
      <t>ゴウ</t>
    </rPh>
    <phoneticPr fontId="1"/>
  </si>
  <si>
    <t>ジェイフィルム株式会社
東京都千代田区東神田２丁目５－１５</t>
    <rPh sb="7" eb="11">
      <t>カブシキガイシャ</t>
    </rPh>
    <rPh sb="12" eb="15">
      <t>トウキョウト</t>
    </rPh>
    <rPh sb="15" eb="19">
      <t>チヨダク</t>
    </rPh>
    <rPh sb="19" eb="22">
      <t>ヒガシカンダ</t>
    </rPh>
    <rPh sb="23" eb="25">
      <t>チョウメ</t>
    </rPh>
    <phoneticPr fontId="1"/>
  </si>
  <si>
    <t>プラスチックガウン代替品セパレートタイプ購入一式</t>
    <rPh sb="9" eb="12">
      <t>ダイタイヒン</t>
    </rPh>
    <rPh sb="20" eb="22">
      <t>コウニュウ</t>
    </rPh>
    <rPh sb="22" eb="24">
      <t>イッシキ</t>
    </rPh>
    <phoneticPr fontId="1"/>
  </si>
  <si>
    <t>清水化学工業株式会社
東京都足立区西新井６－２５－１３</t>
    <rPh sb="0" eb="6">
      <t>シミズカガクコウギョウ</t>
    </rPh>
    <rPh sb="6" eb="10">
      <t>カブシキガイシャ</t>
    </rPh>
    <rPh sb="11" eb="14">
      <t>トウキョウト</t>
    </rPh>
    <rPh sb="14" eb="17">
      <t>アダチク</t>
    </rPh>
    <rPh sb="17" eb="20">
      <t>ニシアライ</t>
    </rPh>
    <phoneticPr fontId="1"/>
  </si>
  <si>
    <t>プラスチックガウン購入一式</t>
    <rPh sb="9" eb="13">
      <t>コウニュウイッシキ</t>
    </rPh>
    <phoneticPr fontId="1"/>
  </si>
  <si>
    <t>株式会社モレーンコーポレーション
東京都中野区東中野５丁目１－１</t>
    <rPh sb="0" eb="4">
      <t>カブシキガイシャ</t>
    </rPh>
    <rPh sb="17" eb="20">
      <t>トウキョウト</t>
    </rPh>
    <rPh sb="20" eb="23">
      <t>ナカノク</t>
    </rPh>
    <rPh sb="23" eb="26">
      <t>ヒガシナカノ</t>
    </rPh>
    <rPh sb="27" eb="29">
      <t>チョウメ</t>
    </rPh>
    <phoneticPr fontId="1"/>
  </si>
  <si>
    <t>伊藤忠モードパル株式会社
東京都中央区日本橋富沢町９－１０</t>
    <rPh sb="0" eb="3">
      <t>イトウチュウ</t>
    </rPh>
    <rPh sb="8" eb="12">
      <t>カブシキガイシャ</t>
    </rPh>
    <rPh sb="13" eb="16">
      <t>トウキョウト</t>
    </rPh>
    <rPh sb="16" eb="19">
      <t>チュウオウク</t>
    </rPh>
    <rPh sb="19" eb="22">
      <t>ニホンバシ</t>
    </rPh>
    <rPh sb="22" eb="24">
      <t>トミザワ</t>
    </rPh>
    <rPh sb="24" eb="25">
      <t>マチ</t>
    </rPh>
    <phoneticPr fontId="1"/>
  </si>
  <si>
    <t>アパレル・ソーイング協同組合連合会
東京都墨田区太平１丁目１９番３号</t>
    <rPh sb="10" eb="17">
      <t>キョウドウクミアイレンゴウカイ</t>
    </rPh>
    <rPh sb="18" eb="21">
      <t>トウキョウト</t>
    </rPh>
    <rPh sb="21" eb="24">
      <t>スミダク</t>
    </rPh>
    <rPh sb="24" eb="26">
      <t>タイヘイ</t>
    </rPh>
    <rPh sb="27" eb="29">
      <t>チョウメ</t>
    </rPh>
    <rPh sb="31" eb="32">
      <t>バン</t>
    </rPh>
    <rPh sb="33" eb="34">
      <t>ゴウ</t>
    </rPh>
    <phoneticPr fontId="1"/>
  </si>
  <si>
    <t>合同会社ヴァレイ
奈良県北葛城郡上牧町桜ヶ丘１－８－５</t>
    <rPh sb="0" eb="2">
      <t>ゴウドウ</t>
    </rPh>
    <rPh sb="2" eb="4">
      <t>ガイシャ</t>
    </rPh>
    <rPh sb="9" eb="12">
      <t>ナラケン</t>
    </rPh>
    <rPh sb="12" eb="16">
      <t>キタカツラギグン</t>
    </rPh>
    <rPh sb="16" eb="17">
      <t>ウエ</t>
    </rPh>
    <rPh sb="18" eb="19">
      <t>チョウ</t>
    </rPh>
    <rPh sb="19" eb="22">
      <t>サクラガオカ</t>
    </rPh>
    <phoneticPr fontId="1"/>
  </si>
  <si>
    <t>豊島株式会社
東京都千代田区神田岩本町２－１</t>
    <rPh sb="0" eb="2">
      <t>トヨシマ</t>
    </rPh>
    <rPh sb="2" eb="6">
      <t>カブシキガイシャ</t>
    </rPh>
    <rPh sb="7" eb="10">
      <t>トウキョウト</t>
    </rPh>
    <rPh sb="10" eb="14">
      <t>チヨダク</t>
    </rPh>
    <rPh sb="14" eb="16">
      <t>カンダ</t>
    </rPh>
    <rPh sb="16" eb="19">
      <t>イワモトチョウ</t>
    </rPh>
    <phoneticPr fontId="1"/>
  </si>
  <si>
    <t>3,591,162,300
（変更後）
3,661,562,300</t>
    <rPh sb="15" eb="18">
      <t>ヘンコウゴ</t>
    </rPh>
    <phoneticPr fontId="1"/>
  </si>
  <si>
    <t>ナガイレーベン株式会社
東京都千代田区鍛冶町２－１－１０</t>
    <rPh sb="7" eb="11">
      <t>カブシキガイシャ</t>
    </rPh>
    <rPh sb="12" eb="15">
      <t>トウキョウト</t>
    </rPh>
    <rPh sb="15" eb="19">
      <t>チヨダク</t>
    </rPh>
    <rPh sb="19" eb="22">
      <t>カジマチ</t>
    </rPh>
    <phoneticPr fontId="1"/>
  </si>
  <si>
    <t>株式会社Ｉｄｉｏｍ
兵庫県神戸市中央区港島中町６－８－１</t>
    <rPh sb="0" eb="4">
      <t>カブシキガイシャ</t>
    </rPh>
    <rPh sb="10" eb="13">
      <t>ヒョウゴケン</t>
    </rPh>
    <rPh sb="13" eb="16">
      <t>コウベシ</t>
    </rPh>
    <rPh sb="16" eb="19">
      <t>チュウオウク</t>
    </rPh>
    <rPh sb="19" eb="20">
      <t>ミナト</t>
    </rPh>
    <rPh sb="20" eb="21">
      <t>シマ</t>
    </rPh>
    <rPh sb="21" eb="23">
      <t>ナカマチ</t>
    </rPh>
    <phoneticPr fontId="1"/>
  </si>
  <si>
    <t>帝人フロンティア株式会社
大阪府大阪市北区中之島３丁目２番４号</t>
    <rPh sb="0" eb="2">
      <t>テイジン</t>
    </rPh>
    <rPh sb="8" eb="12">
      <t>カブシキガイシャ</t>
    </rPh>
    <rPh sb="13" eb="16">
      <t>オオサカフ</t>
    </rPh>
    <rPh sb="16" eb="19">
      <t>オオサカシ</t>
    </rPh>
    <rPh sb="19" eb="21">
      <t>キタク</t>
    </rPh>
    <rPh sb="21" eb="24">
      <t>ナカノシマ</t>
    </rPh>
    <rPh sb="25" eb="27">
      <t>チョウメ</t>
    </rPh>
    <rPh sb="28" eb="29">
      <t>バン</t>
    </rPh>
    <rPh sb="30" eb="31">
      <t>ゴウ</t>
    </rPh>
    <phoneticPr fontId="1"/>
  </si>
  <si>
    <t>オルディ株式会社
大阪府大阪市中央区北久宝寺町三丁目５番１２号</t>
    <rPh sb="4" eb="8">
      <t>カブシキガイシャ</t>
    </rPh>
    <rPh sb="9" eb="12">
      <t>オオサカフ</t>
    </rPh>
    <rPh sb="12" eb="15">
      <t>オオサカシ</t>
    </rPh>
    <rPh sb="15" eb="18">
      <t>チュウオウク</t>
    </rPh>
    <rPh sb="18" eb="19">
      <t>キタ</t>
    </rPh>
    <rPh sb="19" eb="22">
      <t>キュウホウジ</t>
    </rPh>
    <rPh sb="22" eb="23">
      <t>マチ</t>
    </rPh>
    <rPh sb="23" eb="26">
      <t>サンチョウメ</t>
    </rPh>
    <rPh sb="27" eb="28">
      <t>バン</t>
    </rPh>
    <rPh sb="30" eb="31">
      <t>ゴウ</t>
    </rPh>
    <phoneticPr fontId="1"/>
  </si>
  <si>
    <t>スミスメディカル・ジャパン株式会社
東京都港区赤坂７－１－１</t>
    <rPh sb="13" eb="17">
      <t>カブシキガイシャ</t>
    </rPh>
    <rPh sb="18" eb="21">
      <t>トウキョウト</t>
    </rPh>
    <rPh sb="21" eb="23">
      <t>ミナトク</t>
    </rPh>
    <rPh sb="23" eb="25">
      <t>アカサカ</t>
    </rPh>
    <phoneticPr fontId="1"/>
  </si>
  <si>
    <t>株式会社旭パック
兵庫県姫路市北条宮の町３８５番地</t>
    <rPh sb="0" eb="4">
      <t>カブシキガイシャ</t>
    </rPh>
    <rPh sb="4" eb="5">
      <t>アサヒ</t>
    </rPh>
    <rPh sb="9" eb="12">
      <t>ヒョウゴケン</t>
    </rPh>
    <rPh sb="12" eb="15">
      <t>ヒメジシ</t>
    </rPh>
    <rPh sb="15" eb="17">
      <t>ホウジョウ</t>
    </rPh>
    <rPh sb="17" eb="18">
      <t>ミヤ</t>
    </rPh>
    <rPh sb="19" eb="20">
      <t>マチ</t>
    </rPh>
    <rPh sb="23" eb="25">
      <t>バンチ</t>
    </rPh>
    <phoneticPr fontId="1"/>
  </si>
  <si>
    <t>ディスポエプロン袖付き購入一式</t>
  </si>
  <si>
    <t>川本産業株式会社
大阪府大阪市中央区谷町２丁目６－４</t>
    <rPh sb="0" eb="2">
      <t>カワモト</t>
    </rPh>
    <rPh sb="2" eb="4">
      <t>サンギョウ</t>
    </rPh>
    <rPh sb="4" eb="8">
      <t>カブシキガイシャ</t>
    </rPh>
    <rPh sb="9" eb="12">
      <t>オオサカフ</t>
    </rPh>
    <rPh sb="12" eb="15">
      <t>オオサカシ</t>
    </rPh>
    <rPh sb="15" eb="18">
      <t>チュウオウク</t>
    </rPh>
    <rPh sb="18" eb="20">
      <t>タニマチ</t>
    </rPh>
    <rPh sb="21" eb="23">
      <t>チョウメ</t>
    </rPh>
    <phoneticPr fontId="1"/>
  </si>
  <si>
    <t>アイソレーションガウン購入一式</t>
    <rPh sb="11" eb="15">
      <t>コウニュウイッシキ</t>
    </rPh>
    <phoneticPr fontId="1"/>
  </si>
  <si>
    <t>株式会社長谷川綿行
愛知県名古屋市西区又穂町６丁目８番地</t>
    <rPh sb="0" eb="4">
      <t>カブシキガイシャ</t>
    </rPh>
    <rPh sb="4" eb="7">
      <t>ハセガワ</t>
    </rPh>
    <rPh sb="7" eb="9">
      <t>メンコウ</t>
    </rPh>
    <rPh sb="10" eb="13">
      <t>アイチケン</t>
    </rPh>
    <rPh sb="13" eb="17">
      <t>ナゴヤシ</t>
    </rPh>
    <rPh sb="17" eb="19">
      <t>ニシク</t>
    </rPh>
    <rPh sb="19" eb="21">
      <t>マタホ</t>
    </rPh>
    <rPh sb="21" eb="22">
      <t>マチ</t>
    </rPh>
    <rPh sb="23" eb="25">
      <t>チョウメ</t>
    </rPh>
    <rPh sb="26" eb="28">
      <t>バンチ</t>
    </rPh>
    <phoneticPr fontId="1"/>
  </si>
  <si>
    <t>使い捨て医療用（サージカル）マスク購入一式</t>
    <rPh sb="0" eb="1">
      <t>ツカ</t>
    </rPh>
    <rPh sb="2" eb="3">
      <t>ス</t>
    </rPh>
    <rPh sb="4" eb="7">
      <t>イリョウヨウ</t>
    </rPh>
    <rPh sb="17" eb="21">
      <t>コウニュウイッシキ</t>
    </rPh>
    <phoneticPr fontId="1"/>
  </si>
  <si>
    <t>株式会社サムセータージャパン
東京都杉並区荻窪３－６－１５</t>
    <rPh sb="0" eb="4">
      <t>カブシキガイシャ</t>
    </rPh>
    <rPh sb="15" eb="18">
      <t>トウキョウト</t>
    </rPh>
    <rPh sb="18" eb="21">
      <t>スギナミク</t>
    </rPh>
    <rPh sb="21" eb="23">
      <t>オギクボ</t>
    </rPh>
    <phoneticPr fontId="1"/>
  </si>
  <si>
    <t>フェイスシールド購入一式</t>
    <rPh sb="8" eb="12">
      <t>コウニュウイッシキ</t>
    </rPh>
    <phoneticPr fontId="1"/>
  </si>
  <si>
    <t>株式会社三和
東京都墨田区業平２－８－７</t>
    <rPh sb="0" eb="4">
      <t>カブシキガイシャ</t>
    </rPh>
    <rPh sb="4" eb="6">
      <t>サンワ</t>
    </rPh>
    <rPh sb="7" eb="10">
      <t>トウキョウト</t>
    </rPh>
    <rPh sb="10" eb="13">
      <t>スミダク</t>
    </rPh>
    <rPh sb="13" eb="15">
      <t>ナリヒラ</t>
    </rPh>
    <phoneticPr fontId="1"/>
  </si>
  <si>
    <t>スミスメディカル・ジャパン株式会社
東京都港区赤坂７－１－１</t>
    <rPh sb="13" eb="17">
      <t>カブシキガイシャ</t>
    </rPh>
    <rPh sb="18" eb="23">
      <t>トウキョウトミナトク</t>
    </rPh>
    <rPh sb="23" eb="25">
      <t>アカサカ</t>
    </rPh>
    <phoneticPr fontId="1"/>
  </si>
  <si>
    <t>株式会社センス・イット・スマート
東京都千代田区平河町１－３－８</t>
    <rPh sb="0" eb="4">
      <t>カブシキガイシャ</t>
    </rPh>
    <rPh sb="17" eb="20">
      <t>トウキョウト</t>
    </rPh>
    <rPh sb="20" eb="24">
      <t>チヨダク</t>
    </rPh>
    <rPh sb="24" eb="26">
      <t>ヒラカワ</t>
    </rPh>
    <rPh sb="26" eb="27">
      <t>マチ</t>
    </rPh>
    <phoneticPr fontId="1"/>
  </si>
  <si>
    <t>株式会社カインドウェア
東京都千代田区東神田２－２－５</t>
    <rPh sb="0" eb="4">
      <t>カブシキガイシャ</t>
    </rPh>
    <rPh sb="12" eb="15">
      <t>トウキョウト</t>
    </rPh>
    <rPh sb="15" eb="19">
      <t>チヨダク</t>
    </rPh>
    <rPh sb="19" eb="22">
      <t>ヒガシカンダ</t>
    </rPh>
    <phoneticPr fontId="1"/>
  </si>
  <si>
    <t>株式会社GSIクレオス
東京都千代田区九段南二丁目３－１</t>
    <rPh sb="0" eb="4">
      <t>カブシキガイシャ</t>
    </rPh>
    <rPh sb="12" eb="15">
      <t>トウキョウト</t>
    </rPh>
    <rPh sb="15" eb="19">
      <t>チヨダク</t>
    </rPh>
    <rPh sb="19" eb="21">
      <t>クダン</t>
    </rPh>
    <rPh sb="21" eb="22">
      <t>ミナミ</t>
    </rPh>
    <rPh sb="22" eb="25">
      <t>ニチョウメ</t>
    </rPh>
    <phoneticPr fontId="1"/>
  </si>
  <si>
    <t>医療機関等向けマスク購入一式</t>
    <rPh sb="0" eb="5">
      <t>イリョウキカンナド</t>
    </rPh>
    <rPh sb="5" eb="6">
      <t>ム</t>
    </rPh>
    <rPh sb="10" eb="12">
      <t>コウニュウ</t>
    </rPh>
    <rPh sb="12" eb="14">
      <t>イッシキ</t>
    </rPh>
    <phoneticPr fontId="1"/>
  </si>
  <si>
    <t>株式会社セス
東京都千代田区神田駿河台４－２－３</t>
    <rPh sb="0" eb="4">
      <t>カブシキガイシャ</t>
    </rPh>
    <rPh sb="7" eb="10">
      <t>トウキョウト</t>
    </rPh>
    <rPh sb="10" eb="14">
      <t>チヨダク</t>
    </rPh>
    <rPh sb="14" eb="16">
      <t>カンダ</t>
    </rPh>
    <rPh sb="16" eb="19">
      <t>スルガダイ</t>
    </rPh>
    <phoneticPr fontId="1"/>
  </si>
  <si>
    <t>株式会社ＹＵＭＥＲｉＡＬ．ＧＲＯＵＰＳ
岡山県倉敷市新田２３１３－５</t>
    <rPh sb="0" eb="4">
      <t>カブシキガイシャ</t>
    </rPh>
    <rPh sb="20" eb="23">
      <t>オカヤマケン</t>
    </rPh>
    <rPh sb="23" eb="26">
      <t>クラシキシ</t>
    </rPh>
    <rPh sb="26" eb="28">
      <t>シンデン</t>
    </rPh>
    <phoneticPr fontId="1"/>
  </si>
  <si>
    <t>カネヨウ株式会社
大阪府大阪市中央区久太郎町４－１－３</t>
    <rPh sb="4" eb="8">
      <t>カブシキガイシャ</t>
    </rPh>
    <rPh sb="9" eb="12">
      <t>オオサカフ</t>
    </rPh>
    <rPh sb="12" eb="15">
      <t>オオサカシ</t>
    </rPh>
    <rPh sb="15" eb="18">
      <t>チュウオウク</t>
    </rPh>
    <rPh sb="18" eb="22">
      <t>キュウタロウマチ</t>
    </rPh>
    <phoneticPr fontId="1"/>
  </si>
  <si>
    <t>使い捨て式防じんマスク購入一式</t>
    <rPh sb="0" eb="1">
      <t>ツカ</t>
    </rPh>
    <rPh sb="2" eb="3">
      <t>ス</t>
    </rPh>
    <rPh sb="4" eb="5">
      <t>シキ</t>
    </rPh>
    <rPh sb="5" eb="6">
      <t>ボウ</t>
    </rPh>
    <rPh sb="11" eb="15">
      <t>コウニュウイッシキ</t>
    </rPh>
    <phoneticPr fontId="1"/>
  </si>
  <si>
    <t>興研株式会社
東京都千代田区四番町７番地</t>
    <rPh sb="0" eb="2">
      <t>コウケン</t>
    </rPh>
    <rPh sb="2" eb="6">
      <t>カブシキガイシャ</t>
    </rPh>
    <rPh sb="7" eb="10">
      <t>トウキョウト</t>
    </rPh>
    <rPh sb="10" eb="14">
      <t>チヨダク</t>
    </rPh>
    <rPh sb="14" eb="17">
      <t>ヨンバンチョウ</t>
    </rPh>
    <rPh sb="18" eb="20">
      <t>バンチ</t>
    </rPh>
    <phoneticPr fontId="1"/>
  </si>
  <si>
    <t>オンヨネ株式会社
新潟県長岡市高見町４３２７番地</t>
    <rPh sb="4" eb="8">
      <t>カブシキガイシャ</t>
    </rPh>
    <rPh sb="9" eb="12">
      <t>ニイガタケン</t>
    </rPh>
    <rPh sb="12" eb="15">
      <t>ナガオカシ</t>
    </rPh>
    <rPh sb="15" eb="18">
      <t>タカミマチ</t>
    </rPh>
    <rPh sb="22" eb="24">
      <t>バンチ</t>
    </rPh>
    <phoneticPr fontId="1"/>
  </si>
  <si>
    <t>医療機関等向けマスク購入一式</t>
    <rPh sb="0" eb="6">
      <t>イリョウキカンナドム</t>
    </rPh>
    <rPh sb="10" eb="14">
      <t>コウニュウイッシキ</t>
    </rPh>
    <phoneticPr fontId="1"/>
  </si>
  <si>
    <t>株式会社竹虎
神奈川県横浜市瀬谷区卸本町９２７９－６９</t>
    <rPh sb="0" eb="4">
      <t>カブシキガイシャ</t>
    </rPh>
    <rPh sb="4" eb="5">
      <t>タケ</t>
    </rPh>
    <rPh sb="5" eb="6">
      <t>トラ</t>
    </rPh>
    <rPh sb="7" eb="10">
      <t>カナガワ</t>
    </rPh>
    <rPh sb="10" eb="11">
      <t>ケン</t>
    </rPh>
    <rPh sb="11" eb="14">
      <t>ヨコハマシ</t>
    </rPh>
    <rPh sb="14" eb="17">
      <t>セヤク</t>
    </rPh>
    <rPh sb="17" eb="20">
      <t>オロシホンマチ</t>
    </rPh>
    <phoneticPr fontId="1"/>
  </si>
  <si>
    <t>丸紅株式会社
東京都中央区日本橋二丁目７－１</t>
    <rPh sb="0" eb="2">
      <t>マルベニ</t>
    </rPh>
    <rPh sb="2" eb="6">
      <t>カブシキガイシャ</t>
    </rPh>
    <rPh sb="7" eb="10">
      <t>トウキョウト</t>
    </rPh>
    <rPh sb="10" eb="13">
      <t>チュウオウク</t>
    </rPh>
    <rPh sb="13" eb="16">
      <t>ニホンバシ</t>
    </rPh>
    <rPh sb="16" eb="19">
      <t>ニチョウメ</t>
    </rPh>
    <phoneticPr fontId="1"/>
  </si>
  <si>
    <t>株式会社ジェネレーションパス
東京都新宿区西新宿６－１２－１</t>
    <rPh sb="0" eb="4">
      <t>カブシキガイシャ</t>
    </rPh>
    <rPh sb="15" eb="18">
      <t>トウキョウト</t>
    </rPh>
    <rPh sb="18" eb="21">
      <t>シンジュクク</t>
    </rPh>
    <rPh sb="21" eb="24">
      <t>ニシシンジュク</t>
    </rPh>
    <phoneticPr fontId="1"/>
  </si>
  <si>
    <t>使い捨て不織布マスク購入一式</t>
    <rPh sb="0" eb="1">
      <t>ツカ</t>
    </rPh>
    <rPh sb="2" eb="3">
      <t>ス</t>
    </rPh>
    <rPh sb="4" eb="7">
      <t>フショクフ</t>
    </rPh>
    <rPh sb="10" eb="14">
      <t>コウニュウイッシキ</t>
    </rPh>
    <phoneticPr fontId="1"/>
  </si>
  <si>
    <t>富源株式会社
東京都荒川区東日暮里６－５８－１２</t>
    <rPh sb="0" eb="1">
      <t>トミ</t>
    </rPh>
    <rPh sb="1" eb="2">
      <t>ゲン</t>
    </rPh>
    <rPh sb="2" eb="6">
      <t>カブシキガイシャ</t>
    </rPh>
    <rPh sb="7" eb="10">
      <t>トウキョウト</t>
    </rPh>
    <rPh sb="10" eb="13">
      <t>アラカワク</t>
    </rPh>
    <rPh sb="13" eb="17">
      <t>ヒガシニッポリ</t>
    </rPh>
    <phoneticPr fontId="1"/>
  </si>
  <si>
    <t>田村駒株式会社
東京都渋谷区神宮前１丁目３番１０号</t>
    <rPh sb="0" eb="3">
      <t>タムラコマ</t>
    </rPh>
    <rPh sb="3" eb="7">
      <t>カブシキガイシャ</t>
    </rPh>
    <rPh sb="8" eb="11">
      <t>トウキョウト</t>
    </rPh>
    <rPh sb="11" eb="14">
      <t>シブヤク</t>
    </rPh>
    <rPh sb="14" eb="17">
      <t>ジングウマエ</t>
    </rPh>
    <rPh sb="18" eb="20">
      <t>チョウメ</t>
    </rPh>
    <rPh sb="21" eb="22">
      <t>バン</t>
    </rPh>
    <rPh sb="24" eb="25">
      <t>ゴウ</t>
    </rPh>
    <phoneticPr fontId="1"/>
  </si>
  <si>
    <t>医療用サージカルマスク購入一式</t>
    <rPh sb="0" eb="3">
      <t>イリョウヨウ</t>
    </rPh>
    <rPh sb="11" eb="15">
      <t>コウニュウイッシキ</t>
    </rPh>
    <phoneticPr fontId="1"/>
  </si>
  <si>
    <t>株式会社サニーズコーポレーション
神奈川県南足柄市生駒３９０－１</t>
    <rPh sb="0" eb="4">
      <t>カブシキガイシャ</t>
    </rPh>
    <rPh sb="17" eb="21">
      <t>カナガワケン</t>
    </rPh>
    <rPh sb="21" eb="22">
      <t>ミナミ</t>
    </rPh>
    <rPh sb="22" eb="24">
      <t>アシガラ</t>
    </rPh>
    <rPh sb="24" eb="25">
      <t>シ</t>
    </rPh>
    <rPh sb="25" eb="27">
      <t>イコマ</t>
    </rPh>
    <phoneticPr fontId="1"/>
  </si>
  <si>
    <t>アイソレーションガウンの購入一式</t>
    <rPh sb="12" eb="16">
      <t>コウニュウイッシキ</t>
    </rPh>
    <phoneticPr fontId="1"/>
  </si>
  <si>
    <t>アイソレーションガウン原反、資材購入一式</t>
    <rPh sb="11" eb="13">
      <t>ゲンタン</t>
    </rPh>
    <rPh sb="14" eb="20">
      <t>シザイコウニュウイッシキ</t>
    </rPh>
    <phoneticPr fontId="1"/>
  </si>
  <si>
    <t>宏陽株式会社
東京都中央区日本橋富沢町７－７</t>
    <rPh sb="0" eb="2">
      <t>ヒロヨウ</t>
    </rPh>
    <rPh sb="2" eb="6">
      <t>カブシキガイシャ</t>
    </rPh>
    <rPh sb="7" eb="10">
      <t>トウキョウト</t>
    </rPh>
    <rPh sb="10" eb="13">
      <t>チュウオウク</t>
    </rPh>
    <rPh sb="13" eb="19">
      <t>ニホンバシトミサワマチ</t>
    </rPh>
    <phoneticPr fontId="1"/>
  </si>
  <si>
    <t>伊藤忠商事株式会社
大阪府大阪市北区梅田３丁目１－３</t>
    <rPh sb="0" eb="5">
      <t>イトウチュウショウジ</t>
    </rPh>
    <rPh sb="5" eb="9">
      <t>カブシキガイシャ</t>
    </rPh>
    <rPh sb="10" eb="13">
      <t>オオサカフ</t>
    </rPh>
    <rPh sb="13" eb="16">
      <t>オオサカシ</t>
    </rPh>
    <rPh sb="16" eb="18">
      <t>キタク</t>
    </rPh>
    <rPh sb="18" eb="20">
      <t>ウメダ</t>
    </rPh>
    <rPh sb="21" eb="23">
      <t>チョウメ</t>
    </rPh>
    <phoneticPr fontId="1"/>
  </si>
  <si>
    <t>Ｃｏｐａｎフロックスワブ（ブレイクポイント無し）購入一式</t>
    <rPh sb="21" eb="22">
      <t>ナ</t>
    </rPh>
    <rPh sb="24" eb="28">
      <t>コウニュウイッシキ</t>
    </rPh>
    <phoneticPr fontId="1"/>
  </si>
  <si>
    <t>コパンジャパン株式会社
兵庫県神戸市中央区港島南町５丁目５番２号</t>
    <rPh sb="7" eb="11">
      <t>カブシキガイシャ</t>
    </rPh>
    <rPh sb="12" eb="21">
      <t>ヒョウゴケンコウベシチュウオウク</t>
    </rPh>
    <rPh sb="21" eb="22">
      <t>ミナト</t>
    </rPh>
    <rPh sb="22" eb="23">
      <t>シマ</t>
    </rPh>
    <rPh sb="23" eb="25">
      <t>ミナミマチ</t>
    </rPh>
    <rPh sb="26" eb="28">
      <t>チョウメ</t>
    </rPh>
    <rPh sb="29" eb="30">
      <t>バン</t>
    </rPh>
    <rPh sb="31" eb="32">
      <t>ゴウ</t>
    </rPh>
    <phoneticPr fontId="1"/>
  </si>
  <si>
    <t>BYDサージカルマスクマスク購入　一式</t>
  </si>
  <si>
    <t>ビーワイディージャパン株式会社
神奈川県横浜市神奈川区鶴見町２－２０－３</t>
    <rPh sb="11" eb="15">
      <t>カブシキガイシャ</t>
    </rPh>
    <rPh sb="16" eb="20">
      <t>カナガワケン</t>
    </rPh>
    <rPh sb="20" eb="23">
      <t>ヨコハマシ</t>
    </rPh>
    <rPh sb="23" eb="27">
      <t>カナガワク</t>
    </rPh>
    <rPh sb="27" eb="30">
      <t>ツルミチョウ</t>
    </rPh>
    <phoneticPr fontId="1"/>
  </si>
  <si>
    <t>布製マスクの全戸配布業務一式</t>
    <rPh sb="0" eb="2">
      <t>ヌノセイ</t>
    </rPh>
    <rPh sb="6" eb="8">
      <t>ゼンコ</t>
    </rPh>
    <rPh sb="8" eb="10">
      <t>ハイフ</t>
    </rPh>
    <rPh sb="10" eb="12">
      <t>ギョウム</t>
    </rPh>
    <rPh sb="12" eb="14">
      <t>イッシキ</t>
    </rPh>
    <phoneticPr fontId="1"/>
  </si>
  <si>
    <t>日本郵便株式会社　郵便・物流営業部
東京都千代田区大手町２－３－１</t>
    <rPh sb="0" eb="2">
      <t>ニホン</t>
    </rPh>
    <rPh sb="2" eb="4">
      <t>ユウビン</t>
    </rPh>
    <rPh sb="9" eb="11">
      <t>ユウビン</t>
    </rPh>
    <rPh sb="12" eb="14">
      <t>ブツリュウ</t>
    </rPh>
    <rPh sb="14" eb="16">
      <t>エイギョウ</t>
    </rPh>
    <rPh sb="16" eb="17">
      <t>ブ</t>
    </rPh>
    <phoneticPr fontId="1"/>
  </si>
  <si>
    <t>布製マスクの全戸配布に関するパッキング等業務一式</t>
    <rPh sb="22" eb="24">
      <t>イッシキ</t>
    </rPh>
    <phoneticPr fontId="1"/>
  </si>
  <si>
    <t>大日本印刷株式会社　情報イノベーション事業部
東京都新宿区市谷加賀町１－１－１</t>
    <rPh sb="0" eb="3">
      <t>ダイニッポン</t>
    </rPh>
    <rPh sb="3" eb="5">
      <t>インサツ</t>
    </rPh>
    <rPh sb="10" eb="12">
      <t>ジョウホウ</t>
    </rPh>
    <rPh sb="19" eb="22">
      <t>ジギョウブ</t>
    </rPh>
    <phoneticPr fontId="1"/>
  </si>
  <si>
    <t>単価</t>
    <rPh sb="0" eb="2">
      <t>タンカ</t>
    </rPh>
    <phoneticPr fontId="1"/>
  </si>
  <si>
    <t>令和２年度北海道中国帰国者支援・交流センター運営事業</t>
    <rPh sb="0" eb="2">
      <t>レイワ</t>
    </rPh>
    <phoneticPr fontId="1"/>
  </si>
  <si>
    <t>支出負担行為担当官
厚生労働省社会・援護局長
谷内　繁
東京都千代田区霞が関１－２－２</t>
    <rPh sb="23" eb="25">
      <t>タニウチ</t>
    </rPh>
    <rPh sb="26" eb="27">
      <t>シゲル</t>
    </rPh>
    <phoneticPr fontId="1"/>
  </si>
  <si>
    <t>社会福祉法人
北海道社会福祉協議会
北海道札幌市中央区北２条西７丁目１番地</t>
    <phoneticPr fontId="1"/>
  </si>
  <si>
    <t>1430005000678</t>
  </si>
  <si>
    <t>会計法第29条の3第4項（公募）</t>
  </si>
  <si>
    <t>　</t>
  </si>
  <si>
    <t>令和２年度東北中国帰国者支援・交流センター運営事業</t>
    <phoneticPr fontId="1"/>
  </si>
  <si>
    <t>社会福祉法人
宮城県社会福祉協議会
宮城県仙台市青葉区上杉１－２－３
宮城県自治会館３階</t>
    <rPh sb="43" eb="44">
      <t>カイ</t>
    </rPh>
    <phoneticPr fontId="1"/>
  </si>
  <si>
    <t>2370005001491</t>
  </si>
  <si>
    <t>令和２年度首都圏中国帰国者支援・交流センター運営事業</t>
    <phoneticPr fontId="1"/>
  </si>
  <si>
    <t>公益財団法人
中国残留孤児援護基金
東京都港区虎ノ門１－５－８
オフィス虎ノ門１ビル</t>
  </si>
  <si>
    <t>4010405009912</t>
  </si>
  <si>
    <t>公財</t>
    <rPh sb="0" eb="2">
      <t>コウザイ</t>
    </rPh>
    <phoneticPr fontId="1"/>
  </si>
  <si>
    <t>令和２年度東海・北陸中国帰国者支援・交流センター運営事業</t>
    <phoneticPr fontId="1"/>
  </si>
  <si>
    <t>社会福祉法人
愛知県厚生事業団
愛知県名古屋市東区出来町二丁目８番２１号</t>
  </si>
  <si>
    <t>6180005002745</t>
  </si>
  <si>
    <t>令和２年度近畿中国帰国者支援・交流センター運営事業</t>
    <phoneticPr fontId="1"/>
  </si>
  <si>
    <t>公益財団法人
大阪YWCA
大阪府大阪市北区神山町１１－１２</t>
  </si>
  <si>
    <t>6120005014820</t>
  </si>
  <si>
    <t>令和２年度中国・四国中国帰国者支援・交流センター運営事業</t>
    <phoneticPr fontId="1"/>
  </si>
  <si>
    <t>社会福祉法人
広島県社会福祉協議会
広島県広島市南区比治山本町１２－２</t>
  </si>
  <si>
    <t>5240005001642</t>
  </si>
  <si>
    <t>令和２年度九州中国帰国者支援・交流センター運営事業</t>
    <phoneticPr fontId="1"/>
  </si>
  <si>
    <t>社会福祉法人 
福岡県社会福祉協議会
福岡県春日市原町３丁目１番地７</t>
    <rPh sb="31" eb="33">
      <t>バンチ</t>
    </rPh>
    <phoneticPr fontId="1"/>
  </si>
  <si>
    <t>8290005006808</t>
  </si>
  <si>
    <t>中国残留邦人集団一時帰国業務</t>
    <rPh sb="0" eb="2">
      <t>チュウゴク</t>
    </rPh>
    <rPh sb="2" eb="4">
      <t>ザンリュウ</t>
    </rPh>
    <rPh sb="4" eb="6">
      <t>ホウジン</t>
    </rPh>
    <rPh sb="6" eb="8">
      <t>シュウダン</t>
    </rPh>
    <rPh sb="8" eb="10">
      <t>イチジ</t>
    </rPh>
    <rPh sb="10" eb="12">
      <t>キコク</t>
    </rPh>
    <rPh sb="12" eb="14">
      <t>ギョウム</t>
    </rPh>
    <phoneticPr fontId="2"/>
  </si>
  <si>
    <t>支出負担行為担当官厚生労働省社会・援護局長
谷内　　繁
東京都千代田区霞が関１－２－２</t>
    <phoneticPr fontId="1"/>
  </si>
  <si>
    <t>公益財団法人
中国残留孤児援護基金
東京都港区虎ノ門１－５－８
オフィス虎ノ門１ビル</t>
    <rPh sb="0" eb="2">
      <t>コウエキ</t>
    </rPh>
    <rPh sb="2" eb="6">
      <t>ザイダンホウジン</t>
    </rPh>
    <rPh sb="7" eb="9">
      <t>チュウゴク</t>
    </rPh>
    <rPh sb="9" eb="11">
      <t>ザンリュウ</t>
    </rPh>
    <rPh sb="11" eb="13">
      <t>コジ</t>
    </rPh>
    <rPh sb="13" eb="15">
      <t>エンゴ</t>
    </rPh>
    <rPh sb="15" eb="17">
      <t>キキン</t>
    </rPh>
    <rPh sb="18" eb="21">
      <t>トウキョウト</t>
    </rPh>
    <rPh sb="21" eb="23">
      <t>ミナトク</t>
    </rPh>
    <rPh sb="23" eb="24">
      <t>トラ</t>
    </rPh>
    <rPh sb="25" eb="26">
      <t>モン</t>
    </rPh>
    <rPh sb="36" eb="37">
      <t>トラ</t>
    </rPh>
    <rPh sb="38" eb="39">
      <t>モン</t>
    </rPh>
    <phoneticPr fontId="2"/>
  </si>
  <si>
    <t>国所管</t>
    <phoneticPr fontId="1"/>
  </si>
  <si>
    <t>樺太等残留邦人集団一時帰国業務</t>
    <rPh sb="0" eb="2">
      <t>カラフト</t>
    </rPh>
    <rPh sb="2" eb="3">
      <t>トウ</t>
    </rPh>
    <rPh sb="3" eb="5">
      <t>ザンリュウ</t>
    </rPh>
    <rPh sb="5" eb="7">
      <t>ホウジン</t>
    </rPh>
    <rPh sb="7" eb="9">
      <t>シュウダン</t>
    </rPh>
    <rPh sb="9" eb="11">
      <t>イチジ</t>
    </rPh>
    <rPh sb="11" eb="13">
      <t>キコク</t>
    </rPh>
    <rPh sb="13" eb="15">
      <t>ギョウム</t>
    </rPh>
    <phoneticPr fontId="2"/>
  </si>
  <si>
    <t>特定非営利活動法人
日本サハリン協会
東京都渋谷区大山町４６－５－２０２</t>
    <rPh sb="0" eb="2">
      <t>トクテイ</t>
    </rPh>
    <rPh sb="2" eb="5">
      <t>ヒエイリ</t>
    </rPh>
    <rPh sb="5" eb="7">
      <t>カツドウ</t>
    </rPh>
    <rPh sb="7" eb="9">
      <t>ホウジン</t>
    </rPh>
    <rPh sb="10" eb="12">
      <t>ニホン</t>
    </rPh>
    <rPh sb="16" eb="18">
      <t>キョウカイ</t>
    </rPh>
    <rPh sb="19" eb="22">
      <t>トウキョウト</t>
    </rPh>
    <rPh sb="22" eb="25">
      <t>シブヤク</t>
    </rPh>
    <rPh sb="25" eb="28">
      <t>オオヤマチョウ</t>
    </rPh>
    <phoneticPr fontId="2"/>
  </si>
  <si>
    <t>-</t>
    <phoneticPr fontId="1"/>
  </si>
  <si>
    <t>刑務所出所者等就労支援事業（協力雇用主等支援業務）（東京都分）</t>
    <rPh sb="0" eb="3">
      <t>ケイムショ</t>
    </rPh>
    <rPh sb="3" eb="5">
      <t>シュッショ</t>
    </rPh>
    <rPh sb="5" eb="7">
      <t>シャトウ</t>
    </rPh>
    <rPh sb="7" eb="9">
      <t>シュウロウ</t>
    </rPh>
    <rPh sb="9" eb="11">
      <t>シエン</t>
    </rPh>
    <rPh sb="11" eb="13">
      <t>ジギョウ</t>
    </rPh>
    <rPh sb="14" eb="16">
      <t>キョウリョク</t>
    </rPh>
    <rPh sb="16" eb="19">
      <t>コヨウヌシ</t>
    </rPh>
    <rPh sb="19" eb="20">
      <t>トウ</t>
    </rPh>
    <rPh sb="20" eb="22">
      <t>シエン</t>
    </rPh>
    <rPh sb="22" eb="24">
      <t>ギョウム</t>
    </rPh>
    <rPh sb="26" eb="28">
      <t>トウキョウ</t>
    </rPh>
    <rPh sb="28" eb="29">
      <t>ト</t>
    </rPh>
    <rPh sb="29" eb="30">
      <t>ブン</t>
    </rPh>
    <phoneticPr fontId="4"/>
  </si>
  <si>
    <t>支出負担行為担当官
職業安定局長
小林　洋司
東京都千代田区霞が関1-2-2</t>
    <rPh sb="10" eb="12">
      <t>ショクギョウ</t>
    </rPh>
    <rPh sb="12" eb="14">
      <t>アンテイ</t>
    </rPh>
    <rPh sb="14" eb="16">
      <t>キョクチョウ</t>
    </rPh>
    <rPh sb="17" eb="19">
      <t>コバヤシ</t>
    </rPh>
    <rPh sb="20" eb="22">
      <t>ヨウジ</t>
    </rPh>
    <phoneticPr fontId="3"/>
  </si>
  <si>
    <t>特定非営利法人東京都就労支援事業者機構
東京都新宿区西新宿７－６－６</t>
    <rPh sb="0" eb="2">
      <t>トクテイ</t>
    </rPh>
    <rPh sb="2" eb="5">
      <t>ヒエイリ</t>
    </rPh>
    <rPh sb="5" eb="7">
      <t>ホウジン</t>
    </rPh>
    <rPh sb="7" eb="10">
      <t>トウキョウト</t>
    </rPh>
    <rPh sb="10" eb="12">
      <t>シュウロウ</t>
    </rPh>
    <rPh sb="12" eb="14">
      <t>シエン</t>
    </rPh>
    <rPh sb="14" eb="17">
      <t>ジギョウシャ</t>
    </rPh>
    <rPh sb="17" eb="19">
      <t>キコウ</t>
    </rPh>
    <rPh sb="20" eb="23">
      <t>トウキョウト</t>
    </rPh>
    <rPh sb="23" eb="26">
      <t>シンジュクク</t>
    </rPh>
    <rPh sb="26" eb="29">
      <t>ニシシンジュク</t>
    </rPh>
    <phoneticPr fontId="2"/>
  </si>
  <si>
    <t>6011105004870</t>
  </si>
  <si>
    <t>会計法第29条の3第5項及び予算決算及び会計令第99条の2（不落）</t>
    <phoneticPr fontId="1"/>
  </si>
  <si>
    <t>連名契約
一般会計・特別会計（雇用勘定）</t>
    <rPh sb="0" eb="2">
      <t>レンメイ</t>
    </rPh>
    <rPh sb="2" eb="4">
      <t>ケイヤク</t>
    </rPh>
    <rPh sb="5" eb="7">
      <t>イッパン</t>
    </rPh>
    <rPh sb="7" eb="9">
      <t>カイケイ</t>
    </rPh>
    <rPh sb="10" eb="12">
      <t>トクベツ</t>
    </rPh>
    <rPh sb="12" eb="14">
      <t>カイケイ</t>
    </rPh>
    <rPh sb="15" eb="17">
      <t>コヨウ</t>
    </rPh>
    <rPh sb="17" eb="19">
      <t>カンジョウ</t>
    </rPh>
    <phoneticPr fontId="2"/>
  </si>
  <si>
    <t>中国残留邦人等永住帰国者に対する就労援護事業（北海道）</t>
    <rPh sb="0" eb="2">
      <t>チュウゴク</t>
    </rPh>
    <rPh sb="2" eb="4">
      <t>ザンリュウ</t>
    </rPh>
    <rPh sb="4" eb="6">
      <t>ホウジン</t>
    </rPh>
    <rPh sb="6" eb="7">
      <t>トウ</t>
    </rPh>
    <rPh sb="7" eb="9">
      <t>エイジュウ</t>
    </rPh>
    <rPh sb="9" eb="12">
      <t>キコクシャ</t>
    </rPh>
    <rPh sb="13" eb="14">
      <t>タイ</t>
    </rPh>
    <rPh sb="16" eb="18">
      <t>シュウロウ</t>
    </rPh>
    <rPh sb="18" eb="20">
      <t>エンゴ</t>
    </rPh>
    <rPh sb="20" eb="22">
      <t>ジギョウ</t>
    </rPh>
    <rPh sb="23" eb="26">
      <t>ホッカイドウ</t>
    </rPh>
    <phoneticPr fontId="4"/>
  </si>
  <si>
    <t>社会福祉法人北海道社会福祉協議会
北海道札幌市中央区北２条西７－１</t>
    <rPh sb="0" eb="2">
      <t>シャカイ</t>
    </rPh>
    <rPh sb="2" eb="4">
      <t>フクシ</t>
    </rPh>
    <rPh sb="4" eb="6">
      <t>ホウジン</t>
    </rPh>
    <rPh sb="6" eb="9">
      <t>ホッカイドウ</t>
    </rPh>
    <rPh sb="9" eb="11">
      <t>シャカイ</t>
    </rPh>
    <rPh sb="11" eb="13">
      <t>フクシ</t>
    </rPh>
    <rPh sb="13" eb="16">
      <t>キョウギカイ</t>
    </rPh>
    <rPh sb="17" eb="20">
      <t>ホッカイドウ</t>
    </rPh>
    <rPh sb="20" eb="23">
      <t>サッポロシ</t>
    </rPh>
    <rPh sb="23" eb="26">
      <t>チュウオウク</t>
    </rPh>
    <rPh sb="26" eb="27">
      <t>キタ</t>
    </rPh>
    <rPh sb="28" eb="29">
      <t>ジョウ</t>
    </rPh>
    <rPh sb="29" eb="30">
      <t>ニシ</t>
    </rPh>
    <phoneticPr fontId="2"/>
  </si>
  <si>
    <t>会計法第29条の3第4項及び予算決算及び会計令第102条の4第3号（公募）</t>
    <phoneticPr fontId="1"/>
  </si>
  <si>
    <t>中国残留邦人等永住帰国者に対する就労援護事業（東北）</t>
    <rPh sb="0" eb="2">
      <t>チュウゴク</t>
    </rPh>
    <rPh sb="2" eb="4">
      <t>ザンリュウ</t>
    </rPh>
    <rPh sb="4" eb="6">
      <t>ホウジン</t>
    </rPh>
    <rPh sb="6" eb="7">
      <t>トウ</t>
    </rPh>
    <rPh sb="7" eb="9">
      <t>エイジュウ</t>
    </rPh>
    <rPh sb="9" eb="12">
      <t>キコクシャ</t>
    </rPh>
    <rPh sb="13" eb="14">
      <t>タイ</t>
    </rPh>
    <rPh sb="16" eb="18">
      <t>シュウロウ</t>
    </rPh>
    <rPh sb="18" eb="20">
      <t>エンゴ</t>
    </rPh>
    <rPh sb="20" eb="22">
      <t>ジギョウ</t>
    </rPh>
    <rPh sb="23" eb="25">
      <t>トウホク</t>
    </rPh>
    <phoneticPr fontId="4"/>
  </si>
  <si>
    <t>社会福祉法人宮城県社会福祉協議会
宮城県仙台市青葉区上杉１－２－３</t>
    <rPh sb="0" eb="2">
      <t>シャカイ</t>
    </rPh>
    <rPh sb="2" eb="4">
      <t>フクシ</t>
    </rPh>
    <rPh sb="4" eb="6">
      <t>ホウジン</t>
    </rPh>
    <rPh sb="6" eb="9">
      <t>ミヤギケン</t>
    </rPh>
    <rPh sb="9" eb="11">
      <t>シャカイ</t>
    </rPh>
    <rPh sb="11" eb="13">
      <t>フクシ</t>
    </rPh>
    <rPh sb="13" eb="16">
      <t>キョウギカイ</t>
    </rPh>
    <rPh sb="17" eb="20">
      <t>ミヤギケン</t>
    </rPh>
    <rPh sb="20" eb="23">
      <t>センダイシ</t>
    </rPh>
    <rPh sb="23" eb="26">
      <t>アオバク</t>
    </rPh>
    <rPh sb="26" eb="27">
      <t>ウエ</t>
    </rPh>
    <rPh sb="27" eb="28">
      <t>スギ</t>
    </rPh>
    <phoneticPr fontId="2"/>
  </si>
  <si>
    <t>中国残留邦人等永住帰国者に対する就労援護事業（首都圏）</t>
    <rPh sb="0" eb="2">
      <t>チュウゴク</t>
    </rPh>
    <rPh sb="2" eb="4">
      <t>ザンリュウ</t>
    </rPh>
    <rPh sb="4" eb="6">
      <t>ホウジン</t>
    </rPh>
    <rPh sb="6" eb="7">
      <t>トウ</t>
    </rPh>
    <rPh sb="7" eb="9">
      <t>エイジュウ</t>
    </rPh>
    <rPh sb="9" eb="12">
      <t>キコクシャ</t>
    </rPh>
    <rPh sb="13" eb="14">
      <t>タイ</t>
    </rPh>
    <rPh sb="16" eb="18">
      <t>シュウロウ</t>
    </rPh>
    <rPh sb="18" eb="20">
      <t>エンゴ</t>
    </rPh>
    <rPh sb="20" eb="22">
      <t>ジギョウ</t>
    </rPh>
    <rPh sb="23" eb="26">
      <t>シュトケン</t>
    </rPh>
    <phoneticPr fontId="4"/>
  </si>
  <si>
    <t>公益財団法人中国残留孤児援護基金
東京都港区虎ノ門１－５－８</t>
    <rPh sb="0" eb="2">
      <t>コウエキ</t>
    </rPh>
    <rPh sb="2" eb="6">
      <t>ザイダンホウジン</t>
    </rPh>
    <rPh sb="6" eb="8">
      <t>チュウゴク</t>
    </rPh>
    <rPh sb="8" eb="10">
      <t>ザンリュウ</t>
    </rPh>
    <rPh sb="10" eb="12">
      <t>コジ</t>
    </rPh>
    <rPh sb="12" eb="14">
      <t>エンゴ</t>
    </rPh>
    <rPh sb="14" eb="16">
      <t>キキン</t>
    </rPh>
    <rPh sb="17" eb="20">
      <t>トウキョウト</t>
    </rPh>
    <rPh sb="20" eb="22">
      <t>ミナトク</t>
    </rPh>
    <rPh sb="22" eb="23">
      <t>トラ</t>
    </rPh>
    <rPh sb="24" eb="25">
      <t>モン</t>
    </rPh>
    <phoneticPr fontId="2"/>
  </si>
  <si>
    <t>１者</t>
    <phoneticPr fontId="1"/>
  </si>
  <si>
    <t>中国残留邦人等永住帰国者に対する就労援護事業（東海・北陸）</t>
    <rPh sb="0" eb="2">
      <t>チュウゴク</t>
    </rPh>
    <rPh sb="2" eb="4">
      <t>ザンリュウ</t>
    </rPh>
    <rPh sb="4" eb="6">
      <t>ホウジン</t>
    </rPh>
    <rPh sb="6" eb="7">
      <t>トウ</t>
    </rPh>
    <rPh sb="7" eb="9">
      <t>エイジュウ</t>
    </rPh>
    <rPh sb="9" eb="12">
      <t>キコクシャ</t>
    </rPh>
    <rPh sb="13" eb="14">
      <t>タイ</t>
    </rPh>
    <rPh sb="16" eb="18">
      <t>シュウロウ</t>
    </rPh>
    <rPh sb="18" eb="20">
      <t>エンゴ</t>
    </rPh>
    <rPh sb="20" eb="22">
      <t>ジギョウ</t>
    </rPh>
    <rPh sb="23" eb="25">
      <t>トウカイ</t>
    </rPh>
    <rPh sb="26" eb="28">
      <t>ホクリク</t>
    </rPh>
    <phoneticPr fontId="4"/>
  </si>
  <si>
    <t>社会福祉法人愛知県厚生事業団
愛知県名古屋市東区出来町２－８－２１</t>
    <rPh sb="0" eb="2">
      <t>シャカイ</t>
    </rPh>
    <rPh sb="2" eb="4">
      <t>フクシ</t>
    </rPh>
    <rPh sb="4" eb="6">
      <t>ホウジン</t>
    </rPh>
    <rPh sb="6" eb="9">
      <t>アイチケン</t>
    </rPh>
    <rPh sb="9" eb="11">
      <t>コウセイ</t>
    </rPh>
    <rPh sb="11" eb="14">
      <t>ジギョウダン</t>
    </rPh>
    <rPh sb="15" eb="18">
      <t>アイチケン</t>
    </rPh>
    <rPh sb="18" eb="22">
      <t>ナゴヤシ</t>
    </rPh>
    <rPh sb="22" eb="24">
      <t>ヒガシク</t>
    </rPh>
    <rPh sb="24" eb="26">
      <t>デキ</t>
    </rPh>
    <rPh sb="26" eb="27">
      <t>マチ</t>
    </rPh>
    <phoneticPr fontId="2"/>
  </si>
  <si>
    <t>中国残留邦人等永住帰国者に対する就労援護事業（近畿）</t>
    <rPh sb="0" eb="2">
      <t>チュウゴク</t>
    </rPh>
    <rPh sb="2" eb="4">
      <t>ザンリュウ</t>
    </rPh>
    <rPh sb="4" eb="6">
      <t>ホウジン</t>
    </rPh>
    <rPh sb="6" eb="7">
      <t>トウ</t>
    </rPh>
    <rPh sb="7" eb="9">
      <t>エイジュウ</t>
    </rPh>
    <rPh sb="9" eb="12">
      <t>キコクシャ</t>
    </rPh>
    <rPh sb="13" eb="14">
      <t>タイ</t>
    </rPh>
    <rPh sb="16" eb="18">
      <t>シュウロウ</t>
    </rPh>
    <rPh sb="18" eb="20">
      <t>エンゴ</t>
    </rPh>
    <rPh sb="20" eb="22">
      <t>ジギョウ</t>
    </rPh>
    <rPh sb="23" eb="25">
      <t>キンキ</t>
    </rPh>
    <phoneticPr fontId="4"/>
  </si>
  <si>
    <t>公益財団法人大阪YMCA
大阪府大阪市神山町１１－１２</t>
    <rPh sb="0" eb="2">
      <t>コウエキ</t>
    </rPh>
    <rPh sb="2" eb="6">
      <t>ザイダンホウジン</t>
    </rPh>
    <rPh sb="6" eb="8">
      <t>オオサカ</t>
    </rPh>
    <rPh sb="13" eb="16">
      <t>オオサカフ</t>
    </rPh>
    <rPh sb="16" eb="19">
      <t>オオサカシ</t>
    </rPh>
    <rPh sb="19" eb="20">
      <t>カミ</t>
    </rPh>
    <rPh sb="20" eb="21">
      <t>ヤマ</t>
    </rPh>
    <rPh sb="21" eb="22">
      <t>マチ</t>
    </rPh>
    <phoneticPr fontId="2"/>
  </si>
  <si>
    <t>5120005014565</t>
  </si>
  <si>
    <t>中国残留邦人等永住帰国者に対する就労援護事業（中国・四国）</t>
    <rPh sb="0" eb="2">
      <t>チュウゴク</t>
    </rPh>
    <rPh sb="2" eb="4">
      <t>ザンリュウ</t>
    </rPh>
    <rPh sb="4" eb="6">
      <t>ホウジン</t>
    </rPh>
    <rPh sb="6" eb="7">
      <t>トウ</t>
    </rPh>
    <rPh sb="7" eb="9">
      <t>エイジュウ</t>
    </rPh>
    <rPh sb="9" eb="12">
      <t>キコクシャ</t>
    </rPh>
    <rPh sb="13" eb="14">
      <t>タイ</t>
    </rPh>
    <rPh sb="16" eb="18">
      <t>シュウロウ</t>
    </rPh>
    <rPh sb="18" eb="20">
      <t>エンゴ</t>
    </rPh>
    <rPh sb="20" eb="22">
      <t>ジギョウ</t>
    </rPh>
    <rPh sb="23" eb="25">
      <t>チュウゴク</t>
    </rPh>
    <rPh sb="26" eb="28">
      <t>シコク</t>
    </rPh>
    <phoneticPr fontId="4"/>
  </si>
  <si>
    <t>社会福祉法人広島県社会福祉協議会
広島県広島市南区比治山本町１２－２</t>
    <rPh sb="0" eb="2">
      <t>シャカイ</t>
    </rPh>
    <rPh sb="2" eb="4">
      <t>フクシ</t>
    </rPh>
    <rPh sb="4" eb="6">
      <t>ホウジン</t>
    </rPh>
    <rPh sb="6" eb="8">
      <t>ヒロシマ</t>
    </rPh>
    <rPh sb="8" eb="9">
      <t>ケン</t>
    </rPh>
    <rPh sb="9" eb="11">
      <t>シャカイ</t>
    </rPh>
    <rPh sb="11" eb="13">
      <t>フクシ</t>
    </rPh>
    <rPh sb="13" eb="16">
      <t>キョウギカイ</t>
    </rPh>
    <rPh sb="17" eb="20">
      <t>ヒロシマケン</t>
    </rPh>
    <rPh sb="20" eb="23">
      <t>ヒロシマシ</t>
    </rPh>
    <rPh sb="23" eb="25">
      <t>ミナミク</t>
    </rPh>
    <rPh sb="25" eb="26">
      <t>ヒ</t>
    </rPh>
    <rPh sb="26" eb="27">
      <t>ナオ</t>
    </rPh>
    <rPh sb="27" eb="28">
      <t>ヤマ</t>
    </rPh>
    <rPh sb="28" eb="30">
      <t>ホンマチ</t>
    </rPh>
    <phoneticPr fontId="2"/>
  </si>
  <si>
    <t>中国残留邦人等永住帰国者に対する就労援護事業（九州）</t>
    <rPh sb="0" eb="2">
      <t>チュウゴク</t>
    </rPh>
    <rPh sb="2" eb="4">
      <t>ザンリュウ</t>
    </rPh>
    <rPh sb="4" eb="6">
      <t>ホウジン</t>
    </rPh>
    <rPh sb="6" eb="7">
      <t>トウ</t>
    </rPh>
    <rPh sb="7" eb="9">
      <t>エイジュウ</t>
    </rPh>
    <rPh sb="9" eb="12">
      <t>キコクシャ</t>
    </rPh>
    <rPh sb="13" eb="14">
      <t>タイ</t>
    </rPh>
    <rPh sb="16" eb="18">
      <t>シュウロウ</t>
    </rPh>
    <rPh sb="18" eb="20">
      <t>エンゴ</t>
    </rPh>
    <rPh sb="20" eb="22">
      <t>ジギョウ</t>
    </rPh>
    <rPh sb="23" eb="25">
      <t>キュウシュウ</t>
    </rPh>
    <phoneticPr fontId="4"/>
  </si>
  <si>
    <t>社会福祉法人福岡県社会福祉協議会
福岡県春日市原町３－１－７</t>
    <rPh sb="0" eb="2">
      <t>シャカイ</t>
    </rPh>
    <rPh sb="2" eb="4">
      <t>フクシ</t>
    </rPh>
    <rPh sb="4" eb="6">
      <t>ホウジン</t>
    </rPh>
    <rPh sb="6" eb="9">
      <t>フクオカケン</t>
    </rPh>
    <rPh sb="9" eb="11">
      <t>シャカイ</t>
    </rPh>
    <rPh sb="11" eb="13">
      <t>フクシ</t>
    </rPh>
    <rPh sb="13" eb="15">
      <t>キョウギ</t>
    </rPh>
    <rPh sb="15" eb="16">
      <t>カイ</t>
    </rPh>
    <rPh sb="17" eb="20">
      <t>フクオカケン</t>
    </rPh>
    <rPh sb="20" eb="23">
      <t>カスガシ</t>
    </rPh>
    <rPh sb="23" eb="25">
      <t>ハラマチ</t>
    </rPh>
    <phoneticPr fontId="2"/>
  </si>
  <si>
    <t>令和２年度ホームレス就業支援事業（東京都）</t>
    <rPh sb="0" eb="2">
      <t>レイワ</t>
    </rPh>
    <rPh sb="3" eb="5">
      <t>ネンド</t>
    </rPh>
    <rPh sb="10" eb="12">
      <t>シュウギョウ</t>
    </rPh>
    <rPh sb="12" eb="14">
      <t>シエン</t>
    </rPh>
    <rPh sb="14" eb="16">
      <t>ジギョウ</t>
    </rPh>
    <rPh sb="17" eb="19">
      <t>トウキョウ</t>
    </rPh>
    <rPh sb="19" eb="20">
      <t>ト</t>
    </rPh>
    <phoneticPr fontId="4"/>
  </si>
  <si>
    <t>東京ホームレス就業支援事業推進協議会
東京都台東区上野７－６－１０
MSKビル５階</t>
    <rPh sb="0" eb="2">
      <t>トウキョウ</t>
    </rPh>
    <rPh sb="7" eb="9">
      <t>シュウギョウ</t>
    </rPh>
    <rPh sb="9" eb="11">
      <t>シエン</t>
    </rPh>
    <rPh sb="11" eb="13">
      <t>ジギョウ</t>
    </rPh>
    <rPh sb="13" eb="15">
      <t>スイシン</t>
    </rPh>
    <rPh sb="15" eb="18">
      <t>キョウギカイ</t>
    </rPh>
    <rPh sb="19" eb="22">
      <t>トウキョウト</t>
    </rPh>
    <rPh sb="22" eb="25">
      <t>タイトウク</t>
    </rPh>
    <rPh sb="25" eb="27">
      <t>ウエノ</t>
    </rPh>
    <rPh sb="40" eb="41">
      <t>カイ</t>
    </rPh>
    <phoneticPr fontId="2"/>
  </si>
  <si>
    <t>令和２年度ホームレス就業支援事業（神奈川県）</t>
    <rPh sb="0" eb="2">
      <t>レイワ</t>
    </rPh>
    <rPh sb="3" eb="5">
      <t>ネンド</t>
    </rPh>
    <rPh sb="10" eb="12">
      <t>シュウギョウ</t>
    </rPh>
    <rPh sb="12" eb="14">
      <t>シエン</t>
    </rPh>
    <rPh sb="14" eb="16">
      <t>ジギョウ</t>
    </rPh>
    <rPh sb="17" eb="20">
      <t>カナガワ</t>
    </rPh>
    <rPh sb="20" eb="21">
      <t>ケン</t>
    </rPh>
    <phoneticPr fontId="4"/>
  </si>
  <si>
    <t>神奈川県ホームレス就業支援協議会
神奈川県横浜市中区寿町１－４
かながわ労働プラザ８階</t>
    <rPh sb="0" eb="3">
      <t>カナガワ</t>
    </rPh>
    <rPh sb="3" eb="4">
      <t>ケン</t>
    </rPh>
    <rPh sb="9" eb="11">
      <t>シュウギョウ</t>
    </rPh>
    <rPh sb="11" eb="13">
      <t>シエン</t>
    </rPh>
    <rPh sb="13" eb="16">
      <t>キョウギカイ</t>
    </rPh>
    <rPh sb="17" eb="21">
      <t>カナガワケン</t>
    </rPh>
    <rPh sb="21" eb="24">
      <t>ヨコハマシ</t>
    </rPh>
    <rPh sb="24" eb="26">
      <t>ナカク</t>
    </rPh>
    <rPh sb="26" eb="28">
      <t>コトブキチョウ</t>
    </rPh>
    <rPh sb="36" eb="38">
      <t>ロウドウ</t>
    </rPh>
    <rPh sb="42" eb="43">
      <t>カイ</t>
    </rPh>
    <phoneticPr fontId="2"/>
  </si>
  <si>
    <t>令和２年度ホームレス就業支援事業（愛知県）</t>
    <rPh sb="0" eb="2">
      <t>レイワ</t>
    </rPh>
    <rPh sb="3" eb="5">
      <t>ネンド</t>
    </rPh>
    <rPh sb="10" eb="12">
      <t>シュウギョウ</t>
    </rPh>
    <rPh sb="12" eb="14">
      <t>シエン</t>
    </rPh>
    <rPh sb="14" eb="16">
      <t>ジギョウ</t>
    </rPh>
    <rPh sb="17" eb="19">
      <t>アイチ</t>
    </rPh>
    <rPh sb="19" eb="20">
      <t>ケン</t>
    </rPh>
    <phoneticPr fontId="4"/>
  </si>
  <si>
    <t>愛知ホームレス就業支援事業推進協議会
愛知県名古屋市名駅４－１５－１９
大清ビル４階</t>
    <rPh sb="0" eb="2">
      <t>アイチ</t>
    </rPh>
    <rPh sb="7" eb="9">
      <t>シュウギョウ</t>
    </rPh>
    <rPh sb="9" eb="11">
      <t>シエン</t>
    </rPh>
    <rPh sb="11" eb="13">
      <t>ジギョウ</t>
    </rPh>
    <rPh sb="13" eb="15">
      <t>スイシン</t>
    </rPh>
    <rPh sb="15" eb="18">
      <t>キョウギカイ</t>
    </rPh>
    <rPh sb="19" eb="22">
      <t>アイチケン</t>
    </rPh>
    <rPh sb="22" eb="26">
      <t>ナゴヤシ</t>
    </rPh>
    <rPh sb="26" eb="28">
      <t>メイエキ</t>
    </rPh>
    <rPh sb="36" eb="37">
      <t>ダイ</t>
    </rPh>
    <rPh sb="37" eb="38">
      <t>キヨ</t>
    </rPh>
    <rPh sb="41" eb="42">
      <t>カイ</t>
    </rPh>
    <phoneticPr fontId="2"/>
  </si>
  <si>
    <t>令和２年度ホームレス就業支援事業（大阪府）</t>
    <rPh sb="0" eb="2">
      <t>レイワ</t>
    </rPh>
    <rPh sb="3" eb="5">
      <t>ネンド</t>
    </rPh>
    <rPh sb="10" eb="12">
      <t>シュウギョウ</t>
    </rPh>
    <rPh sb="12" eb="14">
      <t>シエン</t>
    </rPh>
    <rPh sb="14" eb="16">
      <t>ジギョウ</t>
    </rPh>
    <rPh sb="17" eb="20">
      <t>オオサカフ</t>
    </rPh>
    <phoneticPr fontId="4"/>
  </si>
  <si>
    <t>大阪ホームレス就業支援センター運営協議会
大阪府大阪市西成区萩之茶屋３－６－２９</t>
    <rPh sb="0" eb="2">
      <t>オオサカ</t>
    </rPh>
    <rPh sb="7" eb="9">
      <t>シュウギョウ</t>
    </rPh>
    <rPh sb="9" eb="11">
      <t>シエン</t>
    </rPh>
    <rPh sb="15" eb="17">
      <t>ウンエイ</t>
    </rPh>
    <rPh sb="17" eb="20">
      <t>キョウギカイ</t>
    </rPh>
    <rPh sb="21" eb="24">
      <t>オオサカフ</t>
    </rPh>
    <rPh sb="24" eb="27">
      <t>オオサカシ</t>
    </rPh>
    <rPh sb="27" eb="30">
      <t>ニシナリク</t>
    </rPh>
    <rPh sb="30" eb="34">
      <t>ハギノチャヤ</t>
    </rPh>
    <phoneticPr fontId="2"/>
  </si>
  <si>
    <t>難民等の定住又は自活促進のための就職援助事業</t>
    <rPh sb="0" eb="2">
      <t>ナンミン</t>
    </rPh>
    <rPh sb="2" eb="3">
      <t>トウ</t>
    </rPh>
    <rPh sb="4" eb="6">
      <t>テイジュウ</t>
    </rPh>
    <rPh sb="6" eb="7">
      <t>マタ</t>
    </rPh>
    <rPh sb="8" eb="10">
      <t>ジカツ</t>
    </rPh>
    <rPh sb="10" eb="12">
      <t>ソクシン</t>
    </rPh>
    <rPh sb="16" eb="18">
      <t>シュウショク</t>
    </rPh>
    <rPh sb="18" eb="20">
      <t>エンジョ</t>
    </rPh>
    <rPh sb="20" eb="22">
      <t>ジギョウ</t>
    </rPh>
    <phoneticPr fontId="4"/>
  </si>
  <si>
    <t>公益財団法人アジア福祉教育財団
東京都港区南麻布５－１－２７</t>
    <rPh sb="0" eb="2">
      <t>コウエキ</t>
    </rPh>
    <rPh sb="2" eb="4">
      <t>ザイダン</t>
    </rPh>
    <rPh sb="4" eb="6">
      <t>ホウジン</t>
    </rPh>
    <rPh sb="9" eb="11">
      <t>フクシ</t>
    </rPh>
    <rPh sb="11" eb="13">
      <t>キョウイク</t>
    </rPh>
    <rPh sb="13" eb="15">
      <t>ザイダン</t>
    </rPh>
    <rPh sb="16" eb="19">
      <t>トウキョウト</t>
    </rPh>
    <rPh sb="19" eb="21">
      <t>ミナトク</t>
    </rPh>
    <rPh sb="21" eb="24">
      <t>ミナミアザブ</t>
    </rPh>
    <phoneticPr fontId="2"/>
  </si>
  <si>
    <t xml:space="preserve">7010405010413 </t>
  </si>
  <si>
    <t>高年齢者就業機会確保事業指導事業</t>
    <rPh sb="0" eb="4">
      <t>コウネンレイシャ</t>
    </rPh>
    <rPh sb="4" eb="6">
      <t>シュウギョウ</t>
    </rPh>
    <rPh sb="6" eb="8">
      <t>キカイ</t>
    </rPh>
    <rPh sb="8" eb="10">
      <t>カクホ</t>
    </rPh>
    <rPh sb="10" eb="12">
      <t>ジギョウ</t>
    </rPh>
    <rPh sb="12" eb="14">
      <t>シドウ</t>
    </rPh>
    <rPh sb="14" eb="16">
      <t>ジギョウ</t>
    </rPh>
    <phoneticPr fontId="7"/>
  </si>
  <si>
    <t>公益社団法人全国シルバー人材センター事業協会
東京都江東区東陽３－２３－２２
東陽プラザビル３階</t>
    <rPh sb="0" eb="2">
      <t>コウエキ</t>
    </rPh>
    <rPh sb="2" eb="6">
      <t>シャダンホウジン</t>
    </rPh>
    <rPh sb="6" eb="8">
      <t>ゼンコク</t>
    </rPh>
    <rPh sb="12" eb="14">
      <t>ジンザイ</t>
    </rPh>
    <rPh sb="18" eb="20">
      <t>ジギョウ</t>
    </rPh>
    <rPh sb="20" eb="22">
      <t>キョウカイ</t>
    </rPh>
    <rPh sb="23" eb="26">
      <t>トウキョウト</t>
    </rPh>
    <rPh sb="26" eb="29">
      <t>コウトウク</t>
    </rPh>
    <rPh sb="29" eb="31">
      <t>トウヨウ</t>
    </rPh>
    <rPh sb="39" eb="41">
      <t>トウヨウ</t>
    </rPh>
    <rPh sb="47" eb="48">
      <t>カイ</t>
    </rPh>
    <phoneticPr fontId="2"/>
  </si>
  <si>
    <t xml:space="preserve">4010605002519 </t>
  </si>
  <si>
    <t>会計法第29条の3第4項及び予算決算及び会計令第102条の4第3号（性質又は目的が競争を許さない場合）</t>
    <phoneticPr fontId="1"/>
  </si>
  <si>
    <t>日系人就労環境改善事業</t>
    <rPh sb="0" eb="3">
      <t>ニッケイジン</t>
    </rPh>
    <rPh sb="3" eb="5">
      <t>シュウロウ</t>
    </rPh>
    <rPh sb="5" eb="7">
      <t>カンキョウ</t>
    </rPh>
    <rPh sb="7" eb="9">
      <t>カイゼン</t>
    </rPh>
    <rPh sb="9" eb="11">
      <t>ジギョウ</t>
    </rPh>
    <phoneticPr fontId="4"/>
  </si>
  <si>
    <t>公益財団法人海外日系人協会
神奈川県横浜市中区新港２－３－１</t>
    <rPh sb="0" eb="2">
      <t>コウエキ</t>
    </rPh>
    <rPh sb="2" eb="6">
      <t>ザイダンホウジン</t>
    </rPh>
    <rPh sb="6" eb="8">
      <t>カイガイ</t>
    </rPh>
    <rPh sb="8" eb="11">
      <t>ニッケイジン</t>
    </rPh>
    <rPh sb="11" eb="13">
      <t>キョウカイ</t>
    </rPh>
    <rPh sb="14" eb="18">
      <t>カナガワケン</t>
    </rPh>
    <rPh sb="18" eb="21">
      <t>ヨコハマシ</t>
    </rPh>
    <rPh sb="21" eb="23">
      <t>ナカク</t>
    </rPh>
    <rPh sb="23" eb="25">
      <t>シンミナト</t>
    </rPh>
    <phoneticPr fontId="2"/>
  </si>
  <si>
    <t xml:space="preserve">6020005010243 </t>
  </si>
  <si>
    <t>硫黄島における掘削調査一式</t>
  </si>
  <si>
    <t>健康食品の安全性情報に関する普及啓発</t>
    <phoneticPr fontId="1"/>
  </si>
  <si>
    <t>【医薬・生活衛生局（生食）】
支出負担行為担当官
大臣官房会計課長
鹿沼　均
千代田区霞が関１－２－２</t>
    <rPh sb="10" eb="12">
      <t>ナマショク</t>
    </rPh>
    <phoneticPr fontId="1"/>
  </si>
  <si>
    <t>国立研究開発法人
医薬基盤・健康・栄養研究所
大阪府茨木市彩都あさぎ７－６－８</t>
    <phoneticPr fontId="1"/>
  </si>
  <si>
    <t>厚生労働省電話交換及び国民の皆様の声コールセンター運営一式（変更）</t>
    <rPh sb="30" eb="32">
      <t>ヘンコウ</t>
    </rPh>
    <phoneticPr fontId="1"/>
  </si>
  <si>
    <t>【大臣官房総務課】
支出負担行為担当官
大臣官房会計課長
鹿沼　均
東京都千代田区霞が関1-2-2</t>
    <rPh sb="1" eb="3">
      <t>ダイジン</t>
    </rPh>
    <rPh sb="3" eb="5">
      <t>カンボウ</t>
    </rPh>
    <rPh sb="5" eb="8">
      <t>ソウムカ</t>
    </rPh>
    <rPh sb="29" eb="31">
      <t>カヌマ</t>
    </rPh>
    <rPh sb="32" eb="33">
      <t>ヒトシ</t>
    </rPh>
    <rPh sb="34" eb="37">
      <t>トウキョウト</t>
    </rPh>
    <phoneticPr fontId="1"/>
  </si>
  <si>
    <t>株式会社ブリッジ
東京都品川区東大井１－１１－２５</t>
    <rPh sb="0" eb="4">
      <t>カブシキカイシャ</t>
    </rPh>
    <phoneticPr fontId="3"/>
  </si>
  <si>
    <t>新型コロナウイルス感染症対策推進本部サーベイランス班における疫学情報収集・整理業務支援に関する派遣業務一式</t>
    <phoneticPr fontId="1"/>
  </si>
  <si>
    <t>【健康局】
支出負担行為担当官
大臣官房会計課長
鹿沼　均
東京都千代田区霞が関1-2-2</t>
    <rPh sb="1" eb="3">
      <t>ケンコウ</t>
    </rPh>
    <rPh sb="3" eb="4">
      <t>キョク</t>
    </rPh>
    <rPh sb="4" eb="5">
      <t>イキョク</t>
    </rPh>
    <phoneticPr fontId="1"/>
  </si>
  <si>
    <t>株式会社メディカル・コンシェルジュ
東京都新宿区新宿４－１－６</t>
    <phoneticPr fontId="1"/>
  </si>
  <si>
    <t>時事通信社iJAMPサービス受信一式</t>
    <rPh sb="16" eb="18">
      <t>イッシキ</t>
    </rPh>
    <phoneticPr fontId="1"/>
  </si>
  <si>
    <t>【複数部局】
支出負担行為担当官
大臣官房会計課長
鹿沼　均
千代田区霞が関１－２－２</t>
    <rPh sb="1" eb="3">
      <t>フクスウ</t>
    </rPh>
    <rPh sb="3" eb="5">
      <t>ブキョク</t>
    </rPh>
    <phoneticPr fontId="1"/>
  </si>
  <si>
    <t>株式会社時事通信社
東京都中央区銀座５丁目１５番８号</t>
    <phoneticPr fontId="1"/>
  </si>
  <si>
    <t>令和２年度検疫所統合ネットワーク接続機器賃貸借及び運用保守業務一式</t>
    <rPh sb="0" eb="2">
      <t>レイワ</t>
    </rPh>
    <rPh sb="3" eb="5">
      <t>ネンド</t>
    </rPh>
    <rPh sb="5" eb="8">
      <t>ケンエキショ</t>
    </rPh>
    <phoneticPr fontId="1"/>
  </si>
  <si>
    <t>【医薬・生活衛生局（生食）】
支出負担行為担当官
大臣官房会計課長
鹿沼　均
千代田区霞が関１－２－２</t>
    <rPh sb="1" eb="3">
      <t>イヤク</t>
    </rPh>
    <rPh sb="4" eb="6">
      <t>セイカツ</t>
    </rPh>
    <rPh sb="6" eb="9">
      <t>エイセイキョク</t>
    </rPh>
    <rPh sb="10" eb="12">
      <t>ナマショク</t>
    </rPh>
    <phoneticPr fontId="1"/>
  </si>
  <si>
    <t>ＮＥＣキャピタルソリューション株式会社
東京都港区芝５－２９－１１</t>
    <phoneticPr fontId="1"/>
  </si>
  <si>
    <t>児童相談所虐待対応ダイヤル「１８９」へ接続するための機能提供等一式（NTT西日本分）</t>
    <rPh sb="0" eb="2">
      <t>ジドウ</t>
    </rPh>
    <rPh sb="2" eb="5">
      <t>ソウダンショ</t>
    </rPh>
    <rPh sb="5" eb="7">
      <t>ギャクタイ</t>
    </rPh>
    <rPh sb="7" eb="9">
      <t>タイオウ</t>
    </rPh>
    <rPh sb="19" eb="21">
      <t>セツゾク</t>
    </rPh>
    <rPh sb="26" eb="28">
      <t>キノウ</t>
    </rPh>
    <rPh sb="28" eb="30">
      <t>テイキョウ</t>
    </rPh>
    <rPh sb="30" eb="31">
      <t>トウ</t>
    </rPh>
    <rPh sb="31" eb="33">
      <t>イッシキ</t>
    </rPh>
    <rPh sb="37" eb="38">
      <t>ニシ</t>
    </rPh>
    <rPh sb="38" eb="40">
      <t>ニホン</t>
    </rPh>
    <rPh sb="40" eb="41">
      <t>ブン</t>
    </rPh>
    <phoneticPr fontId="1"/>
  </si>
  <si>
    <t>西日本電信電話株式会社
大阪府大阪市中央区馬場町３－１５</t>
    <phoneticPr fontId="1"/>
  </si>
  <si>
    <t>児童相談所虐待対応ダイヤル「１８９」へ接続するための機能提供等一式（ソフトバンク分）</t>
    <rPh sb="0" eb="2">
      <t>ジドウ</t>
    </rPh>
    <rPh sb="2" eb="5">
      <t>ソウダンショ</t>
    </rPh>
    <rPh sb="5" eb="7">
      <t>ギャクタイ</t>
    </rPh>
    <rPh sb="7" eb="9">
      <t>タイオウ</t>
    </rPh>
    <rPh sb="19" eb="21">
      <t>セツゾク</t>
    </rPh>
    <rPh sb="26" eb="28">
      <t>キノウ</t>
    </rPh>
    <rPh sb="28" eb="30">
      <t>テイキョウ</t>
    </rPh>
    <rPh sb="30" eb="31">
      <t>トウ</t>
    </rPh>
    <rPh sb="31" eb="33">
      <t>イッシキ</t>
    </rPh>
    <rPh sb="40" eb="41">
      <t>ブン</t>
    </rPh>
    <phoneticPr fontId="1"/>
  </si>
  <si>
    <t xml:space="preserve">ソフトバンク株式会社
東京都港区東新橋１－９－１
</t>
    <phoneticPr fontId="1"/>
  </si>
  <si>
    <t>64,252,507
（変更後）
169,932,382
（変更後）
131,263,166</t>
    <rPh sb="12" eb="14">
      <t>ヘンコウ</t>
    </rPh>
    <rPh sb="14" eb="15">
      <t>アト</t>
    </rPh>
    <rPh sb="30" eb="33">
      <t>ヘンコウゴ</t>
    </rPh>
    <phoneticPr fontId="1"/>
  </si>
  <si>
    <t>64,252,507
（変更後）
169,932,382
（変更後）
131,263,166</t>
    <rPh sb="12" eb="14">
      <t>ヘンコウ</t>
    </rPh>
    <rPh sb="14" eb="15">
      <t>アト</t>
    </rPh>
    <phoneticPr fontId="1"/>
  </si>
  <si>
    <t>令和２年４月３０日変更契約締結
令和２年５月３１日変更契約締結</t>
    <rPh sb="0" eb="2">
      <t>レイワ</t>
    </rPh>
    <rPh sb="3" eb="4">
      <t>ネン</t>
    </rPh>
    <rPh sb="5" eb="6">
      <t>ガツ</t>
    </rPh>
    <rPh sb="8" eb="9">
      <t>ニチ</t>
    </rPh>
    <rPh sb="9" eb="13">
      <t>ヘンコウケイヤク</t>
    </rPh>
    <rPh sb="13" eb="15">
      <t>テイケツ</t>
    </rPh>
    <rPh sb="16" eb="18">
      <t>レイワ</t>
    </rPh>
    <rPh sb="19" eb="20">
      <t>ネン</t>
    </rPh>
    <rPh sb="21" eb="22">
      <t>ツキ</t>
    </rPh>
    <rPh sb="24" eb="25">
      <t>ニチ</t>
    </rPh>
    <rPh sb="25" eb="27">
      <t>ヘンコウ</t>
    </rPh>
    <rPh sb="27" eb="29">
      <t>ケイヤク</t>
    </rPh>
    <rPh sb="29" eb="31">
      <t>テイケツ</t>
    </rPh>
    <phoneticPr fontId="1"/>
  </si>
  <si>
    <t>単価
（変更後）
単価表による</t>
    <rPh sb="0" eb="2">
      <t>タンカ</t>
    </rPh>
    <rPh sb="4" eb="7">
      <t>ヘンコウゴ</t>
    </rPh>
    <rPh sb="9" eb="12">
      <t>タンカヒョウ</t>
    </rPh>
    <phoneticPr fontId="1"/>
  </si>
  <si>
    <t>単価契約
令和２年５月２９日変更契約締結</t>
    <rPh sb="0" eb="2">
      <t>タンカ</t>
    </rPh>
    <rPh sb="2" eb="4">
      <t>ケイヤク</t>
    </rPh>
    <rPh sb="5" eb="7">
      <t>レイワ</t>
    </rPh>
    <rPh sb="8" eb="9">
      <t>ネン</t>
    </rPh>
    <rPh sb="10" eb="11">
      <t>ガツ</t>
    </rPh>
    <rPh sb="13" eb="14">
      <t>ニチ</t>
    </rPh>
    <rPh sb="14" eb="16">
      <t>ヘンコウ</t>
    </rPh>
    <rPh sb="16" eb="18">
      <t>ケイヤク</t>
    </rPh>
    <rPh sb="18" eb="20">
      <t>テイケツ</t>
    </rPh>
    <phoneticPr fontId="1"/>
  </si>
  <si>
    <t>【医薬・生活衛生局】
支出負担行為担当官
大臣官房会計課長
鹿沼　均
千代田区霞が関１－２－２</t>
    <phoneticPr fontId="1"/>
  </si>
  <si>
    <t>厚生労働省統合ネットワークにおけるテレワークVPN機能の拡張作業</t>
  </si>
  <si>
    <t>【政策統括官(統計・情報政策、政策評価担当)】
支出負担行為担当官
大臣官房会計課長
鹿沼　均
千代田区霞が関１－２－２</t>
    <rPh sb="1" eb="3">
      <t>セイサク</t>
    </rPh>
    <rPh sb="3" eb="5">
      <t>トウカツ</t>
    </rPh>
    <rPh sb="5" eb="6">
      <t>カン</t>
    </rPh>
    <rPh sb="7" eb="9">
      <t>トウケイ</t>
    </rPh>
    <rPh sb="10" eb="12">
      <t>ジョウホウ</t>
    </rPh>
    <rPh sb="12" eb="14">
      <t>セイサク</t>
    </rPh>
    <rPh sb="15" eb="17">
      <t>セイサク</t>
    </rPh>
    <rPh sb="17" eb="19">
      <t>ヒョウカ</t>
    </rPh>
    <rPh sb="19" eb="21">
      <t>タントウ</t>
    </rPh>
    <phoneticPr fontId="1"/>
  </si>
  <si>
    <t>若者向け広報コンテンツ等による繁華街等での本格広報に係る業務一式</t>
    <phoneticPr fontId="1"/>
  </si>
  <si>
    <t>株式会社電通
東京都港区東新橋１－８－１</t>
    <phoneticPr fontId="1"/>
  </si>
  <si>
    <t>新型コロナウイルス感染症対策に係る情報収集センターの構築・運用等一式</t>
  </si>
  <si>
    <t>株式会社電通テック
東京都千代田区内幸町１－５－３</t>
  </si>
  <si>
    <t>株式会社竹虎
神奈川県横浜市瀬谷区卸本町９２７９－６９</t>
    <rPh sb="0" eb="4">
      <t>カブシキガイシャ</t>
    </rPh>
    <rPh sb="4" eb="5">
      <t>タケ</t>
    </rPh>
    <rPh sb="5" eb="6">
      <t>トラ</t>
    </rPh>
    <rPh sb="7" eb="20">
      <t>カナガワケンヨコハマシセヤクオロシホンマチ</t>
    </rPh>
    <phoneticPr fontId="1"/>
  </si>
  <si>
    <t>株式会社モレーンコーポレーション
東京都中野区５丁目１－１</t>
    <rPh sb="0" eb="4">
      <t>カブシキガイシャ</t>
    </rPh>
    <rPh sb="17" eb="20">
      <t>トウキョウト</t>
    </rPh>
    <rPh sb="20" eb="23">
      <t>ナカノク</t>
    </rPh>
    <rPh sb="24" eb="26">
      <t>チョウメ</t>
    </rPh>
    <phoneticPr fontId="1"/>
  </si>
  <si>
    <t>グローブ購入一式</t>
    <rPh sb="4" eb="6">
      <t>コウニュウ</t>
    </rPh>
    <rPh sb="6" eb="8">
      <t>イッシキ</t>
    </rPh>
    <phoneticPr fontId="1"/>
  </si>
  <si>
    <t>株式会社島忠
埼玉県さいたま市中央区上落合８－３－３２</t>
    <rPh sb="0" eb="4">
      <t>カブシキガイシャ</t>
    </rPh>
    <rPh sb="4" eb="6">
      <t>シマチュウ</t>
    </rPh>
    <rPh sb="7" eb="10">
      <t>サイタマケン</t>
    </rPh>
    <rPh sb="14" eb="15">
      <t>シ</t>
    </rPh>
    <rPh sb="15" eb="18">
      <t>チュウオウク</t>
    </rPh>
    <rPh sb="18" eb="21">
      <t>カミオチアイ</t>
    </rPh>
    <phoneticPr fontId="1"/>
  </si>
  <si>
    <t>蝶理株式会社
大阪府大阪市中央区淡路町１丁目７番３号</t>
    <rPh sb="0" eb="2">
      <t>チョウリ</t>
    </rPh>
    <rPh sb="2" eb="6">
      <t>カブシキガイシャ</t>
    </rPh>
    <rPh sb="7" eb="10">
      <t>オオサカフ</t>
    </rPh>
    <rPh sb="10" eb="13">
      <t>オオサカシ</t>
    </rPh>
    <rPh sb="13" eb="16">
      <t>チュウオウク</t>
    </rPh>
    <rPh sb="16" eb="19">
      <t>アワジチョウ</t>
    </rPh>
    <rPh sb="20" eb="22">
      <t>チョウメ</t>
    </rPh>
    <rPh sb="23" eb="24">
      <t>バン</t>
    </rPh>
    <rPh sb="25" eb="26">
      <t>ゴウ</t>
    </rPh>
    <phoneticPr fontId="1"/>
  </si>
  <si>
    <t>日本ジェネティクス株式会社
東京都文京区後楽１－４－１４</t>
    <rPh sb="0" eb="2">
      <t>ニホン</t>
    </rPh>
    <rPh sb="9" eb="13">
      <t>カブシキガイシャ</t>
    </rPh>
    <rPh sb="14" eb="17">
      <t>トウキョウト</t>
    </rPh>
    <rPh sb="17" eb="20">
      <t>ブンキョウク</t>
    </rPh>
    <rPh sb="20" eb="22">
      <t>コウラク</t>
    </rPh>
    <phoneticPr fontId="1"/>
  </si>
  <si>
    <t>株式会社大平産業
東京都中央区銀座１－２７－８－８０２</t>
    <rPh sb="0" eb="4">
      <t>カブシキガイシャ</t>
    </rPh>
    <rPh sb="4" eb="8">
      <t>オオヒラサンギョウ</t>
    </rPh>
    <rPh sb="9" eb="12">
      <t>トウキョウト</t>
    </rPh>
    <rPh sb="12" eb="15">
      <t>チュウオウク</t>
    </rPh>
    <rPh sb="15" eb="17">
      <t>ギンザ</t>
    </rPh>
    <phoneticPr fontId="1"/>
  </si>
  <si>
    <t>日本バイリーン株式会社
東京都中央区築地５丁目６番４号</t>
    <rPh sb="0" eb="2">
      <t>ニホン</t>
    </rPh>
    <rPh sb="7" eb="11">
      <t>カブシキガイシャ</t>
    </rPh>
    <rPh sb="12" eb="15">
      <t>トウキョウト</t>
    </rPh>
    <rPh sb="15" eb="18">
      <t>チュウオウク</t>
    </rPh>
    <rPh sb="18" eb="20">
      <t>ツキジ</t>
    </rPh>
    <rPh sb="21" eb="23">
      <t>チョウメ</t>
    </rPh>
    <rPh sb="24" eb="25">
      <t>バン</t>
    </rPh>
    <rPh sb="26" eb="27">
      <t>ゴウ</t>
    </rPh>
    <phoneticPr fontId="1"/>
  </si>
  <si>
    <t>エイブル山内株式会社
神奈川県横浜市西区北幸２－１０－３６</t>
    <rPh sb="4" eb="6">
      <t>ヤマウチ</t>
    </rPh>
    <rPh sb="6" eb="10">
      <t>カブシキガイシャ</t>
    </rPh>
    <rPh sb="11" eb="15">
      <t>カナガワケン</t>
    </rPh>
    <rPh sb="15" eb="18">
      <t>ヨコハマシ</t>
    </rPh>
    <rPh sb="18" eb="20">
      <t>ニシク</t>
    </rPh>
    <rPh sb="20" eb="21">
      <t>キタ</t>
    </rPh>
    <rPh sb="21" eb="22">
      <t>シアワ</t>
    </rPh>
    <phoneticPr fontId="1"/>
  </si>
  <si>
    <t>フェイスシールド他２件購入一式</t>
    <rPh sb="8" eb="9">
      <t>ホカ</t>
    </rPh>
    <rPh sb="10" eb="11">
      <t>ケン</t>
    </rPh>
    <rPh sb="11" eb="15">
      <t>コウニュウイッシキ</t>
    </rPh>
    <phoneticPr fontId="1"/>
  </si>
  <si>
    <t>山本光学株式会社
大阪府東大阪市長堂三丁目２５－８</t>
    <rPh sb="0" eb="2">
      <t>ヤマモト</t>
    </rPh>
    <rPh sb="2" eb="4">
      <t>コウガク</t>
    </rPh>
    <rPh sb="4" eb="8">
      <t>カブシキガイシャ</t>
    </rPh>
    <rPh sb="9" eb="12">
      <t>オオサカフ</t>
    </rPh>
    <rPh sb="12" eb="16">
      <t>ヒガシオオサカシ</t>
    </rPh>
    <rPh sb="16" eb="18">
      <t>チョウドウ</t>
    </rPh>
    <rPh sb="18" eb="19">
      <t>サン</t>
    </rPh>
    <rPh sb="19" eb="21">
      <t>チョウメ</t>
    </rPh>
    <phoneticPr fontId="1"/>
  </si>
  <si>
    <t>株式会社Ｐ＆Ｃ
東京都品川区大崎２－７－１２</t>
    <rPh sb="0" eb="4">
      <t>カブシキガイシャ</t>
    </rPh>
    <rPh sb="8" eb="11">
      <t>トウキョウト</t>
    </rPh>
    <rPh sb="11" eb="14">
      <t>シナガワク</t>
    </rPh>
    <rPh sb="14" eb="16">
      <t>オオサキ</t>
    </rPh>
    <phoneticPr fontId="1"/>
  </si>
  <si>
    <t>ユニチカトレーディング株式会社
大阪府大阪市中央区本町２丁目５番７号</t>
    <rPh sb="11" eb="15">
      <t>カブシキガイシャ</t>
    </rPh>
    <rPh sb="16" eb="27">
      <t>オオサカフオオサカシチュウオウクホンマチ</t>
    </rPh>
    <rPh sb="28" eb="30">
      <t>チョウメ</t>
    </rPh>
    <rPh sb="31" eb="32">
      <t>バン</t>
    </rPh>
    <rPh sb="33" eb="34">
      <t>ゴウ</t>
    </rPh>
    <phoneticPr fontId="1"/>
  </si>
  <si>
    <t>医療機関等向けマスク購入一式</t>
    <rPh sb="0" eb="5">
      <t>イリョウキカンナド</t>
    </rPh>
    <rPh sb="5" eb="6">
      <t>ム</t>
    </rPh>
    <rPh sb="10" eb="14">
      <t>コウニュウイッシキ</t>
    </rPh>
    <phoneticPr fontId="1"/>
  </si>
  <si>
    <t>株式会社ColoursInternational
東京都港区赤坂１－１４－５</t>
    <rPh sb="0" eb="4">
      <t>カブシキガイシャ</t>
    </rPh>
    <rPh sb="25" eb="28">
      <t>トウキョウト</t>
    </rPh>
    <rPh sb="28" eb="30">
      <t>ミナトク</t>
    </rPh>
    <rPh sb="30" eb="32">
      <t>アカサカ</t>
    </rPh>
    <phoneticPr fontId="1"/>
  </si>
  <si>
    <t>医療用防護具等（アイソレーションガウン）購入一式</t>
    <rPh sb="0" eb="7">
      <t>イリョウヨウボウゴグナド</t>
    </rPh>
    <rPh sb="20" eb="24">
      <t>コウニュウイッシキ</t>
    </rPh>
    <phoneticPr fontId="1"/>
  </si>
  <si>
    <t>医療用防護具等（防護服）購入一式</t>
    <rPh sb="0" eb="7">
      <t>イリョウヨウボウゴグナド</t>
    </rPh>
    <rPh sb="8" eb="11">
      <t>ボウゴフク</t>
    </rPh>
    <rPh sb="12" eb="16">
      <t>コウニュウイッシキ</t>
    </rPh>
    <phoneticPr fontId="1"/>
  </si>
  <si>
    <t>医療用防護具等（サージカルガウン）購入一式</t>
    <rPh sb="0" eb="7">
      <t>イリョウヨウボウゴグナド</t>
    </rPh>
    <rPh sb="17" eb="21">
      <t>コウニュウイッシキ</t>
    </rPh>
    <phoneticPr fontId="1"/>
  </si>
  <si>
    <t>株式会社イノメディックス
東京都文京区小石川４－１７－１５</t>
    <rPh sb="0" eb="4">
      <t>カブシキガイシャ</t>
    </rPh>
    <rPh sb="13" eb="16">
      <t>トウキョウト</t>
    </rPh>
    <rPh sb="16" eb="19">
      <t>ブンキョウク</t>
    </rPh>
    <rPh sb="19" eb="22">
      <t>コイシカワ</t>
    </rPh>
    <phoneticPr fontId="1"/>
  </si>
  <si>
    <t>カワシマ株式会社
愛知県名古屋市中村区砂田町１－５</t>
    <rPh sb="4" eb="8">
      <t>カブシキガイシャ</t>
    </rPh>
    <rPh sb="9" eb="12">
      <t>アイチケン</t>
    </rPh>
    <rPh sb="12" eb="16">
      <t>ナゴヤシ</t>
    </rPh>
    <rPh sb="16" eb="19">
      <t>ナカムラク</t>
    </rPh>
    <rPh sb="19" eb="22">
      <t>スナダマチ</t>
    </rPh>
    <phoneticPr fontId="1"/>
  </si>
  <si>
    <t>長袖ビニールエプロン購入一式</t>
    <rPh sb="0" eb="2">
      <t>ナガソデ</t>
    </rPh>
    <rPh sb="10" eb="14">
      <t>コウニュウイッシキ</t>
    </rPh>
    <phoneticPr fontId="1"/>
  </si>
  <si>
    <t>KAZUE GLOBAL株式会社
東京都港区芝浦４－４－２７</t>
    <rPh sb="12" eb="16">
      <t>カブシキガイシャ</t>
    </rPh>
    <rPh sb="17" eb="22">
      <t>トウキョウトミナトク</t>
    </rPh>
    <rPh sb="22" eb="24">
      <t>シバウラ</t>
    </rPh>
    <phoneticPr fontId="1"/>
  </si>
  <si>
    <t>株式会社ミラクルプランニング
東京都文京区本郷１－２８－１７－５０１</t>
    <rPh sb="15" eb="18">
      <t>トウキョウト</t>
    </rPh>
    <rPh sb="18" eb="21">
      <t>ブンキョウク</t>
    </rPh>
    <rPh sb="21" eb="23">
      <t>ホンゴウ</t>
    </rPh>
    <phoneticPr fontId="1"/>
  </si>
  <si>
    <t>株式会社インターメドジャパン
大阪府大阪市中央区道修町１丁目６番７号</t>
    <rPh sb="0" eb="4">
      <t>カブシキガイシャ</t>
    </rPh>
    <rPh sb="15" eb="18">
      <t>オオサカフ</t>
    </rPh>
    <rPh sb="18" eb="21">
      <t>オオサカシ</t>
    </rPh>
    <rPh sb="21" eb="24">
      <t>チュウオウク</t>
    </rPh>
    <rPh sb="24" eb="25">
      <t>ミチ</t>
    </rPh>
    <rPh sb="25" eb="26">
      <t>シュウ</t>
    </rPh>
    <rPh sb="26" eb="27">
      <t>マチ</t>
    </rPh>
    <rPh sb="28" eb="30">
      <t>チョウメ</t>
    </rPh>
    <rPh sb="31" eb="32">
      <t>バン</t>
    </rPh>
    <rPh sb="33" eb="34">
      <t>ゴウ</t>
    </rPh>
    <phoneticPr fontId="1"/>
  </si>
  <si>
    <t>一般・サージカルマスク購入一式</t>
    <rPh sb="0" eb="2">
      <t>イッパン</t>
    </rPh>
    <rPh sb="11" eb="15">
      <t>コウニュウイッシキ</t>
    </rPh>
    <phoneticPr fontId="1"/>
  </si>
  <si>
    <t>ソフトバンクグループ株式会社
東京都港区東新橋１－９－１</t>
    <rPh sb="10" eb="14">
      <t>カブシキガイシャ</t>
    </rPh>
    <rPh sb="15" eb="18">
      <t>トウキョウト</t>
    </rPh>
    <rPh sb="18" eb="20">
      <t>ミナトク</t>
    </rPh>
    <rPh sb="20" eb="23">
      <t>ヒガシシンバシ</t>
    </rPh>
    <phoneticPr fontId="1"/>
  </si>
  <si>
    <t>株式会社Ｊ－ＭＡＣ
愛知県名古屋市港区中川本町５丁目１番地１６号</t>
    <rPh sb="0" eb="4">
      <t>カブシキガイシャ</t>
    </rPh>
    <rPh sb="10" eb="13">
      <t>アイチケン</t>
    </rPh>
    <rPh sb="13" eb="17">
      <t>ナゴヤシ</t>
    </rPh>
    <rPh sb="17" eb="19">
      <t>ミナトク</t>
    </rPh>
    <rPh sb="19" eb="21">
      <t>ナカガワ</t>
    </rPh>
    <rPh sb="21" eb="23">
      <t>ホンマチ</t>
    </rPh>
    <rPh sb="24" eb="26">
      <t>チョウメ</t>
    </rPh>
    <rPh sb="27" eb="29">
      <t>バンチ</t>
    </rPh>
    <rPh sb="31" eb="32">
      <t>ゴウ</t>
    </rPh>
    <phoneticPr fontId="1"/>
  </si>
  <si>
    <t>医療用防護具等(サージカルガウン)購入一式</t>
    <rPh sb="0" eb="7">
      <t>イリョウヨウボウゴグナド</t>
    </rPh>
    <rPh sb="17" eb="21">
      <t>コウニュウイッシキ</t>
    </rPh>
    <phoneticPr fontId="1"/>
  </si>
  <si>
    <t>メドライン・ジャパン合同会社
東京都文京区小石川１丁目４番１号</t>
    <rPh sb="10" eb="14">
      <t>ゴウドウガイシャ</t>
    </rPh>
    <rPh sb="15" eb="18">
      <t>トウキョウト</t>
    </rPh>
    <rPh sb="18" eb="21">
      <t>ブンキョウク</t>
    </rPh>
    <rPh sb="21" eb="24">
      <t>コイシカワ</t>
    </rPh>
    <rPh sb="25" eb="27">
      <t>チョウメ</t>
    </rPh>
    <rPh sb="28" eb="29">
      <t>バン</t>
    </rPh>
    <rPh sb="30" eb="31">
      <t>ゴウ</t>
    </rPh>
    <phoneticPr fontId="1"/>
  </si>
  <si>
    <t>栗山縫製株式会社
大阪府東大阪市近江堂３－１４－９</t>
    <rPh sb="0" eb="2">
      <t>クリヤマ</t>
    </rPh>
    <rPh sb="2" eb="4">
      <t>ホウセイ</t>
    </rPh>
    <rPh sb="4" eb="8">
      <t>カブシキガイシャ</t>
    </rPh>
    <rPh sb="9" eb="12">
      <t>オオサカフ</t>
    </rPh>
    <rPh sb="12" eb="15">
      <t>ヒガシオオサカ</t>
    </rPh>
    <rPh sb="15" eb="16">
      <t>シ</t>
    </rPh>
    <rPh sb="16" eb="19">
      <t>オウミドウ</t>
    </rPh>
    <phoneticPr fontId="1"/>
  </si>
  <si>
    <t>長袖エプロン購入一式</t>
    <rPh sb="0" eb="2">
      <t>ナガソデ</t>
    </rPh>
    <rPh sb="6" eb="8">
      <t>コウニュウ</t>
    </rPh>
    <rPh sb="8" eb="10">
      <t>イッシキ</t>
    </rPh>
    <phoneticPr fontId="1"/>
  </si>
  <si>
    <t>株式会社カスタネット
京都府京都市南区東九条西河辺町３３番地</t>
    <rPh sb="0" eb="4">
      <t>カブシキガイシャ</t>
    </rPh>
    <rPh sb="11" eb="14">
      <t>キョウトフ</t>
    </rPh>
    <rPh sb="14" eb="17">
      <t>キョウトシ</t>
    </rPh>
    <rPh sb="17" eb="19">
      <t>ミナミク</t>
    </rPh>
    <rPh sb="19" eb="20">
      <t>ヒガシ</t>
    </rPh>
    <rPh sb="20" eb="22">
      <t>クジョウ</t>
    </rPh>
    <rPh sb="22" eb="23">
      <t>ニシ</t>
    </rPh>
    <rPh sb="23" eb="26">
      <t>カワベマチ</t>
    </rPh>
    <rPh sb="28" eb="30">
      <t>バンチ</t>
    </rPh>
    <phoneticPr fontId="1"/>
  </si>
  <si>
    <t>三興化学工業株式会社
広島県大竹市新町二丁目１１番４号</t>
    <rPh sb="0" eb="2">
      <t>サンコウ</t>
    </rPh>
    <rPh sb="2" eb="4">
      <t>カガク</t>
    </rPh>
    <rPh sb="4" eb="6">
      <t>コウギョウ</t>
    </rPh>
    <rPh sb="6" eb="10">
      <t>カブシキガイシャ</t>
    </rPh>
    <rPh sb="11" eb="14">
      <t>ヒロシマケン</t>
    </rPh>
    <rPh sb="14" eb="17">
      <t>オオタケシ</t>
    </rPh>
    <rPh sb="17" eb="19">
      <t>シンマチ</t>
    </rPh>
    <rPh sb="19" eb="22">
      <t>ニチョウメ</t>
    </rPh>
    <rPh sb="24" eb="25">
      <t>バン</t>
    </rPh>
    <rPh sb="26" eb="27">
      <t>ゴウ</t>
    </rPh>
    <phoneticPr fontId="1"/>
  </si>
  <si>
    <t>株式会社カインズ
埼玉県本庄市早稲田の杜１丁目２番１号</t>
    <rPh sb="0" eb="4">
      <t>カブシキガイシャ</t>
    </rPh>
    <rPh sb="9" eb="12">
      <t>サイタマケン</t>
    </rPh>
    <rPh sb="12" eb="15">
      <t>ホンジョウシ</t>
    </rPh>
    <rPh sb="15" eb="18">
      <t>ワセダ</t>
    </rPh>
    <phoneticPr fontId="1"/>
  </si>
  <si>
    <t>Ｏ＆Ｍ　Ｈａｌｙａｒｄ　Ｊａｐａｎ合同会社
東京都港区芝公園２－６－３</t>
    <rPh sb="17" eb="19">
      <t>ゴウドウ</t>
    </rPh>
    <rPh sb="19" eb="21">
      <t>ガイシャ</t>
    </rPh>
    <rPh sb="22" eb="25">
      <t>トウキョウト</t>
    </rPh>
    <rPh sb="25" eb="27">
      <t>ミナトク</t>
    </rPh>
    <rPh sb="27" eb="28">
      <t>シバ</t>
    </rPh>
    <rPh sb="28" eb="30">
      <t>コウエン</t>
    </rPh>
    <phoneticPr fontId="1"/>
  </si>
  <si>
    <t>立体型布製マスク（ポリエステル素材）購入一式</t>
    <rPh sb="0" eb="2">
      <t>リッタイ</t>
    </rPh>
    <rPh sb="2" eb="3">
      <t>ガタ</t>
    </rPh>
    <rPh sb="3" eb="5">
      <t>ヌノセイ</t>
    </rPh>
    <rPh sb="15" eb="17">
      <t>ソザイ</t>
    </rPh>
    <rPh sb="18" eb="22">
      <t>コウニュウイッシキ</t>
    </rPh>
    <phoneticPr fontId="1"/>
  </si>
  <si>
    <t xml:space="preserve"> 株式会社RELIEF
大阪府大阪市西区京町堀１－１４－２４</t>
    <rPh sb="1" eb="5">
      <t>カブシキガイシャ</t>
    </rPh>
    <rPh sb="12" eb="15">
      <t>オオサカフ</t>
    </rPh>
    <rPh sb="15" eb="18">
      <t>オオサカシ</t>
    </rPh>
    <rPh sb="18" eb="20">
      <t>ニシク</t>
    </rPh>
    <rPh sb="20" eb="23">
      <t>キョウマチボリ</t>
    </rPh>
    <phoneticPr fontId="1"/>
  </si>
  <si>
    <t>甲賀高分子株式会社
滋賀県湖南市石部北１丁目４番２６号</t>
    <rPh sb="0" eb="2">
      <t>コウガ</t>
    </rPh>
    <rPh sb="2" eb="5">
      <t>コウブンシ</t>
    </rPh>
    <rPh sb="5" eb="9">
      <t>カブシキガイシャ</t>
    </rPh>
    <rPh sb="10" eb="13">
      <t>シガケン</t>
    </rPh>
    <rPh sb="13" eb="16">
      <t>コナンシ</t>
    </rPh>
    <rPh sb="16" eb="18">
      <t>イシベ</t>
    </rPh>
    <rPh sb="18" eb="19">
      <t>キタ</t>
    </rPh>
    <rPh sb="20" eb="22">
      <t>チョウメ</t>
    </rPh>
    <rPh sb="23" eb="24">
      <t>バン</t>
    </rPh>
    <rPh sb="26" eb="27">
      <t>ゴウ</t>
    </rPh>
    <phoneticPr fontId="1"/>
  </si>
  <si>
    <t>株式会社ＴＳＩソーイング
山形県米沢市アルカディア１丁目８０８－９</t>
    <rPh sb="0" eb="4">
      <t>カブシキガイシャ</t>
    </rPh>
    <rPh sb="13" eb="16">
      <t>ヤマガタケン</t>
    </rPh>
    <rPh sb="16" eb="19">
      <t>ヨネザワシ</t>
    </rPh>
    <rPh sb="26" eb="28">
      <t>チョウメ</t>
    </rPh>
    <phoneticPr fontId="1"/>
  </si>
  <si>
    <t>株式会社ミスターマックス
福岡県福岡市東区松田１－５－７</t>
    <rPh sb="0" eb="4">
      <t>カブシキガイシャ</t>
    </rPh>
    <rPh sb="13" eb="16">
      <t>フクオカケン</t>
    </rPh>
    <rPh sb="16" eb="19">
      <t>フクオカシ</t>
    </rPh>
    <rPh sb="19" eb="21">
      <t>ヒガシク</t>
    </rPh>
    <rPh sb="21" eb="23">
      <t>マツダ</t>
    </rPh>
    <phoneticPr fontId="1"/>
  </si>
  <si>
    <t>剣豪集団株式会社
兵庫県神戸市中央区磯辺通３－２－１７</t>
    <rPh sb="0" eb="4">
      <t>ケンゴウシュウダン</t>
    </rPh>
    <rPh sb="4" eb="8">
      <t>カブシキガイシャ</t>
    </rPh>
    <rPh sb="9" eb="12">
      <t>ヒョウゴケン</t>
    </rPh>
    <rPh sb="12" eb="15">
      <t>コウベシ</t>
    </rPh>
    <rPh sb="15" eb="18">
      <t>チュウオウク</t>
    </rPh>
    <rPh sb="18" eb="20">
      <t>イソベ</t>
    </rPh>
    <rPh sb="20" eb="21">
      <t>ドオリ</t>
    </rPh>
    <phoneticPr fontId="1"/>
  </si>
  <si>
    <t>ガーゼマスク購入一式</t>
    <rPh sb="6" eb="8">
      <t>コウニュウ</t>
    </rPh>
    <rPh sb="8" eb="10">
      <t>イッシキ</t>
    </rPh>
    <phoneticPr fontId="1"/>
  </si>
  <si>
    <t>TSO Ｉｎｔｅｒｎａｔｉｏｎａｌ株式会社
香川県高松市国分寺町新居８５２</t>
    <rPh sb="17" eb="21">
      <t>カブシキガイシャ</t>
    </rPh>
    <rPh sb="22" eb="25">
      <t>カガワケン</t>
    </rPh>
    <rPh sb="25" eb="28">
      <t>タカマツシ</t>
    </rPh>
    <rPh sb="28" eb="32">
      <t>コクブンジチョウ</t>
    </rPh>
    <rPh sb="32" eb="34">
      <t>アライ</t>
    </rPh>
    <phoneticPr fontId="1"/>
  </si>
  <si>
    <t>布製マスク購入一式</t>
    <rPh sb="0" eb="2">
      <t>ヌノセイ</t>
    </rPh>
    <rPh sb="5" eb="9">
      <t>コウニュウイッシキ</t>
    </rPh>
    <phoneticPr fontId="1"/>
  </si>
  <si>
    <t>株式会社エクスプラス
大阪府大阪市中央区平野町１－８－８</t>
    <rPh sb="0" eb="4">
      <t>カブシキガイシャ</t>
    </rPh>
    <rPh sb="11" eb="14">
      <t>オオサカフ</t>
    </rPh>
    <rPh sb="14" eb="17">
      <t>オオサカシ</t>
    </rPh>
    <rPh sb="17" eb="20">
      <t>チュウオウク</t>
    </rPh>
    <rPh sb="20" eb="23">
      <t>ヒラノマチ</t>
    </rPh>
    <phoneticPr fontId="1"/>
  </si>
  <si>
    <t>株式会社ワークス
東京都中野区弥生町４－１４－２</t>
    <rPh sb="0" eb="4">
      <t>カブシキガイシャ</t>
    </rPh>
    <rPh sb="9" eb="12">
      <t>トウキョウト</t>
    </rPh>
    <rPh sb="12" eb="15">
      <t>ナカノク</t>
    </rPh>
    <rPh sb="15" eb="18">
      <t>ヤヨイマチ</t>
    </rPh>
    <phoneticPr fontId="1"/>
  </si>
  <si>
    <t>株式会社東洋繊維
岐阜県関市保明１６３２</t>
    <rPh sb="0" eb="8">
      <t>カブシキガイシャトウヨウセンイ</t>
    </rPh>
    <rPh sb="9" eb="12">
      <t>ギフケン</t>
    </rPh>
    <rPh sb="12" eb="14">
      <t>セキシ</t>
    </rPh>
    <rPh sb="14" eb="15">
      <t>ホ</t>
    </rPh>
    <rPh sb="15" eb="16">
      <t>ミョウ</t>
    </rPh>
    <phoneticPr fontId="1"/>
  </si>
  <si>
    <t>布マスク購入一式</t>
    <rPh sb="0" eb="1">
      <t>ヌノ</t>
    </rPh>
    <rPh sb="4" eb="8">
      <t>コウニュウイッシキ</t>
    </rPh>
    <phoneticPr fontId="1"/>
  </si>
  <si>
    <t xml:space="preserve">株式会社ブルマーレ
東京都港区芝３－１－１４
</t>
    <rPh sb="0" eb="4">
      <t>カブシキガイシャ</t>
    </rPh>
    <rPh sb="10" eb="13">
      <t>トウキョウト</t>
    </rPh>
    <rPh sb="13" eb="15">
      <t>ミナトク</t>
    </rPh>
    <rPh sb="15" eb="16">
      <t>シバ</t>
    </rPh>
    <phoneticPr fontId="1"/>
  </si>
  <si>
    <t>株式会社シガドライウィザース
滋賀県彦根市南川瀬町１５４７番地</t>
    <rPh sb="0" eb="4">
      <t>カブシキガイシャ</t>
    </rPh>
    <rPh sb="15" eb="18">
      <t>シガケン</t>
    </rPh>
    <rPh sb="18" eb="21">
      <t>ヒコネシ</t>
    </rPh>
    <rPh sb="21" eb="24">
      <t>ミナミカワセ</t>
    </rPh>
    <rPh sb="24" eb="25">
      <t>マチ</t>
    </rPh>
    <rPh sb="29" eb="31">
      <t>バンチ</t>
    </rPh>
    <phoneticPr fontId="1"/>
  </si>
  <si>
    <t>辰野株式会社
大阪府大阪市中央区南本町２丁目２番９号</t>
    <rPh sb="0" eb="2">
      <t>タツノ</t>
    </rPh>
    <rPh sb="2" eb="6">
      <t>カブシキガイシャ</t>
    </rPh>
    <rPh sb="7" eb="10">
      <t>オオサカフ</t>
    </rPh>
    <rPh sb="10" eb="13">
      <t>オオサカシ</t>
    </rPh>
    <rPh sb="13" eb="16">
      <t>チュウオウク</t>
    </rPh>
    <rPh sb="16" eb="17">
      <t>ミナミ</t>
    </rPh>
    <rPh sb="17" eb="19">
      <t>ホンマチ</t>
    </rPh>
    <rPh sb="20" eb="22">
      <t>チョウメ</t>
    </rPh>
    <rPh sb="23" eb="24">
      <t>バン</t>
    </rPh>
    <rPh sb="25" eb="26">
      <t>ゴウ</t>
    </rPh>
    <phoneticPr fontId="1"/>
  </si>
  <si>
    <t>株式会社マツオカコーポレーション
広島県福山市宝町４－１４</t>
    <rPh sb="0" eb="4">
      <t>カブシキガイシャ</t>
    </rPh>
    <rPh sb="17" eb="20">
      <t>ヒロシマケン</t>
    </rPh>
    <rPh sb="20" eb="23">
      <t>フクヤマシ</t>
    </rPh>
    <rPh sb="23" eb="25">
      <t>タカラマチ</t>
    </rPh>
    <phoneticPr fontId="1"/>
  </si>
  <si>
    <t>オカモト株式会社
東京都文京区本郷３－２７－１２</t>
    <rPh sb="4" eb="8">
      <t>カブシキガイシャ</t>
    </rPh>
    <rPh sb="9" eb="12">
      <t>トウキョウト</t>
    </rPh>
    <rPh sb="12" eb="15">
      <t>ブンキョウク</t>
    </rPh>
    <rPh sb="15" eb="17">
      <t>ホンゴウ</t>
    </rPh>
    <phoneticPr fontId="1"/>
  </si>
  <si>
    <t>興和株式会社
愛知県名古屋市中区錦三丁目６番２９号</t>
    <rPh sb="0" eb="2">
      <t>コウワ</t>
    </rPh>
    <rPh sb="2" eb="6">
      <t>カブシキガイシャ</t>
    </rPh>
    <rPh sb="7" eb="16">
      <t>アイチケンナゴヤシナカク</t>
    </rPh>
    <rPh sb="16" eb="17">
      <t>ニシキ</t>
    </rPh>
    <rPh sb="17" eb="20">
      <t>サンチョウメ</t>
    </rPh>
    <rPh sb="21" eb="22">
      <t>バン</t>
    </rPh>
    <rPh sb="24" eb="25">
      <t>ゴウ</t>
    </rPh>
    <phoneticPr fontId="1"/>
  </si>
  <si>
    <t>株式会社ＳＵＰＬＵＳ
東京都港区赤坂３－２１－１６</t>
    <rPh sb="0" eb="4">
      <t>カブシキガイシャ</t>
    </rPh>
    <rPh sb="11" eb="14">
      <t>トウキョウト</t>
    </rPh>
    <rPh sb="14" eb="16">
      <t>ミナトク</t>
    </rPh>
    <rPh sb="16" eb="18">
      <t>アカサカ</t>
    </rPh>
    <phoneticPr fontId="1"/>
  </si>
  <si>
    <t>ＪＭＧホールディングス
大阪府大阪市天王寺区勝山四丁目１２番１６号</t>
    <rPh sb="12" eb="15">
      <t>オオサカフ</t>
    </rPh>
    <rPh sb="15" eb="17">
      <t>オオサカ</t>
    </rPh>
    <rPh sb="17" eb="18">
      <t>シ</t>
    </rPh>
    <rPh sb="18" eb="21">
      <t>テンノウジ</t>
    </rPh>
    <rPh sb="21" eb="22">
      <t>ク</t>
    </rPh>
    <rPh sb="22" eb="24">
      <t>カツヤマ</t>
    </rPh>
    <rPh sb="24" eb="25">
      <t>ヨン</t>
    </rPh>
    <rPh sb="25" eb="27">
      <t>チョウメ</t>
    </rPh>
    <rPh sb="29" eb="30">
      <t>バン</t>
    </rPh>
    <rPh sb="32" eb="33">
      <t>ゴウ</t>
    </rPh>
    <phoneticPr fontId="1"/>
  </si>
  <si>
    <t>長袖エプロン購入一式</t>
    <rPh sb="0" eb="2">
      <t>ナガソデ</t>
    </rPh>
    <rPh sb="6" eb="10">
      <t>コウニュウイッシキ</t>
    </rPh>
    <phoneticPr fontId="1"/>
  </si>
  <si>
    <t>日鉄物産株式会社
東京都港区赤坂８－５－２７</t>
    <rPh sb="0" eb="2">
      <t>ニッテツ</t>
    </rPh>
    <rPh sb="2" eb="4">
      <t>ブッサン</t>
    </rPh>
    <rPh sb="4" eb="8">
      <t>カブシキガイシャ</t>
    </rPh>
    <rPh sb="9" eb="12">
      <t>トウキョウト</t>
    </rPh>
    <rPh sb="12" eb="14">
      <t>ミナトク</t>
    </rPh>
    <rPh sb="14" eb="16">
      <t>アカサカ</t>
    </rPh>
    <phoneticPr fontId="1"/>
  </si>
  <si>
    <t>Ｎ９５マスク購入　一式</t>
  </si>
  <si>
    <t>クアンタム株式会社
東京都港区西新橋１－１０－１</t>
    <rPh sb="5" eb="9">
      <t>カブシキガイシャ</t>
    </rPh>
    <rPh sb="10" eb="13">
      <t>トウキョウト</t>
    </rPh>
    <rPh sb="13" eb="15">
      <t>ミナトク</t>
    </rPh>
    <rPh sb="15" eb="18">
      <t>ニシシンバシ</t>
    </rPh>
    <phoneticPr fontId="1"/>
  </si>
  <si>
    <t>鶴島商事株式会社
奈良県生駒市光陽台１３番地</t>
    <rPh sb="0" eb="4">
      <t>ツルシマショウジ</t>
    </rPh>
    <rPh sb="4" eb="8">
      <t>カブシキガイシャ</t>
    </rPh>
    <rPh sb="9" eb="12">
      <t>ナラケン</t>
    </rPh>
    <rPh sb="12" eb="15">
      <t>イコマシ</t>
    </rPh>
    <rPh sb="15" eb="18">
      <t>コウヨウダイ</t>
    </rPh>
    <rPh sb="20" eb="22">
      <t>バンチ</t>
    </rPh>
    <phoneticPr fontId="1"/>
  </si>
  <si>
    <t>清川株式会社
大阪府大阪市中央区谷町４丁目１０番６号</t>
    <rPh sb="0" eb="2">
      <t>キヨカワ</t>
    </rPh>
    <rPh sb="2" eb="6">
      <t>カブシキガイシャ</t>
    </rPh>
    <rPh sb="7" eb="10">
      <t>オオサカフ</t>
    </rPh>
    <rPh sb="10" eb="13">
      <t>オオサカシ</t>
    </rPh>
    <rPh sb="13" eb="16">
      <t>チュウオウク</t>
    </rPh>
    <rPh sb="16" eb="18">
      <t>タニマチ</t>
    </rPh>
    <rPh sb="19" eb="21">
      <t>チョウメ</t>
    </rPh>
    <rPh sb="23" eb="24">
      <t>バン</t>
    </rPh>
    <rPh sb="25" eb="26">
      <t>ゴウ</t>
    </rPh>
    <phoneticPr fontId="1"/>
  </si>
  <si>
    <t>ガーゼマスクＭＫ０１一式</t>
    <rPh sb="10" eb="12">
      <t>イッシキ</t>
    </rPh>
    <phoneticPr fontId="1"/>
  </si>
  <si>
    <t>伊藤忠商事株式会社
大阪府大阪市中央区梅田３丁目１－３</t>
    <rPh sb="0" eb="3">
      <t>イトウチュウ</t>
    </rPh>
    <rPh sb="3" eb="5">
      <t>ショウジ</t>
    </rPh>
    <rPh sb="5" eb="9">
      <t>カブシキガイシャ</t>
    </rPh>
    <rPh sb="10" eb="13">
      <t>オオサカフ</t>
    </rPh>
    <rPh sb="13" eb="16">
      <t>オオサカシ</t>
    </rPh>
    <rPh sb="16" eb="19">
      <t>チュウオウク</t>
    </rPh>
    <rPh sb="19" eb="21">
      <t>ウメダ</t>
    </rPh>
    <rPh sb="22" eb="24">
      <t>チョウメ</t>
    </rPh>
    <phoneticPr fontId="1"/>
  </si>
  <si>
    <t>株式会社デンソー
愛知県刈谷市昭和町１－１</t>
    <rPh sb="0" eb="4">
      <t>カブシキガイシャ</t>
    </rPh>
    <rPh sb="9" eb="12">
      <t>アイチケン</t>
    </rPh>
    <rPh sb="12" eb="15">
      <t>カリヤシ</t>
    </rPh>
    <rPh sb="15" eb="18">
      <t>ショウワマチ</t>
    </rPh>
    <phoneticPr fontId="1"/>
  </si>
  <si>
    <t>麻薬封かん証紙600部の印刷</t>
    <phoneticPr fontId="1"/>
  </si>
  <si>
    <t>株式会社ハイビックス
岐阜県瑞穂市宮田２４５番地</t>
    <rPh sb="0" eb="4">
      <t>カブシキガイシャ</t>
    </rPh>
    <rPh sb="11" eb="14">
      <t>グフケン</t>
    </rPh>
    <rPh sb="14" eb="17">
      <t>ミズホシ</t>
    </rPh>
    <rPh sb="17" eb="19">
      <t>ミヤタ</t>
    </rPh>
    <rPh sb="22" eb="24">
      <t>バンチ</t>
    </rPh>
    <phoneticPr fontId="1"/>
  </si>
  <si>
    <t>株式会社グランツ・プロジェクト
福岡県福岡市博多区博多駅前３－７－３４</t>
    <rPh sb="0" eb="4">
      <t>カブシキガイシャ</t>
    </rPh>
    <rPh sb="16" eb="19">
      <t>フクオカケン</t>
    </rPh>
    <rPh sb="19" eb="22">
      <t>フクオカシ</t>
    </rPh>
    <rPh sb="22" eb="25">
      <t>ハカタク</t>
    </rPh>
    <rPh sb="25" eb="27">
      <t>ハカタ</t>
    </rPh>
    <rPh sb="27" eb="29">
      <t>エキマエ</t>
    </rPh>
    <phoneticPr fontId="1"/>
  </si>
  <si>
    <t>ホームズ不動産販売株式会社
千葉県千葉市中央区春日１－１４－１２</t>
    <rPh sb="4" eb="7">
      <t>フドウサン</t>
    </rPh>
    <rPh sb="7" eb="9">
      <t>ハンバイ</t>
    </rPh>
    <rPh sb="9" eb="13">
      <t>カブシキガイシャ</t>
    </rPh>
    <rPh sb="14" eb="17">
      <t>チバケン</t>
    </rPh>
    <rPh sb="17" eb="20">
      <t>チバシ</t>
    </rPh>
    <rPh sb="20" eb="23">
      <t>チュウオウク</t>
    </rPh>
    <rPh sb="23" eb="25">
      <t>カスガ</t>
    </rPh>
    <phoneticPr fontId="1"/>
  </si>
  <si>
    <t>日泉ポリテック株式会社
愛媛県大洲市長浜町拓海３－１２</t>
    <rPh sb="0" eb="2">
      <t>ニッセン</t>
    </rPh>
    <rPh sb="7" eb="11">
      <t>カブシキガイシャ</t>
    </rPh>
    <rPh sb="12" eb="15">
      <t>エヒメケン</t>
    </rPh>
    <rPh sb="15" eb="17">
      <t>オオス</t>
    </rPh>
    <rPh sb="17" eb="18">
      <t>シ</t>
    </rPh>
    <rPh sb="18" eb="21">
      <t>ナガハママチ</t>
    </rPh>
    <rPh sb="21" eb="23">
      <t>タクミ</t>
    </rPh>
    <phoneticPr fontId="1"/>
  </si>
  <si>
    <t>医療用防護具等（長袖プラスチックガウン）購入一式</t>
    <rPh sb="0" eb="7">
      <t>イリョウヨウボウゴグナド</t>
    </rPh>
    <rPh sb="8" eb="10">
      <t>ナガソデ</t>
    </rPh>
    <rPh sb="20" eb="24">
      <t>コウニュウイッシキ</t>
    </rPh>
    <phoneticPr fontId="1"/>
  </si>
  <si>
    <t>株式会社ミオタ
北海道小樽市オタモイ３－１４－２</t>
    <rPh sb="0" eb="4">
      <t>カブシキガイシャ</t>
    </rPh>
    <rPh sb="8" eb="11">
      <t>ホッカイドウ</t>
    </rPh>
    <rPh sb="11" eb="14">
      <t>オタルシ</t>
    </rPh>
    <phoneticPr fontId="1"/>
  </si>
  <si>
    <t>ミドリ安全株式会社
東京都渋谷区広尾５－４－３</t>
    <rPh sb="3" eb="5">
      <t>アンゼン</t>
    </rPh>
    <rPh sb="5" eb="9">
      <t>カブシキガイシャ</t>
    </rPh>
    <rPh sb="10" eb="13">
      <t>トウキョウト</t>
    </rPh>
    <rPh sb="13" eb="16">
      <t>シブヤク</t>
    </rPh>
    <rPh sb="16" eb="18">
      <t>ヒロオ</t>
    </rPh>
    <phoneticPr fontId="1"/>
  </si>
  <si>
    <t>医療用防護具等(長袖プラスチックガウン)購入一式</t>
    <rPh sb="0" eb="7">
      <t>イリョウヨウボウゴグナド</t>
    </rPh>
    <rPh sb="8" eb="10">
      <t>ナガソデ</t>
    </rPh>
    <rPh sb="20" eb="24">
      <t>コウニュウイッシキ</t>
    </rPh>
    <phoneticPr fontId="1"/>
  </si>
  <si>
    <t>カワシマ株式会社
愛知県名古屋市中村区砂田町１丁目５番地</t>
    <rPh sb="4" eb="8">
      <t>カブシキガイシャ</t>
    </rPh>
    <rPh sb="9" eb="12">
      <t>アイチケン</t>
    </rPh>
    <rPh sb="12" eb="16">
      <t>ナゴヤシ</t>
    </rPh>
    <rPh sb="16" eb="19">
      <t>ナカムラク</t>
    </rPh>
    <rPh sb="19" eb="22">
      <t>スナダマチ</t>
    </rPh>
    <rPh sb="23" eb="25">
      <t>チョウメ</t>
    </rPh>
    <rPh sb="26" eb="28">
      <t>バンチ</t>
    </rPh>
    <phoneticPr fontId="1"/>
  </si>
  <si>
    <t>トヨタ自動車株式会社
愛知県豊田市トヨタ町１番地</t>
    <rPh sb="3" eb="6">
      <t>ジドウシャ</t>
    </rPh>
    <rPh sb="6" eb="10">
      <t>カブシキガイシャ</t>
    </rPh>
    <rPh sb="11" eb="14">
      <t>アイチケン</t>
    </rPh>
    <rPh sb="14" eb="17">
      <t>トヨタシ</t>
    </rPh>
    <rPh sb="20" eb="21">
      <t>チョウ</t>
    </rPh>
    <rPh sb="22" eb="24">
      <t>バンチ</t>
    </rPh>
    <phoneticPr fontId="1"/>
  </si>
  <si>
    <t>医療用防護具等（グローブ）購入一式</t>
    <rPh sb="0" eb="7">
      <t>イリョウヨウボウゴグナド</t>
    </rPh>
    <rPh sb="13" eb="17">
      <t>コウニュウイッシキ</t>
    </rPh>
    <phoneticPr fontId="1"/>
  </si>
  <si>
    <t>松吉医科器械株式会社
東京都文京区湯島３－１４－９</t>
    <rPh sb="0" eb="2">
      <t>マツヨシ</t>
    </rPh>
    <rPh sb="2" eb="4">
      <t>イカ</t>
    </rPh>
    <rPh sb="4" eb="6">
      <t>キカイ</t>
    </rPh>
    <rPh sb="6" eb="10">
      <t>カブシキガイシャ</t>
    </rPh>
    <rPh sb="11" eb="14">
      <t>トウキョウト</t>
    </rPh>
    <rPh sb="14" eb="17">
      <t>ブンキョウク</t>
    </rPh>
    <rPh sb="17" eb="19">
      <t>ユシマ</t>
    </rPh>
    <phoneticPr fontId="1"/>
  </si>
  <si>
    <t>ダンシャジャパン株式会社
神奈川県横浜市港北区新横浜３－６－１２</t>
    <rPh sb="8" eb="12">
      <t>カブシキガイシャ</t>
    </rPh>
    <rPh sb="13" eb="17">
      <t>カナガワケン</t>
    </rPh>
    <rPh sb="17" eb="20">
      <t>ヨコハマシ</t>
    </rPh>
    <rPh sb="20" eb="23">
      <t>コウホクク</t>
    </rPh>
    <rPh sb="23" eb="26">
      <t>シンヨコハマ</t>
    </rPh>
    <phoneticPr fontId="1"/>
  </si>
  <si>
    <t>蝶理株式会社
大阪府大阪市中央区淡路町１－７－３</t>
    <rPh sb="0" eb="2">
      <t>チョウリ</t>
    </rPh>
    <rPh sb="2" eb="6">
      <t>カブシキガイシャ</t>
    </rPh>
    <rPh sb="7" eb="10">
      <t>オオサカフ</t>
    </rPh>
    <rPh sb="10" eb="13">
      <t>オオサカシ</t>
    </rPh>
    <rPh sb="13" eb="16">
      <t>チュウオウク</t>
    </rPh>
    <rPh sb="16" eb="19">
      <t>アワジチョウ</t>
    </rPh>
    <phoneticPr fontId="1"/>
  </si>
  <si>
    <t>豊田通商株式会社
愛知県名古屋市中村区名駅四丁目９番８号</t>
    <rPh sb="0" eb="2">
      <t>トヨタ</t>
    </rPh>
    <rPh sb="2" eb="4">
      <t>ツウショウ</t>
    </rPh>
    <rPh sb="4" eb="8">
      <t>カブシキガイシャ</t>
    </rPh>
    <rPh sb="9" eb="16">
      <t>アイチケンナゴヤシ</t>
    </rPh>
    <rPh sb="16" eb="19">
      <t>ナカムラク</t>
    </rPh>
    <rPh sb="19" eb="21">
      <t>メイエキ</t>
    </rPh>
    <rPh sb="21" eb="24">
      <t>ヨンチョウメ</t>
    </rPh>
    <rPh sb="25" eb="26">
      <t>バン</t>
    </rPh>
    <rPh sb="27" eb="28">
      <t>ゴウ</t>
    </rPh>
    <phoneticPr fontId="1"/>
  </si>
  <si>
    <t>伊藤忠商事株式会社
東京都港区北青山２－５－１</t>
    <rPh sb="0" eb="3">
      <t>イトウチュウ</t>
    </rPh>
    <rPh sb="3" eb="5">
      <t>ショウジ</t>
    </rPh>
    <rPh sb="5" eb="9">
      <t>カブシキガイシャ</t>
    </rPh>
    <rPh sb="10" eb="13">
      <t>トウキョウト</t>
    </rPh>
    <rPh sb="13" eb="15">
      <t>ミナトク</t>
    </rPh>
    <rPh sb="15" eb="18">
      <t>キタアオヤマ</t>
    </rPh>
    <phoneticPr fontId="1"/>
  </si>
  <si>
    <t>株式会社フクル
群馬県桐生市天神町３－４－５</t>
    <rPh sb="0" eb="4">
      <t>カブシキガイシャ</t>
    </rPh>
    <rPh sb="8" eb="11">
      <t>グンマケン</t>
    </rPh>
    <rPh sb="11" eb="14">
      <t>キリュウシ</t>
    </rPh>
    <rPh sb="14" eb="17">
      <t>テンジンチョウ</t>
    </rPh>
    <phoneticPr fontId="1"/>
  </si>
  <si>
    <t>医療用防護具等(アイソレーションガウン)購入一式</t>
    <rPh sb="0" eb="7">
      <t>イリョウヨウボウゴグナド</t>
    </rPh>
    <rPh sb="20" eb="24">
      <t>コウニュウイッシキ</t>
    </rPh>
    <phoneticPr fontId="1"/>
  </si>
  <si>
    <t xml:space="preserve">株式会社ＬＴＮ
大阪府大阪市中央区南船場３－２－２９
</t>
    <rPh sb="0" eb="4">
      <t>カブシキガイシャ</t>
    </rPh>
    <rPh sb="8" eb="17">
      <t>オオサカフオオサカシチュウオウク</t>
    </rPh>
    <rPh sb="17" eb="20">
      <t>ミナミセンバ</t>
    </rPh>
    <phoneticPr fontId="1"/>
  </si>
  <si>
    <t>株式会社三景
東京都江東区東雲１丁目７番１２号</t>
    <rPh sb="0" eb="4">
      <t>カブシキガイシャ</t>
    </rPh>
    <rPh sb="4" eb="6">
      <t>サンケイ</t>
    </rPh>
    <rPh sb="7" eb="10">
      <t>トウキョウト</t>
    </rPh>
    <rPh sb="10" eb="13">
      <t>コウトウク</t>
    </rPh>
    <rPh sb="13" eb="15">
      <t>シノノメ</t>
    </rPh>
    <rPh sb="16" eb="18">
      <t>チョウメ</t>
    </rPh>
    <rPh sb="19" eb="20">
      <t>バン</t>
    </rPh>
    <rPh sb="22" eb="23">
      <t>ゴウ</t>
    </rPh>
    <phoneticPr fontId="1"/>
  </si>
  <si>
    <t>東アジア物産株式会社
東京都千代田区神田西福田町２番地</t>
    <rPh sb="0" eb="1">
      <t>ヒガシ</t>
    </rPh>
    <rPh sb="4" eb="6">
      <t>ブッサン</t>
    </rPh>
    <rPh sb="6" eb="10">
      <t>カブシキガイシャ</t>
    </rPh>
    <rPh sb="11" eb="14">
      <t>トウキョウト</t>
    </rPh>
    <rPh sb="14" eb="18">
      <t>チヨダク</t>
    </rPh>
    <rPh sb="18" eb="20">
      <t>カンダ</t>
    </rPh>
    <rPh sb="20" eb="21">
      <t>ニシ</t>
    </rPh>
    <rPh sb="21" eb="24">
      <t>フクダマチ</t>
    </rPh>
    <rPh sb="25" eb="27">
      <t>バンチ</t>
    </rPh>
    <phoneticPr fontId="1"/>
  </si>
  <si>
    <t>医療用防護具等（グローブ）購入一式</t>
    <rPh sb="0" eb="7">
      <t>イリョウヨウボウゴグナド</t>
    </rPh>
    <rPh sb="13" eb="15">
      <t>コウニュウ</t>
    </rPh>
    <rPh sb="15" eb="17">
      <t>イッシキ</t>
    </rPh>
    <phoneticPr fontId="1"/>
  </si>
  <si>
    <t>信利工業株式会社
大阪府堺市西区草部２００９番地</t>
    <rPh sb="0" eb="2">
      <t>ノブトシ</t>
    </rPh>
    <rPh sb="2" eb="4">
      <t>コウギョウ</t>
    </rPh>
    <rPh sb="4" eb="8">
      <t>カブシキガイシャ</t>
    </rPh>
    <rPh sb="9" eb="12">
      <t>オオサカフ</t>
    </rPh>
    <rPh sb="12" eb="14">
      <t>サカイシ</t>
    </rPh>
    <rPh sb="14" eb="16">
      <t>ニシク</t>
    </rPh>
    <rPh sb="16" eb="18">
      <t>クサカベ</t>
    </rPh>
    <rPh sb="22" eb="24">
      <t>バンチ</t>
    </rPh>
    <phoneticPr fontId="1"/>
  </si>
  <si>
    <t>ＳＧＴＶＭ－３Ｒ　ウイルス輸送液の購入</t>
    <rPh sb="13" eb="16">
      <t>ユソウエキ</t>
    </rPh>
    <rPh sb="17" eb="19">
      <t>コウニュウ</t>
    </rPh>
    <phoneticPr fontId="1"/>
  </si>
  <si>
    <t>株式会社スギヤマゲン
東京都文京区本郷２丁目３４番９号</t>
    <rPh sb="0" eb="4">
      <t>カブシキガイシャ</t>
    </rPh>
    <rPh sb="11" eb="14">
      <t>トウキョウト</t>
    </rPh>
    <rPh sb="14" eb="17">
      <t>ブンキョウク</t>
    </rPh>
    <rPh sb="17" eb="19">
      <t>ホンゴウ</t>
    </rPh>
    <rPh sb="20" eb="22">
      <t>チョウメ</t>
    </rPh>
    <rPh sb="24" eb="25">
      <t>バン</t>
    </rPh>
    <rPh sb="26" eb="27">
      <t>ゴウ</t>
    </rPh>
    <phoneticPr fontId="1"/>
  </si>
  <si>
    <t>医療用防護具等（長袖プラスチックガウン）購入一式</t>
    <rPh sb="0" eb="3">
      <t>イリョウヨウ</t>
    </rPh>
    <rPh sb="3" eb="7">
      <t>ボウゴグナド</t>
    </rPh>
    <rPh sb="8" eb="10">
      <t>ナガソデ</t>
    </rPh>
    <rPh sb="20" eb="22">
      <t>コウニュウ</t>
    </rPh>
    <rPh sb="22" eb="24">
      <t>イッシキ</t>
    </rPh>
    <phoneticPr fontId="1"/>
  </si>
  <si>
    <t>一般社団法人日本鍼灸療術医学会
東京都大田区田園調布２－４５－８</t>
    <rPh sb="0" eb="6">
      <t>イッパンシャダンホウジン</t>
    </rPh>
    <rPh sb="6" eb="8">
      <t>ニホン</t>
    </rPh>
    <rPh sb="8" eb="10">
      <t>シンキュウ</t>
    </rPh>
    <rPh sb="10" eb="11">
      <t>リョウ</t>
    </rPh>
    <rPh sb="11" eb="12">
      <t>ジュツ</t>
    </rPh>
    <rPh sb="12" eb="15">
      <t>イガクカイ</t>
    </rPh>
    <rPh sb="13" eb="15">
      <t>ガッカイ</t>
    </rPh>
    <rPh sb="16" eb="19">
      <t>トウキョウト</t>
    </rPh>
    <rPh sb="19" eb="22">
      <t>オオタク</t>
    </rPh>
    <rPh sb="22" eb="26">
      <t>デンエンチョウフ</t>
    </rPh>
    <phoneticPr fontId="1"/>
  </si>
  <si>
    <t>ベトナムオリジナル株式会社
愛知県名古屋市中区大須２丁目６－９</t>
    <rPh sb="9" eb="13">
      <t>カブシキガイシャ</t>
    </rPh>
    <rPh sb="14" eb="17">
      <t>アイチケン</t>
    </rPh>
    <rPh sb="17" eb="21">
      <t>ナゴヤシ</t>
    </rPh>
    <rPh sb="21" eb="23">
      <t>ナカク</t>
    </rPh>
    <rPh sb="23" eb="25">
      <t>オオス</t>
    </rPh>
    <rPh sb="26" eb="28">
      <t>チョウメ</t>
    </rPh>
    <phoneticPr fontId="1"/>
  </si>
  <si>
    <t>医療用防護具等（サージカルガウン）購入一式</t>
    <rPh sb="0" eb="7">
      <t>イリョウヨウボウゴグナド</t>
    </rPh>
    <rPh sb="17" eb="19">
      <t>コウニュウ</t>
    </rPh>
    <rPh sb="19" eb="21">
      <t>イッシキ</t>
    </rPh>
    <phoneticPr fontId="1"/>
  </si>
  <si>
    <t>ＮＩＳＳＨＡ株式会社
京都府京都市中京区壬生花井町３</t>
    <rPh sb="6" eb="10">
      <t>カブシキガイシャ</t>
    </rPh>
    <rPh sb="11" eb="14">
      <t>キョウトフ</t>
    </rPh>
    <rPh sb="14" eb="17">
      <t>キョウトシ</t>
    </rPh>
    <rPh sb="17" eb="19">
      <t>チュウキョウ</t>
    </rPh>
    <rPh sb="19" eb="20">
      <t>ク</t>
    </rPh>
    <rPh sb="20" eb="22">
      <t>ミブ</t>
    </rPh>
    <rPh sb="22" eb="25">
      <t>ハナイマチ</t>
    </rPh>
    <phoneticPr fontId="1"/>
  </si>
  <si>
    <t>株式会社共和
大阪府大阪市西成区橘３－２０－２８</t>
    <rPh sb="0" eb="4">
      <t>カブシキガイシャ</t>
    </rPh>
    <rPh sb="4" eb="6">
      <t>キョウワ</t>
    </rPh>
    <rPh sb="7" eb="10">
      <t>オオサカフ</t>
    </rPh>
    <rPh sb="10" eb="13">
      <t>オオサカシ</t>
    </rPh>
    <rPh sb="13" eb="16">
      <t>ニシナリク</t>
    </rPh>
    <rPh sb="16" eb="17">
      <t>タチバナ</t>
    </rPh>
    <phoneticPr fontId="1"/>
  </si>
  <si>
    <t>株式会社金子工業
長崎県長崎市西山２丁目２３番１７号</t>
    <rPh sb="0" eb="4">
      <t>カブシキガイシャ</t>
    </rPh>
    <rPh sb="4" eb="8">
      <t>カネココウギョウ</t>
    </rPh>
    <rPh sb="9" eb="12">
      <t>ナガサキケン</t>
    </rPh>
    <rPh sb="12" eb="15">
      <t>ナガサキシ</t>
    </rPh>
    <rPh sb="15" eb="17">
      <t>ニシヤマ</t>
    </rPh>
    <rPh sb="18" eb="20">
      <t>チョウメ</t>
    </rPh>
    <rPh sb="22" eb="23">
      <t>バン</t>
    </rPh>
    <rPh sb="25" eb="26">
      <t>ゴウ</t>
    </rPh>
    <phoneticPr fontId="1"/>
  </si>
  <si>
    <t>三興化学工業株式会
広島県大竹市新町二丁目１１番４号</t>
    <rPh sb="0" eb="6">
      <t>サンコウカガクコウギョウ</t>
    </rPh>
    <rPh sb="6" eb="8">
      <t>カブシキ</t>
    </rPh>
    <rPh sb="8" eb="9">
      <t>カイ</t>
    </rPh>
    <rPh sb="10" eb="13">
      <t>ヒロシマケン</t>
    </rPh>
    <rPh sb="13" eb="16">
      <t>オオタケシ</t>
    </rPh>
    <rPh sb="16" eb="18">
      <t>シンマチ</t>
    </rPh>
    <rPh sb="18" eb="19">
      <t>フタ</t>
    </rPh>
    <rPh sb="19" eb="21">
      <t>チョウメ</t>
    </rPh>
    <rPh sb="23" eb="24">
      <t>バン</t>
    </rPh>
    <rPh sb="25" eb="26">
      <t>ゴウ</t>
    </rPh>
    <phoneticPr fontId="1"/>
  </si>
  <si>
    <t>宇都宮製作株式会社
大阪府大阪市中央区谷町２丁目６番４号</t>
    <rPh sb="0" eb="3">
      <t>ウツノミヤ</t>
    </rPh>
    <rPh sb="3" eb="5">
      <t>セイサク</t>
    </rPh>
    <rPh sb="5" eb="9">
      <t>カブシキガイシャ</t>
    </rPh>
    <rPh sb="10" eb="13">
      <t>オオサカフ</t>
    </rPh>
    <rPh sb="13" eb="16">
      <t>オオサカシ</t>
    </rPh>
    <rPh sb="16" eb="19">
      <t>チュウオウク</t>
    </rPh>
    <rPh sb="19" eb="21">
      <t>タニマチ</t>
    </rPh>
    <rPh sb="22" eb="24">
      <t>チョウメ</t>
    </rPh>
    <rPh sb="25" eb="26">
      <t>バン</t>
    </rPh>
    <rPh sb="27" eb="28">
      <t>ゴウ</t>
    </rPh>
    <phoneticPr fontId="1"/>
  </si>
  <si>
    <t>医療機関等向けマスク購入一式</t>
    <rPh sb="0" eb="2">
      <t>イリョウ</t>
    </rPh>
    <rPh sb="2" eb="4">
      <t>キカン</t>
    </rPh>
    <rPh sb="4" eb="5">
      <t>ナド</t>
    </rPh>
    <rPh sb="5" eb="6">
      <t>ム</t>
    </rPh>
    <rPh sb="10" eb="14">
      <t>コウニュウイッシキ</t>
    </rPh>
    <phoneticPr fontId="1"/>
  </si>
  <si>
    <t>株式会社メディテック
東京都港区新橋二丁目２０番１５号</t>
    <rPh sb="0" eb="4">
      <t>カブシキガイシャ</t>
    </rPh>
    <rPh sb="11" eb="14">
      <t>トウキョウト</t>
    </rPh>
    <rPh sb="14" eb="16">
      <t>ミナトク</t>
    </rPh>
    <rPh sb="16" eb="18">
      <t>シンバシ</t>
    </rPh>
    <rPh sb="18" eb="19">
      <t>フタ</t>
    </rPh>
    <rPh sb="19" eb="21">
      <t>チョウメ</t>
    </rPh>
    <rPh sb="23" eb="24">
      <t>バン</t>
    </rPh>
    <rPh sb="26" eb="27">
      <t>ゴウ</t>
    </rPh>
    <phoneticPr fontId="1"/>
  </si>
  <si>
    <t>弘進ゴム株式会社
宮城県仙台市若林区河原町２丁目１－１１</t>
    <rPh sb="0" eb="1">
      <t>ヒロシ</t>
    </rPh>
    <rPh sb="1" eb="2">
      <t>ススム</t>
    </rPh>
    <rPh sb="4" eb="8">
      <t>カブシキガイシャ</t>
    </rPh>
    <rPh sb="9" eb="12">
      <t>ミヤギケン</t>
    </rPh>
    <rPh sb="12" eb="15">
      <t>センダイシ</t>
    </rPh>
    <rPh sb="15" eb="18">
      <t>ワカバヤシク</t>
    </rPh>
    <rPh sb="18" eb="21">
      <t>カワハラチョウ</t>
    </rPh>
    <rPh sb="22" eb="24">
      <t>チョウメ</t>
    </rPh>
    <phoneticPr fontId="1"/>
  </si>
  <si>
    <t>伊藤忠モードパル株式会社
東京都中央区日本橋富沢町９－１０</t>
    <rPh sb="0" eb="3">
      <t>イトウチュウ</t>
    </rPh>
    <rPh sb="8" eb="12">
      <t>カブシキガイシャ</t>
    </rPh>
    <rPh sb="13" eb="16">
      <t>トウキョウト</t>
    </rPh>
    <rPh sb="16" eb="19">
      <t>チュウオウク</t>
    </rPh>
    <rPh sb="19" eb="25">
      <t>ニホンバシトミザワチョウ</t>
    </rPh>
    <phoneticPr fontId="1"/>
  </si>
  <si>
    <t>医療用防護具等（フェイスシールド）購入一式</t>
    <rPh sb="0" eb="7">
      <t>イリョウヨウボウゴグナド</t>
    </rPh>
    <rPh sb="17" eb="21">
      <t>コウニュウイッシキ</t>
    </rPh>
    <phoneticPr fontId="1"/>
  </si>
  <si>
    <t>蝶理株式会社
大阪府大阪市中央区淡路町１－７－３</t>
    <rPh sb="0" eb="2">
      <t>チョウリ</t>
    </rPh>
    <rPh sb="2" eb="6">
      <t>カブシキガイシャ</t>
    </rPh>
    <rPh sb="7" eb="16">
      <t>オオサカフオオサカシチュウオウク</t>
    </rPh>
    <rPh sb="16" eb="19">
      <t>アワジチョウ</t>
    </rPh>
    <phoneticPr fontId="1"/>
  </si>
  <si>
    <t>株式会社丸一
東京都北区赤羽台３－２－１５</t>
    <rPh sb="0" eb="4">
      <t>カブシキガイシャ</t>
    </rPh>
    <rPh sb="4" eb="6">
      <t>マルイチ</t>
    </rPh>
    <rPh sb="7" eb="10">
      <t>トウキョウト</t>
    </rPh>
    <rPh sb="10" eb="12">
      <t>キタク</t>
    </rPh>
    <rPh sb="12" eb="15">
      <t>アカバネダイ</t>
    </rPh>
    <phoneticPr fontId="1"/>
  </si>
  <si>
    <t>ＲＵＩＹＩＮＧ　ＪＡＰＡＮ株式会社
東京都江東区平野３－２－６</t>
    <rPh sb="13" eb="17">
      <t>カブシキガイシャ</t>
    </rPh>
    <rPh sb="18" eb="21">
      <t>トウキョウト</t>
    </rPh>
    <rPh sb="21" eb="24">
      <t>コウトウク</t>
    </rPh>
    <rPh sb="24" eb="26">
      <t>ヒラノ</t>
    </rPh>
    <phoneticPr fontId="1"/>
  </si>
  <si>
    <t>医療用防護具等（ゴーグル）購入一式</t>
    <rPh sb="0" eb="7">
      <t>イリョウヨウボウゴグナド</t>
    </rPh>
    <rPh sb="13" eb="15">
      <t>コウニュウ</t>
    </rPh>
    <rPh sb="15" eb="17">
      <t>イッシキ</t>
    </rPh>
    <phoneticPr fontId="1"/>
  </si>
  <si>
    <t>株式会社シャルマン
福井県鯖江市川去町６－１</t>
    <rPh sb="0" eb="4">
      <t>カブシキガイシャ</t>
    </rPh>
    <rPh sb="10" eb="12">
      <t>フクイ</t>
    </rPh>
    <rPh sb="12" eb="13">
      <t>ケン</t>
    </rPh>
    <rPh sb="13" eb="16">
      <t>サバエシ</t>
    </rPh>
    <rPh sb="16" eb="18">
      <t>カワサリ</t>
    </rPh>
    <rPh sb="18" eb="19">
      <t>マチ</t>
    </rPh>
    <phoneticPr fontId="1"/>
  </si>
  <si>
    <t>布製マスクの配布に関するコールセンター窓口業務一式</t>
    <phoneticPr fontId="1"/>
  </si>
  <si>
    <t>100歳到達者のお祝い状用紙 揮毫39,200枚</t>
    <phoneticPr fontId="1"/>
  </si>
  <si>
    <t>【老健局】
支出負担行為担当官
大臣官房会計課長
鹿沼　均
千代田区霞が関１－２－２</t>
    <rPh sb="1" eb="3">
      <t>ロウケン</t>
    </rPh>
    <rPh sb="3" eb="4">
      <t>キョク</t>
    </rPh>
    <phoneticPr fontId="1"/>
  </si>
  <si>
    <t>大和綜合印刷株式会社
東京都千代田区飯田橋１－１２－１１</t>
    <phoneticPr fontId="1"/>
  </si>
  <si>
    <t>一枚あたり47.6円</t>
    <rPh sb="9" eb="10">
      <t>エン</t>
    </rPh>
    <phoneticPr fontId="1"/>
  </si>
  <si>
    <t>一枚あたり47円</t>
    <rPh sb="7" eb="8">
      <t>エン</t>
    </rPh>
    <phoneticPr fontId="1"/>
  </si>
  <si>
    <t>厚生労働省ホームページにおける「新型コロナウイルス感染症について」のページの改修業務一式</t>
  </si>
  <si>
    <t>ひとり親世帯臨時特別給付金に係る電話相談窓口（コールセンター）の運営一式</t>
    <phoneticPr fontId="1"/>
  </si>
  <si>
    <t>【子ども家庭局】
支出負担行為担当官
大臣官房会計課長
鹿沼　均
東京都千代田区霞が関1-2-2</t>
    <rPh sb="1" eb="2">
      <t>コ</t>
    </rPh>
    <rPh sb="4" eb="6">
      <t>カテイ</t>
    </rPh>
    <rPh sb="6" eb="7">
      <t>キョク</t>
    </rPh>
    <rPh sb="7" eb="8">
      <t>イキョク</t>
    </rPh>
    <phoneticPr fontId="1"/>
  </si>
  <si>
    <t>株式会社アイネットサポート
東京都豊島区南大塚３－３０－３</t>
    <phoneticPr fontId="1"/>
  </si>
  <si>
    <t>２０２０年度国家公務員食品衛生監視員採用試験に係る会場借上等一式</t>
    <phoneticPr fontId="1"/>
  </si>
  <si>
    <t>【医薬・生活衛生局（生食）】
支出負担行為担当官
大臣官房会計課長
鹿沼　均
東京都千代田区霞が関1-2-2</t>
  </si>
  <si>
    <t xml:space="preserve">公益財団法人全国市長会館
東京都千代田区平河町２－４－２
</t>
    <phoneticPr fontId="1"/>
  </si>
  <si>
    <t>独立行政法人国立印刷局
東京都港区虎ノ門２－２－５</t>
    <phoneticPr fontId="1"/>
  </si>
  <si>
    <t>国の機関の職員に対する障害者の職場適応支援者養成事業(東京)</t>
    <phoneticPr fontId="1"/>
  </si>
  <si>
    <t>特定非営利活動法人ジョブコーチ・ネットワーク
埼玉県久喜市久喜中央2 丁目4 番18 号</t>
  </si>
  <si>
    <t>1012305001522</t>
  </si>
  <si>
    <t>介護サービス等における生産性向上に資するパイロット事業一式</t>
  </si>
  <si>
    <t>株式会社三菱総合研究所</t>
    <rPh sb="0" eb="2">
      <t>カブシキ</t>
    </rPh>
    <rPh sb="2" eb="4">
      <t>カイシャ</t>
    </rPh>
    <rPh sb="4" eb="6">
      <t>ミツビシ</t>
    </rPh>
    <rPh sb="6" eb="8">
      <t>ソウゴウ</t>
    </rPh>
    <rPh sb="8" eb="11">
      <t>ケンキュウジョ</t>
    </rPh>
    <phoneticPr fontId="4"/>
  </si>
  <si>
    <t>会計法第29条の3第4項及び予算決算及び会計令第102条の4第3号（企画競争）</t>
    <phoneticPr fontId="1"/>
  </si>
  <si>
    <t>令和２年度厚生労働省統合ネットワーク回線・機器に係る供給（運用、保守等）業務一式</t>
  </si>
  <si>
    <t>エヌ・ティ・ティ・コミュニケーションズ株式会社　東京都千代田区大手町２－３－１</t>
    <phoneticPr fontId="1"/>
  </si>
  <si>
    <t>7010001064648</t>
  </si>
  <si>
    <t>共同通信スクリーンニュースの受信一式</t>
  </si>
  <si>
    <t>【大臣官房総務課】
支出負担行為担当官
大臣官房会計課長
鹿沼　均
東京都千代田区霞が関1-2-13</t>
    <rPh sb="1" eb="3">
      <t>ダイジン</t>
    </rPh>
    <rPh sb="3" eb="5">
      <t>カンボウ</t>
    </rPh>
    <rPh sb="5" eb="8">
      <t>ソウムカ</t>
    </rPh>
    <rPh sb="29" eb="31">
      <t>カヌマ</t>
    </rPh>
    <rPh sb="32" eb="33">
      <t>ヒトシ</t>
    </rPh>
    <phoneticPr fontId="1"/>
  </si>
  <si>
    <t>一般社団法人共同通信社　
東京都港区東新橋１－７－１</t>
    <phoneticPr fontId="1"/>
  </si>
  <si>
    <t>4010405008740</t>
  </si>
  <si>
    <t>判例秘書INTERNETの利用一式</t>
    <rPh sb="0" eb="2">
      <t>ハンレイ</t>
    </rPh>
    <rPh sb="2" eb="4">
      <t>ヒショ</t>
    </rPh>
    <rPh sb="13" eb="15">
      <t>リヨウ</t>
    </rPh>
    <rPh sb="15" eb="17">
      <t>イッシキ</t>
    </rPh>
    <phoneticPr fontId="3"/>
  </si>
  <si>
    <t>【複数部局】
支出負担行為担当官
大臣官房会計課長
鹿沼　均
東京都千代田区霞が関1-2-14</t>
    <rPh sb="1" eb="3">
      <t>フクスウ</t>
    </rPh>
    <rPh sb="3" eb="5">
      <t>ブキョク</t>
    </rPh>
    <rPh sb="26" eb="28">
      <t>カヌマ</t>
    </rPh>
    <rPh sb="29" eb="30">
      <t>ヒトシ</t>
    </rPh>
    <phoneticPr fontId="1"/>
  </si>
  <si>
    <t>株式会社エル・アイ・シー
東京都港区青山２－６－１８</t>
    <phoneticPr fontId="1"/>
  </si>
  <si>
    <t>6010401066253</t>
  </si>
  <si>
    <t>日刊薬業</t>
    <rPh sb="0" eb="4">
      <t>ニッカンヤクギョウ</t>
    </rPh>
    <phoneticPr fontId="3"/>
  </si>
  <si>
    <t>株式会社じほう　
東京都千代田区神田猿楽町１－５－１５</t>
    <phoneticPr fontId="1"/>
  </si>
  <si>
    <t>8010001031283</t>
  </si>
  <si>
    <t>RISFAX</t>
  </si>
  <si>
    <t>株式会社医薬経済社　
東京都中央区日本橋本町４－８－１５</t>
    <phoneticPr fontId="1"/>
  </si>
  <si>
    <t>4010001066135</t>
  </si>
  <si>
    <t>第一法規法情報総合データベースの利用一式</t>
  </si>
  <si>
    <t>第一法規株式会社　
港区南青山二丁目１１番１７号</t>
    <phoneticPr fontId="1"/>
  </si>
  <si>
    <t>7010401017486</t>
  </si>
  <si>
    <t>時事NX-WEBの利用一式</t>
    <rPh sb="11" eb="13">
      <t>イッシキ</t>
    </rPh>
    <phoneticPr fontId="3"/>
  </si>
  <si>
    <t>株式会社時事通信社　
東京都中央区銀座５丁目１５番８号</t>
    <phoneticPr fontId="1"/>
  </si>
  <si>
    <t>7010001018703</t>
  </si>
  <si>
    <t>CNN映像情報の提供一式</t>
    <rPh sb="3" eb="5">
      <t>エイゾウ</t>
    </rPh>
    <rPh sb="5" eb="7">
      <t>ジョウホウ</t>
    </rPh>
    <rPh sb="8" eb="10">
      <t>テイキョウ</t>
    </rPh>
    <rPh sb="10" eb="12">
      <t>イッシキ</t>
    </rPh>
    <phoneticPr fontId="3"/>
  </si>
  <si>
    <t>【大臣官房会計課】
支出負担行為担当官
大臣官房会計課長
鹿沼　均
東京都千代田区霞が関1-2-19</t>
    <rPh sb="1" eb="5">
      <t>ダイジンカンボウ</t>
    </rPh>
    <rPh sb="5" eb="8">
      <t>カイケイカ</t>
    </rPh>
    <rPh sb="29" eb="31">
      <t>カヌマ</t>
    </rPh>
    <rPh sb="32" eb="33">
      <t>ヒトシ</t>
    </rPh>
    <phoneticPr fontId="1"/>
  </si>
  <si>
    <t>株式会社日本ケーブルテレビジョン　
東京都港区六本木１－１－１</t>
    <phoneticPr fontId="1"/>
  </si>
  <si>
    <t>6010401022487</t>
  </si>
  <si>
    <t>令和２年度厚生労働省統合ネットワーク回線・機器に係る供給（運用、保守等）業務一式（医薬品等輸出入手続システム編）</t>
  </si>
  <si>
    <t>エヌ・ティ・ティ・コミュニケーションズ株式会社　
東京都千代田区大手町２－３－１</t>
    <phoneticPr fontId="1"/>
  </si>
  <si>
    <t>令和２年度こころの健康相談統一ダイヤルの運用一式</t>
  </si>
  <si>
    <t>【社会・援護局（社会）】
支出負担行為担当官
大臣官房会計課長
鹿沼　均
東京都千代田区霞が関1-2-21</t>
    <rPh sb="32" eb="34">
      <t>カヌマ</t>
    </rPh>
    <rPh sb="35" eb="36">
      <t>ヒトシ</t>
    </rPh>
    <phoneticPr fontId="1"/>
  </si>
  <si>
    <t>10,000円／ナビダイヤル基本サービス月額料金他</t>
    <rPh sb="6" eb="7">
      <t>エン</t>
    </rPh>
    <rPh sb="14" eb="16">
      <t>キホン</t>
    </rPh>
    <rPh sb="20" eb="22">
      <t>ゲツガク</t>
    </rPh>
    <rPh sb="22" eb="24">
      <t>リョウキン</t>
    </rPh>
    <rPh sb="24" eb="25">
      <t>ホカ</t>
    </rPh>
    <phoneticPr fontId="3"/>
  </si>
  <si>
    <t>単価契約</t>
    <phoneticPr fontId="1"/>
  </si>
  <si>
    <t>ScienceDirect®</t>
  </si>
  <si>
    <t>【健康局】
支出負担行為担当官
大臣官房会計課長
鹿沼　均
東京都千代田区霞が関1-2-22</t>
    <rPh sb="1" eb="3">
      <t>ケンコウ</t>
    </rPh>
    <rPh sb="3" eb="4">
      <t>キョク</t>
    </rPh>
    <rPh sb="25" eb="27">
      <t>カヌマ</t>
    </rPh>
    <rPh sb="28" eb="29">
      <t>ヒトシ</t>
    </rPh>
    <phoneticPr fontId="1"/>
  </si>
  <si>
    <t>エルゼビア・ビー・ブイ　
オランダ王国アムステルダム市ラーダヴェヒ２９</t>
    <phoneticPr fontId="1"/>
  </si>
  <si>
    <t>－</t>
  </si>
  <si>
    <t>児童相談所虐待対応ダイヤル「１８９」へ接続するための機能提供等一式（NTTドコモ分）</t>
    <rPh sb="0" eb="2">
      <t>ジドウ</t>
    </rPh>
    <rPh sb="2" eb="5">
      <t>ソウダンショ</t>
    </rPh>
    <rPh sb="5" eb="7">
      <t>ギャクタイ</t>
    </rPh>
    <rPh sb="7" eb="9">
      <t>タイオウ</t>
    </rPh>
    <rPh sb="19" eb="21">
      <t>セツゾク</t>
    </rPh>
    <rPh sb="26" eb="28">
      <t>キノウ</t>
    </rPh>
    <rPh sb="28" eb="30">
      <t>テイキョウ</t>
    </rPh>
    <rPh sb="30" eb="31">
      <t>トウ</t>
    </rPh>
    <rPh sb="31" eb="33">
      <t>イッシキ</t>
    </rPh>
    <rPh sb="40" eb="41">
      <t>ブン</t>
    </rPh>
    <phoneticPr fontId="3"/>
  </si>
  <si>
    <t>株式会社NTTドコモ　
東京都港区赤坂１－８－１</t>
    <phoneticPr fontId="1"/>
  </si>
  <si>
    <t>1010001067912</t>
  </si>
  <si>
    <t>環境除菌・洗浄剤ルビスタパウダー２０箱等一式の購入</t>
    <phoneticPr fontId="1"/>
  </si>
  <si>
    <t>【医薬・生活衛生局(生食)】
支出負担行為担当官
大臣官房会計課長
鹿沼　均
千代田区霞が関１－２－２</t>
    <rPh sb="1" eb="3">
      <t>イヤク</t>
    </rPh>
    <rPh sb="4" eb="9">
      <t>セイカツエイセイキョク</t>
    </rPh>
    <rPh sb="10" eb="12">
      <t>ナマショク</t>
    </rPh>
    <phoneticPr fontId="1"/>
  </si>
  <si>
    <t xml:space="preserve">杏林製薬株式会社
東京都千代田区神田駿河台四丁目6番地
</t>
    <phoneticPr fontId="1"/>
  </si>
  <si>
    <t>次亜塩素酸ソーダ（１２％）９，１００ｋｇ　外２件</t>
    <phoneticPr fontId="1"/>
  </si>
  <si>
    <t>東西化学産業株式会社
神奈川県川崎市川崎区台町７－１１</t>
    <rPh sb="0" eb="2">
      <t>トウザイ</t>
    </rPh>
    <rPh sb="2" eb="4">
      <t>カガク</t>
    </rPh>
    <rPh sb="4" eb="6">
      <t>サンギョウ</t>
    </rPh>
    <rPh sb="6" eb="10">
      <t>カブシキカイシャ</t>
    </rPh>
    <rPh sb="11" eb="15">
      <t>カナガワケン</t>
    </rPh>
    <rPh sb="15" eb="18">
      <t>カワサキシ</t>
    </rPh>
    <rPh sb="18" eb="21">
      <t>カワサキク</t>
    </rPh>
    <rPh sb="21" eb="23">
      <t>ダイマチ</t>
    </rPh>
    <phoneticPr fontId="1"/>
  </si>
  <si>
    <t>連名契約
厚生労働省、人事院、環境省、人事院</t>
    <rPh sb="5" eb="10">
      <t>コウセイロウドウショウ</t>
    </rPh>
    <rPh sb="11" eb="14">
      <t>ジンジイン</t>
    </rPh>
    <rPh sb="15" eb="18">
      <t>カンキョウショウ</t>
    </rPh>
    <rPh sb="19" eb="22">
      <t>ジンジイン</t>
    </rPh>
    <phoneticPr fontId="1"/>
  </si>
  <si>
    <t>テルモ電子体温計C232　１０００本の購入</t>
    <phoneticPr fontId="1"/>
  </si>
  <si>
    <t xml:space="preserve">テルモビジネスサポート株式会社
東京都新宿区西新宿３－２０－２
</t>
    <phoneticPr fontId="1"/>
  </si>
  <si>
    <t>66,000,000
（変更後）
63,911,760</t>
    <rPh sb="12" eb="15">
      <t>ヘンコウゴ</t>
    </rPh>
    <phoneticPr fontId="1"/>
  </si>
  <si>
    <t>令和２年７月１日変更契約締結</t>
    <rPh sb="0" eb="2">
      <t>レイワ</t>
    </rPh>
    <rPh sb="3" eb="4">
      <t>ネン</t>
    </rPh>
    <rPh sb="5" eb="6">
      <t>ガツ</t>
    </rPh>
    <rPh sb="7" eb="8">
      <t>ニチ</t>
    </rPh>
    <rPh sb="8" eb="12">
      <t>ヘンコウケイヤク</t>
    </rPh>
    <rPh sb="12" eb="14">
      <t>テイケツ</t>
    </rPh>
    <phoneticPr fontId="1"/>
  </si>
  <si>
    <t>赤外線サーモグラフィ　２台　外１件</t>
    <phoneticPr fontId="1"/>
  </si>
  <si>
    <t>加賀ソルネット株式会社
東京都中央区八丁堀三丁目２７番１０号</t>
    <rPh sb="0" eb="2">
      <t>カガ</t>
    </rPh>
    <rPh sb="7" eb="11">
      <t>カブシキカイシャ</t>
    </rPh>
    <rPh sb="12" eb="15">
      <t>トウキョウト</t>
    </rPh>
    <rPh sb="15" eb="18">
      <t>チュウオウク</t>
    </rPh>
    <rPh sb="18" eb="21">
      <t>ハッチョウボリ</t>
    </rPh>
    <rPh sb="21" eb="24">
      <t>サンチョウメ</t>
    </rPh>
    <rPh sb="26" eb="27">
      <t>バン</t>
    </rPh>
    <rPh sb="29" eb="30">
      <t>ゴウ</t>
    </rPh>
    <phoneticPr fontId="1"/>
  </si>
  <si>
    <t>うがい薬コロロ１０Ｌ部外品　１１８個　</t>
    <phoneticPr fontId="1"/>
  </si>
  <si>
    <t>東京サラヤ株式会社
東京都品川区東品川１－２５－８</t>
    <phoneticPr fontId="1"/>
  </si>
  <si>
    <t>不織布マスク購入一式</t>
    <phoneticPr fontId="1"/>
  </si>
  <si>
    <t xml:space="preserve">有限会社アーネストインターナショナル
兵庫県神戸市中央区江戸町９４－２
ファーストプレイスユニオンビル203号
</t>
    <phoneticPr fontId="1"/>
  </si>
  <si>
    <t>①アルフレッサ株式会社
東京都千代田区内神田１丁目１２番１号
②富田薬品株式会社
熊本県熊本市中央区九品寺６丁目２番３５号
③四国アルフレッサ株式会社
香川県高松市国分寺町福家甲１２５５番地１０
④株式会社モロオ
北海道札幌市中央区北３条西１５丁目１番地の５０
⑤明祥株式会社
石川県金沢市無量寺前ハ１番地
⑥ティーエスアルフレッサ株式会社
広島県広島市西区商工センター１丁目２番１９号
⑦東北アルフレッサ株式会社
福島県郡山市喜久田町卸１丁目４６番地１
⑧株式会社琉薬
沖縄県浦添市牧港５丁目６番５号</t>
    <rPh sb="7" eb="11">
      <t>カブシキカイシャ</t>
    </rPh>
    <rPh sb="12" eb="15">
      <t>トウキョウト</t>
    </rPh>
    <rPh sb="15" eb="19">
      <t>チヨダク</t>
    </rPh>
    <rPh sb="19" eb="22">
      <t>ウチカンダ</t>
    </rPh>
    <rPh sb="23" eb="25">
      <t>チョウメ</t>
    </rPh>
    <rPh sb="27" eb="28">
      <t>バン</t>
    </rPh>
    <rPh sb="29" eb="30">
      <t>ゴウ</t>
    </rPh>
    <rPh sb="32" eb="34">
      <t>トミタ</t>
    </rPh>
    <rPh sb="34" eb="36">
      <t>ヤクヒン</t>
    </rPh>
    <rPh sb="36" eb="40">
      <t>カブシキカイシャ</t>
    </rPh>
    <rPh sb="41" eb="44">
      <t>クマモトケン</t>
    </rPh>
    <rPh sb="44" eb="47">
      <t>クマモトシ</t>
    </rPh>
    <rPh sb="47" eb="50">
      <t>チュウオウク</t>
    </rPh>
    <rPh sb="50" eb="51">
      <t>ク</t>
    </rPh>
    <rPh sb="51" eb="52">
      <t>ヒン</t>
    </rPh>
    <rPh sb="52" eb="53">
      <t>テラ</t>
    </rPh>
    <rPh sb="54" eb="56">
      <t>チョウメ</t>
    </rPh>
    <rPh sb="57" eb="58">
      <t>バン</t>
    </rPh>
    <rPh sb="60" eb="61">
      <t>ゴウ</t>
    </rPh>
    <rPh sb="63" eb="65">
      <t>シコク</t>
    </rPh>
    <rPh sb="71" eb="75">
      <t>カブシキカイシャ</t>
    </rPh>
    <rPh sb="76" eb="79">
      <t>カガワケン</t>
    </rPh>
    <rPh sb="79" eb="82">
      <t>タカマツシ</t>
    </rPh>
    <rPh sb="82" eb="86">
      <t>コクブンジチョウ</t>
    </rPh>
    <rPh sb="86" eb="88">
      <t>フケ</t>
    </rPh>
    <rPh sb="88" eb="89">
      <t>コウ</t>
    </rPh>
    <rPh sb="93" eb="95">
      <t>バンチ</t>
    </rPh>
    <rPh sb="99" eb="103">
      <t>カブシキカイシャ</t>
    </rPh>
    <rPh sb="107" eb="110">
      <t>ホッカイドウ</t>
    </rPh>
    <rPh sb="110" eb="113">
      <t>サッポロシ</t>
    </rPh>
    <rPh sb="113" eb="116">
      <t>チュウオウク</t>
    </rPh>
    <rPh sb="116" eb="117">
      <t>キタ</t>
    </rPh>
    <rPh sb="118" eb="119">
      <t>ジョウ</t>
    </rPh>
    <rPh sb="119" eb="120">
      <t>ニシ</t>
    </rPh>
    <rPh sb="122" eb="124">
      <t>チョウメ</t>
    </rPh>
    <rPh sb="125" eb="127">
      <t>バンチ</t>
    </rPh>
    <rPh sb="166" eb="170">
      <t>カブシキカイシャ</t>
    </rPh>
    <rPh sb="171" eb="174">
      <t>ヒロシマケン</t>
    </rPh>
    <rPh sb="174" eb="177">
      <t>ヒロシマシ</t>
    </rPh>
    <rPh sb="177" eb="179">
      <t>ニシク</t>
    </rPh>
    <rPh sb="179" eb="181">
      <t>ショウコウ</t>
    </rPh>
    <rPh sb="186" eb="188">
      <t>チョウメ</t>
    </rPh>
    <rPh sb="189" eb="190">
      <t>バン</t>
    </rPh>
    <rPh sb="192" eb="193">
      <t>ゴウ</t>
    </rPh>
    <rPh sb="195" eb="197">
      <t>トウホク</t>
    </rPh>
    <rPh sb="203" eb="207">
      <t>カブシキカイシャ</t>
    </rPh>
    <rPh sb="208" eb="211">
      <t>フクシマケン</t>
    </rPh>
    <rPh sb="211" eb="214">
      <t>コオリヤマシ</t>
    </rPh>
    <rPh sb="214" eb="218">
      <t>キクタマチ</t>
    </rPh>
    <rPh sb="218" eb="219">
      <t>オロシ</t>
    </rPh>
    <rPh sb="220" eb="222">
      <t>チョウメ</t>
    </rPh>
    <rPh sb="224" eb="225">
      <t>バン</t>
    </rPh>
    <rPh sb="225" eb="226">
      <t>チ</t>
    </rPh>
    <rPh sb="229" eb="233">
      <t>カブシキカイシャ</t>
    </rPh>
    <rPh sb="233" eb="234">
      <t>リュウ</t>
    </rPh>
    <phoneticPr fontId="1"/>
  </si>
  <si>
    <t xml:space="preserve">①3010001027880 
②2330001003264 
③6470001000839 
④1430001017032 
⑤9220001001784 
⑥7240001005439 
⑦2380001005082 
⑧5360001009272 </t>
  </si>
  <si>
    <t>日本薬局方　消毒用エタノールの購入</t>
    <phoneticPr fontId="1"/>
  </si>
  <si>
    <t>富士フイルム和光純薬株式会社
大阪府大阪市中央区道修町三丁目１番２号</t>
    <phoneticPr fontId="1"/>
  </si>
  <si>
    <t>4,829,550
（変更後）
4,732,959</t>
    <rPh sb="11" eb="14">
      <t>ヘンコウゴ</t>
    </rPh>
    <phoneticPr fontId="1"/>
  </si>
  <si>
    <t>令和２年５月２９日変更契約締結</t>
    <rPh sb="0" eb="2">
      <t>レイワ</t>
    </rPh>
    <rPh sb="3" eb="4">
      <t>ネン</t>
    </rPh>
    <rPh sb="5" eb="6">
      <t>ガツ</t>
    </rPh>
    <rPh sb="8" eb="9">
      <t>ニチ</t>
    </rPh>
    <rPh sb="9" eb="15">
      <t>ヘンコウケイヤクテイケツ</t>
    </rPh>
    <phoneticPr fontId="1"/>
  </si>
  <si>
    <t>不織布マスクの購入</t>
    <rPh sb="0" eb="3">
      <t>フショクフ</t>
    </rPh>
    <rPh sb="7" eb="9">
      <t>コウニュウ</t>
    </rPh>
    <phoneticPr fontId="1"/>
  </si>
  <si>
    <t>【老健局】
支出負担行為担当官
大臣官房会計課長
鹿沼　均
東京都千代田区霞が関1-2-2</t>
    <rPh sb="1" eb="4">
      <t>ロウケンキョク</t>
    </rPh>
    <rPh sb="25" eb="27">
      <t>カヌマ</t>
    </rPh>
    <rPh sb="28" eb="29">
      <t>ヒトシ</t>
    </rPh>
    <rPh sb="30" eb="33">
      <t>トウキョウト</t>
    </rPh>
    <phoneticPr fontId="1"/>
  </si>
  <si>
    <t>興和株式会社
東京都中央区日本橋本町三丁目４番１４号</t>
    <rPh sb="0" eb="2">
      <t>コウワ</t>
    </rPh>
    <rPh sb="2" eb="6">
      <t>カブシキガイシャ</t>
    </rPh>
    <rPh sb="7" eb="10">
      <t>トウキョウト</t>
    </rPh>
    <rPh sb="10" eb="13">
      <t>チュウオウク</t>
    </rPh>
    <rPh sb="13" eb="16">
      <t>ニホンバシ</t>
    </rPh>
    <rPh sb="16" eb="18">
      <t>ホンマチ</t>
    </rPh>
    <rPh sb="18" eb="21">
      <t>サンチョウメ</t>
    </rPh>
    <rPh sb="22" eb="23">
      <t>バン</t>
    </rPh>
    <rPh sb="25" eb="26">
      <t>ゴウ</t>
    </rPh>
    <phoneticPr fontId="1"/>
  </si>
  <si>
    <t>3,568,181,760
（変更後）
10,436,504,540　　　　</t>
    <rPh sb="15" eb="18">
      <t>ヘンコウゴ</t>
    </rPh>
    <phoneticPr fontId="1"/>
  </si>
  <si>
    <t>令和２年６月３０日変更契約締結</t>
    <rPh sb="0" eb="2">
      <t>レイワ</t>
    </rPh>
    <rPh sb="3" eb="4">
      <t>ネン</t>
    </rPh>
    <rPh sb="5" eb="6">
      <t>ガツ</t>
    </rPh>
    <rPh sb="8" eb="9">
      <t>ニチ</t>
    </rPh>
    <rPh sb="9" eb="15">
      <t>ヘンコウケイヤクテイケツ</t>
    </rPh>
    <phoneticPr fontId="1"/>
  </si>
  <si>
    <t>鋼製会議用テーブル　２４台</t>
    <phoneticPr fontId="1"/>
  </si>
  <si>
    <t>有限会社タケマエ
東京都港区虎ノ門２－５－３</t>
    <phoneticPr fontId="1"/>
  </si>
  <si>
    <t>60,500,000
（変更後）
66,000,000</t>
    <rPh sb="12" eb="15">
      <t>ヘンコウゴ</t>
    </rPh>
    <phoneticPr fontId="1"/>
  </si>
  <si>
    <t>令和２年６月２２日変更契約締結</t>
    <rPh sb="0" eb="2">
      <t>レイワ</t>
    </rPh>
    <rPh sb="3" eb="4">
      <t>ネン</t>
    </rPh>
    <rPh sb="5" eb="6">
      <t>ガツ</t>
    </rPh>
    <rPh sb="8" eb="9">
      <t>ニチ</t>
    </rPh>
    <rPh sb="9" eb="11">
      <t>ヘンコウ</t>
    </rPh>
    <rPh sb="11" eb="13">
      <t>ケイヤク</t>
    </rPh>
    <rPh sb="13" eb="15">
      <t>テイケツ</t>
    </rPh>
    <phoneticPr fontId="1"/>
  </si>
  <si>
    <t>693,000,000
（変更後）
755,040,000</t>
    <rPh sb="13" eb="16">
      <t>ヘンコウゴ</t>
    </rPh>
    <phoneticPr fontId="1"/>
  </si>
  <si>
    <t>1,100,000,000
（変更後）
1,202,300,000</t>
    <rPh sb="15" eb="18">
      <t>ヘンコウゴ</t>
    </rPh>
    <phoneticPr fontId="1"/>
  </si>
  <si>
    <t>77,000,000
（変更後）
87,450,000</t>
    <rPh sb="12" eb="15">
      <t>ヘンコウゴ</t>
    </rPh>
    <phoneticPr fontId="1"/>
  </si>
  <si>
    <t>4,856,170,000
（変更後）
5,418,160,000</t>
    <rPh sb="15" eb="18">
      <t>ヘンコウゴ</t>
    </rPh>
    <phoneticPr fontId="1"/>
  </si>
  <si>
    <t>5,968,820,000
（変更後）
6,455,020,000</t>
    <rPh sb="15" eb="18">
      <t>ヘンコウゴ</t>
    </rPh>
    <phoneticPr fontId="1"/>
  </si>
  <si>
    <t xml:space="preserve">有限会社タケマエ
東京都港区虎ノ門２－５－３
</t>
    <phoneticPr fontId="1"/>
  </si>
  <si>
    <t>アナログ電話機　７０台</t>
    <phoneticPr fontId="1"/>
  </si>
  <si>
    <t>ＫＮ９５マスク購入一式</t>
    <phoneticPr fontId="1"/>
  </si>
  <si>
    <t>豊島株式会社
愛知県名古屋市中区錦２－１５－１５</t>
    <rPh sb="0" eb="2">
      <t>トヨシマ</t>
    </rPh>
    <rPh sb="2" eb="6">
      <t>カブシキガイシャ</t>
    </rPh>
    <rPh sb="7" eb="10">
      <t>アイチケン</t>
    </rPh>
    <rPh sb="10" eb="14">
      <t>ナゴヤシ</t>
    </rPh>
    <rPh sb="14" eb="16">
      <t>ナカク</t>
    </rPh>
    <rPh sb="16" eb="17">
      <t>ニシキ</t>
    </rPh>
    <phoneticPr fontId="1"/>
  </si>
  <si>
    <t>医療用防護具（グローブ）購入一式</t>
    <rPh sb="0" eb="3">
      <t>イリョウヨウ</t>
    </rPh>
    <rPh sb="3" eb="5">
      <t>ボウゴ</t>
    </rPh>
    <rPh sb="5" eb="6">
      <t>グ</t>
    </rPh>
    <rPh sb="12" eb="16">
      <t>コウニュウイッシキ</t>
    </rPh>
    <phoneticPr fontId="1"/>
  </si>
  <si>
    <t>株式会社開伸
滋賀県長浜市西上坂町１０１３－１</t>
    <rPh sb="0" eb="4">
      <t>カブシキガイシャ</t>
    </rPh>
    <rPh sb="4" eb="6">
      <t>カイシン</t>
    </rPh>
    <rPh sb="7" eb="10">
      <t>シガケン</t>
    </rPh>
    <rPh sb="10" eb="13">
      <t>ナガハマシ</t>
    </rPh>
    <rPh sb="13" eb="14">
      <t>ニシ</t>
    </rPh>
    <rPh sb="14" eb="16">
      <t>カミサカ</t>
    </rPh>
    <rPh sb="16" eb="17">
      <t>マチ</t>
    </rPh>
    <phoneticPr fontId="1"/>
  </si>
  <si>
    <t>メドライン・ジャパン合同会社
東京都文京区小石川一丁目４番１号</t>
    <rPh sb="10" eb="12">
      <t>ゴウドウ</t>
    </rPh>
    <rPh sb="12" eb="14">
      <t>ガイシャ</t>
    </rPh>
    <rPh sb="15" eb="18">
      <t>トウキョウト</t>
    </rPh>
    <rPh sb="18" eb="21">
      <t>ブンキョウク</t>
    </rPh>
    <rPh sb="21" eb="27">
      <t>コイシカワイッチョウメ</t>
    </rPh>
    <rPh sb="28" eb="29">
      <t>バン</t>
    </rPh>
    <rPh sb="30" eb="31">
      <t>ゴウ</t>
    </rPh>
    <phoneticPr fontId="1"/>
  </si>
  <si>
    <t>大日本印刷株式会社
東京都新宿区市谷加賀町１－１－１</t>
    <rPh sb="0" eb="5">
      <t>ダイニッポンインサツ</t>
    </rPh>
    <rPh sb="5" eb="9">
      <t>カブシキガイシャ</t>
    </rPh>
    <rPh sb="10" eb="13">
      <t>トウキョウト</t>
    </rPh>
    <rPh sb="13" eb="16">
      <t>シンジュクク</t>
    </rPh>
    <rPh sb="16" eb="21">
      <t>イチガヤカガチョウ</t>
    </rPh>
    <phoneticPr fontId="1"/>
  </si>
  <si>
    <t>「AERA 44部 外143点」の購入</t>
    <rPh sb="17" eb="19">
      <t>コウニュウ</t>
    </rPh>
    <phoneticPr fontId="1"/>
  </si>
  <si>
    <t>信利工業株式会社
大阪府堺市西区草部２００９番地</t>
    <rPh sb="0" eb="4">
      <t>シンリコウギョウ</t>
    </rPh>
    <rPh sb="4" eb="8">
      <t>カブシキガイシャ</t>
    </rPh>
    <rPh sb="9" eb="12">
      <t>オオサカフ</t>
    </rPh>
    <rPh sb="12" eb="14">
      <t>サカイシ</t>
    </rPh>
    <rPh sb="14" eb="16">
      <t>ニシク</t>
    </rPh>
    <rPh sb="16" eb="18">
      <t>クサベ</t>
    </rPh>
    <rPh sb="22" eb="24">
      <t>バンチ</t>
    </rPh>
    <phoneticPr fontId="1"/>
  </si>
  <si>
    <t>アイソレーションガウンの購入</t>
    <rPh sb="12" eb="14">
      <t>コウニュウ</t>
    </rPh>
    <phoneticPr fontId="1"/>
  </si>
  <si>
    <t>【障害保健福祉部】
支出負担行為担当官
大臣官房会計課長
鹿沼　均
東京都千代田区霞が関1-2-2</t>
    <rPh sb="1" eb="8">
      <t>ショウガイホケンフクシブ</t>
    </rPh>
    <rPh sb="29" eb="31">
      <t>カヌマ</t>
    </rPh>
    <rPh sb="32" eb="33">
      <t>ヒトシ</t>
    </rPh>
    <rPh sb="34" eb="37">
      <t>トウキョウト</t>
    </rPh>
    <phoneticPr fontId="1"/>
  </si>
  <si>
    <t>株式会社丸一
東京都北区赤羽台３丁目２番１５号</t>
    <rPh sb="0" eb="4">
      <t>カブシキガイシャ</t>
    </rPh>
    <rPh sb="4" eb="6">
      <t>マルイチ</t>
    </rPh>
    <rPh sb="7" eb="10">
      <t>トウキョウト</t>
    </rPh>
    <rPh sb="10" eb="12">
      <t>キタク</t>
    </rPh>
    <rPh sb="12" eb="15">
      <t>アカバネダイ</t>
    </rPh>
    <rPh sb="16" eb="18">
      <t>チョウメ</t>
    </rPh>
    <rPh sb="19" eb="20">
      <t>バン</t>
    </rPh>
    <rPh sb="22" eb="23">
      <t>ゴウ</t>
    </rPh>
    <phoneticPr fontId="1"/>
  </si>
  <si>
    <t>株式会社エムエムシー企画
東京都板橋区前野町６－２９－４</t>
    <rPh sb="0" eb="4">
      <t>カブシキガイシャ</t>
    </rPh>
    <rPh sb="10" eb="12">
      <t>キカク</t>
    </rPh>
    <rPh sb="13" eb="22">
      <t>トウキョウトイタバシクマエノマチ</t>
    </rPh>
    <phoneticPr fontId="1"/>
  </si>
  <si>
    <t>株式会社グロックス
東京都中央区銀座１－２７－８</t>
    <rPh sb="0" eb="4">
      <t>カブシキガイシャ</t>
    </rPh>
    <rPh sb="10" eb="13">
      <t>トウキョウト</t>
    </rPh>
    <rPh sb="13" eb="16">
      <t>チュウオウク</t>
    </rPh>
    <rPh sb="16" eb="18">
      <t>ギンザ</t>
    </rPh>
    <phoneticPr fontId="1"/>
  </si>
  <si>
    <t>株式会社Ｇ－Ｐｈａｒｍａ　Ｔｅｃｈ
奈良県生駒郡斑鳩町興留５－１－３０</t>
    <rPh sb="0" eb="2">
      <t>カブシキ</t>
    </rPh>
    <rPh sb="2" eb="4">
      <t>カイシャ</t>
    </rPh>
    <rPh sb="18" eb="21">
      <t>ナラケン</t>
    </rPh>
    <rPh sb="21" eb="24">
      <t>イコマグン</t>
    </rPh>
    <rPh sb="24" eb="26">
      <t>イカルガ</t>
    </rPh>
    <rPh sb="26" eb="27">
      <t>マチ</t>
    </rPh>
    <rPh sb="27" eb="28">
      <t>コウ</t>
    </rPh>
    <rPh sb="28" eb="29">
      <t>リュウ</t>
    </rPh>
    <phoneticPr fontId="1"/>
  </si>
  <si>
    <t>オカモト株式会社
東京都文京区本郷３－２７－１２</t>
    <rPh sb="4" eb="8">
      <t>カブシキカイシャ</t>
    </rPh>
    <rPh sb="9" eb="12">
      <t>トウキョウト</t>
    </rPh>
    <rPh sb="12" eb="15">
      <t>ブンキョウク</t>
    </rPh>
    <rPh sb="15" eb="17">
      <t>ホンゴウ</t>
    </rPh>
    <phoneticPr fontId="1"/>
  </si>
  <si>
    <t>ジェイフィルム株式会社
東京都千代田区東神田２－５－１５</t>
    <rPh sb="7" eb="11">
      <t>カブシキガイシャ</t>
    </rPh>
    <rPh sb="12" eb="15">
      <t>トウキョウト</t>
    </rPh>
    <rPh sb="15" eb="19">
      <t>チヨダク</t>
    </rPh>
    <rPh sb="19" eb="22">
      <t>ヒガシカンダ</t>
    </rPh>
    <phoneticPr fontId="1"/>
  </si>
  <si>
    <t>小島プレス工業株式会社
愛知県豊田市下市場町３－３０</t>
    <rPh sb="0" eb="2">
      <t>コジマ</t>
    </rPh>
    <rPh sb="5" eb="7">
      <t>コウギョウ</t>
    </rPh>
    <rPh sb="7" eb="11">
      <t>カブシキガイシャ</t>
    </rPh>
    <rPh sb="12" eb="15">
      <t>アイチケン</t>
    </rPh>
    <rPh sb="15" eb="18">
      <t>トヨタシ</t>
    </rPh>
    <rPh sb="18" eb="21">
      <t>シモイチバ</t>
    </rPh>
    <rPh sb="21" eb="22">
      <t>マチ</t>
    </rPh>
    <phoneticPr fontId="1"/>
  </si>
  <si>
    <t>株式会社大賀薬局
福岡県福岡市博多区博多駅前３－９－１</t>
    <rPh sb="0" eb="4">
      <t>カブシキガイシャ</t>
    </rPh>
    <rPh sb="4" eb="6">
      <t>オオガ</t>
    </rPh>
    <rPh sb="6" eb="8">
      <t>ヤッキョク</t>
    </rPh>
    <rPh sb="9" eb="12">
      <t>フクオカケン</t>
    </rPh>
    <rPh sb="12" eb="15">
      <t>フクオカシ</t>
    </rPh>
    <rPh sb="15" eb="18">
      <t>ハカタク</t>
    </rPh>
    <rPh sb="18" eb="20">
      <t>ハカタ</t>
    </rPh>
    <rPh sb="20" eb="22">
      <t>エキマエ</t>
    </rPh>
    <phoneticPr fontId="1"/>
  </si>
  <si>
    <t>フェイスシールドの購入</t>
    <rPh sb="9" eb="11">
      <t>コウニュウ</t>
    </rPh>
    <phoneticPr fontId="1"/>
  </si>
  <si>
    <t>航空タービン燃料（ＪｅｔＡ－１）２７，０００リットルの購入</t>
    <phoneticPr fontId="1"/>
  </si>
  <si>
    <t>【社会・援護局】
支出負担行為担当官
大臣官房会計課長
鹿沼　均
千代田区霞が関１－２－２</t>
    <rPh sb="1" eb="3">
      <t>シャカイ</t>
    </rPh>
    <rPh sb="4" eb="6">
      <t>エンゴ</t>
    </rPh>
    <rPh sb="6" eb="7">
      <t>キョク</t>
    </rPh>
    <phoneticPr fontId="1"/>
  </si>
  <si>
    <t xml:space="preserve">リーフエナジー株式会社
東京都港区三田３丁目４番１０号
</t>
    <phoneticPr fontId="1"/>
  </si>
  <si>
    <t>サージカルマスクの購入</t>
    <rPh sb="9" eb="11">
      <t>コウニュウ</t>
    </rPh>
    <phoneticPr fontId="1"/>
  </si>
  <si>
    <t>【子ども家庭局】
支出負担行為担当官
大臣官房会計課長
鹿沼　均
東京都千代田区霞が関1-2-2</t>
    <rPh sb="1" eb="2">
      <t>コ</t>
    </rPh>
    <rPh sb="4" eb="7">
      <t>カテイキョク</t>
    </rPh>
    <rPh sb="28" eb="30">
      <t>カヌマ</t>
    </rPh>
    <rPh sb="31" eb="32">
      <t>ヒトシ</t>
    </rPh>
    <rPh sb="33" eb="36">
      <t>トウキョウト</t>
    </rPh>
    <phoneticPr fontId="1"/>
  </si>
  <si>
    <t>株式会社シンズ
神奈川県厚木市栄町１－１６－１５</t>
    <rPh sb="0" eb="4">
      <t>カブシキガイシャ</t>
    </rPh>
    <rPh sb="8" eb="12">
      <t>カナガワケン</t>
    </rPh>
    <rPh sb="12" eb="15">
      <t>アツギシ</t>
    </rPh>
    <rPh sb="15" eb="17">
      <t>サカエマチ</t>
    </rPh>
    <phoneticPr fontId="1"/>
  </si>
  <si>
    <t>武興商事株式会社
東京都港区赤坂１－３－３</t>
    <rPh sb="0" eb="1">
      <t>タケ</t>
    </rPh>
    <rPh sb="1" eb="2">
      <t>コウ</t>
    </rPh>
    <rPh sb="2" eb="4">
      <t>ショウジ</t>
    </rPh>
    <rPh sb="4" eb="8">
      <t>カブシキガイシャ</t>
    </rPh>
    <rPh sb="9" eb="14">
      <t>トウキョウトミナトク</t>
    </rPh>
    <rPh sb="14" eb="16">
      <t>アカサカ</t>
    </rPh>
    <phoneticPr fontId="1"/>
  </si>
  <si>
    <t>株式会社グランツ・プロジェクト
福岡県福岡市博多区博多駅前３丁目７－３４</t>
    <rPh sb="0" eb="4">
      <t>カブシキガイシャ</t>
    </rPh>
    <rPh sb="16" eb="19">
      <t>フクオカケン</t>
    </rPh>
    <rPh sb="19" eb="22">
      <t>フクオカシ</t>
    </rPh>
    <rPh sb="22" eb="25">
      <t>ハカタク</t>
    </rPh>
    <rPh sb="25" eb="27">
      <t>ハカタ</t>
    </rPh>
    <rPh sb="27" eb="29">
      <t>エキマエ</t>
    </rPh>
    <rPh sb="30" eb="32">
      <t>チョウメ</t>
    </rPh>
    <phoneticPr fontId="1"/>
  </si>
  <si>
    <t>株式会社サニーズコーポレーション
東京都中央区八丁堀１－３－７</t>
    <rPh sb="0" eb="4">
      <t>カブシキガイシャ</t>
    </rPh>
    <rPh sb="17" eb="20">
      <t>トウキョウト</t>
    </rPh>
    <rPh sb="20" eb="23">
      <t>チュウオウク</t>
    </rPh>
    <rPh sb="23" eb="26">
      <t>ハッチョウボリ</t>
    </rPh>
    <phoneticPr fontId="1"/>
  </si>
  <si>
    <t>株式会社ＳｔａｒＳｅｅｄ
大阪府大阪市西区境川２－５－２７</t>
    <rPh sb="0" eb="4">
      <t>カブシキガイシャ</t>
    </rPh>
    <rPh sb="13" eb="16">
      <t>オオサカフ</t>
    </rPh>
    <rPh sb="16" eb="19">
      <t>オオサカシ</t>
    </rPh>
    <rPh sb="19" eb="21">
      <t>ニシク</t>
    </rPh>
    <rPh sb="21" eb="23">
      <t>サカイガワ</t>
    </rPh>
    <phoneticPr fontId="1"/>
  </si>
  <si>
    <t>東レ・メディカル株式会社
東京都中央区日本橋本町２－４－１</t>
    <rPh sb="0" eb="1">
      <t>トウ</t>
    </rPh>
    <rPh sb="8" eb="12">
      <t>カブシキガイシャ</t>
    </rPh>
    <rPh sb="13" eb="16">
      <t>トウキョウト</t>
    </rPh>
    <rPh sb="16" eb="19">
      <t>チュウオウク</t>
    </rPh>
    <rPh sb="19" eb="22">
      <t>ニホンバシ</t>
    </rPh>
    <rPh sb="22" eb="24">
      <t>ホンマチ</t>
    </rPh>
    <phoneticPr fontId="1"/>
  </si>
  <si>
    <t>メンリッケヘルスケア株式会社
東京都新宿区西新宿６－２０－７</t>
    <rPh sb="10" eb="14">
      <t>カブシキガイシャ</t>
    </rPh>
    <rPh sb="15" eb="18">
      <t>トウキョウト</t>
    </rPh>
    <rPh sb="18" eb="21">
      <t>シンジュクク</t>
    </rPh>
    <rPh sb="21" eb="24">
      <t>ニシシンジュク</t>
    </rPh>
    <phoneticPr fontId="1"/>
  </si>
  <si>
    <t>ケイ．アンビエンテ株式会社
東京都渋谷区東２－１７－９</t>
    <rPh sb="9" eb="13">
      <t>カブシキガイシャ</t>
    </rPh>
    <rPh sb="14" eb="20">
      <t>トウキョウトシブヤク</t>
    </rPh>
    <rPh sb="20" eb="21">
      <t>ヒガシ</t>
    </rPh>
    <phoneticPr fontId="1"/>
  </si>
  <si>
    <t>豊田通商株式会社
愛知県名古屋市中村区名駅四丁目９番８号</t>
    <rPh sb="0" eb="2">
      <t>トヨタ</t>
    </rPh>
    <rPh sb="2" eb="4">
      <t>ツウショウ</t>
    </rPh>
    <rPh sb="4" eb="8">
      <t>カブシキガイシャ</t>
    </rPh>
    <rPh sb="9" eb="12">
      <t>アイチケン</t>
    </rPh>
    <rPh sb="12" eb="16">
      <t>ナゴヤシ</t>
    </rPh>
    <rPh sb="16" eb="19">
      <t>ナカムラク</t>
    </rPh>
    <rPh sb="19" eb="21">
      <t>メイエキ</t>
    </rPh>
    <rPh sb="21" eb="24">
      <t>ヨンチョウメ</t>
    </rPh>
    <rPh sb="25" eb="26">
      <t>バン</t>
    </rPh>
    <rPh sb="27" eb="28">
      <t>ゴウ</t>
    </rPh>
    <phoneticPr fontId="1"/>
  </si>
  <si>
    <t>伊藤忠モードパル株式会社
東京都中央区日本橋富沢町９－１０</t>
    <rPh sb="0" eb="3">
      <t>イトウチュウ</t>
    </rPh>
    <rPh sb="8" eb="12">
      <t>カブシキガイシャ</t>
    </rPh>
    <rPh sb="13" eb="16">
      <t>トウキョウト</t>
    </rPh>
    <rPh sb="16" eb="19">
      <t>チュウオウク</t>
    </rPh>
    <rPh sb="19" eb="22">
      <t>ニホンバシ</t>
    </rPh>
    <rPh sb="22" eb="24">
      <t>トミサワ</t>
    </rPh>
    <rPh sb="24" eb="25">
      <t>マチ</t>
    </rPh>
    <phoneticPr fontId="1"/>
  </si>
  <si>
    <t>有限会社モード企画
千葉県旭市三川セ４１５番地</t>
    <rPh sb="0" eb="4">
      <t>ユウゲンガイシャ</t>
    </rPh>
    <rPh sb="7" eb="9">
      <t>キカク</t>
    </rPh>
    <rPh sb="10" eb="17">
      <t>チバケンアサヒシミカワ</t>
    </rPh>
    <rPh sb="21" eb="23">
      <t>バンチ</t>
    </rPh>
    <phoneticPr fontId="1"/>
  </si>
  <si>
    <t>株式会社ＧＳＩクレオス
東京都千代田区九段南二丁目３－１</t>
    <rPh sb="0" eb="4">
      <t>カブシキガイシャ</t>
    </rPh>
    <rPh sb="12" eb="15">
      <t>トウキョウト</t>
    </rPh>
    <rPh sb="15" eb="19">
      <t>チヨダク</t>
    </rPh>
    <rPh sb="19" eb="22">
      <t>クダンミナミ</t>
    </rPh>
    <rPh sb="22" eb="23">
      <t>フタ</t>
    </rPh>
    <rPh sb="23" eb="25">
      <t>チョウメ</t>
    </rPh>
    <phoneticPr fontId="1"/>
  </si>
  <si>
    <t>株式会社ダンロップホームプロダクツ
大阪府大阪市中央区博労町４－６－１０</t>
    <rPh sb="0" eb="4">
      <t>カブシキガイシャ</t>
    </rPh>
    <rPh sb="18" eb="21">
      <t>オオサカフ</t>
    </rPh>
    <rPh sb="21" eb="24">
      <t>オオサカシ</t>
    </rPh>
    <rPh sb="24" eb="27">
      <t>チュウオウク</t>
    </rPh>
    <rPh sb="27" eb="30">
      <t>バクロマチ</t>
    </rPh>
    <phoneticPr fontId="1"/>
  </si>
  <si>
    <t>株式会社エルトップ
東京都江東区亀戸１－８－８</t>
    <rPh sb="0" eb="4">
      <t>カブシキガイシャ</t>
    </rPh>
    <rPh sb="10" eb="13">
      <t>トウキョウト</t>
    </rPh>
    <rPh sb="13" eb="16">
      <t>コウトウク</t>
    </rPh>
    <rPh sb="16" eb="18">
      <t>カメイド</t>
    </rPh>
    <phoneticPr fontId="1"/>
  </si>
  <si>
    <t>船橋株式会社
愛知県名古屋市中村区名駅五丁目２３番８号</t>
    <rPh sb="0" eb="2">
      <t>フナバシ</t>
    </rPh>
    <rPh sb="2" eb="6">
      <t>カブシキガイシャ</t>
    </rPh>
    <rPh sb="7" eb="10">
      <t>アイチケン</t>
    </rPh>
    <rPh sb="10" eb="14">
      <t>ナゴヤシ</t>
    </rPh>
    <rPh sb="14" eb="17">
      <t>ナカムラク</t>
    </rPh>
    <rPh sb="17" eb="19">
      <t>メイエキ</t>
    </rPh>
    <rPh sb="19" eb="20">
      <t>ゴ</t>
    </rPh>
    <rPh sb="20" eb="22">
      <t>チョウメ</t>
    </rPh>
    <rPh sb="24" eb="25">
      <t>バン</t>
    </rPh>
    <rPh sb="26" eb="27">
      <t>ゴウ</t>
    </rPh>
    <phoneticPr fontId="1"/>
  </si>
  <si>
    <t>辰野株式会社
大阪府大阪市中央区南本町２丁目２番９号</t>
    <rPh sb="0" eb="2">
      <t>タツノ</t>
    </rPh>
    <rPh sb="2" eb="6">
      <t>カブシキガイシャ</t>
    </rPh>
    <rPh sb="7" eb="16">
      <t>オオサカフオオサカシチュウオウク</t>
    </rPh>
    <rPh sb="16" eb="19">
      <t>ミナミホンマチ</t>
    </rPh>
    <rPh sb="20" eb="22">
      <t>チョウメ</t>
    </rPh>
    <rPh sb="23" eb="24">
      <t>バン</t>
    </rPh>
    <rPh sb="25" eb="26">
      <t>ゴウ</t>
    </rPh>
    <phoneticPr fontId="1"/>
  </si>
  <si>
    <t>ダンシャジャパン株式会社
神奈川県横浜市港北区新横浜３－６－１２</t>
    <rPh sb="8" eb="12">
      <t>カブシキガイシャ</t>
    </rPh>
    <rPh sb="13" eb="20">
      <t>カナガワケンヨコハマシ</t>
    </rPh>
    <rPh sb="20" eb="21">
      <t>ミナト</t>
    </rPh>
    <rPh sb="21" eb="23">
      <t>キタク</t>
    </rPh>
    <rPh sb="23" eb="26">
      <t>シンヨコハマ</t>
    </rPh>
    <phoneticPr fontId="1"/>
  </si>
  <si>
    <t>医療用防護具等(グローブ)購入一式</t>
    <rPh sb="0" eb="7">
      <t>イリョウヨウボウゴグナド</t>
    </rPh>
    <rPh sb="13" eb="17">
      <t>コウニュウイッシキ</t>
    </rPh>
    <phoneticPr fontId="1"/>
  </si>
  <si>
    <t>株式会社日本貿易サービスセンター
京都府京都市中京区蛸薬師通室町西入ル姥柳町２０３番地</t>
    <rPh sb="0" eb="4">
      <t>カブシキカイシャ</t>
    </rPh>
    <rPh sb="4" eb="8">
      <t>ニホンボウエキ</t>
    </rPh>
    <rPh sb="17" eb="20">
      <t>キョウトフ</t>
    </rPh>
    <rPh sb="20" eb="23">
      <t>キョウトシ</t>
    </rPh>
    <rPh sb="23" eb="25">
      <t>チュウキョウ</t>
    </rPh>
    <rPh sb="25" eb="26">
      <t>ク</t>
    </rPh>
    <rPh sb="26" eb="29">
      <t>タコヤクシ</t>
    </rPh>
    <rPh sb="29" eb="30">
      <t>トオ</t>
    </rPh>
    <rPh sb="30" eb="32">
      <t>ムロマチ</t>
    </rPh>
    <rPh sb="32" eb="34">
      <t>ニシイリ</t>
    </rPh>
    <rPh sb="35" eb="37">
      <t>ウバヤナギ</t>
    </rPh>
    <rPh sb="37" eb="38">
      <t>マチ</t>
    </rPh>
    <rPh sb="41" eb="43">
      <t>バンチ</t>
    </rPh>
    <phoneticPr fontId="1"/>
  </si>
  <si>
    <t>帝人フロンティア株式会社
大阪府大阪市北区中之島３丁目２番４号</t>
    <rPh sb="0" eb="2">
      <t>テイジン</t>
    </rPh>
    <rPh sb="8" eb="12">
      <t>カブシキカイシャ</t>
    </rPh>
    <rPh sb="13" eb="16">
      <t>オオサカフ</t>
    </rPh>
    <rPh sb="16" eb="19">
      <t>オオサカシ</t>
    </rPh>
    <rPh sb="19" eb="21">
      <t>キタク</t>
    </rPh>
    <rPh sb="21" eb="24">
      <t>ナカノシマ</t>
    </rPh>
    <rPh sb="25" eb="27">
      <t>チョウメ</t>
    </rPh>
    <rPh sb="28" eb="29">
      <t>バン</t>
    </rPh>
    <rPh sb="30" eb="31">
      <t>ゴウ</t>
    </rPh>
    <phoneticPr fontId="1"/>
  </si>
  <si>
    <t>ゴーグルの購入</t>
    <rPh sb="5" eb="7">
      <t>コウニュウ</t>
    </rPh>
    <phoneticPr fontId="1"/>
  </si>
  <si>
    <t>株式会社ミノテック
福岡県福岡市博多区博多区博多駅前四丁目３０番２２</t>
    <rPh sb="0" eb="4">
      <t>カブシキガイシャ</t>
    </rPh>
    <rPh sb="10" eb="13">
      <t>フクオカケン</t>
    </rPh>
    <rPh sb="13" eb="16">
      <t>フクオカシ</t>
    </rPh>
    <rPh sb="16" eb="19">
      <t>ハカタク</t>
    </rPh>
    <rPh sb="19" eb="29">
      <t>ハカタクハカタエキマエヨンチョウメ</t>
    </rPh>
    <rPh sb="31" eb="32">
      <t>バン</t>
    </rPh>
    <phoneticPr fontId="1"/>
  </si>
  <si>
    <t>医療用防護具等（アイソレーションガウン）購入一式</t>
    <rPh sb="0" eb="7">
      <t>イリョウヨウボウゴグナド</t>
    </rPh>
    <rPh sb="20" eb="22">
      <t>コウニュウ</t>
    </rPh>
    <rPh sb="22" eb="24">
      <t>イッシキ</t>
    </rPh>
    <phoneticPr fontId="1"/>
  </si>
  <si>
    <t>ティー・エフ・シー株式会社
愛知県名古屋市西区城西１丁目５番２１号</t>
    <rPh sb="9" eb="13">
      <t>カブシキガイシャ</t>
    </rPh>
    <rPh sb="14" eb="17">
      <t>アイチケン</t>
    </rPh>
    <rPh sb="17" eb="20">
      <t>ナゴヤ</t>
    </rPh>
    <rPh sb="20" eb="21">
      <t>シ</t>
    </rPh>
    <rPh sb="21" eb="22">
      <t>ニシ</t>
    </rPh>
    <rPh sb="22" eb="23">
      <t>ク</t>
    </rPh>
    <rPh sb="23" eb="24">
      <t>シロ</t>
    </rPh>
    <rPh sb="24" eb="25">
      <t>ニシ</t>
    </rPh>
    <rPh sb="26" eb="28">
      <t>チョウメ</t>
    </rPh>
    <rPh sb="29" eb="30">
      <t>バン</t>
    </rPh>
    <rPh sb="32" eb="33">
      <t>ゴウ</t>
    </rPh>
    <phoneticPr fontId="1"/>
  </si>
  <si>
    <t>豊島株式会社
東京都千代田区神田岩本町２－１</t>
    <rPh sb="0" eb="2">
      <t>トヨシマ</t>
    </rPh>
    <rPh sb="2" eb="6">
      <t>カブシキガイシャ</t>
    </rPh>
    <rPh sb="7" eb="10">
      <t>トウキョウト</t>
    </rPh>
    <rPh sb="10" eb="14">
      <t>チヨダク</t>
    </rPh>
    <rPh sb="14" eb="19">
      <t>カンダイワモトチョウ</t>
    </rPh>
    <phoneticPr fontId="1"/>
  </si>
  <si>
    <t>清川株式会社
大阪府大阪市谷町４丁目１０番６号</t>
    <rPh sb="0" eb="2">
      <t>キヨカワ</t>
    </rPh>
    <rPh sb="2" eb="6">
      <t>カブシキガイシャ</t>
    </rPh>
    <rPh sb="7" eb="10">
      <t>オオサカフ</t>
    </rPh>
    <rPh sb="10" eb="13">
      <t>オオサカシ</t>
    </rPh>
    <rPh sb="13" eb="15">
      <t>タニマチ</t>
    </rPh>
    <rPh sb="16" eb="18">
      <t>チョウメ</t>
    </rPh>
    <rPh sb="20" eb="21">
      <t>バン</t>
    </rPh>
    <rPh sb="22" eb="23">
      <t>ゴウ</t>
    </rPh>
    <phoneticPr fontId="1"/>
  </si>
  <si>
    <t>有限会社ミタカトレード
兵庫県姫路市西新町１６２番地</t>
    <rPh sb="0" eb="4">
      <t>ユウゲンガイシャ</t>
    </rPh>
    <rPh sb="12" eb="15">
      <t>ヒョウゴケン</t>
    </rPh>
    <rPh sb="15" eb="18">
      <t>ヒメジシ</t>
    </rPh>
    <rPh sb="18" eb="21">
      <t>ニシシンマチ</t>
    </rPh>
    <rPh sb="24" eb="26">
      <t>バンチ</t>
    </rPh>
    <phoneticPr fontId="1"/>
  </si>
  <si>
    <t>蝶理株式会社
大阪府大阪市中央区淡路町１丁目７番３号</t>
    <rPh sb="0" eb="2">
      <t>チョウリ</t>
    </rPh>
    <rPh sb="2" eb="6">
      <t>カブシキカイシャ</t>
    </rPh>
    <rPh sb="7" eb="10">
      <t>オオサカフ</t>
    </rPh>
    <rPh sb="10" eb="13">
      <t>オオサカシ</t>
    </rPh>
    <rPh sb="13" eb="16">
      <t>チュウオウク</t>
    </rPh>
    <rPh sb="16" eb="19">
      <t>アワジマチ</t>
    </rPh>
    <rPh sb="20" eb="22">
      <t>チョウメ</t>
    </rPh>
    <rPh sb="23" eb="24">
      <t>バン</t>
    </rPh>
    <rPh sb="25" eb="26">
      <t>ゴウ</t>
    </rPh>
    <phoneticPr fontId="1"/>
  </si>
  <si>
    <t>株式会社アシュリーコーポレーション
東京都渋谷区桜丘町２９－３３</t>
    <rPh sb="0" eb="4">
      <t>カブシキガイシャ</t>
    </rPh>
    <rPh sb="18" eb="21">
      <t>トウキョウト</t>
    </rPh>
    <rPh sb="21" eb="24">
      <t>シブヤク</t>
    </rPh>
    <rPh sb="24" eb="26">
      <t>サクラオカ</t>
    </rPh>
    <rPh sb="26" eb="27">
      <t>マチ</t>
    </rPh>
    <phoneticPr fontId="1"/>
  </si>
  <si>
    <t>株式会社オーダー・オブ・メリット・プランニング
東京都渋谷区千駄ヶ谷３－１３－７</t>
    <rPh sb="0" eb="4">
      <t>カブシキガイシャ</t>
    </rPh>
    <rPh sb="24" eb="34">
      <t>トウキョウトシブヤクセンダガヤ</t>
    </rPh>
    <phoneticPr fontId="1"/>
  </si>
  <si>
    <t>ヤマトミシン製造株式会社
大阪府大阪市北区西天満４－４－１２</t>
    <rPh sb="6" eb="8">
      <t>セイゾウ</t>
    </rPh>
    <rPh sb="8" eb="12">
      <t>カブシキカイシャ</t>
    </rPh>
    <rPh sb="13" eb="16">
      <t>オオサカフ</t>
    </rPh>
    <rPh sb="16" eb="19">
      <t>オオサカシ</t>
    </rPh>
    <rPh sb="19" eb="21">
      <t>キタク</t>
    </rPh>
    <rPh sb="21" eb="24">
      <t>ニシテンマ</t>
    </rPh>
    <phoneticPr fontId="1"/>
  </si>
  <si>
    <t>栗山縫製株式会社
大阪府東大阪市近江堂３－１４－９</t>
    <rPh sb="0" eb="4">
      <t>クリヤマホウセイ</t>
    </rPh>
    <rPh sb="4" eb="8">
      <t>カブシキガイシャ</t>
    </rPh>
    <rPh sb="9" eb="12">
      <t>オオサカフ</t>
    </rPh>
    <rPh sb="12" eb="16">
      <t>ヒガシオオサカシ</t>
    </rPh>
    <rPh sb="16" eb="19">
      <t>オウミドウ</t>
    </rPh>
    <phoneticPr fontId="1"/>
  </si>
  <si>
    <t>ヤマトミシン製造株式会社
大阪府大阪市北区西天満４－４－１２</t>
    <rPh sb="6" eb="12">
      <t>セイゾウカブシキカイシャ</t>
    </rPh>
    <rPh sb="13" eb="19">
      <t>オオサカフオオサカシ</t>
    </rPh>
    <rPh sb="19" eb="24">
      <t>キタクニシテンマ</t>
    </rPh>
    <phoneticPr fontId="1"/>
  </si>
  <si>
    <t>川西工業株式会社
岐阜県安八郡神戸町神戸１７５３－５</t>
    <rPh sb="0" eb="4">
      <t>カワニシコウギョウ</t>
    </rPh>
    <rPh sb="4" eb="8">
      <t>カブシキガイシャ</t>
    </rPh>
    <rPh sb="9" eb="12">
      <t>ギフケン</t>
    </rPh>
    <rPh sb="12" eb="14">
      <t>アンパチ</t>
    </rPh>
    <rPh sb="14" eb="15">
      <t>グン</t>
    </rPh>
    <rPh sb="15" eb="18">
      <t>ゴウドチョウ</t>
    </rPh>
    <rPh sb="18" eb="20">
      <t>コウベ</t>
    </rPh>
    <phoneticPr fontId="1"/>
  </si>
  <si>
    <t>株式会社マツオカコーポレーション
広島県福山市宝町４－１４</t>
    <rPh sb="0" eb="4">
      <t>カブシキガイシャ</t>
    </rPh>
    <rPh sb="17" eb="19">
      <t>ヒロシマ</t>
    </rPh>
    <rPh sb="19" eb="20">
      <t>ケン</t>
    </rPh>
    <rPh sb="20" eb="23">
      <t>フクヤマシ</t>
    </rPh>
    <rPh sb="23" eb="25">
      <t>タカラマチ</t>
    </rPh>
    <phoneticPr fontId="1"/>
  </si>
  <si>
    <t>株式会社ヤギ
大阪府大阪市中央区久太郎町２－２－８</t>
    <rPh sb="0" eb="4">
      <t>カブシキガイシャ</t>
    </rPh>
    <rPh sb="7" eb="10">
      <t>オオサカフ</t>
    </rPh>
    <rPh sb="10" eb="13">
      <t>オオサカシ</t>
    </rPh>
    <rPh sb="13" eb="16">
      <t>チュウオウク</t>
    </rPh>
    <rPh sb="16" eb="20">
      <t>キュウタロウマチ</t>
    </rPh>
    <phoneticPr fontId="1"/>
  </si>
  <si>
    <t>株式会社フクル
群馬県桐生市天神町３丁目４－５</t>
    <rPh sb="0" eb="4">
      <t>カブシキガイシャ</t>
    </rPh>
    <rPh sb="8" eb="11">
      <t>グンマケン</t>
    </rPh>
    <rPh sb="11" eb="14">
      <t>キリュウシ</t>
    </rPh>
    <rPh sb="14" eb="16">
      <t>テンジン</t>
    </rPh>
    <rPh sb="16" eb="17">
      <t>マチ</t>
    </rPh>
    <rPh sb="18" eb="20">
      <t>チョウメ</t>
    </rPh>
    <phoneticPr fontId="1"/>
  </si>
  <si>
    <t>株式会社リビエール
大阪府堺市北区中長尾町１－８－２５</t>
    <rPh sb="0" eb="4">
      <t>カブシキガイシャ</t>
    </rPh>
    <rPh sb="10" eb="13">
      <t>オオサカフ</t>
    </rPh>
    <rPh sb="13" eb="15">
      <t>サカイシ</t>
    </rPh>
    <rPh sb="15" eb="17">
      <t>キタク</t>
    </rPh>
    <rPh sb="17" eb="21">
      <t>ナカナガオチョウ</t>
    </rPh>
    <phoneticPr fontId="1"/>
  </si>
  <si>
    <t>株式会社竹虎
神奈川県横浜市瀬谷区卸本町９２７９－６９</t>
    <rPh sb="0" eb="4">
      <t>カブシキカイシャ</t>
    </rPh>
    <rPh sb="4" eb="5">
      <t>タケ</t>
    </rPh>
    <rPh sb="5" eb="6">
      <t>トラ</t>
    </rPh>
    <rPh sb="7" eb="11">
      <t>カナガワケン</t>
    </rPh>
    <rPh sb="11" eb="20">
      <t>ヨコハマシセヤクオロシホンマチ</t>
    </rPh>
    <phoneticPr fontId="1"/>
  </si>
  <si>
    <t>株式会社ＰＡＬＴＡＣ
大阪府大阪市中央区本町橋２－４６</t>
    <rPh sb="0" eb="4">
      <t>カブシキカイシャ</t>
    </rPh>
    <rPh sb="11" eb="14">
      <t>オオサカフ</t>
    </rPh>
    <rPh sb="14" eb="17">
      <t>オオサカシ</t>
    </rPh>
    <rPh sb="17" eb="20">
      <t>チュウオウク</t>
    </rPh>
    <rPh sb="20" eb="22">
      <t>モトマチ</t>
    </rPh>
    <rPh sb="22" eb="23">
      <t>ハシ</t>
    </rPh>
    <phoneticPr fontId="1"/>
  </si>
  <si>
    <t>ガーゼマスクＭＫ０１　一式</t>
    <rPh sb="11" eb="13">
      <t>イッシキ</t>
    </rPh>
    <phoneticPr fontId="1"/>
  </si>
  <si>
    <t>伊藤忠商事株式会社
大阪府大阪市北区梅田３丁目１－３</t>
    <rPh sb="0" eb="9">
      <t>イトウチュウショウジカブシキガイシャ</t>
    </rPh>
    <rPh sb="10" eb="13">
      <t>オオサカフ</t>
    </rPh>
    <rPh sb="13" eb="16">
      <t>オオサカシ</t>
    </rPh>
    <rPh sb="16" eb="18">
      <t>キタク</t>
    </rPh>
    <rPh sb="18" eb="20">
      <t>ウメダ</t>
    </rPh>
    <rPh sb="21" eb="23">
      <t>チョウメ</t>
    </rPh>
    <phoneticPr fontId="1"/>
  </si>
  <si>
    <t>マスク購入一式</t>
    <rPh sb="3" eb="7">
      <t>コウニュウイッシキ</t>
    </rPh>
    <phoneticPr fontId="1"/>
  </si>
  <si>
    <t>株式会社グラックジャパン
愛知県名古屋市中区錦２－１３－１９</t>
    <rPh sb="0" eb="4">
      <t>カブシキガイシャ</t>
    </rPh>
    <rPh sb="13" eb="20">
      <t>アイチケンナゴヤシ</t>
    </rPh>
    <rPh sb="20" eb="22">
      <t>ナカク</t>
    </rPh>
    <rPh sb="22" eb="23">
      <t>ニシキ</t>
    </rPh>
    <phoneticPr fontId="1"/>
  </si>
  <si>
    <t>株式会社三愛
岡山県倉敷市下津井吹上２－６－４５</t>
    <rPh sb="0" eb="4">
      <t>カブシキガイシャ</t>
    </rPh>
    <rPh sb="4" eb="6">
      <t>サンアイ</t>
    </rPh>
    <rPh sb="7" eb="10">
      <t>オカヤマケン</t>
    </rPh>
    <rPh sb="10" eb="13">
      <t>クラシキシ</t>
    </rPh>
    <rPh sb="13" eb="15">
      <t>シモツ</t>
    </rPh>
    <rPh sb="15" eb="17">
      <t>イブキ</t>
    </rPh>
    <rPh sb="17" eb="18">
      <t>ウエ</t>
    </rPh>
    <phoneticPr fontId="1"/>
  </si>
  <si>
    <t>野村貿易株式会社
東京都港区虎ノ門４－３－１３</t>
    <rPh sb="0" eb="4">
      <t>ノムラボウエキ</t>
    </rPh>
    <rPh sb="4" eb="8">
      <t>カブシキガイシャ</t>
    </rPh>
    <rPh sb="9" eb="12">
      <t>トウキョウト</t>
    </rPh>
    <rPh sb="12" eb="14">
      <t>ミナトク</t>
    </rPh>
    <rPh sb="14" eb="15">
      <t>トラ</t>
    </rPh>
    <rPh sb="16" eb="17">
      <t>モン</t>
    </rPh>
    <phoneticPr fontId="1"/>
  </si>
  <si>
    <t>野村貿易株式会社
東京都港区虎ノ門４－３－１３</t>
    <rPh sb="0" eb="8">
      <t>ノムラボウエキカブシキガイシャ</t>
    </rPh>
    <rPh sb="9" eb="12">
      <t>トウキョウト</t>
    </rPh>
    <rPh sb="12" eb="14">
      <t>ミナトク</t>
    </rPh>
    <rPh sb="14" eb="15">
      <t>トラ</t>
    </rPh>
    <rPh sb="16" eb="17">
      <t>モン</t>
    </rPh>
    <phoneticPr fontId="1"/>
  </si>
  <si>
    <t>東京サラヤ株式会社
東京都品川区東品川１－２５－８</t>
    <rPh sb="0" eb="2">
      <t>トウキョウ</t>
    </rPh>
    <rPh sb="5" eb="9">
      <t>カブシキガイシャ</t>
    </rPh>
    <rPh sb="10" eb="13">
      <t>トウキョウト</t>
    </rPh>
    <rPh sb="13" eb="16">
      <t>シナガワク</t>
    </rPh>
    <rPh sb="16" eb="19">
      <t>ヒガシシナガワ</t>
    </rPh>
    <phoneticPr fontId="1"/>
  </si>
  <si>
    <t>株式会社ワコール
京都府京都市南区吉祥院中島町２９</t>
    <rPh sb="0" eb="4">
      <t>カブシキガイシャ</t>
    </rPh>
    <rPh sb="9" eb="12">
      <t>キョウトフ</t>
    </rPh>
    <rPh sb="12" eb="15">
      <t>キョウトシ</t>
    </rPh>
    <rPh sb="15" eb="17">
      <t>ミナミク</t>
    </rPh>
    <rPh sb="17" eb="20">
      <t>キッショウイン</t>
    </rPh>
    <rPh sb="20" eb="23">
      <t>ナカジマチョウ</t>
    </rPh>
    <phoneticPr fontId="1"/>
  </si>
  <si>
    <t>医療用防護具等（グローブ）購入一式の販売</t>
    <rPh sb="0" eb="7">
      <t>イリョウヨウボウゴグナド</t>
    </rPh>
    <rPh sb="13" eb="17">
      <t>コウニュウイッシキ</t>
    </rPh>
    <rPh sb="18" eb="20">
      <t>ハンバイ</t>
    </rPh>
    <phoneticPr fontId="1"/>
  </si>
  <si>
    <t>エステー株式会社
東京都新宿区下落合１丁目４番１０号</t>
    <rPh sb="4" eb="8">
      <t>カブシキカイシャ</t>
    </rPh>
    <rPh sb="9" eb="12">
      <t>トウキョウト</t>
    </rPh>
    <rPh sb="12" eb="15">
      <t>シンジュクク</t>
    </rPh>
    <rPh sb="15" eb="18">
      <t>シモオチアイ</t>
    </rPh>
    <rPh sb="19" eb="21">
      <t>チョウメ</t>
    </rPh>
    <rPh sb="22" eb="23">
      <t>バン</t>
    </rPh>
    <rPh sb="25" eb="26">
      <t>ゴウ</t>
    </rPh>
    <phoneticPr fontId="1"/>
  </si>
  <si>
    <t>シタテル株式会社
熊本県熊本市中央区水前寺公園２８－２３</t>
    <rPh sb="4" eb="8">
      <t>カブシキカイシャ</t>
    </rPh>
    <rPh sb="9" eb="12">
      <t>クマモトケン</t>
    </rPh>
    <rPh sb="12" eb="15">
      <t>クマモトシ</t>
    </rPh>
    <rPh sb="15" eb="18">
      <t>チュウオウク</t>
    </rPh>
    <rPh sb="18" eb="21">
      <t>スイゼンジ</t>
    </rPh>
    <rPh sb="21" eb="23">
      <t>コウエン</t>
    </rPh>
    <phoneticPr fontId="1"/>
  </si>
  <si>
    <t>帝人フロンティア株式会社
大阪府大阪市北区中之島３－２－４</t>
    <rPh sb="0" eb="2">
      <t>テイジン</t>
    </rPh>
    <rPh sb="8" eb="12">
      <t>カブシキカイシャ</t>
    </rPh>
    <rPh sb="13" eb="16">
      <t>オオサカフ</t>
    </rPh>
    <rPh sb="16" eb="19">
      <t>オオサカシ</t>
    </rPh>
    <rPh sb="19" eb="21">
      <t>キタク</t>
    </rPh>
    <rPh sb="21" eb="24">
      <t>ナカノシマ</t>
    </rPh>
    <phoneticPr fontId="1"/>
  </si>
  <si>
    <t>介護施設等への布製マスクの配布等業務一式</t>
    <rPh sb="0" eb="2">
      <t>カイゴ</t>
    </rPh>
    <rPh sb="2" eb="4">
      <t>シセツ</t>
    </rPh>
    <rPh sb="4" eb="5">
      <t>トウ</t>
    </rPh>
    <rPh sb="7" eb="9">
      <t>ヌノセイ</t>
    </rPh>
    <rPh sb="13" eb="15">
      <t>ハイフ</t>
    </rPh>
    <rPh sb="15" eb="16">
      <t>トウ</t>
    </rPh>
    <rPh sb="16" eb="18">
      <t>ギョウム</t>
    </rPh>
    <rPh sb="18" eb="20">
      <t>イッシキ</t>
    </rPh>
    <phoneticPr fontId="1"/>
  </si>
  <si>
    <t>単価表による</t>
    <rPh sb="0" eb="3">
      <t>タンカヒョウ</t>
    </rPh>
    <phoneticPr fontId="1"/>
  </si>
  <si>
    <t>ポリエチレンロング手袋の購入</t>
    <rPh sb="9" eb="11">
      <t>テブクロ</t>
    </rPh>
    <rPh sb="12" eb="14">
      <t>コウニュウ</t>
    </rPh>
    <phoneticPr fontId="1"/>
  </si>
  <si>
    <t>東京サラヤ株式会社
東京都品川区東品川１－２５－８</t>
    <rPh sb="0" eb="2">
      <t>トウキョウ</t>
    </rPh>
    <rPh sb="5" eb="9">
      <t>カブシキカイシャ</t>
    </rPh>
    <rPh sb="10" eb="13">
      <t>トウキョウト</t>
    </rPh>
    <rPh sb="13" eb="16">
      <t>シナガワク</t>
    </rPh>
    <rPh sb="16" eb="19">
      <t>ヒガシシナガワ</t>
    </rPh>
    <phoneticPr fontId="1"/>
  </si>
  <si>
    <t>手袋の購入</t>
    <rPh sb="0" eb="2">
      <t>テブクロ</t>
    </rPh>
    <rPh sb="3" eb="5">
      <t>コウニュウ</t>
    </rPh>
    <phoneticPr fontId="1"/>
  </si>
  <si>
    <t>医療用防護具等（長袖プラスチックガウン）購入一式</t>
    <rPh sb="0" eb="7">
      <t>イリョウヨウボウゴグナド</t>
    </rPh>
    <rPh sb="8" eb="10">
      <t>ナガソデ</t>
    </rPh>
    <rPh sb="20" eb="22">
      <t>コウニュウ</t>
    </rPh>
    <rPh sb="22" eb="24">
      <t>イッシキ</t>
    </rPh>
    <phoneticPr fontId="1"/>
  </si>
  <si>
    <t>株式会社ファイコネクト
富山県富山市西荒屋９２３番地</t>
    <rPh sb="0" eb="4">
      <t>カブシキガイシャ</t>
    </rPh>
    <rPh sb="12" eb="15">
      <t>トヤマケン</t>
    </rPh>
    <rPh sb="15" eb="18">
      <t>トヤマシ</t>
    </rPh>
    <rPh sb="18" eb="21">
      <t>ニシアラヤ</t>
    </rPh>
    <rPh sb="24" eb="26">
      <t>バンチ</t>
    </rPh>
    <phoneticPr fontId="1"/>
  </si>
  <si>
    <t>株式会社モレーンコーポレーション
東京都中野区東中野５－１－１</t>
    <rPh sb="0" eb="4">
      <t>カブシキガイシャ</t>
    </rPh>
    <rPh sb="17" eb="20">
      <t>トウキョウト</t>
    </rPh>
    <rPh sb="20" eb="23">
      <t>ナカノク</t>
    </rPh>
    <rPh sb="23" eb="26">
      <t>ヒガシナカノ</t>
    </rPh>
    <phoneticPr fontId="1"/>
  </si>
  <si>
    <t>株式会社富樫縫製
福島県二本松市油井字谷地２０－２</t>
    <rPh sb="0" eb="4">
      <t>カブシキガイシャ</t>
    </rPh>
    <rPh sb="4" eb="6">
      <t>トガシ</t>
    </rPh>
    <rPh sb="6" eb="8">
      <t>ホウセイ</t>
    </rPh>
    <rPh sb="9" eb="12">
      <t>フクシマケン</t>
    </rPh>
    <rPh sb="12" eb="16">
      <t>ニホンマツシ</t>
    </rPh>
    <rPh sb="16" eb="18">
      <t>アブライ</t>
    </rPh>
    <rPh sb="18" eb="19">
      <t>アザ</t>
    </rPh>
    <rPh sb="19" eb="20">
      <t>タニ</t>
    </rPh>
    <phoneticPr fontId="1"/>
  </si>
  <si>
    <t>伊藤忠商事株式会社
東京都港区北青山２－５－１</t>
    <rPh sb="0" eb="5">
      <t>イトウチュウショウジ</t>
    </rPh>
    <rPh sb="5" eb="9">
      <t>カブシキカイシャ</t>
    </rPh>
    <rPh sb="10" eb="13">
      <t>トウキョウト</t>
    </rPh>
    <rPh sb="13" eb="15">
      <t>ミナトク</t>
    </rPh>
    <rPh sb="15" eb="18">
      <t>キタアオヤマ</t>
    </rPh>
    <phoneticPr fontId="1"/>
  </si>
  <si>
    <t>株式会社J・MADE
東京都中央区日本橋人形町１－６－２</t>
    <rPh sb="0" eb="4">
      <t>カブシキガイシャ</t>
    </rPh>
    <rPh sb="11" eb="14">
      <t>トウキョウト</t>
    </rPh>
    <rPh sb="14" eb="17">
      <t>チュウオウク</t>
    </rPh>
    <rPh sb="17" eb="23">
      <t>ニホンバシニンギョウチョウ</t>
    </rPh>
    <phoneticPr fontId="1"/>
  </si>
  <si>
    <t>キャップ（ビニール製）の購入</t>
    <rPh sb="9" eb="10">
      <t>セイ</t>
    </rPh>
    <rPh sb="12" eb="14">
      <t>コウニュウ</t>
    </rPh>
    <phoneticPr fontId="1"/>
  </si>
  <si>
    <t>マザーソーヤ株式会社
東京都港区六本木４－２－１４</t>
    <rPh sb="6" eb="10">
      <t>カブシキカイシャ</t>
    </rPh>
    <rPh sb="11" eb="14">
      <t>トウキョウト</t>
    </rPh>
    <rPh sb="14" eb="16">
      <t>ミナトク</t>
    </rPh>
    <rPh sb="16" eb="19">
      <t>ロッポンギ</t>
    </rPh>
    <phoneticPr fontId="1"/>
  </si>
  <si>
    <t>株式会社レスターホールディングス
東京都品川区東品川３－６－５</t>
    <rPh sb="0" eb="4">
      <t>カブシキカイシャ</t>
    </rPh>
    <rPh sb="17" eb="20">
      <t>トウキョウト</t>
    </rPh>
    <rPh sb="20" eb="23">
      <t>シナガワク</t>
    </rPh>
    <rPh sb="23" eb="26">
      <t>ヒガシシナガワ</t>
    </rPh>
    <phoneticPr fontId="1"/>
  </si>
  <si>
    <t>株式会社グロックス
東京都中央区銀座１－２７－８</t>
    <rPh sb="0" eb="4">
      <t>カブシキカイシャ</t>
    </rPh>
    <rPh sb="10" eb="13">
      <t>トウキョウト</t>
    </rPh>
    <rPh sb="13" eb="16">
      <t>チュウオウク</t>
    </rPh>
    <rPh sb="16" eb="18">
      <t>ギンザ</t>
    </rPh>
    <phoneticPr fontId="1"/>
  </si>
  <si>
    <t>石黒メディカルシステム株式会社
京都府京都市伏見区竹田中川原町３８１番地</t>
    <rPh sb="0" eb="2">
      <t>イシグロ</t>
    </rPh>
    <rPh sb="11" eb="15">
      <t>カブシキガイシャ</t>
    </rPh>
    <rPh sb="16" eb="19">
      <t>キョウトフ</t>
    </rPh>
    <rPh sb="19" eb="22">
      <t>キョウトシ</t>
    </rPh>
    <rPh sb="22" eb="25">
      <t>フシミク</t>
    </rPh>
    <rPh sb="25" eb="27">
      <t>タケダ</t>
    </rPh>
    <rPh sb="27" eb="29">
      <t>ナカガワ</t>
    </rPh>
    <rPh sb="29" eb="30">
      <t>ハラ</t>
    </rPh>
    <rPh sb="30" eb="31">
      <t>マチ</t>
    </rPh>
    <rPh sb="34" eb="36">
      <t>バンチ</t>
    </rPh>
    <phoneticPr fontId="1"/>
  </si>
  <si>
    <t>ユニチカトレーディング株式会社
大阪府大阪市中央区本町２－５－７</t>
    <rPh sb="11" eb="15">
      <t>カブシキガイシャ</t>
    </rPh>
    <rPh sb="16" eb="19">
      <t>オオサカフ</t>
    </rPh>
    <rPh sb="19" eb="22">
      <t>オオサカシ</t>
    </rPh>
    <rPh sb="22" eb="25">
      <t>チュウオウク</t>
    </rPh>
    <rPh sb="25" eb="27">
      <t>ホンマチ</t>
    </rPh>
    <phoneticPr fontId="1"/>
  </si>
  <si>
    <t>キャップ（不織布製）の購入</t>
    <rPh sb="5" eb="9">
      <t>フショクフセイ</t>
    </rPh>
    <rPh sb="11" eb="13">
      <t>コウニュウ</t>
    </rPh>
    <phoneticPr fontId="1"/>
  </si>
  <si>
    <t>ハーベストジャパン株式会社
兵庫県神戸市中央区江戸町１０４番地３０５号</t>
    <rPh sb="9" eb="13">
      <t>カブシキカイシャ</t>
    </rPh>
    <rPh sb="14" eb="17">
      <t>ヒョウゴケン</t>
    </rPh>
    <rPh sb="17" eb="20">
      <t>コウベシ</t>
    </rPh>
    <rPh sb="20" eb="23">
      <t>チュウオウク</t>
    </rPh>
    <rPh sb="23" eb="26">
      <t>エドマチ</t>
    </rPh>
    <rPh sb="29" eb="31">
      <t>バンチ</t>
    </rPh>
    <rPh sb="34" eb="35">
      <t>ゴウ</t>
    </rPh>
    <phoneticPr fontId="1"/>
  </si>
  <si>
    <t>株式会社ヒューボージャパン
東京都中央区築地３丁目５番１３号</t>
    <rPh sb="0" eb="4">
      <t>カブシキカイシャ</t>
    </rPh>
    <rPh sb="14" eb="17">
      <t>トウキョウト</t>
    </rPh>
    <rPh sb="17" eb="20">
      <t>チュウオウク</t>
    </rPh>
    <rPh sb="20" eb="22">
      <t>ツキジ</t>
    </rPh>
    <rPh sb="23" eb="25">
      <t>チョウメ</t>
    </rPh>
    <rPh sb="26" eb="27">
      <t>バン</t>
    </rPh>
    <rPh sb="29" eb="30">
      <t>ゴウ</t>
    </rPh>
    <phoneticPr fontId="1"/>
  </si>
  <si>
    <t>表彰状用紙　５，４３９枚</t>
    <phoneticPr fontId="1"/>
  </si>
  <si>
    <t>廃止医療機関が保有するカルテ等の精査一式</t>
    <phoneticPr fontId="1"/>
  </si>
  <si>
    <t>【医薬・生活衛生局】
支出負担行為担当官
大臣官房会計課長
鹿沼　均
千代田区霞が関１－２－２</t>
    <rPh sb="1" eb="3">
      <t>イヤク</t>
    </rPh>
    <rPh sb="4" eb="9">
      <t>セイカツエイセイキョク</t>
    </rPh>
    <phoneticPr fontId="1"/>
  </si>
  <si>
    <t>株式会社シード・プランニング
東京都文京区湯島３－１９－１１</t>
    <phoneticPr fontId="1"/>
  </si>
  <si>
    <t>-</t>
    <phoneticPr fontId="1"/>
  </si>
  <si>
    <t>新型コロナウィルスに係る予算（令和元年度）執行のための事務委託一式</t>
    <phoneticPr fontId="1"/>
  </si>
  <si>
    <t>-</t>
    <phoneticPr fontId="1"/>
  </si>
  <si>
    <t>特別養護老人ホーム等における感染対策のための研修教材作成業務一式</t>
    <rPh sb="0" eb="2">
      <t>トクベツ</t>
    </rPh>
    <rPh sb="2" eb="4">
      <t>ヨウゴ</t>
    </rPh>
    <rPh sb="4" eb="6">
      <t>ロウジン</t>
    </rPh>
    <rPh sb="9" eb="10">
      <t>トウ</t>
    </rPh>
    <rPh sb="14" eb="16">
      <t>カンセン</t>
    </rPh>
    <rPh sb="16" eb="18">
      <t>タイサク</t>
    </rPh>
    <rPh sb="22" eb="24">
      <t>ケンシュウ</t>
    </rPh>
    <rPh sb="24" eb="26">
      <t>キョウザイ</t>
    </rPh>
    <rPh sb="26" eb="28">
      <t>サクセイ</t>
    </rPh>
    <rPh sb="28" eb="30">
      <t>ギョウム</t>
    </rPh>
    <rPh sb="30" eb="32">
      <t>イッシキ</t>
    </rPh>
    <phoneticPr fontId="1"/>
  </si>
  <si>
    <t>支出負担行為担当官
厚生労働省老健局長
土生　栄二
東京都千代田区霞が関1-2-2</t>
    <rPh sb="0" eb="2">
      <t>シシュツ</t>
    </rPh>
    <rPh sb="2" eb="4">
      <t>フタン</t>
    </rPh>
    <rPh sb="4" eb="6">
      <t>コウイ</t>
    </rPh>
    <rPh sb="6" eb="9">
      <t>タントウカン</t>
    </rPh>
    <rPh sb="10" eb="12">
      <t>コウセイ</t>
    </rPh>
    <rPh sb="12" eb="15">
      <t>ロウドウショウ</t>
    </rPh>
    <rPh sb="15" eb="17">
      <t>ロウケン</t>
    </rPh>
    <rPh sb="17" eb="19">
      <t>キョクチョウ</t>
    </rPh>
    <rPh sb="20" eb="22">
      <t>ハブ</t>
    </rPh>
    <rPh sb="23" eb="25">
      <t>エイジ</t>
    </rPh>
    <rPh sb="26" eb="29">
      <t>トウキョウト</t>
    </rPh>
    <rPh sb="29" eb="33">
      <t>チヨダク</t>
    </rPh>
    <rPh sb="33" eb="34">
      <t>カスミ</t>
    </rPh>
    <rPh sb="35" eb="36">
      <t>セキ</t>
    </rPh>
    <phoneticPr fontId="2"/>
  </si>
  <si>
    <t>株式会社デジタル・ナレッジ</t>
    <rPh sb="0" eb="2">
      <t>カブシキ</t>
    </rPh>
    <rPh sb="2" eb="4">
      <t>カイシャ</t>
    </rPh>
    <phoneticPr fontId="1"/>
  </si>
  <si>
    <t>会計法第２９条の３第５項及び予算決算及び会計令第９９条の２（不落随契）</t>
    <phoneticPr fontId="1"/>
  </si>
  <si>
    <t>令和２年度中央合同庁舎第５号館講堂特定天井改修工事に伴う代替
会場借上等一式</t>
    <phoneticPr fontId="6"/>
  </si>
  <si>
    <t>【大臣官房会計課】
支出負担行為担当官
大臣官房会計課長
鹿沼　均
東京都千代田区霞が関1-2-2</t>
    <rPh sb="29" eb="31">
      <t>カヌマ</t>
    </rPh>
    <rPh sb="32" eb="33">
      <t>ヒトシ</t>
    </rPh>
    <phoneticPr fontId="17"/>
  </si>
  <si>
    <t>株式会社ティーケーピー
東京都新宿区市谷八幡町８番地</t>
    <rPh sb="0" eb="2">
      <t>カブシキ</t>
    </rPh>
    <rPh sb="2" eb="4">
      <t>カイシャ</t>
    </rPh>
    <phoneticPr fontId="4"/>
  </si>
  <si>
    <t>特定アルコール購入一式（７５万リットル）
（変更後）
特定アルコール購入一式（1,108,818リットル）</t>
    <rPh sb="0" eb="2">
      <t>トクテイ</t>
    </rPh>
    <rPh sb="7" eb="11">
      <t>コウニュウイッシキ</t>
    </rPh>
    <rPh sb="14" eb="15">
      <t>マン</t>
    </rPh>
    <rPh sb="22" eb="25">
      <t>ヘンコウゴ</t>
    </rPh>
    <phoneticPr fontId="1"/>
  </si>
  <si>
    <t>1,428,030,000
（変更後）
2,111,233,825</t>
    <phoneticPr fontId="1"/>
  </si>
  <si>
    <t>令和２年５月１１日変更契約締結</t>
    <rPh sb="0" eb="2">
      <t>レイワ</t>
    </rPh>
    <rPh sb="3" eb="4">
      <t>ネン</t>
    </rPh>
    <rPh sb="5" eb="6">
      <t>ガツ</t>
    </rPh>
    <rPh sb="8" eb="9">
      <t>ニチ</t>
    </rPh>
    <rPh sb="9" eb="11">
      <t>ヘンコウ</t>
    </rPh>
    <rPh sb="11" eb="13">
      <t>ケイヤク</t>
    </rPh>
    <rPh sb="13" eb="15">
      <t>テイケツ</t>
    </rPh>
    <phoneticPr fontId="1"/>
  </si>
  <si>
    <t>株式会社バイオナビ
東京都千代田区九段南４丁目６番９号</t>
    <rPh sb="0" eb="4">
      <t>カブシキガイシャ</t>
    </rPh>
    <rPh sb="10" eb="13">
      <t>トウキョウト</t>
    </rPh>
    <rPh sb="13" eb="17">
      <t>チヨダク</t>
    </rPh>
    <rPh sb="17" eb="20">
      <t>クダンミナミ</t>
    </rPh>
    <rPh sb="21" eb="23">
      <t>チョウメ</t>
    </rPh>
    <rPh sb="24" eb="25">
      <t>バン</t>
    </rPh>
    <rPh sb="26" eb="27">
      <t>ゴウ</t>
    </rPh>
    <phoneticPr fontId="1"/>
  </si>
  <si>
    <t>株式会社エイジア
東京都板橋区蓮沼町８２－１</t>
    <rPh sb="0" eb="4">
      <t>カブシキガイシャ</t>
    </rPh>
    <rPh sb="9" eb="12">
      <t>トウキョウト</t>
    </rPh>
    <rPh sb="12" eb="15">
      <t>イタバシク</t>
    </rPh>
    <rPh sb="15" eb="17">
      <t>ハスヌマ</t>
    </rPh>
    <rPh sb="17" eb="18">
      <t>マチ</t>
    </rPh>
    <phoneticPr fontId="1"/>
  </si>
  <si>
    <t>メドライン・ジャパン合同会社
東京都文京区小石川１丁目４番１号</t>
    <rPh sb="10" eb="12">
      <t>ゴウドウ</t>
    </rPh>
    <rPh sb="12" eb="14">
      <t>ガイシャ</t>
    </rPh>
    <rPh sb="15" eb="18">
      <t>トウキョウト</t>
    </rPh>
    <rPh sb="18" eb="21">
      <t>ブンキョウク</t>
    </rPh>
    <rPh sb="21" eb="24">
      <t>コイシカワ</t>
    </rPh>
    <rPh sb="25" eb="27">
      <t>チョウメ</t>
    </rPh>
    <rPh sb="28" eb="29">
      <t>バン</t>
    </rPh>
    <rPh sb="30" eb="31">
      <t>ゴウ</t>
    </rPh>
    <phoneticPr fontId="1"/>
  </si>
  <si>
    <t>株式会社スーパーウェブ
東京都千代田区霞が関３－７－１</t>
    <rPh sb="0" eb="4">
      <t>カブシキガイシャ</t>
    </rPh>
    <rPh sb="12" eb="15">
      <t>トウキョウト</t>
    </rPh>
    <rPh sb="15" eb="19">
      <t>チヨダク</t>
    </rPh>
    <rPh sb="19" eb="20">
      <t>カスミ</t>
    </rPh>
    <rPh sb="21" eb="22">
      <t>セキ</t>
    </rPh>
    <phoneticPr fontId="1"/>
  </si>
  <si>
    <t>株式会社アクロスインターナショナル
東京都渋谷区千駄ヶ谷４－７－１</t>
    <rPh sb="0" eb="4">
      <t>カブシキガイシャ</t>
    </rPh>
    <rPh sb="18" eb="21">
      <t>トウキョウト</t>
    </rPh>
    <rPh sb="21" eb="24">
      <t>シブヤク</t>
    </rPh>
    <rPh sb="24" eb="28">
      <t>センダガヤ</t>
    </rPh>
    <phoneticPr fontId="1"/>
  </si>
  <si>
    <t>防護具（グローブ）の購入</t>
    <rPh sb="0" eb="2">
      <t>ボウゴ</t>
    </rPh>
    <rPh sb="2" eb="3">
      <t>グ</t>
    </rPh>
    <rPh sb="10" eb="12">
      <t>コウニュウ</t>
    </rPh>
    <phoneticPr fontId="1"/>
  </si>
  <si>
    <t>川本産業株式会社
大阪府大阪市中央区谷町２丁目６－４</t>
    <rPh sb="0" eb="2">
      <t>カワモト</t>
    </rPh>
    <rPh sb="2" eb="4">
      <t>サンギョウ</t>
    </rPh>
    <rPh sb="4" eb="8">
      <t>カブシキカイシャ</t>
    </rPh>
    <rPh sb="9" eb="12">
      <t>オオサカフ</t>
    </rPh>
    <rPh sb="12" eb="15">
      <t>オオサカシ</t>
    </rPh>
    <rPh sb="15" eb="18">
      <t>チュウオウク</t>
    </rPh>
    <rPh sb="18" eb="20">
      <t>タニマチ</t>
    </rPh>
    <rPh sb="21" eb="23">
      <t>チョウメ</t>
    </rPh>
    <phoneticPr fontId="1"/>
  </si>
  <si>
    <t>株式会社大賀薬局
福岡県福岡市博多区博多駅前３丁目９番１号</t>
    <rPh sb="0" eb="4">
      <t>カブシキカイシャ</t>
    </rPh>
    <rPh sb="4" eb="6">
      <t>オオガ</t>
    </rPh>
    <rPh sb="6" eb="8">
      <t>ヤッキョク</t>
    </rPh>
    <rPh sb="9" eb="12">
      <t>フクオカケン</t>
    </rPh>
    <rPh sb="12" eb="15">
      <t>フクオカシ</t>
    </rPh>
    <rPh sb="15" eb="18">
      <t>ハカタク</t>
    </rPh>
    <rPh sb="18" eb="20">
      <t>ハカタ</t>
    </rPh>
    <rPh sb="20" eb="22">
      <t>エキマエ</t>
    </rPh>
    <rPh sb="23" eb="25">
      <t>チョウメ</t>
    </rPh>
    <rPh sb="26" eb="27">
      <t>バン</t>
    </rPh>
    <rPh sb="28" eb="29">
      <t>ゴウ</t>
    </rPh>
    <phoneticPr fontId="1"/>
  </si>
  <si>
    <t>株式会社ファインモード
福井県越前市行松町１７－３－２</t>
    <rPh sb="0" eb="4">
      <t>カブシキガイシャ</t>
    </rPh>
    <rPh sb="12" eb="15">
      <t>フクイケン</t>
    </rPh>
    <rPh sb="15" eb="18">
      <t>エチゼンシ</t>
    </rPh>
    <rPh sb="18" eb="19">
      <t>ギョウ</t>
    </rPh>
    <rPh sb="19" eb="21">
      <t>マツマチ</t>
    </rPh>
    <phoneticPr fontId="1"/>
  </si>
  <si>
    <t>株式会社皆藤製作所
滋賀県草津市東草津２－９－６１</t>
    <rPh sb="0" eb="4">
      <t>カブシキガイシャ</t>
    </rPh>
    <rPh sb="4" eb="6">
      <t>カイドウ</t>
    </rPh>
    <rPh sb="6" eb="9">
      <t>セイサクショ</t>
    </rPh>
    <rPh sb="10" eb="13">
      <t>シガケン</t>
    </rPh>
    <rPh sb="13" eb="16">
      <t>クサツシ</t>
    </rPh>
    <rPh sb="16" eb="19">
      <t>ヒガシクサツ</t>
    </rPh>
    <phoneticPr fontId="1"/>
  </si>
  <si>
    <t>株式会社四ツ葉ドレス
山形県酒田市十里塚字村東山３９８番地１９</t>
    <rPh sb="0" eb="4">
      <t>カブシキガイシャ</t>
    </rPh>
    <rPh sb="4" eb="5">
      <t>ヨ</t>
    </rPh>
    <rPh sb="6" eb="7">
      <t>バ</t>
    </rPh>
    <rPh sb="11" eb="14">
      <t>ヤマガタケン</t>
    </rPh>
    <rPh sb="14" eb="17">
      <t>サカタシ</t>
    </rPh>
    <rPh sb="17" eb="20">
      <t>ジュウリヅカ</t>
    </rPh>
    <rPh sb="20" eb="21">
      <t>アザ</t>
    </rPh>
    <rPh sb="21" eb="22">
      <t>ムラ</t>
    </rPh>
    <rPh sb="22" eb="24">
      <t>ヒガシヤマ</t>
    </rPh>
    <rPh sb="27" eb="29">
      <t>バンチ</t>
    </rPh>
    <phoneticPr fontId="1"/>
  </si>
  <si>
    <t>防護具（グローブ）購入一式</t>
    <rPh sb="0" eb="3">
      <t>ボウゴグ</t>
    </rPh>
    <rPh sb="9" eb="13">
      <t>コウニュウイッシキ</t>
    </rPh>
    <phoneticPr fontId="1"/>
  </si>
  <si>
    <t>ビーワイディージャパン株式会社
神奈川県横浜市神奈川区鶴屋町２－２０－３</t>
    <rPh sb="11" eb="15">
      <t>カブシキカイシャ</t>
    </rPh>
    <rPh sb="16" eb="23">
      <t>カナガワケンヨコハマシ</t>
    </rPh>
    <rPh sb="23" eb="27">
      <t>カナガワク</t>
    </rPh>
    <rPh sb="27" eb="30">
      <t>ツルヤマチ</t>
    </rPh>
    <phoneticPr fontId="1"/>
  </si>
  <si>
    <t>防護具等（グローブ）購入一式</t>
    <rPh sb="0" eb="4">
      <t>ボウゴグナド</t>
    </rPh>
    <rPh sb="10" eb="12">
      <t>コウニュウ</t>
    </rPh>
    <rPh sb="12" eb="14">
      <t>イッシキ</t>
    </rPh>
    <phoneticPr fontId="1"/>
  </si>
  <si>
    <t>興和株式会社
愛知県名古屋市中区錦３丁目６－２９</t>
    <rPh sb="0" eb="2">
      <t>コウワ</t>
    </rPh>
    <rPh sb="2" eb="6">
      <t>カブシキカイシャ</t>
    </rPh>
    <rPh sb="7" eb="10">
      <t>アイチケン</t>
    </rPh>
    <rPh sb="10" eb="14">
      <t>ナゴヤシ</t>
    </rPh>
    <rPh sb="14" eb="16">
      <t>ナカク</t>
    </rPh>
    <rPh sb="16" eb="17">
      <t>ニシキ</t>
    </rPh>
    <rPh sb="18" eb="20">
      <t>チョウメ</t>
    </rPh>
    <phoneticPr fontId="1"/>
  </si>
  <si>
    <t>興和株式会社
愛知県名古屋市錦三丁目６番２９号</t>
    <rPh sb="0" eb="2">
      <t>コウワ</t>
    </rPh>
    <rPh sb="2" eb="6">
      <t>カブシキガイシャ</t>
    </rPh>
    <rPh sb="7" eb="10">
      <t>アイチケン</t>
    </rPh>
    <rPh sb="10" eb="14">
      <t>ナゴヤシ</t>
    </rPh>
    <rPh sb="14" eb="15">
      <t>ニシキ</t>
    </rPh>
    <rPh sb="15" eb="18">
      <t>サンチョウメ</t>
    </rPh>
    <rPh sb="19" eb="20">
      <t>バン</t>
    </rPh>
    <rPh sb="22" eb="23">
      <t>ゴウ</t>
    </rPh>
    <phoneticPr fontId="1"/>
  </si>
  <si>
    <t>東レ・メディカル株式会社
東京都中央区日本橋本町２－４－１</t>
    <rPh sb="0" eb="1">
      <t>トウ</t>
    </rPh>
    <rPh sb="8" eb="12">
      <t>カブシキガイシャ</t>
    </rPh>
    <rPh sb="13" eb="16">
      <t>トウキョウト</t>
    </rPh>
    <rPh sb="16" eb="19">
      <t>チュウオウク</t>
    </rPh>
    <rPh sb="19" eb="24">
      <t>ニホンバシホンチョウ</t>
    </rPh>
    <phoneticPr fontId="1"/>
  </si>
  <si>
    <t>株式会社松屋アールアンドディ
福井県大野市鍬掛２０－１－２</t>
    <rPh sb="0" eb="4">
      <t>カブシキカイシャ</t>
    </rPh>
    <rPh sb="4" eb="6">
      <t>マツヤ</t>
    </rPh>
    <rPh sb="15" eb="18">
      <t>フクイケン</t>
    </rPh>
    <rPh sb="18" eb="21">
      <t>オオノシ</t>
    </rPh>
    <rPh sb="21" eb="22">
      <t>クワ</t>
    </rPh>
    <rPh sb="22" eb="23">
      <t>カ</t>
    </rPh>
    <phoneticPr fontId="1"/>
  </si>
  <si>
    <t>オリジナルテクノロジー株式会社
青森県南津軽郡田舎館村大字東光寺字村井６６番地１</t>
    <rPh sb="11" eb="15">
      <t>カブシキカイシャ</t>
    </rPh>
    <rPh sb="16" eb="19">
      <t>アオモリケン</t>
    </rPh>
    <rPh sb="19" eb="23">
      <t>ミナミツガルグン</t>
    </rPh>
    <rPh sb="23" eb="25">
      <t>イナカ</t>
    </rPh>
    <rPh sb="25" eb="26">
      <t>カン</t>
    </rPh>
    <rPh sb="26" eb="27">
      <t>ムラ</t>
    </rPh>
    <rPh sb="27" eb="29">
      <t>オオアザ</t>
    </rPh>
    <rPh sb="29" eb="32">
      <t>トウコウジ</t>
    </rPh>
    <rPh sb="32" eb="33">
      <t>アザ</t>
    </rPh>
    <rPh sb="33" eb="35">
      <t>ムライ</t>
    </rPh>
    <rPh sb="37" eb="39">
      <t>バンチ</t>
    </rPh>
    <phoneticPr fontId="1"/>
  </si>
  <si>
    <t>防護具（グローブ）の購入</t>
    <rPh sb="0" eb="3">
      <t>ボウゴグ</t>
    </rPh>
    <rPh sb="10" eb="12">
      <t>コウニュウ</t>
    </rPh>
    <phoneticPr fontId="1"/>
  </si>
  <si>
    <t>株式会社グランツ・プロジェクト
福岡県福岡市博多区博多駅前３丁目７－３４</t>
    <rPh sb="0" eb="4">
      <t>カブシキカイシャ</t>
    </rPh>
    <rPh sb="16" eb="19">
      <t>フクオカケン</t>
    </rPh>
    <rPh sb="19" eb="22">
      <t>フクオカシ</t>
    </rPh>
    <rPh sb="22" eb="25">
      <t>ハカタク</t>
    </rPh>
    <rPh sb="25" eb="27">
      <t>ハカタ</t>
    </rPh>
    <rPh sb="27" eb="29">
      <t>エキマエ</t>
    </rPh>
    <rPh sb="30" eb="32">
      <t>チョウメ</t>
    </rPh>
    <phoneticPr fontId="1"/>
  </si>
  <si>
    <t>株式会社Ｌ．Ｓ．Ｋ
岡山県玉野市和田１丁目２番２５号</t>
    <rPh sb="0" eb="4">
      <t>カブシキカイシャ</t>
    </rPh>
    <rPh sb="10" eb="13">
      <t>オカヤマケン</t>
    </rPh>
    <rPh sb="13" eb="16">
      <t>タマノシ</t>
    </rPh>
    <rPh sb="16" eb="18">
      <t>ワダ</t>
    </rPh>
    <rPh sb="19" eb="21">
      <t>チョウメ</t>
    </rPh>
    <rPh sb="22" eb="23">
      <t>バン</t>
    </rPh>
    <rPh sb="25" eb="26">
      <t>ゴウ</t>
    </rPh>
    <phoneticPr fontId="1"/>
  </si>
  <si>
    <t>信彦佳景株式会社
東京都豊島区池袋本町１－２３－２</t>
    <rPh sb="0" eb="4">
      <t>ノブヒコカケイ</t>
    </rPh>
    <rPh sb="4" eb="8">
      <t>カブシキカイシャ</t>
    </rPh>
    <rPh sb="9" eb="12">
      <t>トウキョウト</t>
    </rPh>
    <rPh sb="12" eb="14">
      <t>トヨシマ</t>
    </rPh>
    <rPh sb="14" eb="15">
      <t>ク</t>
    </rPh>
    <rPh sb="15" eb="17">
      <t>イケブクロ</t>
    </rPh>
    <rPh sb="17" eb="19">
      <t>ホンマチ</t>
    </rPh>
    <phoneticPr fontId="1"/>
  </si>
  <si>
    <t>株式会社メトラン
埼玉県川口市川口２丁目１２番１８号</t>
    <rPh sb="0" eb="4">
      <t>カブシキカイシャ</t>
    </rPh>
    <rPh sb="9" eb="12">
      <t>サイタマケン</t>
    </rPh>
    <rPh sb="12" eb="15">
      <t>カワグチシ</t>
    </rPh>
    <rPh sb="15" eb="17">
      <t>カワグチ</t>
    </rPh>
    <rPh sb="18" eb="20">
      <t>チョウメ</t>
    </rPh>
    <rPh sb="22" eb="23">
      <t>バン</t>
    </rPh>
    <rPh sb="25" eb="26">
      <t>ゴウ</t>
    </rPh>
    <phoneticPr fontId="1"/>
  </si>
  <si>
    <t>株式会社Ｊ－ＭＡＣ
愛知県名古屋市港区中川本町５丁目１－１６</t>
    <rPh sb="0" eb="4">
      <t>カブシキカイシャ</t>
    </rPh>
    <rPh sb="10" eb="13">
      <t>アイチケン</t>
    </rPh>
    <rPh sb="13" eb="17">
      <t>ナゴヤシ</t>
    </rPh>
    <rPh sb="17" eb="19">
      <t>ミナトク</t>
    </rPh>
    <rPh sb="19" eb="21">
      <t>ナカガワ</t>
    </rPh>
    <rPh sb="21" eb="23">
      <t>ホンマチ</t>
    </rPh>
    <rPh sb="24" eb="26">
      <t>チョウメ</t>
    </rPh>
    <phoneticPr fontId="1"/>
  </si>
  <si>
    <t>伊藤忠商事株式会社
大阪府大阪市北区梅田３丁目１－３</t>
    <rPh sb="0" eb="5">
      <t>イトウチュウショウジ</t>
    </rPh>
    <rPh sb="5" eb="9">
      <t>カブシキガイシャ</t>
    </rPh>
    <rPh sb="10" eb="18">
      <t>オオサカフオオサカシキタク</t>
    </rPh>
    <rPh sb="18" eb="20">
      <t>ウメダ</t>
    </rPh>
    <rPh sb="21" eb="23">
      <t>チョウメ</t>
    </rPh>
    <phoneticPr fontId="1"/>
  </si>
  <si>
    <t>新型コロナウイルスワクチン確保のための渉外等支援業務一式</t>
    <phoneticPr fontId="1"/>
  </si>
  <si>
    <t>柴田・鈴木・中田法律事務所
東京都千代田区霞が関３－２－５</t>
    <rPh sb="12" eb="13">
      <t>ショ</t>
    </rPh>
    <phoneticPr fontId="1"/>
  </si>
  <si>
    <t>ー</t>
    <phoneticPr fontId="1"/>
  </si>
  <si>
    <t>株式会社開伸
滋賀県長浜市西上坂町１０１３－１</t>
    <rPh sb="0" eb="4">
      <t>カブシキカイシャ</t>
    </rPh>
    <rPh sb="4" eb="6">
      <t>カイシン</t>
    </rPh>
    <rPh sb="7" eb="10">
      <t>シガケン</t>
    </rPh>
    <rPh sb="10" eb="13">
      <t>ナガハマシ</t>
    </rPh>
    <rPh sb="13" eb="14">
      <t>ニシ</t>
    </rPh>
    <rPh sb="14" eb="15">
      <t>ウエ</t>
    </rPh>
    <rPh sb="15" eb="17">
      <t>サカマチ</t>
    </rPh>
    <phoneticPr fontId="1"/>
  </si>
  <si>
    <t>オンワード商事株式会社
東京都千代田区飯田橋二丁目１０－１０</t>
    <rPh sb="5" eb="7">
      <t>ショウジ</t>
    </rPh>
    <rPh sb="7" eb="11">
      <t>カブシキカイシャ</t>
    </rPh>
    <rPh sb="12" eb="15">
      <t>トウキョウト</t>
    </rPh>
    <rPh sb="15" eb="19">
      <t>チヨダク</t>
    </rPh>
    <rPh sb="19" eb="22">
      <t>イイダバシ</t>
    </rPh>
    <rPh sb="22" eb="25">
      <t>ニチョウメ</t>
    </rPh>
    <phoneticPr fontId="1"/>
  </si>
  <si>
    <t>医療用防護具等（フェイスシールド）購入一式</t>
    <rPh sb="0" eb="7">
      <t>イリョウヨウボウゴグナド</t>
    </rPh>
    <rPh sb="17" eb="19">
      <t>コウニュウ</t>
    </rPh>
    <rPh sb="19" eb="21">
      <t>イッシキ</t>
    </rPh>
    <phoneticPr fontId="1"/>
  </si>
  <si>
    <t>川本産業株式会社
大阪府大阪市中央区谷町２丁目６－４</t>
    <rPh sb="0" eb="4">
      <t>カワモトサンギョウ</t>
    </rPh>
    <rPh sb="4" eb="8">
      <t>カブシキカイシャ</t>
    </rPh>
    <rPh sb="9" eb="12">
      <t>オオサカフ</t>
    </rPh>
    <rPh sb="12" eb="15">
      <t>オオサカシ</t>
    </rPh>
    <rPh sb="15" eb="18">
      <t>チュウオウク</t>
    </rPh>
    <rPh sb="18" eb="20">
      <t>タニマチ</t>
    </rPh>
    <rPh sb="21" eb="23">
      <t>チョウメ</t>
    </rPh>
    <phoneticPr fontId="1"/>
  </si>
  <si>
    <t>帝人フロンティア株式会社
大阪府大阪市北区中之島３－２－４</t>
    <rPh sb="0" eb="2">
      <t>テイジン</t>
    </rPh>
    <rPh sb="8" eb="12">
      <t>カブシキカイシャ</t>
    </rPh>
    <rPh sb="13" eb="24">
      <t>オオサカフオオサカシキタクナカノシマ</t>
    </rPh>
    <phoneticPr fontId="1"/>
  </si>
  <si>
    <t>株式会社Ｊ－ＭＡＣ
愛知県名古屋市港区中川本町５－１－１６</t>
    <rPh sb="0" eb="4">
      <t>カブシキガイシャ</t>
    </rPh>
    <rPh sb="10" eb="13">
      <t>アイチケン</t>
    </rPh>
    <rPh sb="13" eb="17">
      <t>ナゴヤシ</t>
    </rPh>
    <rPh sb="17" eb="19">
      <t>ミナトク</t>
    </rPh>
    <rPh sb="19" eb="21">
      <t>ナカガワ</t>
    </rPh>
    <rPh sb="21" eb="23">
      <t>ホンマチ</t>
    </rPh>
    <phoneticPr fontId="1"/>
  </si>
  <si>
    <t>株式会社ＴＳＩソーイング
山形県米沢市アルカディア１丁目８０８－９</t>
    <rPh sb="0" eb="4">
      <t>カブシキカイシャ</t>
    </rPh>
    <rPh sb="13" eb="16">
      <t>ヤマガタケン</t>
    </rPh>
    <rPh sb="16" eb="19">
      <t>ヨネザワシ</t>
    </rPh>
    <rPh sb="26" eb="28">
      <t>チョウメ</t>
    </rPh>
    <phoneticPr fontId="1"/>
  </si>
  <si>
    <t>株式会社ＬＴＮ
大阪府大阪市中央区南船場３－２－２９</t>
    <rPh sb="0" eb="4">
      <t>カブシキカイシャ</t>
    </rPh>
    <rPh sb="8" eb="11">
      <t>オオサカフ</t>
    </rPh>
    <rPh sb="11" eb="14">
      <t>オオサカシ</t>
    </rPh>
    <rPh sb="14" eb="17">
      <t>チュウオウク</t>
    </rPh>
    <rPh sb="17" eb="20">
      <t>ミナミセンバ</t>
    </rPh>
    <phoneticPr fontId="1"/>
  </si>
  <si>
    <t xml:space="preserve">株式会社ＧＳＩクレオス
東京都千代田区九段南二丁目３－１
</t>
    <rPh sb="0" eb="4">
      <t>カブシキカイシャ</t>
    </rPh>
    <rPh sb="12" eb="15">
      <t>トウキョウト</t>
    </rPh>
    <rPh sb="15" eb="19">
      <t>チヨダク</t>
    </rPh>
    <rPh sb="19" eb="21">
      <t>クダン</t>
    </rPh>
    <rPh sb="21" eb="22">
      <t>ミナミ</t>
    </rPh>
    <rPh sb="22" eb="25">
      <t>ニチョウメ</t>
    </rPh>
    <phoneticPr fontId="1"/>
  </si>
  <si>
    <t>家田化学薬品株式会社
東京都中央区日本橋室町４－３－４</t>
    <rPh sb="0" eb="6">
      <t>イエダカガクヤクヒン</t>
    </rPh>
    <rPh sb="6" eb="10">
      <t>カブシキガイシャ</t>
    </rPh>
    <rPh sb="11" eb="14">
      <t>トウキョウト</t>
    </rPh>
    <rPh sb="14" eb="17">
      <t>チュウオウク</t>
    </rPh>
    <rPh sb="17" eb="20">
      <t>ニホンバシ</t>
    </rPh>
    <rPh sb="20" eb="22">
      <t>ムロマチ</t>
    </rPh>
    <phoneticPr fontId="1"/>
  </si>
  <si>
    <t>医療用防護具等（アイソレーションガウン（フリーサイズ））購入一式</t>
    <rPh sb="0" eb="7">
      <t>イリョウヨウボウゴグナド</t>
    </rPh>
    <rPh sb="28" eb="32">
      <t>コウニュウイッシキ</t>
    </rPh>
    <phoneticPr fontId="1"/>
  </si>
  <si>
    <t>伊藤忠モードパル株式会社
東京都中央区日本橋富沢町９－１０</t>
    <rPh sb="0" eb="3">
      <t>イトウチュウ</t>
    </rPh>
    <rPh sb="8" eb="12">
      <t>カブシキカイシャ</t>
    </rPh>
    <rPh sb="13" eb="16">
      <t>トウキョウト</t>
    </rPh>
    <rPh sb="16" eb="19">
      <t>チュウオウク</t>
    </rPh>
    <rPh sb="19" eb="22">
      <t>ニホンバシ</t>
    </rPh>
    <rPh sb="22" eb="24">
      <t>トミサワ</t>
    </rPh>
    <rPh sb="24" eb="25">
      <t>マチ</t>
    </rPh>
    <phoneticPr fontId="1"/>
  </si>
  <si>
    <t>ユニチカトレーディング株式会社
大阪府大阪市中央区本町２丁目５番７号</t>
    <rPh sb="11" eb="15">
      <t>カブシキカイシャ</t>
    </rPh>
    <rPh sb="16" eb="19">
      <t>オオサカフ</t>
    </rPh>
    <rPh sb="19" eb="22">
      <t>オオサカシ</t>
    </rPh>
    <rPh sb="22" eb="25">
      <t>チュウオウク</t>
    </rPh>
    <rPh sb="25" eb="27">
      <t>ホンマチ</t>
    </rPh>
    <rPh sb="28" eb="30">
      <t>チョウメ</t>
    </rPh>
    <rPh sb="31" eb="32">
      <t>バン</t>
    </rPh>
    <rPh sb="33" eb="34">
      <t>ゴウ</t>
    </rPh>
    <phoneticPr fontId="1"/>
  </si>
  <si>
    <t>豊島株式会社
愛知県名古屋市中区錦二丁目１５番１５号</t>
    <rPh sb="0" eb="2">
      <t>トヨシマ</t>
    </rPh>
    <rPh sb="2" eb="6">
      <t>カブシキガイシャ</t>
    </rPh>
    <rPh sb="7" eb="10">
      <t>アイチケン</t>
    </rPh>
    <rPh sb="10" eb="14">
      <t>ナゴヤシ</t>
    </rPh>
    <rPh sb="14" eb="16">
      <t>ナカク</t>
    </rPh>
    <rPh sb="16" eb="17">
      <t>ニシキ</t>
    </rPh>
    <rPh sb="17" eb="20">
      <t>ニチョウメ</t>
    </rPh>
    <rPh sb="22" eb="23">
      <t>バン</t>
    </rPh>
    <rPh sb="25" eb="26">
      <t>ゴウ</t>
    </rPh>
    <phoneticPr fontId="1"/>
  </si>
  <si>
    <t>東邦薬品株式会社
東京都世田谷区代沢５－２－１</t>
    <rPh sb="0" eb="8">
      <t>トウホウヤクヒンカブシキカイシャ</t>
    </rPh>
    <rPh sb="9" eb="12">
      <t>トウキョウト</t>
    </rPh>
    <rPh sb="12" eb="16">
      <t>セタガヤク</t>
    </rPh>
    <rPh sb="16" eb="17">
      <t>ダイ</t>
    </rPh>
    <rPh sb="17" eb="18">
      <t>サワ</t>
    </rPh>
    <phoneticPr fontId="1"/>
  </si>
  <si>
    <t>日本バイリーン株式会社
東京都中央区築地５丁目６番４号</t>
    <rPh sb="0" eb="2">
      <t>ニホン</t>
    </rPh>
    <rPh sb="7" eb="11">
      <t>カブシキカイシャ</t>
    </rPh>
    <rPh sb="12" eb="15">
      <t>トウキョウト</t>
    </rPh>
    <rPh sb="15" eb="18">
      <t>チュウオウク</t>
    </rPh>
    <rPh sb="18" eb="20">
      <t>ツキジ</t>
    </rPh>
    <rPh sb="21" eb="23">
      <t>チョウメ</t>
    </rPh>
    <rPh sb="24" eb="25">
      <t>バン</t>
    </rPh>
    <rPh sb="26" eb="27">
      <t>ゴウ</t>
    </rPh>
    <phoneticPr fontId="1"/>
  </si>
  <si>
    <t>アイソレーションガウン（ラミ無し）購入一式</t>
    <rPh sb="14" eb="15">
      <t>ナ</t>
    </rPh>
    <rPh sb="17" eb="21">
      <t>コウニュウイッシキ</t>
    </rPh>
    <phoneticPr fontId="1"/>
  </si>
  <si>
    <t>川西工業株式会社
岐阜県安八郡神戸町神戸１７５３－５</t>
    <rPh sb="0" eb="2">
      <t>カワニシ</t>
    </rPh>
    <rPh sb="2" eb="4">
      <t>コウギョウ</t>
    </rPh>
    <rPh sb="4" eb="8">
      <t>カブシキカイシャ</t>
    </rPh>
    <rPh sb="9" eb="12">
      <t>ギフケン</t>
    </rPh>
    <rPh sb="12" eb="13">
      <t>ヤス</t>
    </rPh>
    <rPh sb="13" eb="14">
      <t>ハチ</t>
    </rPh>
    <rPh sb="14" eb="15">
      <t>グン</t>
    </rPh>
    <rPh sb="15" eb="18">
      <t>コウベマチ</t>
    </rPh>
    <rPh sb="18" eb="20">
      <t>コウベ</t>
    </rPh>
    <phoneticPr fontId="1"/>
  </si>
  <si>
    <t>株式会社トマック
東京都文京区音羽２－１１－１８</t>
    <rPh sb="0" eb="4">
      <t>カブシキカイシャ</t>
    </rPh>
    <rPh sb="9" eb="12">
      <t>トウキョウト</t>
    </rPh>
    <rPh sb="12" eb="15">
      <t>ブンキョウク</t>
    </rPh>
    <rPh sb="15" eb="17">
      <t>オトハ</t>
    </rPh>
    <phoneticPr fontId="1"/>
  </si>
  <si>
    <t>残留農薬等評価資料等の電子媒体変換業務</t>
  </si>
  <si>
    <t>ムサシ・イメージ情報株式会社
東京都江東区東雲１－７－１２　KDX豊洲グランスクエア</t>
  </si>
  <si>
    <t>株式会社グランツ・プロジェクト
福岡県福岡市博多区博多駅前３－７－３４</t>
    <rPh sb="0" eb="4">
      <t>カブシキガイシャ</t>
    </rPh>
    <rPh sb="16" eb="19">
      <t>フクオカケン</t>
    </rPh>
    <rPh sb="19" eb="22">
      <t>フクオカシ</t>
    </rPh>
    <rPh sb="22" eb="25">
      <t>ハカタク</t>
    </rPh>
    <rPh sb="25" eb="28">
      <t>ハカタエキ</t>
    </rPh>
    <rPh sb="28" eb="29">
      <t>マエ</t>
    </rPh>
    <phoneticPr fontId="1"/>
  </si>
  <si>
    <t>麻薬封かん証紙345部の印刷</t>
    <phoneticPr fontId="1"/>
  </si>
  <si>
    <t>【医薬・生活衛生局】
支出負担行為担当官
大臣官房会計課長
宮崎　敦文
千代田区霞が関１－２－２</t>
    <rPh sb="30" eb="32">
      <t>ミヤザキ</t>
    </rPh>
    <rPh sb="33" eb="34">
      <t>アツ</t>
    </rPh>
    <rPh sb="34" eb="35">
      <t>ブン</t>
    </rPh>
    <phoneticPr fontId="1"/>
  </si>
  <si>
    <t>令和２年度療養費等頻度調査における療養費支給申請書の写しの提出等作業一式</t>
    <rPh sb="0" eb="2">
      <t>レイワ</t>
    </rPh>
    <rPh sb="3" eb="5">
      <t>ネンド</t>
    </rPh>
    <rPh sb="5" eb="8">
      <t>リョウヨウヒ</t>
    </rPh>
    <rPh sb="8" eb="9">
      <t>トウ</t>
    </rPh>
    <rPh sb="9" eb="11">
      <t>ヒンド</t>
    </rPh>
    <rPh sb="11" eb="13">
      <t>チョウサ</t>
    </rPh>
    <rPh sb="17" eb="20">
      <t>リョウヨウヒ</t>
    </rPh>
    <rPh sb="20" eb="22">
      <t>シキュウ</t>
    </rPh>
    <rPh sb="22" eb="25">
      <t>シンセイショ</t>
    </rPh>
    <rPh sb="26" eb="27">
      <t>ウツ</t>
    </rPh>
    <rPh sb="29" eb="31">
      <t>テイシュツ</t>
    </rPh>
    <rPh sb="31" eb="32">
      <t>トウ</t>
    </rPh>
    <rPh sb="32" eb="34">
      <t>サギョウ</t>
    </rPh>
    <rPh sb="34" eb="36">
      <t>イッシキ</t>
    </rPh>
    <phoneticPr fontId="1"/>
  </si>
  <si>
    <t>支出負担行為担当官
厚生労働省保険局長　
濵谷浩樹
東京都千代田区霞が関１－２－２</t>
    <rPh sb="0" eb="2">
      <t>シシュツ</t>
    </rPh>
    <rPh sb="2" eb="4">
      <t>フタン</t>
    </rPh>
    <rPh sb="4" eb="6">
      <t>コウイ</t>
    </rPh>
    <rPh sb="6" eb="9">
      <t>タントウカン</t>
    </rPh>
    <rPh sb="10" eb="12">
      <t>コウセイ</t>
    </rPh>
    <rPh sb="12" eb="15">
      <t>ロウドウショウ</t>
    </rPh>
    <rPh sb="15" eb="17">
      <t>ホケン</t>
    </rPh>
    <rPh sb="17" eb="19">
      <t>キョクチョウ</t>
    </rPh>
    <rPh sb="21" eb="23">
      <t>ハマタニ</t>
    </rPh>
    <rPh sb="23" eb="25">
      <t>ヒロキ</t>
    </rPh>
    <rPh sb="26" eb="29">
      <t>トウキョウト</t>
    </rPh>
    <rPh sb="29" eb="33">
      <t>チヨダク</t>
    </rPh>
    <rPh sb="33" eb="34">
      <t>カスミ</t>
    </rPh>
    <rPh sb="35" eb="36">
      <t>セキ</t>
    </rPh>
    <phoneticPr fontId="1"/>
  </si>
  <si>
    <t>全国健康保険協会
東京都新宿区四谷1－6－1YOTSUYATOWER６階</t>
    <rPh sb="0" eb="2">
      <t>ゼンコク</t>
    </rPh>
    <rPh sb="2" eb="4">
      <t>ケンコウ</t>
    </rPh>
    <rPh sb="4" eb="6">
      <t>ホケン</t>
    </rPh>
    <rPh sb="6" eb="8">
      <t>キョウカイ</t>
    </rPh>
    <rPh sb="9" eb="12">
      <t>トウキョウト</t>
    </rPh>
    <rPh sb="12" eb="15">
      <t>シンジュクク</t>
    </rPh>
    <rPh sb="15" eb="17">
      <t>ヨツヤ</t>
    </rPh>
    <rPh sb="35" eb="36">
      <t>カイ</t>
    </rPh>
    <phoneticPr fontId="1"/>
  </si>
  <si>
    <t>7010005013337</t>
  </si>
  <si>
    <t>会計法第29条の3第４項</t>
    <rPh sb="0" eb="4">
      <t>カイケイホウダイ</t>
    </rPh>
    <rPh sb="6" eb="7">
      <t>ジョウ</t>
    </rPh>
    <rPh sb="9" eb="10">
      <t>ダイ</t>
    </rPh>
    <rPh sb="11" eb="12">
      <t>コウ</t>
    </rPh>
    <phoneticPr fontId="1"/>
  </si>
  <si>
    <t xml:space="preserve">独立行政法人国立印刷局
東京都港区虎ノ門２－２－５
</t>
    <phoneticPr fontId="1"/>
  </si>
  <si>
    <t>連名契約
一般会計、労災勘定、雇用勘定、徴収勘定、年金特会、
環境省
※令和2年8月31日変更契約締結（10,510,500）</t>
    <rPh sb="0" eb="2">
      <t>レンメイ</t>
    </rPh>
    <rPh sb="2" eb="4">
      <t>ケイヤク</t>
    </rPh>
    <rPh sb="5" eb="7">
      <t>イッパン</t>
    </rPh>
    <rPh sb="7" eb="9">
      <t>カイケイ</t>
    </rPh>
    <rPh sb="15" eb="17">
      <t>コヨウ</t>
    </rPh>
    <rPh sb="17" eb="19">
      <t>カンジョウ</t>
    </rPh>
    <rPh sb="20" eb="22">
      <t>チョウシュウ</t>
    </rPh>
    <rPh sb="22" eb="24">
      <t>カンジョウ</t>
    </rPh>
    <rPh sb="25" eb="27">
      <t>ネンキン</t>
    </rPh>
    <rPh sb="27" eb="29">
      <t>トッカイ</t>
    </rPh>
    <rPh sb="31" eb="34">
      <t>カンキョウショウ</t>
    </rPh>
    <phoneticPr fontId="1"/>
  </si>
  <si>
    <t>新型コロナウイルスに係るコールセンター（外国人専用窓口）に係る電話通訳サービス一式</t>
    <rPh sb="0" eb="2">
      <t>シンガタ</t>
    </rPh>
    <rPh sb="10" eb="11">
      <t>カカ</t>
    </rPh>
    <rPh sb="20" eb="23">
      <t>ガイコクジン</t>
    </rPh>
    <rPh sb="23" eb="25">
      <t>センヨウ</t>
    </rPh>
    <rPh sb="25" eb="27">
      <t>マドグチ</t>
    </rPh>
    <rPh sb="29" eb="30">
      <t>カカ</t>
    </rPh>
    <rPh sb="31" eb="33">
      <t>デンワ</t>
    </rPh>
    <rPh sb="33" eb="35">
      <t>ツウヤク</t>
    </rPh>
    <rPh sb="39" eb="41">
      <t>イッシキ</t>
    </rPh>
    <phoneticPr fontId="1"/>
  </si>
  <si>
    <t>メディファクス（WEB版）の利用一式</t>
  </si>
  <si>
    <t>【複数部局】
支出負担行為担当官
大臣官房会計課長
鹿沼　均
千代田区霞が関１－２－２</t>
  </si>
  <si>
    <t>株式会社じほう
東京都千代田区神田猿楽町１－５－１５</t>
  </si>
  <si>
    <t>ヒビスコールＳＨ　１ＬＰ付　４００本　外１件</t>
  </si>
  <si>
    <t>東京サラヤ株式会社
東京都品川区東品川１－２５－８</t>
  </si>
  <si>
    <t>8月14日変更契約（金額30,913,890円増）</t>
    <phoneticPr fontId="1"/>
  </si>
  <si>
    <t>ゴミ袋（９０Ｌ）　８５，０００枚</t>
  </si>
  <si>
    <t>有限会社タケマエ
東京都港区虎ノ門２－５－３</t>
  </si>
  <si>
    <t>令和２年５月１５日、６月１２日、、８月３１日変更契約締結</t>
    <rPh sb="0" eb="2">
      <t>レイワ</t>
    </rPh>
    <rPh sb="3" eb="4">
      <t>ネン</t>
    </rPh>
    <rPh sb="5" eb="6">
      <t>ガツ</t>
    </rPh>
    <rPh sb="8" eb="9">
      <t>ニチ</t>
    </rPh>
    <rPh sb="11" eb="12">
      <t>ガツ</t>
    </rPh>
    <rPh sb="14" eb="15">
      <t>ニチ</t>
    </rPh>
    <rPh sb="18" eb="19">
      <t>ガツ</t>
    </rPh>
    <rPh sb="21" eb="22">
      <t>ニチ</t>
    </rPh>
    <rPh sb="22" eb="24">
      <t>ヘンコウ</t>
    </rPh>
    <rPh sb="24" eb="26">
      <t>ケイヤク</t>
    </rPh>
    <rPh sb="26" eb="28">
      <t>テイケツ</t>
    </rPh>
    <phoneticPr fontId="1"/>
  </si>
  <si>
    <t>794,750,000
（変更後）664,386,781</t>
    <rPh sb="13" eb="16">
      <t>ヘンコウゴ</t>
    </rPh>
    <phoneticPr fontId="1"/>
  </si>
  <si>
    <t>令和2年6月22日変更契約締結</t>
    <rPh sb="0" eb="2">
      <t>レイワ</t>
    </rPh>
    <rPh sb="3" eb="4">
      <t>ネン</t>
    </rPh>
    <rPh sb="5" eb="6">
      <t>ガツ</t>
    </rPh>
    <rPh sb="8" eb="9">
      <t>ニチ</t>
    </rPh>
    <rPh sb="9" eb="11">
      <t>ヘンコウ</t>
    </rPh>
    <rPh sb="11" eb="13">
      <t>ケイヤク</t>
    </rPh>
    <rPh sb="13" eb="15">
      <t>テイケツ</t>
    </rPh>
    <phoneticPr fontId="1"/>
  </si>
  <si>
    <t>1,320,000,000
（変更後）
1,427,800,000</t>
    <rPh sb="15" eb="18">
      <t>ヘンコウゴ</t>
    </rPh>
    <phoneticPr fontId="1"/>
  </si>
  <si>
    <t>日本における社会的接触パターンに関する調査業務一式</t>
  </si>
  <si>
    <t>株式会社エフプレス
東京都目黒区中目黒１－１－１７スタジオＦＦＲ</t>
  </si>
  <si>
    <t>会計法第29条の3第4項及び予算決算及び会計令第102条の4（個別協議）</t>
  </si>
  <si>
    <t>血清抗体検査を用いた大規模疫学調査に係る業務一式</t>
    <rPh sb="1" eb="2">
      <t>キヨ</t>
    </rPh>
    <phoneticPr fontId="1"/>
  </si>
  <si>
    <t>令和２年６月３０日変更契約締結</t>
    <rPh sb="0" eb="2">
      <t>レイワ</t>
    </rPh>
    <rPh sb="3" eb="4">
      <t>ネン</t>
    </rPh>
    <rPh sb="5" eb="6">
      <t>ガツ</t>
    </rPh>
    <rPh sb="8" eb="9">
      <t>ニチ</t>
    </rPh>
    <rPh sb="9" eb="11">
      <t>ヘンコウ</t>
    </rPh>
    <rPh sb="11" eb="13">
      <t>ケイヤク</t>
    </rPh>
    <rPh sb="13" eb="15">
      <t>テイケツ</t>
    </rPh>
    <phoneticPr fontId="1"/>
  </si>
  <si>
    <t>3,850,000
（変更後）
6,842,000</t>
    <rPh sb="11" eb="14">
      <t>ヘンコウゴ</t>
    </rPh>
    <phoneticPr fontId="1"/>
  </si>
  <si>
    <t>令和2年7月27日変更契約締結</t>
    <rPh sb="0" eb="2">
      <t>レイワ</t>
    </rPh>
    <rPh sb="3" eb="4">
      <t>ネン</t>
    </rPh>
    <rPh sb="5" eb="6">
      <t>ガツ</t>
    </rPh>
    <rPh sb="8" eb="9">
      <t>ニチ</t>
    </rPh>
    <rPh sb="9" eb="15">
      <t>ヘンコウケイヤクテイケツ</t>
    </rPh>
    <phoneticPr fontId="1"/>
  </si>
  <si>
    <t>363,000,000
（変更後）
61,600,000</t>
    <rPh sb="13" eb="16">
      <t>ヘンコウゴ</t>
    </rPh>
    <phoneticPr fontId="1"/>
  </si>
  <si>
    <t>ＬＩＦＡスムース（Ｒ１－５－８Ｃ－ＳＪＰ）２本　外３４件</t>
    <rPh sb="22" eb="23">
      <t>ホン</t>
    </rPh>
    <rPh sb="24" eb="25">
      <t>ホカ</t>
    </rPh>
    <rPh sb="27" eb="28">
      <t>ケン</t>
    </rPh>
    <phoneticPr fontId="1"/>
  </si>
  <si>
    <t>【大臣官房会計課】
支出負担行為担当官
大臣官房会計課長
鹿沼　均
千代田区霞が関１－２－２</t>
    <rPh sb="1" eb="8">
      <t>ダイジンカンボウカイケイカ</t>
    </rPh>
    <phoneticPr fontId="1"/>
  </si>
  <si>
    <t>不二興産株式会社
東京都新宿区百人町1-22-26</t>
  </si>
  <si>
    <t>令和2年7月30日変更契約締結</t>
    <rPh sb="0" eb="2">
      <t>レイワ</t>
    </rPh>
    <rPh sb="3" eb="4">
      <t>ネン</t>
    </rPh>
    <rPh sb="5" eb="6">
      <t>ガツ</t>
    </rPh>
    <rPh sb="8" eb="9">
      <t>ニチ</t>
    </rPh>
    <rPh sb="9" eb="15">
      <t>ヘンコウケイヤクテイケツ</t>
    </rPh>
    <phoneticPr fontId="1"/>
  </si>
  <si>
    <t>82,632,000
（変更後）
65,967,880</t>
    <rPh sb="12" eb="15">
      <t>ヘンコウゴ</t>
    </rPh>
    <phoneticPr fontId="1"/>
  </si>
  <si>
    <t>475,200,000
（変更後）
918,456,000</t>
    <rPh sb="13" eb="16">
      <t>ヘンコウゴ</t>
    </rPh>
    <phoneticPr fontId="1"/>
  </si>
  <si>
    <t>令和2年7月30日変更契約締結</t>
    <rPh sb="0" eb="2">
      <t>レイワ</t>
    </rPh>
    <rPh sb="3" eb="4">
      <t>ネン</t>
    </rPh>
    <rPh sb="5" eb="6">
      <t>ガツ</t>
    </rPh>
    <rPh sb="8" eb="15">
      <t>ニチヘンコウケイヤクテイケツ</t>
    </rPh>
    <phoneticPr fontId="1"/>
  </si>
  <si>
    <t>774,180,000
（変更後）
740,225,497</t>
    <rPh sb="13" eb="16">
      <t>ヘンコウゴ</t>
    </rPh>
    <phoneticPr fontId="1"/>
  </si>
  <si>
    <t>医科点数表の解釈（令和２年４月版）　１０９冊　外３件</t>
    <rPh sb="0" eb="2">
      <t>イカ</t>
    </rPh>
    <rPh sb="2" eb="5">
      <t>テンスウヒョウ</t>
    </rPh>
    <rPh sb="6" eb="8">
      <t>カイシャク</t>
    </rPh>
    <rPh sb="9" eb="11">
      <t>レイワ</t>
    </rPh>
    <rPh sb="12" eb="13">
      <t>ネン</t>
    </rPh>
    <rPh sb="14" eb="16">
      <t>ガツバン</t>
    </rPh>
    <rPh sb="21" eb="22">
      <t>サツ</t>
    </rPh>
    <rPh sb="23" eb="24">
      <t>ホカ</t>
    </rPh>
    <rPh sb="25" eb="26">
      <t>ケン</t>
    </rPh>
    <phoneticPr fontId="1"/>
  </si>
  <si>
    <t>【保険局】
支出負担行為担当官
大臣官房会計課長
鹿沼　均
千代田区霞が関１－２－２</t>
    <rPh sb="1" eb="3">
      <t>ホケン</t>
    </rPh>
    <rPh sb="3" eb="4">
      <t>キョク</t>
    </rPh>
    <phoneticPr fontId="1"/>
  </si>
  <si>
    <t>株式会社社会保険研究所
東京都千代田区内神田２－１５－９</t>
    <rPh sb="0" eb="4">
      <t>カブシキガイシャ</t>
    </rPh>
    <rPh sb="4" eb="6">
      <t>シャカイ</t>
    </rPh>
    <rPh sb="6" eb="8">
      <t>ホケン</t>
    </rPh>
    <rPh sb="8" eb="11">
      <t>ケンキュウショ</t>
    </rPh>
    <rPh sb="12" eb="15">
      <t>トウキョウト</t>
    </rPh>
    <rPh sb="15" eb="19">
      <t>チヨダク</t>
    </rPh>
    <rPh sb="19" eb="22">
      <t>ウチカンダ</t>
    </rPh>
    <phoneticPr fontId="1"/>
  </si>
  <si>
    <t>「AERA 33部 外145点」の購入</t>
    <rPh sb="17" eb="19">
      <t>コウニュウ</t>
    </rPh>
    <phoneticPr fontId="1"/>
  </si>
  <si>
    <t>手指消毒用ケアコール５L（４本入り）７５箱</t>
  </si>
  <si>
    <t>【大臣官房会計課】
支出負担行為担当官
大臣官房会計課長
宮崎　敦文
千代田区霞が関１－２－２</t>
    <rPh sb="1" eb="3">
      <t>ダイジン</t>
    </rPh>
    <rPh sb="3" eb="5">
      <t>カンボウ</t>
    </rPh>
    <rPh sb="5" eb="8">
      <t>カイケイカ</t>
    </rPh>
    <rPh sb="29" eb="31">
      <t>ミヤザキ</t>
    </rPh>
    <rPh sb="32" eb="33">
      <t>アツ</t>
    </rPh>
    <rPh sb="33" eb="34">
      <t>フミ</t>
    </rPh>
    <phoneticPr fontId="1"/>
  </si>
  <si>
    <t>ミドリ安全株式会社
東京都渋谷区広尾５丁目４番３号　</t>
  </si>
  <si>
    <t>記章特別来賓　水白大　１８０個　外１６件</t>
  </si>
  <si>
    <t>有限会社野田商行
東京都港区三田２－１３－９</t>
    <rPh sb="0" eb="4">
      <t>ユウゲンガイシャ</t>
    </rPh>
    <rPh sb="4" eb="6">
      <t>ノダ</t>
    </rPh>
    <rPh sb="6" eb="7">
      <t>ショウ</t>
    </rPh>
    <rPh sb="7" eb="8">
      <t>ギョウ</t>
    </rPh>
    <rPh sb="9" eb="12">
      <t>トウキョウト</t>
    </rPh>
    <rPh sb="12" eb="14">
      <t>ミナトク</t>
    </rPh>
    <rPh sb="14" eb="16">
      <t>ミタ</t>
    </rPh>
    <phoneticPr fontId="1"/>
  </si>
  <si>
    <t>新型インフルエンザワクチン原液の一部製剤化</t>
  </si>
  <si>
    <t xml:space="preserve">ＫＭバイオロジクス株式会社
熊本県熊本市北区大窪１－６－１
</t>
  </si>
  <si>
    <t>【医政局】
支出負担行為担当官
大臣官房会計課長
鹿沼　均　
東京都千代田区霞が関1-2-2</t>
    <rPh sb="1" eb="4">
      <t>イセイキョク</t>
    </rPh>
    <rPh sb="25" eb="27">
      <t>カヌマ</t>
    </rPh>
    <rPh sb="28" eb="29">
      <t>ヒトシ</t>
    </rPh>
    <rPh sb="31" eb="34">
      <t>トウキョウト</t>
    </rPh>
    <phoneticPr fontId="1"/>
  </si>
  <si>
    <t>豊島株式会社
愛知県名古屋市中区錦２－１５－１５</t>
    <rPh sb="0" eb="2">
      <t>トヨシマ</t>
    </rPh>
    <rPh sb="2" eb="6">
      <t>カブシキガイシャ</t>
    </rPh>
    <rPh sb="7" eb="17">
      <t>アイチケンナゴヤシナカクニシキ</t>
    </rPh>
    <phoneticPr fontId="1"/>
  </si>
  <si>
    <t>鋼製大型回転椅子（補佐・班長用）８脚　外１件</t>
  </si>
  <si>
    <t>木曽ヒノキ　１本（２．０９１㎥）の購入</t>
  </si>
  <si>
    <t>木曽森林管理署
長野県木曽郡上松町大字正島町１－４</t>
    <rPh sb="0" eb="2">
      <t>キソ</t>
    </rPh>
    <rPh sb="2" eb="4">
      <t>シンリン</t>
    </rPh>
    <rPh sb="4" eb="7">
      <t>カンリショ</t>
    </rPh>
    <phoneticPr fontId="0"/>
  </si>
  <si>
    <t>4000012080002</t>
  </si>
  <si>
    <t>「AERA 33部 外150点」の購入</t>
    <rPh sb="17" eb="19">
      <t>コウニュウ</t>
    </rPh>
    <phoneticPr fontId="1"/>
  </si>
  <si>
    <t>給与小六法　令和３年版　８２冊　外４件</t>
  </si>
  <si>
    <t>【大臣官房人事課】
支出負担行為担当官
大臣官房会計課長
鹿沼　均
千代田区霞が関１－２－２</t>
    <rPh sb="1" eb="3">
      <t>ダイジン</t>
    </rPh>
    <rPh sb="3" eb="5">
      <t>カンボウ</t>
    </rPh>
    <rPh sb="5" eb="8">
      <t>ジンジカ</t>
    </rPh>
    <phoneticPr fontId="1"/>
  </si>
  <si>
    <t xml:space="preserve">社会福祉法人友愛十字会友愛書房
東京都千代田区霞が関１－２－２
</t>
  </si>
  <si>
    <t>【医政局】
支出負担行為担当官
大臣官房会計課長
宮崎　敦文　
東京都千代田区霞が関1-2-2</t>
    <rPh sb="1" eb="4">
      <t>イセイキョク</t>
    </rPh>
    <rPh sb="25" eb="27">
      <t>ミヤザキ</t>
    </rPh>
    <rPh sb="28" eb="29">
      <t>アツ</t>
    </rPh>
    <rPh sb="29" eb="30">
      <t>フミ</t>
    </rPh>
    <rPh sb="32" eb="35">
      <t>トウキョウト</t>
    </rPh>
    <phoneticPr fontId="1"/>
  </si>
  <si>
    <t>医薬品価格調査　ＣＤ－Ｒ製造　５，２６０枚</t>
  </si>
  <si>
    <t>【医政局】
支出負担行為担当官
大臣官房会計課長
鹿沼　均
千代田区霞が関１－２－２</t>
    <rPh sb="1" eb="2">
      <t>イ</t>
    </rPh>
    <rPh sb="2" eb="4">
      <t>セイキョク</t>
    </rPh>
    <phoneticPr fontId="1"/>
  </si>
  <si>
    <t xml:space="preserve">株式会社シーディーエス
東京都中央区入船２－２－１４
</t>
  </si>
  <si>
    <t>障害者総合支援六法　令和２年版 １３９冊　外２件</t>
  </si>
  <si>
    <t>【障害保健福祉部】
支出負担行為担当官
大臣官房会計課長
鹿沼　均
千代田区霞が関１－２－２</t>
    <rPh sb="1" eb="3">
      <t>ショウガイ</t>
    </rPh>
    <rPh sb="3" eb="5">
      <t>ホケン</t>
    </rPh>
    <rPh sb="5" eb="8">
      <t>フクシブ</t>
    </rPh>
    <phoneticPr fontId="1"/>
  </si>
  <si>
    <t>中央法規出版株式会社
東京都台東区台東３－２９－１</t>
    <rPh sb="0" eb="2">
      <t>チュウオウ</t>
    </rPh>
    <rPh sb="2" eb="4">
      <t>ホウキ</t>
    </rPh>
    <rPh sb="4" eb="6">
      <t>シュッパン</t>
    </rPh>
    <rPh sb="6" eb="10">
      <t>カブシキガイシャ</t>
    </rPh>
    <phoneticPr fontId="1"/>
  </si>
  <si>
    <t>日本武道館借上</t>
  </si>
  <si>
    <t>公益財団法人日本武道館
東京都千代田区北の丸公園２－３</t>
  </si>
  <si>
    <t>付帯施設設備利用料は単価契約</t>
    <rPh sb="0" eb="2">
      <t>フタイ</t>
    </rPh>
    <rPh sb="2" eb="4">
      <t>シセツ</t>
    </rPh>
    <rPh sb="4" eb="6">
      <t>セツビ</t>
    </rPh>
    <rPh sb="6" eb="9">
      <t>リヨウリョウ</t>
    </rPh>
    <rPh sb="10" eb="12">
      <t>タンカ</t>
    </rPh>
    <rPh sb="12" eb="14">
      <t>ケイヤク</t>
    </rPh>
    <phoneticPr fontId="1"/>
  </si>
  <si>
    <t>ハーベストジャパン株式会社
兵庫県神戸市中央区江戸町１０４番地３０５号</t>
    <rPh sb="9" eb="13">
      <t>カブシキガイシャ</t>
    </rPh>
    <rPh sb="14" eb="17">
      <t>ヒョウゴケン</t>
    </rPh>
    <rPh sb="17" eb="20">
      <t>コウベシ</t>
    </rPh>
    <rPh sb="20" eb="23">
      <t>チュウオウク</t>
    </rPh>
    <rPh sb="23" eb="26">
      <t>エドマチ</t>
    </rPh>
    <rPh sb="29" eb="31">
      <t>バンチ</t>
    </rPh>
    <rPh sb="34" eb="35">
      <t>ゴウ</t>
    </rPh>
    <phoneticPr fontId="1"/>
  </si>
  <si>
    <t>社会保険六法（令和２年度版）１５６冊</t>
  </si>
  <si>
    <t>【年金局/保険局】
支出負担行為担当官
大臣官房会計課長
宮崎　敦文
千代田区霞が関１－２－２</t>
    <rPh sb="1" eb="4">
      <t>ネンキンキョク</t>
    </rPh>
    <rPh sb="5" eb="8">
      <t>ホケンキョク</t>
    </rPh>
    <rPh sb="29" eb="31">
      <t>ミヤザキ</t>
    </rPh>
    <rPh sb="32" eb="33">
      <t>アツ</t>
    </rPh>
    <rPh sb="33" eb="34">
      <t>フミ</t>
    </rPh>
    <phoneticPr fontId="1"/>
  </si>
  <si>
    <t>一般社団法人全国社会保険協会連合会
東京都品川区西五反田１丁目３１番１号</t>
  </si>
  <si>
    <t>ショーワグローブ株式会社
兵庫県姫路市砥堀５６５番地</t>
    <rPh sb="8" eb="12">
      <t>カブシキガイシャ</t>
    </rPh>
    <rPh sb="13" eb="16">
      <t>ヒョウゴケン</t>
    </rPh>
    <rPh sb="16" eb="19">
      <t>ヒメジシ</t>
    </rPh>
    <rPh sb="19" eb="21">
      <t>トホリ</t>
    </rPh>
    <rPh sb="24" eb="26">
      <t>バンチ</t>
    </rPh>
    <phoneticPr fontId="1"/>
  </si>
  <si>
    <t>第１次硫黄島慰霊巡拝の実施に係る航空機の借上及び貸切運航一式</t>
  </si>
  <si>
    <t>【社会・援護局（援護）】
支出負担行為担当官
大臣官房会計課長
宮崎　敦文
千代田区霞が関１－２－２</t>
  </si>
  <si>
    <t>日本航空株式会社
東京都品川区東品川２－４－１１</t>
  </si>
  <si>
    <t>ＪＳＲトレーディング株式会社
東京都港区東新橋１丁目９番２号</t>
    <rPh sb="10" eb="14">
      <t>カブシキガイシャ</t>
    </rPh>
    <rPh sb="15" eb="18">
      <t>トウキョウト</t>
    </rPh>
    <rPh sb="18" eb="20">
      <t>ミナトク</t>
    </rPh>
    <rPh sb="20" eb="23">
      <t>ヒガシシンバシ</t>
    </rPh>
    <rPh sb="24" eb="26">
      <t>チョウメ</t>
    </rPh>
    <rPh sb="27" eb="28">
      <t>バン</t>
    </rPh>
    <rPh sb="29" eb="30">
      <t>ゴウ</t>
    </rPh>
    <phoneticPr fontId="1"/>
  </si>
  <si>
    <t>【大臣官房会計課】
支出負担行為担当官
大臣官房会計課長
宮崎　敦文
千代田区霞が関１－２－２</t>
    <rPh sb="1" eb="3">
      <t>ダイジン</t>
    </rPh>
    <rPh sb="3" eb="5">
      <t>カンボウ</t>
    </rPh>
    <rPh sb="5" eb="8">
      <t>カイケイカ</t>
    </rPh>
    <phoneticPr fontId="1"/>
  </si>
  <si>
    <t>新型コロナウイルス感染症緊急包括支援交付金等の執行業務支援に関する派遣業務</t>
    <phoneticPr fontId="1"/>
  </si>
  <si>
    <t>【健康局】
支出負担行為担当官
大臣官房会計課長
宮崎　敦文
千代田区霞が関１－２－２</t>
    <rPh sb="1" eb="4">
      <t>ケンコウキョク</t>
    </rPh>
    <phoneticPr fontId="1"/>
  </si>
  <si>
    <t>パーソルテンプスタッフ株式会社
東京都渋谷区代々木２－１－１</t>
    <rPh sb="11" eb="13">
      <t>カブシキ</t>
    </rPh>
    <rPh sb="13" eb="15">
      <t>カイシャ</t>
    </rPh>
    <rPh sb="16" eb="19">
      <t>トウキョウト</t>
    </rPh>
    <rPh sb="19" eb="22">
      <t>シブヤク</t>
    </rPh>
    <rPh sb="22" eb="25">
      <t>ヨヨギ</t>
    </rPh>
    <phoneticPr fontId="1"/>
  </si>
  <si>
    <t>國会要覧（第６８版）１０７冊　外３件</t>
  </si>
  <si>
    <t>「令和２年度市町村保健師管理者能力育成研修事業」運営等一式</t>
  </si>
  <si>
    <t>【健康局】　　　　　　　　　　支出負担行為担当官
大臣官房会計課長
宮崎　敦文
東京都千代田区霞が関1-2-2</t>
    <rPh sb="1" eb="3">
      <t>ケンコウ</t>
    </rPh>
    <rPh sb="3" eb="4">
      <t>キョク</t>
    </rPh>
    <phoneticPr fontId="0"/>
  </si>
  <si>
    <t>株式会社日本旅行
東京都中央区日本橋１－１９－１</t>
  </si>
  <si>
    <t>戦没者遺骨の出身地推定のための同位体比分析</t>
  </si>
  <si>
    <t>大学共同利用機関法人人間文化研究機構
総合地球環境学研究所－４
京都府京都市北区上賀茂本山４５７</t>
    <rPh sb="0" eb="2">
      <t>ダイガク</t>
    </rPh>
    <rPh sb="2" eb="4">
      <t>キョウドウ</t>
    </rPh>
    <rPh sb="4" eb="6">
      <t>リヨウ</t>
    </rPh>
    <rPh sb="6" eb="8">
      <t>キカン</t>
    </rPh>
    <rPh sb="8" eb="10">
      <t>ホウジン</t>
    </rPh>
    <rPh sb="10" eb="12">
      <t>ニンゲン</t>
    </rPh>
    <rPh sb="12" eb="14">
      <t>ブンカ</t>
    </rPh>
    <rPh sb="14" eb="16">
      <t>ケンキュウ</t>
    </rPh>
    <rPh sb="16" eb="18">
      <t>キコウ</t>
    </rPh>
    <rPh sb="19" eb="21">
      <t>ソウゴウ</t>
    </rPh>
    <rPh sb="21" eb="23">
      <t>チキュウ</t>
    </rPh>
    <rPh sb="23" eb="25">
      <t>カンキョウ</t>
    </rPh>
    <rPh sb="25" eb="26">
      <t>ガク</t>
    </rPh>
    <rPh sb="26" eb="29">
      <t>ケンキュウジョ</t>
    </rPh>
    <rPh sb="32" eb="35">
      <t>キョウトフ</t>
    </rPh>
    <rPh sb="35" eb="38">
      <t>キョウトシ</t>
    </rPh>
    <rPh sb="38" eb="40">
      <t>キタク</t>
    </rPh>
    <rPh sb="40" eb="43">
      <t>カミガモ</t>
    </rPh>
    <rPh sb="43" eb="45">
      <t>ホンヤマ</t>
    </rPh>
    <phoneticPr fontId="1"/>
  </si>
  <si>
    <t>【医政局】
支出負担行為担当官
大臣官房会計課長
鹿沼　均
東京都千代田区霞が関1-2-2</t>
    <rPh sb="1" eb="4">
      <t>イセイキョク</t>
    </rPh>
    <rPh sb="30" eb="33">
      <t>トウキョウト</t>
    </rPh>
    <phoneticPr fontId="1"/>
  </si>
  <si>
    <t>令和２年１０月１日変更契約締結</t>
    <rPh sb="0" eb="2">
      <t>レイワ</t>
    </rPh>
    <rPh sb="3" eb="4">
      <t>ネン</t>
    </rPh>
    <rPh sb="6" eb="7">
      <t>ガツ</t>
    </rPh>
    <rPh sb="8" eb="9">
      <t>ニチ</t>
    </rPh>
    <rPh sb="9" eb="11">
      <t>ヘンコウ</t>
    </rPh>
    <rPh sb="11" eb="13">
      <t>ケイヤク</t>
    </rPh>
    <rPh sb="13" eb="15">
      <t>テイケツ</t>
    </rPh>
    <phoneticPr fontId="1"/>
  </si>
  <si>
    <t>「厚生労働　２０５部」の購入
（変更後）
「厚生労働　２１５部」の購入</t>
    <rPh sb="16" eb="18">
      <t>ヘンコウ</t>
    </rPh>
    <rPh sb="18" eb="19">
      <t>ゴ</t>
    </rPh>
    <phoneticPr fontId="1"/>
  </si>
  <si>
    <t>1,623,600
（変更後）
1,702,800</t>
    <rPh sb="11" eb="13">
      <t>ヘンコウ</t>
    </rPh>
    <rPh sb="13" eb="14">
      <t>ゴ</t>
    </rPh>
    <phoneticPr fontId="1"/>
  </si>
  <si>
    <t>現行法令電子版Super法令Webの利用一式</t>
  </si>
  <si>
    <t>【大臣官房総務課】
支出負担行為担当官
大臣官房会計課長
鹿沼　均
千代田区霞が関１－２－２</t>
    <phoneticPr fontId="1"/>
  </si>
  <si>
    <t>株式会社ぎょうせい
東京都江東区新木場１－１８－１１</t>
  </si>
  <si>
    <t>令和２年５月２９日変更契約締結
令和２年７月１５日変更契約締結</t>
    <rPh sb="0" eb="2">
      <t>レイワ</t>
    </rPh>
    <rPh sb="3" eb="4">
      <t>ネン</t>
    </rPh>
    <rPh sb="5" eb="6">
      <t>ガツ</t>
    </rPh>
    <rPh sb="8" eb="9">
      <t>ニチ</t>
    </rPh>
    <rPh sb="9" eb="11">
      <t>ヘンコウ</t>
    </rPh>
    <rPh sb="11" eb="13">
      <t>ケイヤク</t>
    </rPh>
    <rPh sb="13" eb="15">
      <t>テイケツ</t>
    </rPh>
    <rPh sb="16" eb="18">
      <t>レイワ</t>
    </rPh>
    <rPh sb="19" eb="20">
      <t>ネン</t>
    </rPh>
    <rPh sb="21" eb="22">
      <t>ガツ</t>
    </rPh>
    <rPh sb="24" eb="25">
      <t>ニチ</t>
    </rPh>
    <rPh sb="25" eb="27">
      <t>ヘンコウ</t>
    </rPh>
    <rPh sb="27" eb="29">
      <t>ケイヤク</t>
    </rPh>
    <rPh sb="29" eb="31">
      <t>テイケツ</t>
    </rPh>
    <phoneticPr fontId="1"/>
  </si>
  <si>
    <t>1,365,000,000
（変更後）
2,646,000,000
（変更後）
2,558,548,902</t>
    <rPh sb="15" eb="18">
      <t>ヘンコウゴ</t>
    </rPh>
    <rPh sb="35" eb="38">
      <t>ヘンコウゴ</t>
    </rPh>
    <phoneticPr fontId="1"/>
  </si>
  <si>
    <t>単価契約
令和２年６月２３日、１０月２９日変更契約締結</t>
    <rPh sb="0" eb="2">
      <t>タンカ</t>
    </rPh>
    <rPh sb="2" eb="4">
      <t>ケイヤク</t>
    </rPh>
    <rPh sb="5" eb="7">
      <t>レイワ</t>
    </rPh>
    <rPh sb="8" eb="9">
      <t>ネン</t>
    </rPh>
    <rPh sb="10" eb="11">
      <t>ガツ</t>
    </rPh>
    <rPh sb="13" eb="14">
      <t>ニチ</t>
    </rPh>
    <rPh sb="17" eb="18">
      <t>ガツ</t>
    </rPh>
    <rPh sb="20" eb="21">
      <t>ニチ</t>
    </rPh>
    <rPh sb="21" eb="23">
      <t>ヘンコウ</t>
    </rPh>
    <rPh sb="23" eb="25">
      <t>ケイヤク</t>
    </rPh>
    <rPh sb="25" eb="27">
      <t>テイケツ</t>
    </rPh>
    <phoneticPr fontId="1"/>
  </si>
  <si>
    <t>医療用防護具等の保管・配送業務一式</t>
    <rPh sb="0" eb="3">
      <t>イリョウヨウ</t>
    </rPh>
    <rPh sb="3" eb="5">
      <t>ボウゴ</t>
    </rPh>
    <rPh sb="5" eb="7">
      <t>グトウ</t>
    </rPh>
    <rPh sb="8" eb="10">
      <t>ホカン</t>
    </rPh>
    <rPh sb="11" eb="13">
      <t>ハイソウ</t>
    </rPh>
    <rPh sb="13" eb="15">
      <t>ギョウム</t>
    </rPh>
    <rPh sb="15" eb="17">
      <t>イッシキ</t>
    </rPh>
    <phoneticPr fontId="1"/>
  </si>
  <si>
    <t>【医政局】
支出負担行為担当官
大臣官房会計課長
鹿沼　均
千代田区霞が関１－２－２</t>
    <rPh sb="1" eb="3">
      <t>イセイ</t>
    </rPh>
    <rPh sb="3" eb="4">
      <t>キョク</t>
    </rPh>
    <phoneticPr fontId="1"/>
  </si>
  <si>
    <t>日本通運株式会社
航空事業支店
東京都港区海岸３－１８－１</t>
    <rPh sb="0" eb="2">
      <t>ニッポン</t>
    </rPh>
    <rPh sb="2" eb="4">
      <t>ツウウン</t>
    </rPh>
    <rPh sb="4" eb="6">
      <t>カブシキ</t>
    </rPh>
    <rPh sb="6" eb="8">
      <t>カイシャ</t>
    </rPh>
    <rPh sb="9" eb="11">
      <t>コウクウ</t>
    </rPh>
    <rPh sb="11" eb="13">
      <t>ジギョウ</t>
    </rPh>
    <rPh sb="13" eb="15">
      <t>シテン</t>
    </rPh>
    <rPh sb="16" eb="19">
      <t>トウキョウト</t>
    </rPh>
    <rPh sb="19" eb="21">
      <t>ミナトク</t>
    </rPh>
    <rPh sb="21" eb="23">
      <t>カイガン</t>
    </rPh>
    <phoneticPr fontId="1"/>
  </si>
  <si>
    <t>会計法第29条の3第4項及び予算決算及び会計令第102条の4第3号（緊急随契）</t>
    <phoneticPr fontId="1"/>
  </si>
  <si>
    <t>2,380,651,082
（変更後）
2,516,401,082</t>
    <rPh sb="15" eb="18">
      <t>ヘンコウゴ</t>
    </rPh>
    <phoneticPr fontId="1"/>
  </si>
  <si>
    <t>単価契約
令和２年７月３１日変更契約締結</t>
    <rPh sb="0" eb="2">
      <t>タンカ</t>
    </rPh>
    <rPh sb="2" eb="4">
      <t>ケイヤク</t>
    </rPh>
    <rPh sb="5" eb="7">
      <t>レイワ</t>
    </rPh>
    <rPh sb="8" eb="9">
      <t>ネン</t>
    </rPh>
    <rPh sb="10" eb="11">
      <t>ガツ</t>
    </rPh>
    <rPh sb="13" eb="14">
      <t>ニチ</t>
    </rPh>
    <rPh sb="14" eb="16">
      <t>ヘンコウ</t>
    </rPh>
    <rPh sb="16" eb="18">
      <t>ケイヤク</t>
    </rPh>
    <rPh sb="18" eb="20">
      <t>テイケツ</t>
    </rPh>
    <phoneticPr fontId="1"/>
  </si>
  <si>
    <t>医療的ケア児者の人工呼吸器に必要となる衛生用品等の優先配布事業に係る業務支援システムの開発及び保守一式</t>
  </si>
  <si>
    <t>【障害保健福祉部】
支出負担行為担当官
大臣官房会計課長
鹿沼　均
千代田区霞が関１－２－２</t>
  </si>
  <si>
    <t>会計法第29条の3第4項及び予算決算及び会計令第102条の4第3号</t>
  </si>
  <si>
    <t>令和２年７月豪雨に係る被災地への抗原検査キット購入一式</t>
  </si>
  <si>
    <t>株式会社メディセオ
東京都中央区八重洲２－７－１５</t>
  </si>
  <si>
    <t>サーモアルミバス　ブロック恒温槽　１台　外２０件</t>
  </si>
  <si>
    <t>ジャパンカスタム株式会社
東京都東村山市久米川町３丁目３０番地２５</t>
    <rPh sb="8" eb="12">
      <t>カブシキガイシャ</t>
    </rPh>
    <phoneticPr fontId="1"/>
  </si>
  <si>
    <t>【医政局】
支出負担行為担当官
大臣官房会計課長
宮崎　敦文
東京都千代田区霞が関1-2-2</t>
    <rPh sb="1" eb="4">
      <t>イセイキョク</t>
    </rPh>
    <rPh sb="25" eb="27">
      <t>ミヤザキ</t>
    </rPh>
    <rPh sb="28" eb="29">
      <t>アツ</t>
    </rPh>
    <rPh sb="29" eb="30">
      <t>フミ</t>
    </rPh>
    <rPh sb="31" eb="34">
      <t>トウキョウト</t>
    </rPh>
    <phoneticPr fontId="1"/>
  </si>
  <si>
    <t>新型コロナウイルス感染症に係るデータ移行業務</t>
  </si>
  <si>
    <t>【健康局】
支出負担行為担当官
大臣官房会計課長
宮崎　敦文
千代田区霞が関１－２－２</t>
  </si>
  <si>
    <t>株式会社ALBERT
東京都新宿区北新宿２－２１新宿フロントタワー１５階</t>
  </si>
  <si>
    <t>ドレーゲルジャパン株式会社
東京都品川区上大崎二丁目１３番１７号</t>
    <rPh sb="9" eb="13">
      <t>カブシキガイシャ</t>
    </rPh>
    <rPh sb="14" eb="17">
      <t>トウキョウト</t>
    </rPh>
    <rPh sb="17" eb="19">
      <t>シナガワ</t>
    </rPh>
    <rPh sb="19" eb="20">
      <t>ク</t>
    </rPh>
    <rPh sb="20" eb="23">
      <t>カミオオサキ</t>
    </rPh>
    <rPh sb="23" eb="24">
      <t>ニ</t>
    </rPh>
    <rPh sb="24" eb="26">
      <t>チョウメ</t>
    </rPh>
    <rPh sb="28" eb="29">
      <t>バン</t>
    </rPh>
    <rPh sb="31" eb="32">
      <t>ゴウ</t>
    </rPh>
    <phoneticPr fontId="1"/>
  </si>
  <si>
    <t>地方厚生（支）局におけるテレワーク環境の整備及び運用・保守業務一式（追加分）</t>
  </si>
  <si>
    <t>【大臣官房地方課】
支出負担行為担当官
大臣官房会計課長
宮崎　敦文
千代田区霞が関１－２－２</t>
  </si>
  <si>
    <t>会計法第29条の3第4項及び国の物品等又は特定役務の調達手続の特例を定める政令第13条第1項第2号</t>
  </si>
  <si>
    <t>ビーワイディージャパン株式会社
神奈川県横浜市神奈川区栄町１０－３５</t>
    <rPh sb="11" eb="15">
      <t>カブシキガイシャ</t>
    </rPh>
    <rPh sb="16" eb="20">
      <t>カナガワケン</t>
    </rPh>
    <rPh sb="20" eb="23">
      <t>ヨコハマシ</t>
    </rPh>
    <rPh sb="23" eb="27">
      <t>カナガワク</t>
    </rPh>
    <rPh sb="27" eb="29">
      <t>エイマチ</t>
    </rPh>
    <phoneticPr fontId="1"/>
  </si>
  <si>
    <t>ニプロ株式会社
大阪府大阪市北区本庄西３－９－３</t>
    <rPh sb="3" eb="7">
      <t>カブシキガイシャ</t>
    </rPh>
    <rPh sb="8" eb="19">
      <t>オオサカフオオサカシキタクホンジョウニシ</t>
    </rPh>
    <phoneticPr fontId="1"/>
  </si>
  <si>
    <t>民生委員・児童委員功労章　３６０個</t>
  </si>
  <si>
    <t>トーコーコーポレーション株式会社
東京都千代田区内神田３－５－５</t>
  </si>
  <si>
    <t>蒔絵ボールペン及びＬＥＤカードルーペセット　６２０個</t>
  </si>
  <si>
    <t>特定非営利活動法人日本セルプセンタ－
東京都新宿区新宿１－１３－１</t>
  </si>
  <si>
    <t>東邦薬品株式会社
東京都世田谷区代沢５－２－１</t>
    <rPh sb="0" eb="2">
      <t>トウホウ</t>
    </rPh>
    <rPh sb="2" eb="4">
      <t>ヤクヒン</t>
    </rPh>
    <rPh sb="4" eb="8">
      <t>カブシキガイシャ</t>
    </rPh>
    <rPh sb="9" eb="12">
      <t>トウキョウト</t>
    </rPh>
    <rPh sb="12" eb="16">
      <t>セタガヤク</t>
    </rPh>
    <rPh sb="16" eb="17">
      <t>ダイ</t>
    </rPh>
    <rPh sb="17" eb="18">
      <t>サワ</t>
    </rPh>
    <phoneticPr fontId="1"/>
  </si>
  <si>
    <t>ワクチン接種円滑化システムの設計・開発、運用・保守業務一式（令和２年度）</t>
  </si>
  <si>
    <t>血液製剤使用実態調査一式</t>
  </si>
  <si>
    <t>【医薬・生活衛生局】
支出負担行為担当官
大臣官房会計課長
宮崎　敦文
千代田区霞が関１－２－２</t>
  </si>
  <si>
    <t>一般社団法人日本輸血・細胞治療学会
東京都文京区本郷２－１４－１４</t>
  </si>
  <si>
    <t>「AERA 33部 外149点」の購入</t>
    <rPh sb="17" eb="19">
      <t>コウニュウ</t>
    </rPh>
    <phoneticPr fontId="1"/>
  </si>
  <si>
    <t xml:space="preserve">新型コロナウイルス感染症医療提供体制確保支援補助金申請窓口に関
する派遣業務一式
</t>
    <phoneticPr fontId="1"/>
  </si>
  <si>
    <t>【医政局】
支出負担行為担当官
大臣官房会計課長
宮崎　敦文
千代田区霞が関１－２－２</t>
    <rPh sb="1" eb="4">
      <t>イセイキョク</t>
    </rPh>
    <phoneticPr fontId="1"/>
  </si>
  <si>
    <t>株式会社ジャストファイン
東京都新宿区西新宿1-17-1日本生命新宿西口ビル</t>
    <rPh sb="0" eb="2">
      <t>カブシキ</t>
    </rPh>
    <rPh sb="2" eb="4">
      <t>カイシャ</t>
    </rPh>
    <phoneticPr fontId="1"/>
  </si>
  <si>
    <t>単価契約
令和２年１０月１５日変更契約</t>
    <rPh sb="0" eb="2">
      <t>タンカ</t>
    </rPh>
    <rPh sb="2" eb="4">
      <t>ケイヤク</t>
    </rPh>
    <rPh sb="5" eb="7">
      <t>レイワ</t>
    </rPh>
    <rPh sb="8" eb="9">
      <t>ネン</t>
    </rPh>
    <rPh sb="11" eb="12">
      <t>ガツ</t>
    </rPh>
    <rPh sb="14" eb="15">
      <t>ニチ</t>
    </rPh>
    <rPh sb="15" eb="17">
      <t>ヘンコウ</t>
    </rPh>
    <rPh sb="17" eb="19">
      <t>ケイヤク</t>
    </rPh>
    <phoneticPr fontId="1"/>
  </si>
  <si>
    <t xml:space="preserve">令和２年度インフルエンザ流行期にお
ける発熱外来診療体制確保支援補助金申請窓口に関する派遣業務一式
</t>
    <phoneticPr fontId="1"/>
  </si>
  <si>
    <t>【健康局】
支出負担行為担当官
大臣官房会計課長
宮崎　敦文
千代田区霞が関１－２－２</t>
    <rPh sb="1" eb="3">
      <t>ケンコウ</t>
    </rPh>
    <rPh sb="3" eb="4">
      <t>キョク</t>
    </rPh>
    <phoneticPr fontId="1"/>
  </si>
  <si>
    <t>e-Gov 更改に伴う厚生労働省「汎用申請・届出等省内処理システム」に係る機能改修等業務一式</t>
  </si>
  <si>
    <t>【政策統括官(統計・情報政策担当)】
支出負担行為担当官
大臣官房会計課長
宮崎　敦文
千代田区霞が関１－２－２</t>
  </si>
  <si>
    <t>自殺念慮者等の情報取得行動に係るYahoo!の検索分析結果を活用した意識調査</t>
    <rPh sb="34" eb="36">
      <t>イシキ</t>
    </rPh>
    <rPh sb="36" eb="38">
      <t>チョウサ</t>
    </rPh>
    <phoneticPr fontId="1"/>
  </si>
  <si>
    <t>【社会・援護局（社会）】
支出負担行為担当官
大臣官房会計課長
宮崎　敦文
千代田区霞が関１－２－２</t>
    <rPh sb="1" eb="3">
      <t>シャカイ</t>
    </rPh>
    <rPh sb="4" eb="6">
      <t>エンゴ</t>
    </rPh>
    <rPh sb="6" eb="7">
      <t>キョク</t>
    </rPh>
    <rPh sb="8" eb="10">
      <t>シャカイ</t>
    </rPh>
    <phoneticPr fontId="1"/>
  </si>
  <si>
    <t>ヤフー株式会社
東京都千代田区紀尾井町１－３</t>
    <phoneticPr fontId="1"/>
  </si>
  <si>
    <t>興和株式会社
愛知県名古屋市中区錦３－６－２９</t>
    <rPh sb="0" eb="2">
      <t>コウワ</t>
    </rPh>
    <rPh sb="2" eb="6">
      <t>カブシキガイシャ</t>
    </rPh>
    <rPh sb="7" eb="10">
      <t>アイチケン</t>
    </rPh>
    <rPh sb="10" eb="14">
      <t>ナゴヤシ</t>
    </rPh>
    <rPh sb="14" eb="16">
      <t>ナカク</t>
    </rPh>
    <rPh sb="16" eb="17">
      <t>ニシキ</t>
    </rPh>
    <phoneticPr fontId="1"/>
  </si>
  <si>
    <t>桜富士　屏風時計　１９２個　外１件</t>
  </si>
  <si>
    <t>医療費適正化計画等に係るデータの集計及び分析等一式</t>
    <phoneticPr fontId="1"/>
  </si>
  <si>
    <t>【保険局】
支出負担行為担当官
大臣官房会計課長
宮崎　敦文
千代田区霞が関１－２－２</t>
    <rPh sb="1" eb="4">
      <t>ホケンキョク</t>
    </rPh>
    <phoneticPr fontId="1"/>
  </si>
  <si>
    <t>ＰｗＣコンサルティング合同会社
東京都千代田区丸の内２－６－１</t>
  </si>
  <si>
    <t>人工呼吸器等消耗品（人工鼻、呼吸回路除菌用フィルタ）購入一式</t>
    <rPh sb="0" eb="2">
      <t>ジンコウ</t>
    </rPh>
    <rPh sb="2" eb="6">
      <t>コキュウキナド</t>
    </rPh>
    <rPh sb="6" eb="8">
      <t>ショウモウ</t>
    </rPh>
    <rPh sb="8" eb="9">
      <t>ヒン</t>
    </rPh>
    <rPh sb="10" eb="12">
      <t>ジンコウ</t>
    </rPh>
    <rPh sb="12" eb="13">
      <t>ハナ</t>
    </rPh>
    <rPh sb="14" eb="16">
      <t>コキュウ</t>
    </rPh>
    <rPh sb="16" eb="18">
      <t>カイロ</t>
    </rPh>
    <rPh sb="18" eb="21">
      <t>ジョキンヨウ</t>
    </rPh>
    <rPh sb="26" eb="28">
      <t>コウニュウ</t>
    </rPh>
    <rPh sb="28" eb="30">
      <t>イッシキ</t>
    </rPh>
    <phoneticPr fontId="1"/>
  </si>
  <si>
    <t>フクダ電子株式会社
東京都文京区本郷３丁目３９番４号</t>
    <rPh sb="3" eb="9">
      <t>デンシカブシキガイシャ</t>
    </rPh>
    <rPh sb="10" eb="13">
      <t>トウキョウト</t>
    </rPh>
    <rPh sb="13" eb="16">
      <t>ブンキョウク</t>
    </rPh>
    <rPh sb="16" eb="18">
      <t>ホンゴウ</t>
    </rPh>
    <rPh sb="19" eb="21">
      <t>チョウメ</t>
    </rPh>
    <rPh sb="23" eb="24">
      <t>バン</t>
    </rPh>
    <rPh sb="25" eb="26">
      <t>ゴウ</t>
    </rPh>
    <phoneticPr fontId="1"/>
  </si>
  <si>
    <t>会計法第29条の３第４項及び予算決算及び会計令第102条の４第４号ハ、ニ</t>
  </si>
  <si>
    <t>人工呼吸器等消耗品（人工鼻）購入一式</t>
    <rPh sb="0" eb="2">
      <t>ジンコウ</t>
    </rPh>
    <rPh sb="2" eb="6">
      <t>コキュウキナド</t>
    </rPh>
    <rPh sb="6" eb="8">
      <t>ショウモウ</t>
    </rPh>
    <rPh sb="8" eb="9">
      <t>ヒン</t>
    </rPh>
    <rPh sb="10" eb="12">
      <t>ジンコウ</t>
    </rPh>
    <rPh sb="12" eb="13">
      <t>ハナ</t>
    </rPh>
    <rPh sb="14" eb="16">
      <t>コウニュウ</t>
    </rPh>
    <rPh sb="16" eb="18">
      <t>イッシキ</t>
    </rPh>
    <phoneticPr fontId="1"/>
  </si>
  <si>
    <t>人工呼吸器等消耗品(人工鼻、呼吸回路除菌用フィルタ)購入一式</t>
    <rPh sb="0" eb="9">
      <t>ジンコウコキュウキナドショウモウヒン</t>
    </rPh>
    <rPh sb="10" eb="12">
      <t>ジンコウ</t>
    </rPh>
    <rPh sb="12" eb="13">
      <t>ハナ</t>
    </rPh>
    <rPh sb="14" eb="21">
      <t>コキュウカイロジョキンヨウ</t>
    </rPh>
    <rPh sb="26" eb="30">
      <t>コウニュウイッシキ</t>
    </rPh>
    <phoneticPr fontId="1"/>
  </si>
  <si>
    <t>日本メディカルネクスト株式会社
大阪府大阪市中央区今橋２丁目５番８号</t>
    <rPh sb="0" eb="2">
      <t>ニホン</t>
    </rPh>
    <rPh sb="11" eb="15">
      <t>カブシキガイシャ</t>
    </rPh>
    <rPh sb="16" eb="19">
      <t>オオサカフ</t>
    </rPh>
    <rPh sb="19" eb="22">
      <t>オオサカシ</t>
    </rPh>
    <rPh sb="22" eb="25">
      <t>チュウオウク</t>
    </rPh>
    <rPh sb="25" eb="27">
      <t>イマハシ</t>
    </rPh>
    <rPh sb="28" eb="30">
      <t>チョウメ</t>
    </rPh>
    <rPh sb="31" eb="32">
      <t>バン</t>
    </rPh>
    <rPh sb="33" eb="34">
      <t>ゴウ</t>
    </rPh>
    <phoneticPr fontId="1"/>
  </si>
  <si>
    <t>人工呼吸器等消耗品（ＥＣＭＯカニューレ）購入一式</t>
    <rPh sb="0" eb="2">
      <t>ジンコウ</t>
    </rPh>
    <rPh sb="2" eb="6">
      <t>コキュウキナド</t>
    </rPh>
    <rPh sb="6" eb="8">
      <t>ショウモウ</t>
    </rPh>
    <rPh sb="8" eb="9">
      <t>ヒン</t>
    </rPh>
    <rPh sb="20" eb="22">
      <t>コウニュウ</t>
    </rPh>
    <rPh sb="22" eb="24">
      <t>イッシキ</t>
    </rPh>
    <phoneticPr fontId="1"/>
  </si>
  <si>
    <t>泉工医科工業株式会社
東京都文京区本郷３－２３－１３</t>
    <rPh sb="0" eb="6">
      <t>センコウイカコウギョウ</t>
    </rPh>
    <rPh sb="6" eb="10">
      <t>カブシキガイシャ</t>
    </rPh>
    <rPh sb="11" eb="19">
      <t>トウキョウトブンキョウクホンゴウ</t>
    </rPh>
    <phoneticPr fontId="1"/>
  </si>
  <si>
    <t>人工呼吸器等消耗品（閉鎖式吸引カテーテル）購入一式</t>
    <rPh sb="0" eb="2">
      <t>ジンコウ</t>
    </rPh>
    <rPh sb="2" eb="6">
      <t>コキュウキナド</t>
    </rPh>
    <rPh sb="6" eb="8">
      <t>ショウモウ</t>
    </rPh>
    <rPh sb="8" eb="9">
      <t>ヒン</t>
    </rPh>
    <rPh sb="10" eb="12">
      <t>ヘイサ</t>
    </rPh>
    <rPh sb="12" eb="13">
      <t>シキ</t>
    </rPh>
    <rPh sb="13" eb="15">
      <t>キュウイン</t>
    </rPh>
    <rPh sb="21" eb="23">
      <t>コウニュウ</t>
    </rPh>
    <rPh sb="23" eb="25">
      <t>イッシキ</t>
    </rPh>
    <phoneticPr fontId="1"/>
  </si>
  <si>
    <t>アバノス・メディカル・ジャパン・インク
神奈川県横浜市西区みなとみらい二丁目２番１号</t>
    <rPh sb="20" eb="23">
      <t>カナガワ</t>
    </rPh>
    <rPh sb="23" eb="24">
      <t>ケン</t>
    </rPh>
    <rPh sb="24" eb="26">
      <t>ヨコハマ</t>
    </rPh>
    <rPh sb="26" eb="27">
      <t>シ</t>
    </rPh>
    <rPh sb="27" eb="28">
      <t>ニシ</t>
    </rPh>
    <rPh sb="28" eb="29">
      <t>ク</t>
    </rPh>
    <rPh sb="35" eb="38">
      <t>ニチョウメ</t>
    </rPh>
    <rPh sb="39" eb="40">
      <t>バン</t>
    </rPh>
    <rPh sb="41" eb="42">
      <t>ゴウ</t>
    </rPh>
    <phoneticPr fontId="1"/>
  </si>
  <si>
    <t>ビーワイディージャパン株式会社
神奈川県横浜市神奈川区栄町１０－３５</t>
    <rPh sb="11" eb="15">
      <t>カブシキガイシャ</t>
    </rPh>
    <rPh sb="16" eb="20">
      <t>カナガワケン</t>
    </rPh>
    <rPh sb="20" eb="23">
      <t>ヨコハマシ</t>
    </rPh>
    <rPh sb="23" eb="27">
      <t>カナガワク</t>
    </rPh>
    <rPh sb="27" eb="29">
      <t>サカエマチ</t>
    </rPh>
    <phoneticPr fontId="1"/>
  </si>
  <si>
    <t>「AERA 44部 外141点」の購入</t>
    <rPh sb="17" eb="19">
      <t>コウニュウ</t>
    </rPh>
    <phoneticPr fontId="1"/>
  </si>
  <si>
    <t>麻薬封かん証紙 ５６５部の印刷</t>
    <phoneticPr fontId="1"/>
  </si>
  <si>
    <t>食品衛生小六法（令和３年版）　３００冊</t>
  </si>
  <si>
    <t xml:space="preserve">新日本法規出版株式会社
愛知県名古屋市中区栄１丁目２３番２０号
</t>
  </si>
  <si>
    <t>発熱者スクリーニングサーモグラフィ(F50SA-FS)３台の購入</t>
  </si>
  <si>
    <t>加賀ソルネット株式会社
東京都中央区八丁堀三丁目２７番１０号</t>
  </si>
  <si>
    <t>國会要覧（第６９版）１２０冊　外１</t>
  </si>
  <si>
    <t>社会福祉法人友愛十字会友愛書房
東京都千代田区霞が関１－２－２</t>
  </si>
  <si>
    <t>PCB廃棄物処分業務一式</t>
  </si>
  <si>
    <t>【大臣官房会計課】
支出負担行為担当官
大臣官房会計課長
宮崎　敦文
千代田区霞が関１－２－２</t>
  </si>
  <si>
    <t>JESCO（中間貯蔵・環境安全事業株式会社）
〒１0５－00１４東京都港区芝１－７－１７</t>
  </si>
  <si>
    <t>189,860,000
（変更）239,690,000</t>
    <rPh sb="13" eb="15">
      <t>ヘンコウ</t>
    </rPh>
    <phoneticPr fontId="1"/>
  </si>
  <si>
    <t>令和2年12月25日変更</t>
    <rPh sb="0" eb="2">
      <t>レイワ</t>
    </rPh>
    <rPh sb="3" eb="4">
      <t>ネン</t>
    </rPh>
    <rPh sb="6" eb="7">
      <t>ガツ</t>
    </rPh>
    <rPh sb="9" eb="10">
      <t>ニチ</t>
    </rPh>
    <rPh sb="10" eb="12">
      <t>ヘンコウ</t>
    </rPh>
    <phoneticPr fontId="1"/>
  </si>
  <si>
    <t>令和2年6月30日変更</t>
    <rPh sb="0" eb="2">
      <t>レイワ</t>
    </rPh>
    <rPh sb="3" eb="4">
      <t>ネン</t>
    </rPh>
    <rPh sb="5" eb="6">
      <t>ガツ</t>
    </rPh>
    <rPh sb="8" eb="9">
      <t>ニチ</t>
    </rPh>
    <rPh sb="9" eb="11">
      <t>ヘンコウ</t>
    </rPh>
    <phoneticPr fontId="1"/>
  </si>
  <si>
    <t>301,545,200
（変更）301,351,944</t>
    <rPh sb="13" eb="15">
      <t>ヘンコウ</t>
    </rPh>
    <phoneticPr fontId="1"/>
  </si>
  <si>
    <t>原田産業株式会社
大阪府大阪市中央区南船場２丁目１０番１４号</t>
    <rPh sb="0" eb="8">
      <t>ハラダサンギョウカブシキガイシャ</t>
    </rPh>
    <rPh sb="9" eb="21">
      <t>オオサカフオオサカシチュウオウクミナミセンバ</t>
    </rPh>
    <phoneticPr fontId="1"/>
  </si>
  <si>
    <t>トップシリンジ ツベルクリン用　購入一式</t>
  </si>
  <si>
    <t>【健康局】
支出負担行為担当官
大臣官房会計課長
宮崎　敦文
東京都千代田区霞が関1-2-2</t>
    <rPh sb="1" eb="3">
      <t>ケンコウ</t>
    </rPh>
    <rPh sb="3" eb="4">
      <t>キョク</t>
    </rPh>
    <rPh sb="25" eb="27">
      <t>ミヤザキ</t>
    </rPh>
    <rPh sb="28" eb="29">
      <t>アツ</t>
    </rPh>
    <rPh sb="29" eb="30">
      <t>フミ</t>
    </rPh>
    <rPh sb="31" eb="34">
      <t>トウキョウト</t>
    </rPh>
    <phoneticPr fontId="1"/>
  </si>
  <si>
    <t xml:space="preserve">株式会社トップ
東京都足立区千住中居町１９－１０
</t>
  </si>
  <si>
    <t>会計法第29条の３第４項及び予算決算及び会計令第102条の４第４号ハ</t>
    <phoneticPr fontId="1"/>
  </si>
  <si>
    <t>注射針（25G,25mm）50,000,000本　保管・管理</t>
    <phoneticPr fontId="1"/>
  </si>
  <si>
    <t>ミサワ医科工業株式会社
茨城県笠間市長兎路１３２０－５</t>
    <phoneticPr fontId="1"/>
  </si>
  <si>
    <t xml:space="preserve">保管料単価（月額）
200円／箱（1ヶ月保管の場合、税抜）
※配送する荷物１箱（10,000本入り）　ほか
</t>
    <rPh sb="26" eb="28">
      <t>ゼイヌ</t>
    </rPh>
    <phoneticPr fontId="1"/>
  </si>
  <si>
    <t xml:space="preserve">保管料単価
200円／箱（1ヶ月保管の場合、税抜）
※配送する荷物１箱（10,000本入り）　ほか
</t>
    <rPh sb="22" eb="24">
      <t>ゼイヌ</t>
    </rPh>
    <phoneticPr fontId="1"/>
  </si>
  <si>
    <t>－</t>
    <phoneticPr fontId="1"/>
  </si>
  <si>
    <t>注射針（25G,25mm）購入一式</t>
  </si>
  <si>
    <t>ミサワ医科工業株式会社
茨城県笠間市長兎路1320番地5</t>
  </si>
  <si>
    <t>射針（25G 1インチ） 5,000,000本　外2件　保管・管理</t>
    <phoneticPr fontId="1"/>
  </si>
  <si>
    <t>株式会社ジェイ・エム・エス
広島県広島市中区加古町１２－１７</t>
    <phoneticPr fontId="1"/>
  </si>
  <si>
    <t>保管費用（月額）392,300円</t>
    <rPh sb="15" eb="16">
      <t>エン</t>
    </rPh>
    <phoneticPr fontId="1"/>
  </si>
  <si>
    <t>新型コロナウイルスワクチン接種に係る注射針・注射筒の保管・管理</t>
    <phoneticPr fontId="1"/>
  </si>
  <si>
    <t>ニプロ株式会社
大阪府大阪市北区本庄西３－９－３</t>
    <phoneticPr fontId="1"/>
  </si>
  <si>
    <t>保管料単価（月額）
注射針 　68.5円／ケース（1か月保管の場合、税抜）
※配送する荷物１箱：注射針（100本/1箱　30箱/1ケース3,000本入り）　ほか</t>
    <rPh sb="6" eb="8">
      <t>ツキガク</t>
    </rPh>
    <rPh sb="34" eb="36">
      <t>ゼイヌ</t>
    </rPh>
    <phoneticPr fontId="1"/>
  </si>
  <si>
    <t>注射針（25G,25mm）及び注射筒（1cc,2.5cc）購入一式</t>
  </si>
  <si>
    <t>株式会社ジェイ・エム・エス
広島県広島市中区加古町１２－１７</t>
  </si>
  <si>
    <t>注射針（25G,25mm　RB）　外３件の購入一式</t>
  </si>
  <si>
    <t xml:space="preserve">ニプロ株式会社
大阪府大阪市北区本庄西３－９－３ </t>
  </si>
  <si>
    <t>注射針（25G 1インチ）　27,000,000本　購入　外１件</t>
  </si>
  <si>
    <t>日本ベクトン・ディッキンソン株式会社
東京都港区赤坂四丁目15番1号</t>
  </si>
  <si>
    <t>シリンジ（1～3mL）　　50,500,000本　購入</t>
  </si>
  <si>
    <t xml:space="preserve">ビー･ブラウンエースクラップ株式会社
東京都文京区本郷２－３８－１６ </t>
  </si>
  <si>
    <t>テルモシリンジ1mL 18,442,800本　外１件購入</t>
  </si>
  <si>
    <t xml:space="preserve">
テルモ株式会社
東京都渋谷区幡ヶ谷２－４４－１</t>
  </si>
  <si>
    <t>注射筒　１，４００万本　購入</t>
  </si>
  <si>
    <t>株式会社イノメディックス
東京都文京区小石川４－１７－１５</t>
  </si>
  <si>
    <t>コヴィディエンジャパン株式会社
東京都港区港南１丁目２番７０号</t>
    <rPh sb="11" eb="15">
      <t>カブシキガイシャ</t>
    </rPh>
    <rPh sb="16" eb="19">
      <t>トウキョウト</t>
    </rPh>
    <rPh sb="19" eb="23">
      <t>ミナトクコウナン</t>
    </rPh>
    <rPh sb="24" eb="26">
      <t>チョウメ</t>
    </rPh>
    <rPh sb="27" eb="28">
      <t>バン</t>
    </rPh>
    <rPh sb="30" eb="31">
      <t>ゴウ</t>
    </rPh>
    <phoneticPr fontId="1"/>
  </si>
  <si>
    <t>検体採取器具（スワブ（綿棒））購入一式</t>
    <rPh sb="0" eb="2">
      <t>ケンタイ</t>
    </rPh>
    <rPh sb="2" eb="4">
      <t>サイシュ</t>
    </rPh>
    <rPh sb="4" eb="6">
      <t>キグ</t>
    </rPh>
    <rPh sb="11" eb="13">
      <t>メンボウ</t>
    </rPh>
    <rPh sb="15" eb="17">
      <t>コウニュウ</t>
    </rPh>
    <rPh sb="17" eb="19">
      <t>イッシキ</t>
    </rPh>
    <phoneticPr fontId="1"/>
  </si>
  <si>
    <t>栄研化学株式会社
東京都台東区台東４－１９－９</t>
    <rPh sb="0" eb="2">
      <t>エイケン</t>
    </rPh>
    <rPh sb="2" eb="4">
      <t>カガク</t>
    </rPh>
    <rPh sb="4" eb="8">
      <t>カブシキガイシャ</t>
    </rPh>
    <rPh sb="9" eb="17">
      <t>トウキョウトタイトウクタイトウ</t>
    </rPh>
    <phoneticPr fontId="1"/>
  </si>
  <si>
    <t>シリンジ　50,500,000本　保管・管理</t>
    <phoneticPr fontId="1"/>
  </si>
  <si>
    <t>ビー･ブラウンエースクラップ株式会社
東京都文京区本郷２－３８－１６</t>
    <phoneticPr fontId="1"/>
  </si>
  <si>
    <t>保管費用（月額）8,271,750円　ほか</t>
    <rPh sb="17" eb="18">
      <t>エン</t>
    </rPh>
    <phoneticPr fontId="1"/>
  </si>
  <si>
    <t>株式会社日本貿易サービスセンター
京都府京都市中京区蛸薬師通室町西入ル姥柳町２０３番地</t>
    <rPh sb="0" eb="4">
      <t>カブシキガイシャ</t>
    </rPh>
    <rPh sb="4" eb="6">
      <t>ニホン</t>
    </rPh>
    <rPh sb="6" eb="8">
      <t>ボウエキ</t>
    </rPh>
    <rPh sb="17" eb="20">
      <t>キョウトフ</t>
    </rPh>
    <rPh sb="20" eb="23">
      <t>キョウトシ</t>
    </rPh>
    <rPh sb="23" eb="25">
      <t>チュウキョウ</t>
    </rPh>
    <rPh sb="25" eb="26">
      <t>ク</t>
    </rPh>
    <rPh sb="26" eb="30">
      <t>タコヤクシドオ</t>
    </rPh>
    <rPh sb="30" eb="32">
      <t>ムロマチ</t>
    </rPh>
    <rPh sb="32" eb="34">
      <t>ニシイリ</t>
    </rPh>
    <rPh sb="35" eb="37">
      <t>ウバヤナギ</t>
    </rPh>
    <rPh sb="37" eb="38">
      <t>マチ</t>
    </rPh>
    <rPh sb="41" eb="43">
      <t>バンチ</t>
    </rPh>
    <phoneticPr fontId="1"/>
  </si>
  <si>
    <t>株式会社神門
福岡県福岡市城南区樋井川２－１０－２１</t>
    <rPh sb="0" eb="6">
      <t>カブシキガイシャミカド</t>
    </rPh>
    <rPh sb="7" eb="10">
      <t>フクオカケン</t>
    </rPh>
    <rPh sb="10" eb="13">
      <t>フクオカシ</t>
    </rPh>
    <rPh sb="13" eb="16">
      <t>ジョウナンク</t>
    </rPh>
    <rPh sb="16" eb="19">
      <t>ヒイガワ</t>
    </rPh>
    <phoneticPr fontId="1"/>
  </si>
  <si>
    <t>ＶｉｅｗＳｅｎｄ　ＩＣＴ株式会社
東京都豊島区西池袋３－１－１５</t>
    <rPh sb="12" eb="16">
      <t>カブシキガイシャ</t>
    </rPh>
    <rPh sb="17" eb="26">
      <t>トウキョウトトシマクニシイケブクロ</t>
    </rPh>
    <phoneticPr fontId="1"/>
  </si>
  <si>
    <t>手指消毒用エタノール保管・配送業務一式</t>
    <rPh sb="0" eb="2">
      <t>シュシ</t>
    </rPh>
    <rPh sb="2" eb="5">
      <t>ショウドクヨウ</t>
    </rPh>
    <rPh sb="10" eb="12">
      <t>ホカン</t>
    </rPh>
    <rPh sb="13" eb="15">
      <t>ハイソウ</t>
    </rPh>
    <rPh sb="15" eb="17">
      <t>ギョウム</t>
    </rPh>
    <rPh sb="17" eb="19">
      <t>イッシキ</t>
    </rPh>
    <phoneticPr fontId="1"/>
  </si>
  <si>
    <t>ヤマトロジスティクス株式会社
東京都中央区銀座２－１２－１８</t>
    <rPh sb="10" eb="14">
      <t>カブシキガイシャ</t>
    </rPh>
    <rPh sb="15" eb="18">
      <t>トウキョウト</t>
    </rPh>
    <rPh sb="18" eb="21">
      <t>チュウオウク</t>
    </rPh>
    <rPh sb="21" eb="23">
      <t>ギンザ</t>
    </rPh>
    <phoneticPr fontId="1"/>
  </si>
  <si>
    <t>単価契約（出荷費用（九州から北海道）＠1,500ほか）</t>
    <rPh sb="0" eb="2">
      <t>タンカ</t>
    </rPh>
    <rPh sb="2" eb="4">
      <t>ケイヤク</t>
    </rPh>
    <rPh sb="5" eb="7">
      <t>シュッカ</t>
    </rPh>
    <rPh sb="7" eb="9">
      <t>ヒヨウ</t>
    </rPh>
    <rPh sb="10" eb="12">
      <t>キュウシュウ</t>
    </rPh>
    <rPh sb="14" eb="17">
      <t>ホッカイドウ</t>
    </rPh>
    <phoneticPr fontId="1"/>
  </si>
  <si>
    <t>薬物乱用防止普及啓発読本（青少年向け）　１９２，５００部の印刷</t>
    <rPh sb="0" eb="2">
      <t>ヤクブツ</t>
    </rPh>
    <rPh sb="2" eb="4">
      <t>ランヨウ</t>
    </rPh>
    <rPh sb="4" eb="6">
      <t>ボウシ</t>
    </rPh>
    <rPh sb="6" eb="8">
      <t>フキュウ</t>
    </rPh>
    <rPh sb="8" eb="10">
      <t>ケイハツ</t>
    </rPh>
    <rPh sb="10" eb="12">
      <t>ドクホン</t>
    </rPh>
    <rPh sb="13" eb="16">
      <t>セイショウネン</t>
    </rPh>
    <rPh sb="16" eb="17">
      <t>ム</t>
    </rPh>
    <rPh sb="27" eb="28">
      <t>ブ</t>
    </rPh>
    <rPh sb="29" eb="31">
      <t>インサツ</t>
    </rPh>
    <phoneticPr fontId="1"/>
  </si>
  <si>
    <t>社会福祉法人東京コロニー　東京都大田福祉工場
東京都大田区大森西２－２２－２６</t>
    <rPh sb="0" eb="2">
      <t>シャカイ</t>
    </rPh>
    <rPh sb="2" eb="4">
      <t>フクシ</t>
    </rPh>
    <rPh sb="4" eb="6">
      <t>ホウジン</t>
    </rPh>
    <rPh sb="6" eb="8">
      <t>トウキョウ</t>
    </rPh>
    <rPh sb="13" eb="16">
      <t>トウキョウト</t>
    </rPh>
    <rPh sb="16" eb="18">
      <t>オオタ</t>
    </rPh>
    <rPh sb="18" eb="20">
      <t>フクシ</t>
    </rPh>
    <rPh sb="20" eb="22">
      <t>コウジョウ</t>
    </rPh>
    <rPh sb="23" eb="26">
      <t>トウキョウト</t>
    </rPh>
    <rPh sb="26" eb="29">
      <t>オオタク</t>
    </rPh>
    <rPh sb="29" eb="31">
      <t>オオモリ</t>
    </rPh>
    <rPh sb="31" eb="32">
      <t>ニシ</t>
    </rPh>
    <phoneticPr fontId="1"/>
  </si>
  <si>
    <t>注射筒 (1mL、2mL)　１６，４８０，０００本　購入</t>
  </si>
  <si>
    <t>大阪ケミカル株式会社
大阪府大阪市北区天神西町５－１７</t>
  </si>
  <si>
    <t>第３５回管理栄養士国家試験問題等の輸送及び試験後答案用紙の回収業務</t>
    <rPh sb="0" eb="1">
      <t>ダイ</t>
    </rPh>
    <rPh sb="3" eb="4">
      <t>カイ</t>
    </rPh>
    <rPh sb="4" eb="6">
      <t>カンリ</t>
    </rPh>
    <rPh sb="6" eb="9">
      <t>エイヨウシ</t>
    </rPh>
    <rPh sb="9" eb="11">
      <t>コッカ</t>
    </rPh>
    <rPh sb="11" eb="13">
      <t>シケン</t>
    </rPh>
    <rPh sb="13" eb="15">
      <t>モンダイ</t>
    </rPh>
    <rPh sb="15" eb="16">
      <t>トウ</t>
    </rPh>
    <rPh sb="17" eb="19">
      <t>ユソウ</t>
    </rPh>
    <rPh sb="19" eb="20">
      <t>オヨ</t>
    </rPh>
    <rPh sb="21" eb="24">
      <t>シケンゴ</t>
    </rPh>
    <rPh sb="24" eb="26">
      <t>トウアン</t>
    </rPh>
    <rPh sb="26" eb="28">
      <t>ヨウシ</t>
    </rPh>
    <rPh sb="29" eb="31">
      <t>カイシュウ</t>
    </rPh>
    <rPh sb="31" eb="33">
      <t>ギョウム</t>
    </rPh>
    <phoneticPr fontId="1"/>
  </si>
  <si>
    <t>日本通運株式会社
東京都港区東新橋１－９－３</t>
    <rPh sb="0" eb="2">
      <t>ニッポン</t>
    </rPh>
    <rPh sb="2" eb="4">
      <t>ツウウン</t>
    </rPh>
    <rPh sb="4" eb="6">
      <t>カブシキ</t>
    </rPh>
    <rPh sb="6" eb="8">
      <t>カイシャ</t>
    </rPh>
    <rPh sb="9" eb="12">
      <t>トウキョウト</t>
    </rPh>
    <rPh sb="12" eb="14">
      <t>ミナトク</t>
    </rPh>
    <rPh sb="14" eb="17">
      <t>ヒガシシンバシ</t>
    </rPh>
    <phoneticPr fontId="1"/>
  </si>
  <si>
    <t>薬害教育副教材　外３件の梱包発送一式</t>
    <rPh sb="0" eb="2">
      <t>ヤクガイ</t>
    </rPh>
    <rPh sb="2" eb="4">
      <t>キョウイク</t>
    </rPh>
    <rPh sb="4" eb="7">
      <t>フクキョウザイ</t>
    </rPh>
    <rPh sb="8" eb="9">
      <t>ホカ</t>
    </rPh>
    <rPh sb="10" eb="11">
      <t>ケン</t>
    </rPh>
    <rPh sb="12" eb="14">
      <t>コンポウ</t>
    </rPh>
    <rPh sb="14" eb="16">
      <t>ハッソウ</t>
    </rPh>
    <rPh sb="16" eb="18">
      <t>イッシキ</t>
    </rPh>
    <phoneticPr fontId="1"/>
  </si>
  <si>
    <t>社会福祉法人東京コロニー　トーコロ青葉ワークセンター
東京都東村山市青葉町２－３９－１０</t>
    <rPh sb="0" eb="2">
      <t>シャカイ</t>
    </rPh>
    <rPh sb="2" eb="4">
      <t>フクシ</t>
    </rPh>
    <rPh sb="4" eb="6">
      <t>ホウジン</t>
    </rPh>
    <rPh sb="6" eb="8">
      <t>トウキョウ</t>
    </rPh>
    <rPh sb="17" eb="19">
      <t>アオバ</t>
    </rPh>
    <rPh sb="27" eb="30">
      <t>トウキョウト</t>
    </rPh>
    <rPh sb="30" eb="34">
      <t>ヒガシムラヤマシ</t>
    </rPh>
    <rPh sb="34" eb="37">
      <t>アオバチョウ</t>
    </rPh>
    <phoneticPr fontId="1"/>
  </si>
  <si>
    <t>トップ（注射針、シリンジ　ツベルクリン用、シリンジ）購入</t>
  </si>
  <si>
    <t>株式会社トップ
東京都足立区千住中居町１９－１０</t>
  </si>
  <si>
    <t>【健康局】
支出負担行為担当官
大臣官房会計課長
宮崎　敦文
千代田区霞が関１－２－２</t>
    <rPh sb="1" eb="3">
      <t>ケンコウ</t>
    </rPh>
    <rPh sb="3" eb="4">
      <t>キョク</t>
    </rPh>
    <rPh sb="25" eb="27">
      <t>ミヤザキ</t>
    </rPh>
    <rPh sb="28" eb="30">
      <t>アツフミ</t>
    </rPh>
    <phoneticPr fontId="1"/>
  </si>
  <si>
    <t>厚生労働省統合ネットワーク移行支援一式</t>
  </si>
  <si>
    <t>【政策統括官(統計・情報政策、政策評価担当)】
支出負担行為担当官
大臣官房会計課長
宮崎　敦文
千代田区霞が関１－２－２</t>
  </si>
  <si>
    <t>介護サービス情報公表システム機能改修業務（災害時及び新型コロナウイルス感染症発生時情報共有システムの構築事業）一式</t>
  </si>
  <si>
    <t>支出負担行為担当官
厚生労働省老健局長
土生　栄二
東京都千代田区霞が関1-2-2</t>
  </si>
  <si>
    <t>クボタシステムズ株式会社</t>
    <rPh sb="8" eb="12">
      <t>カブシキガイシャ</t>
    </rPh>
    <phoneticPr fontId="1"/>
  </si>
  <si>
    <t>会計法第29条の３第４項及び予算決算及び会計令第102条の４第４号イ（競争に付することが不利）</t>
    <rPh sb="12" eb="13">
      <t>オヨ</t>
    </rPh>
    <rPh sb="23" eb="24">
      <t>ダイ</t>
    </rPh>
    <rPh sb="27" eb="28">
      <t>ジョウ</t>
    </rPh>
    <rPh sb="30" eb="31">
      <t>ダイ</t>
    </rPh>
    <rPh sb="32" eb="33">
      <t>ゴウ</t>
    </rPh>
    <rPh sb="35" eb="37">
      <t>キョウソウ</t>
    </rPh>
    <rPh sb="38" eb="39">
      <t>フ</t>
    </rPh>
    <rPh sb="44" eb="46">
      <t>フリ</t>
    </rPh>
    <phoneticPr fontId="1"/>
  </si>
  <si>
    <t>3,948,112,653
（変更後）
25,073,458,672</t>
    <rPh sb="15" eb="18">
      <t>ヘンコウゴ</t>
    </rPh>
    <phoneticPr fontId="1"/>
  </si>
  <si>
    <t>エコスペース（パーテーション）段ボールマット付き　１００個　外１件</t>
    <phoneticPr fontId="1"/>
  </si>
  <si>
    <t>【大臣官房会計課】
支出負担行為担当官
大臣官房会計課長
宮崎　敦文
東京都千代田区霞が関1-2-2</t>
    <rPh sb="1" eb="3">
      <t>ダイジン</t>
    </rPh>
    <rPh sb="3" eb="5">
      <t>カンボウ</t>
    </rPh>
    <rPh sb="5" eb="8">
      <t>カイケイカ</t>
    </rPh>
    <rPh sb="29" eb="31">
      <t>ミヤザキ</t>
    </rPh>
    <rPh sb="32" eb="33">
      <t>アツ</t>
    </rPh>
    <rPh sb="33" eb="34">
      <t>フミ</t>
    </rPh>
    <rPh sb="35" eb="38">
      <t>トウキョウト</t>
    </rPh>
    <phoneticPr fontId="1"/>
  </si>
  <si>
    <t>株式会社廣瀬商会
東京都中央区日本橋３－１－１７</t>
    <phoneticPr fontId="1"/>
  </si>
  <si>
    <t>合同会社Ｓ・Ｚ・ＨメディカルＪＡＰＡＮ
東京都千代田区丸の内１－１１－１</t>
    <rPh sb="0" eb="4">
      <t>ゴウドウガイシャ</t>
    </rPh>
    <rPh sb="20" eb="28">
      <t>トウキョウトチヨダクマル</t>
    </rPh>
    <rPh sb="29" eb="30">
      <t>ウチ</t>
    </rPh>
    <phoneticPr fontId="1"/>
  </si>
  <si>
    <t>軽油（特１号）９２，０００リットルの購入</t>
    <phoneticPr fontId="1"/>
  </si>
  <si>
    <t>リーフエナジー株式会社
東京都港区三田３丁目４番１０号</t>
    <phoneticPr fontId="1"/>
  </si>
  <si>
    <t>ＧＶＳジャパン株式会社
東京都新宿区西新宿７－１０－１２</t>
    <rPh sb="7" eb="11">
      <t>カブシキガイシャ</t>
    </rPh>
    <rPh sb="12" eb="15">
      <t>トウキョウト</t>
    </rPh>
    <rPh sb="15" eb="21">
      <t>シンジュククニシシンジュク</t>
    </rPh>
    <phoneticPr fontId="1"/>
  </si>
  <si>
    <t>ＰＨＳ電話機　４３台</t>
    <phoneticPr fontId="1"/>
  </si>
  <si>
    <t>【政策統括官(統計・情報政策、政策評価担当)】
支出負担行為担当官
大臣官房会計課長
宮崎　敦文
千代田区霞が関１－２－２</t>
    <rPh sb="43" eb="45">
      <t>ミヤザキ</t>
    </rPh>
    <rPh sb="46" eb="47">
      <t>アツ</t>
    </rPh>
    <rPh sb="47" eb="48">
      <t>フミ</t>
    </rPh>
    <phoneticPr fontId="1"/>
  </si>
  <si>
    <t>八重洲電気株式会社
東京都中央区新川２－１２－１５</t>
    <phoneticPr fontId="1"/>
  </si>
  <si>
    <t>カフカ株式会社
愛知県名古屋市中村区名駅４－２４－８</t>
    <rPh sb="3" eb="7">
      <t>カブシキガイシャ</t>
    </rPh>
    <rPh sb="8" eb="11">
      <t>アイチケン</t>
    </rPh>
    <rPh sb="11" eb="15">
      <t>ナゴヤシ</t>
    </rPh>
    <rPh sb="15" eb="18">
      <t>ナカムラク</t>
    </rPh>
    <rPh sb="18" eb="20">
      <t>メイエキ</t>
    </rPh>
    <phoneticPr fontId="1"/>
  </si>
  <si>
    <t>アレイカ販売株式会社
栃木県宇都宮市御幸ヶ原町１４７－３９</t>
    <rPh sb="4" eb="10">
      <t>ハンバイカブシキガイシャ</t>
    </rPh>
    <rPh sb="11" eb="23">
      <t>トチギケンウツノミヤシミユキガハラマチ</t>
    </rPh>
    <phoneticPr fontId="1"/>
  </si>
  <si>
    <t>人工呼吸器等消耗品（ＥＣＭＯカニューレ）購入一式</t>
    <rPh sb="0" eb="2">
      <t>ジンコウ</t>
    </rPh>
    <rPh sb="2" eb="6">
      <t>コキュウキナド</t>
    </rPh>
    <rPh sb="6" eb="8">
      <t>ショウモウ</t>
    </rPh>
    <rPh sb="8" eb="9">
      <t>ヒン</t>
    </rPh>
    <rPh sb="20" eb="24">
      <t>コウニュウイッシキ</t>
    </rPh>
    <phoneticPr fontId="1"/>
  </si>
  <si>
    <t>ゲティンゲグループ・ジャパン株式会社
東京都品川区東品川２－２－８</t>
    <rPh sb="14" eb="18">
      <t>カブシキガイシャ</t>
    </rPh>
    <rPh sb="19" eb="28">
      <t>トウキョウトシナガワクヒガシシナガワ</t>
    </rPh>
    <phoneticPr fontId="1"/>
  </si>
  <si>
    <t>新都ホールディングス株式会社
東京都豊島区北大塚３－３４－１</t>
    <rPh sb="0" eb="2">
      <t>シント</t>
    </rPh>
    <rPh sb="10" eb="14">
      <t>カブシキガイシャ</t>
    </rPh>
    <rPh sb="15" eb="24">
      <t>トウキョウトトシマクキタオオツカ</t>
    </rPh>
    <phoneticPr fontId="1"/>
  </si>
  <si>
    <t>新型コロナウイルスワクチンの保管に用いるドライアイスの購入一式</t>
    <phoneticPr fontId="1"/>
  </si>
  <si>
    <t>岩谷産業株式会社
東京都港区西新橋３丁目２１番８号</t>
    <phoneticPr fontId="1"/>
  </si>
  <si>
    <t>430円(税抜)
(ドライアイス1kg)</t>
    <rPh sb="3" eb="4">
      <t>エン</t>
    </rPh>
    <rPh sb="5" eb="7">
      <t>ゼイヌキ</t>
    </rPh>
    <phoneticPr fontId="1"/>
  </si>
  <si>
    <t>株式会社山洋
大阪府富田林市中野町東２－２－６</t>
    <rPh sb="0" eb="4">
      <t>カブシキガイシャ</t>
    </rPh>
    <rPh sb="4" eb="5">
      <t>ヤマ</t>
    </rPh>
    <rPh sb="5" eb="6">
      <t>ヒロシ</t>
    </rPh>
    <rPh sb="7" eb="10">
      <t>オオサカフ</t>
    </rPh>
    <rPh sb="10" eb="14">
      <t>トンダバヤシシ</t>
    </rPh>
    <rPh sb="14" eb="18">
      <t>ナカノチョウヒガシ</t>
    </rPh>
    <phoneticPr fontId="1"/>
  </si>
  <si>
    <t>検体採取器具（スワブ（綿棒）、輸送培地）購入一式</t>
    <rPh sb="0" eb="2">
      <t>ケンタイ</t>
    </rPh>
    <rPh sb="2" eb="4">
      <t>サイシュ</t>
    </rPh>
    <rPh sb="4" eb="6">
      <t>キグ</t>
    </rPh>
    <rPh sb="11" eb="13">
      <t>メンボウ</t>
    </rPh>
    <rPh sb="15" eb="17">
      <t>ユソウ</t>
    </rPh>
    <rPh sb="17" eb="19">
      <t>バイチ</t>
    </rPh>
    <rPh sb="20" eb="22">
      <t>コウニュウ</t>
    </rPh>
    <rPh sb="22" eb="24">
      <t>イッシキ</t>
    </rPh>
    <phoneticPr fontId="1"/>
  </si>
  <si>
    <t>コパンジャパン株式会社
兵庫県神戸市中央区港島南町５－５－２</t>
    <rPh sb="7" eb="11">
      <t>カブシキガイシャ</t>
    </rPh>
    <rPh sb="12" eb="15">
      <t>ヒョウゴケン</t>
    </rPh>
    <rPh sb="15" eb="18">
      <t>コウベシ</t>
    </rPh>
    <rPh sb="18" eb="21">
      <t>チュウオウク</t>
    </rPh>
    <rPh sb="21" eb="24">
      <t>ミナトジマミナミ</t>
    </rPh>
    <rPh sb="24" eb="25">
      <t>チョウ</t>
    </rPh>
    <phoneticPr fontId="1"/>
  </si>
  <si>
    <t>ユニ・ケアー株式会社
東京都港区三田３丁目５番２７</t>
    <rPh sb="6" eb="10">
      <t>カブシキガイシャ</t>
    </rPh>
    <rPh sb="11" eb="14">
      <t>トウキョウト</t>
    </rPh>
    <rPh sb="14" eb="18">
      <t>ミナトクミタ</t>
    </rPh>
    <rPh sb="19" eb="21">
      <t>チョウメ</t>
    </rPh>
    <rPh sb="22" eb="23">
      <t>バン</t>
    </rPh>
    <phoneticPr fontId="1"/>
  </si>
  <si>
    <t>ハーベストジャパン株式会社
兵庫県神戸市中央区江戸町１０４番地</t>
    <rPh sb="9" eb="13">
      <t>カブシキガイシャ</t>
    </rPh>
    <rPh sb="14" eb="17">
      <t>ヒョウゴケン</t>
    </rPh>
    <rPh sb="17" eb="20">
      <t>コウベシ</t>
    </rPh>
    <rPh sb="20" eb="23">
      <t>チュウオウク</t>
    </rPh>
    <rPh sb="23" eb="26">
      <t>エドマチ</t>
    </rPh>
    <rPh sb="29" eb="31">
      <t>バンチ</t>
    </rPh>
    <phoneticPr fontId="1"/>
  </si>
  <si>
    <t>【障害保健福祉部】
支出負担行為担当官
大臣官房会計課長
宮崎　敦文
東京都千代田区霞が関1-2-2</t>
    <rPh sb="1" eb="8">
      <t>ショウガイホケンフクシブ</t>
    </rPh>
    <rPh sb="29" eb="31">
      <t>ミヤザキ</t>
    </rPh>
    <rPh sb="32" eb="33">
      <t>アツ</t>
    </rPh>
    <rPh sb="33" eb="34">
      <t>フミ</t>
    </rPh>
    <rPh sb="35" eb="38">
      <t>トウキョウト</t>
    </rPh>
    <phoneticPr fontId="1"/>
  </si>
  <si>
    <t>人工呼吸器等消耗品（呼吸回路除菌用フィルタ）購入一式</t>
    <rPh sb="0" eb="9">
      <t>ジンコウコキュウキナドショウモウヒン</t>
    </rPh>
    <rPh sb="10" eb="17">
      <t>コキュウカイロジョキンヨウ</t>
    </rPh>
    <rPh sb="22" eb="26">
      <t>コウニュウイッシキ</t>
    </rPh>
    <phoneticPr fontId="1"/>
  </si>
  <si>
    <t>ラッソー２５１５ナビエコ２２極　１２個</t>
    <phoneticPr fontId="1"/>
  </si>
  <si>
    <t>日本ストライカー株式会社
東京都文京区後楽２－６－１</t>
    <phoneticPr fontId="1"/>
  </si>
  <si>
    <t>令和3年3月23日変更契約
（契約期間の延長）</t>
    <rPh sb="0" eb="2">
      <t>レイワ</t>
    </rPh>
    <rPh sb="3" eb="4">
      <t>ネン</t>
    </rPh>
    <rPh sb="5" eb="6">
      <t>ガツ</t>
    </rPh>
    <rPh sb="8" eb="9">
      <t>ニチ</t>
    </rPh>
    <rPh sb="9" eb="11">
      <t>ヘンコウ</t>
    </rPh>
    <rPh sb="11" eb="13">
      <t>ケイヤク</t>
    </rPh>
    <rPh sb="15" eb="17">
      <t>ケイヤク</t>
    </rPh>
    <rPh sb="17" eb="19">
      <t>キカン</t>
    </rPh>
    <rPh sb="20" eb="22">
      <t>エンチョウ</t>
    </rPh>
    <phoneticPr fontId="1"/>
  </si>
  <si>
    <t>一般社団法人日本戦没者遺骨収集推進協会
東京都港区虎ノ門２－５－２１ 
（変更契約時住所：東京都港区西新橋１－５－１１）</t>
    <rPh sb="0" eb="2">
      <t>イッパン</t>
    </rPh>
    <rPh sb="2" eb="6">
      <t>シャダンホウジン</t>
    </rPh>
    <rPh sb="8" eb="11">
      <t>センボツシャ</t>
    </rPh>
    <rPh sb="11" eb="13">
      <t>イコツ</t>
    </rPh>
    <rPh sb="13" eb="15">
      <t>シュウシュウ</t>
    </rPh>
    <rPh sb="15" eb="17">
      <t>スイシン</t>
    </rPh>
    <rPh sb="17" eb="19">
      <t>キョウカイ</t>
    </rPh>
    <rPh sb="37" eb="39">
      <t>ヘンコウ</t>
    </rPh>
    <rPh sb="39" eb="41">
      <t>ケイヤク</t>
    </rPh>
    <rPh sb="41" eb="42">
      <t>ジ</t>
    </rPh>
    <rPh sb="42" eb="44">
      <t>ジュウショ</t>
    </rPh>
    <rPh sb="50" eb="53">
      <t>ニシシンバシ</t>
    </rPh>
    <phoneticPr fontId="6"/>
  </si>
  <si>
    <t>戦没者遺骨の次世代シークエンサによるSNP分析に係る研究事業</t>
    <rPh sb="0" eb="3">
      <t>センボツシャ</t>
    </rPh>
    <rPh sb="3" eb="5">
      <t>イコツ</t>
    </rPh>
    <rPh sb="28" eb="30">
      <t>ジギョウ</t>
    </rPh>
    <phoneticPr fontId="1"/>
  </si>
  <si>
    <t xml:space="preserve">
独立行政法人国立科学博物館
館長 林 良博
東京都台東区上野公園７丁目２０番</t>
    <phoneticPr fontId="1"/>
  </si>
  <si>
    <t>形質人類学的鑑定人の養成に係る研究事業</t>
    <rPh sb="8" eb="9">
      <t>ニン</t>
    </rPh>
    <rPh sb="10" eb="12">
      <t>ヨウセイ</t>
    </rPh>
    <rPh sb="17" eb="19">
      <t>ジギョウ</t>
    </rPh>
    <phoneticPr fontId="1"/>
  </si>
  <si>
    <t>樺太・千島戦没者慰霊碑維持管理等事業</t>
    <phoneticPr fontId="1"/>
  </si>
  <si>
    <t>令和２年度海外民間建立慰霊碑移設等事業一式</t>
    <phoneticPr fontId="1"/>
  </si>
  <si>
    <t xml:space="preserve">10478600
（変更後）
7,070,800
</t>
    <phoneticPr fontId="1"/>
  </si>
  <si>
    <t>9,636,200
（変更後）
7,070,800</t>
    <rPh sb="11" eb="14">
      <t>ヘンコウゴ</t>
    </rPh>
    <phoneticPr fontId="1"/>
  </si>
  <si>
    <t>令和3年2月5日変更契約締結</t>
    <rPh sb="0" eb="2">
      <t>レイワ</t>
    </rPh>
    <rPh sb="3" eb="4">
      <t>ネン</t>
    </rPh>
    <rPh sb="5" eb="6">
      <t>ガツ</t>
    </rPh>
    <rPh sb="7" eb="8">
      <t>ヒ</t>
    </rPh>
    <rPh sb="8" eb="10">
      <t>ヘンコウ</t>
    </rPh>
    <rPh sb="10" eb="12">
      <t>ケイヤク</t>
    </rPh>
    <rPh sb="12" eb="14">
      <t>テイケツ</t>
    </rPh>
    <phoneticPr fontId="1"/>
  </si>
  <si>
    <t>戦没者遺骨のDNA鑑定の方法に係る研究事業</t>
    <rPh sb="9" eb="11">
      <t>カンテイ</t>
    </rPh>
    <rPh sb="12" eb="14">
      <t>ホウホウ</t>
    </rPh>
    <rPh sb="19" eb="21">
      <t>ジギョウ</t>
    </rPh>
    <phoneticPr fontId="1"/>
  </si>
  <si>
    <t xml:space="preserve">国立大学法人信州大学
　学長　　濱田　州博
長野県松本市旭３丁目１番１号 
</t>
    <phoneticPr fontId="1"/>
  </si>
  <si>
    <t>会計法第29条の3第4項
予算決算及び会計令第102条の4第3号</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phoneticPr fontId="1"/>
  </si>
  <si>
    <t>新型コロナウイルス感染症対応に関する保健所支援のための電話通訳サービス事業</t>
    <phoneticPr fontId="1"/>
  </si>
  <si>
    <t>ランゲージワン株式会社
東京都渋谷区代々木４－３０－３</t>
    <phoneticPr fontId="1"/>
  </si>
  <si>
    <t>AASC株式会社
東京都港区麻布台２－３－３</t>
    <rPh sb="4" eb="8">
      <t>カブシキガイシャ</t>
    </rPh>
    <rPh sb="9" eb="12">
      <t>トウキョウト</t>
    </rPh>
    <rPh sb="12" eb="14">
      <t>ミナトク</t>
    </rPh>
    <rPh sb="14" eb="16">
      <t>アザブ</t>
    </rPh>
    <rPh sb="16" eb="17">
      <t>ダイ</t>
    </rPh>
    <phoneticPr fontId="1"/>
  </si>
  <si>
    <t>スタイレム株式会社
大阪府大阪市浪速区湊町１－２－３</t>
    <rPh sb="5" eb="9">
      <t>カブシキガイシャ</t>
    </rPh>
    <rPh sb="10" eb="13">
      <t>オオサカフ</t>
    </rPh>
    <rPh sb="13" eb="16">
      <t>オオサカシ</t>
    </rPh>
    <rPh sb="16" eb="19">
      <t>ナニワク</t>
    </rPh>
    <rPh sb="19" eb="21">
      <t>ミナトマチ</t>
    </rPh>
    <phoneticPr fontId="1"/>
  </si>
  <si>
    <t>日豊製袋工業株式会社
大分県中津市今津１１０１－１</t>
    <rPh sb="0" eb="2">
      <t>ニッポウ</t>
    </rPh>
    <rPh sb="2" eb="4">
      <t>セイタイ</t>
    </rPh>
    <rPh sb="4" eb="10">
      <t>コウギョウカブシキガイシャ</t>
    </rPh>
    <rPh sb="11" eb="19">
      <t>オオイタケンナカツシイマヅ</t>
    </rPh>
    <phoneticPr fontId="1"/>
  </si>
  <si>
    <t>葵コーポレーション株式会社
東京都北区中里１－１０－１０</t>
    <rPh sb="0" eb="1">
      <t>アオイ</t>
    </rPh>
    <rPh sb="9" eb="13">
      <t>カブシキガイシャ</t>
    </rPh>
    <rPh sb="14" eb="21">
      <t>トウキョウトキタクナカサト</t>
    </rPh>
    <phoneticPr fontId="1"/>
  </si>
  <si>
    <t>興研株式会社
東京都千代田区四番町７番地</t>
    <rPh sb="0" eb="2">
      <t>コウケン</t>
    </rPh>
    <rPh sb="2" eb="6">
      <t>カブシキガイシャ</t>
    </rPh>
    <rPh sb="7" eb="10">
      <t>トウキョウト</t>
    </rPh>
    <rPh sb="10" eb="14">
      <t>チヨダク</t>
    </rPh>
    <rPh sb="14" eb="15">
      <t>ヨン</t>
    </rPh>
    <rPh sb="15" eb="16">
      <t>バン</t>
    </rPh>
    <rPh sb="16" eb="17">
      <t>マチ</t>
    </rPh>
    <rPh sb="18" eb="20">
      <t>バンチ</t>
    </rPh>
    <phoneticPr fontId="1"/>
  </si>
  <si>
    <t>労働基準監督官証票ケース　５２７個</t>
    <phoneticPr fontId="1"/>
  </si>
  <si>
    <t xml:space="preserve">
株式会社ミクニ商会
東京都千代田区鍛冶町１－８－６</t>
  </si>
  <si>
    <t>文書送付嘱託申立てにかかる謄写資料（DVD）　購入</t>
    <phoneticPr fontId="1"/>
  </si>
  <si>
    <t>【健康局・医薬・生活衛生局】
支出負担行為担当官
大臣官房会計課長
宮崎　敦文
東京都千代田区霞が関1-2-2</t>
    <rPh sb="1" eb="3">
      <t>ケンコウ</t>
    </rPh>
    <rPh sb="3" eb="4">
      <t>キョク</t>
    </rPh>
    <rPh sb="5" eb="7">
      <t>イヤク</t>
    </rPh>
    <rPh sb="8" eb="10">
      <t>セイカツ</t>
    </rPh>
    <rPh sb="10" eb="13">
      <t>エイセイキョク</t>
    </rPh>
    <rPh sb="34" eb="36">
      <t>ミヤザキ</t>
    </rPh>
    <rPh sb="37" eb="38">
      <t>アツ</t>
    </rPh>
    <rPh sb="38" eb="39">
      <t>フミ</t>
    </rPh>
    <rPh sb="40" eb="43">
      <t>トウキョウト</t>
    </rPh>
    <phoneticPr fontId="1"/>
  </si>
  <si>
    <t>グラクソ・スミスクライン株式会社
東京都港区赤坂１－８－１</t>
    <phoneticPr fontId="1"/>
  </si>
  <si>
    <t>アイソレーションガウン（ラミネート加工）の購入一式</t>
    <rPh sb="17" eb="19">
      <t>カコウ</t>
    </rPh>
    <rPh sb="21" eb="25">
      <t>コウニュウイッシキ</t>
    </rPh>
    <phoneticPr fontId="1"/>
  </si>
  <si>
    <t>ジェイフィルム株式会社
東京都千代田区東神田２－５－１５</t>
    <rPh sb="7" eb="11">
      <t>カブシキガイシャ</t>
    </rPh>
    <rPh sb="12" eb="15">
      <t>トウキョウト</t>
    </rPh>
    <rPh sb="15" eb="19">
      <t>チヨダク</t>
    </rPh>
    <rPh sb="19" eb="20">
      <t>ヒガシ</t>
    </rPh>
    <rPh sb="20" eb="22">
      <t>カンダ</t>
    </rPh>
    <phoneticPr fontId="1"/>
  </si>
  <si>
    <t>船山株式会社
新潟県長岡市稲保４－７１３－２</t>
    <rPh sb="0" eb="2">
      <t>フナヤマ</t>
    </rPh>
    <rPh sb="2" eb="6">
      <t>カブシキガイシャ</t>
    </rPh>
    <rPh sb="7" eb="10">
      <t>ニイガタケン</t>
    </rPh>
    <rPh sb="10" eb="15">
      <t>ナガオカシイナホ</t>
    </rPh>
    <phoneticPr fontId="1"/>
  </si>
  <si>
    <t>株式会社ヤギ
大阪府大阪市中央区久太郎町２－２－８</t>
    <rPh sb="0" eb="4">
      <t>カブシキガイシャ</t>
    </rPh>
    <rPh sb="7" eb="10">
      <t>オオサカフ</t>
    </rPh>
    <rPh sb="10" eb="13">
      <t>オオサカシ</t>
    </rPh>
    <rPh sb="13" eb="16">
      <t>チュウオウク</t>
    </rPh>
    <rPh sb="16" eb="19">
      <t>キュウタロウ</t>
    </rPh>
    <rPh sb="19" eb="20">
      <t>マチ</t>
    </rPh>
    <phoneticPr fontId="1"/>
  </si>
  <si>
    <t>株式会社富樫縫製
福島県二本松市油井字谷地２０－２</t>
    <rPh sb="0" eb="4">
      <t>カブシキガイシャ</t>
    </rPh>
    <rPh sb="4" eb="6">
      <t>トガシ</t>
    </rPh>
    <rPh sb="6" eb="8">
      <t>ホウセイ</t>
    </rPh>
    <rPh sb="9" eb="12">
      <t>フクシマケン</t>
    </rPh>
    <rPh sb="12" eb="16">
      <t>ニホンマツシ</t>
    </rPh>
    <rPh sb="16" eb="18">
      <t>アブライ</t>
    </rPh>
    <rPh sb="18" eb="19">
      <t>アザ</t>
    </rPh>
    <rPh sb="19" eb="20">
      <t>タニ</t>
    </rPh>
    <rPh sb="20" eb="21">
      <t>チ</t>
    </rPh>
    <phoneticPr fontId="1"/>
  </si>
  <si>
    <t>ニッケ商事株式会社
大阪府大阪市中央区瓦町３丁目３番１０号</t>
    <rPh sb="3" eb="5">
      <t>ショウジ</t>
    </rPh>
    <rPh sb="5" eb="9">
      <t>カブシキガイシャ</t>
    </rPh>
    <rPh sb="10" eb="13">
      <t>オオサカフ</t>
    </rPh>
    <rPh sb="13" eb="16">
      <t>オオサカシ</t>
    </rPh>
    <rPh sb="16" eb="19">
      <t>チュウオウク</t>
    </rPh>
    <rPh sb="19" eb="21">
      <t>カワラマチ</t>
    </rPh>
    <rPh sb="22" eb="24">
      <t>チョウメ</t>
    </rPh>
    <rPh sb="25" eb="26">
      <t>バン</t>
    </rPh>
    <rPh sb="28" eb="29">
      <t>ゴウ</t>
    </rPh>
    <phoneticPr fontId="1"/>
  </si>
  <si>
    <t>株式会社ＴＳＩソーイング
山形県米沢市アルカディア１－８０８－９</t>
    <rPh sb="0" eb="4">
      <t>カブシキガイシャ</t>
    </rPh>
    <rPh sb="13" eb="16">
      <t>ヤマガタケン</t>
    </rPh>
    <rPh sb="16" eb="19">
      <t>ヨネザワシ</t>
    </rPh>
    <phoneticPr fontId="1"/>
  </si>
  <si>
    <t>株式会社オーダー・オブ・メリット・プランニング
東京都渋谷区千駄ヶ谷３－１３－７</t>
    <rPh sb="0" eb="4">
      <t>カブシキガイシャ</t>
    </rPh>
    <rPh sb="24" eb="27">
      <t>トウキョウト</t>
    </rPh>
    <rPh sb="27" eb="30">
      <t>シブヤク</t>
    </rPh>
    <rPh sb="30" eb="34">
      <t>センダガヤ</t>
    </rPh>
    <phoneticPr fontId="1"/>
  </si>
  <si>
    <t>辰野株式会社
大阪府大阪市中央区南本町２－２－９</t>
    <rPh sb="0" eb="2">
      <t>タツノ</t>
    </rPh>
    <rPh sb="2" eb="6">
      <t>カブシキガイシャ</t>
    </rPh>
    <rPh sb="7" eb="10">
      <t>オオサカフ</t>
    </rPh>
    <rPh sb="10" eb="13">
      <t>オオサカシ</t>
    </rPh>
    <rPh sb="13" eb="16">
      <t>チュウオウク</t>
    </rPh>
    <rPh sb="16" eb="19">
      <t>ミナミホンマチ</t>
    </rPh>
    <phoneticPr fontId="1"/>
  </si>
  <si>
    <t>株式会社ネオスター
大阪府八尾市太田新町３－１２４－１</t>
    <rPh sb="0" eb="4">
      <t>カブシキガイシャ</t>
    </rPh>
    <rPh sb="10" eb="13">
      <t>オオサカフ</t>
    </rPh>
    <rPh sb="13" eb="16">
      <t>ヤオシ</t>
    </rPh>
    <rPh sb="16" eb="20">
      <t>オオタシンマチ</t>
    </rPh>
    <phoneticPr fontId="1"/>
  </si>
  <si>
    <t>有限会社ヴァンクール
茨城県稲敷郡河内町長竿３９０１</t>
    <rPh sb="0" eb="2">
      <t>ユウゲン</t>
    </rPh>
    <rPh sb="2" eb="4">
      <t>カイシャ</t>
    </rPh>
    <rPh sb="11" eb="14">
      <t>イバラギケン</t>
    </rPh>
    <rPh sb="14" eb="17">
      <t>イナシキグン</t>
    </rPh>
    <rPh sb="17" eb="19">
      <t>カワチ</t>
    </rPh>
    <rPh sb="19" eb="20">
      <t>マチ</t>
    </rPh>
    <rPh sb="20" eb="22">
      <t>ナガサオ</t>
    </rPh>
    <phoneticPr fontId="1"/>
  </si>
  <si>
    <t>ユニチカトレーディング株式会社
大阪府大阪市中央区本町２丁目５番７号</t>
    <rPh sb="11" eb="15">
      <t>カブシキガイシャ</t>
    </rPh>
    <rPh sb="16" eb="19">
      <t>オオサカフ</t>
    </rPh>
    <rPh sb="19" eb="22">
      <t>オオサカシ</t>
    </rPh>
    <rPh sb="22" eb="25">
      <t>チュウオウク</t>
    </rPh>
    <rPh sb="25" eb="27">
      <t>ホンマチ</t>
    </rPh>
    <rPh sb="28" eb="30">
      <t>チョウメ</t>
    </rPh>
    <rPh sb="31" eb="32">
      <t>バン</t>
    </rPh>
    <rPh sb="33" eb="34">
      <t>ゴウ</t>
    </rPh>
    <phoneticPr fontId="1"/>
  </si>
  <si>
    <t>興和株式会社
愛知県名古屋市中区錦３－６－２９</t>
    <rPh sb="0" eb="2">
      <t>コウワ</t>
    </rPh>
    <rPh sb="2" eb="6">
      <t>カブシキガイシャ</t>
    </rPh>
    <rPh sb="7" eb="17">
      <t>アイチケンナゴヤシナカクニシキ</t>
    </rPh>
    <phoneticPr fontId="1"/>
  </si>
  <si>
    <t>株式会社三景
東京都江東区東雲１－７－１２</t>
    <rPh sb="0" eb="4">
      <t>カブシキガイシャ</t>
    </rPh>
    <rPh sb="4" eb="6">
      <t>サンケイ</t>
    </rPh>
    <rPh sb="7" eb="10">
      <t>トウキョウト</t>
    </rPh>
    <rPh sb="10" eb="13">
      <t>コウトウク</t>
    </rPh>
    <rPh sb="13" eb="15">
      <t>シノノメ</t>
    </rPh>
    <phoneticPr fontId="1"/>
  </si>
  <si>
    <t>検体採取器具（スワブ（綿棒））購入一式</t>
    <rPh sb="0" eb="6">
      <t>ケンタイサイシュキグ</t>
    </rPh>
    <rPh sb="11" eb="13">
      <t>メンボウ</t>
    </rPh>
    <rPh sb="15" eb="19">
      <t>コウニュウイッシキ</t>
    </rPh>
    <phoneticPr fontId="1"/>
  </si>
  <si>
    <t>ニプロ株式会社
大阪府大阪市北区本庄西３丁目９番３号</t>
    <rPh sb="3" eb="7">
      <t>カブシキガイシャ</t>
    </rPh>
    <rPh sb="8" eb="11">
      <t>オオサカフ</t>
    </rPh>
    <rPh sb="11" eb="14">
      <t>オオサカシ</t>
    </rPh>
    <rPh sb="14" eb="16">
      <t>キタク</t>
    </rPh>
    <rPh sb="16" eb="18">
      <t>ホンジョウ</t>
    </rPh>
    <rPh sb="18" eb="19">
      <t>ニシ</t>
    </rPh>
    <rPh sb="20" eb="22">
      <t>チョウメ</t>
    </rPh>
    <rPh sb="23" eb="24">
      <t>バン</t>
    </rPh>
    <rPh sb="25" eb="26">
      <t>ゴウ</t>
    </rPh>
    <phoneticPr fontId="1"/>
  </si>
  <si>
    <t>アナログ電話機　８０台</t>
    <phoneticPr fontId="1"/>
  </si>
  <si>
    <t>会計法第29条の3第5項
予算決算及び会計例
第99条第3号
（少額随契）</t>
    <phoneticPr fontId="1"/>
  </si>
  <si>
    <t>薬物乱用防止対策用読本（ご家族の薬物問題でお困りの方へ）の梱包発送一式</t>
    <rPh sb="0" eb="2">
      <t>ヤクブツ</t>
    </rPh>
    <rPh sb="2" eb="4">
      <t>ランヨウ</t>
    </rPh>
    <rPh sb="4" eb="6">
      <t>ボウシ</t>
    </rPh>
    <rPh sb="6" eb="9">
      <t>タイサクヨウ</t>
    </rPh>
    <rPh sb="9" eb="11">
      <t>ドクホン</t>
    </rPh>
    <rPh sb="13" eb="15">
      <t>カゾク</t>
    </rPh>
    <rPh sb="16" eb="18">
      <t>ヤクブツ</t>
    </rPh>
    <rPh sb="18" eb="20">
      <t>モンダイ</t>
    </rPh>
    <rPh sb="22" eb="23">
      <t>コマ</t>
    </rPh>
    <rPh sb="25" eb="26">
      <t>カタ</t>
    </rPh>
    <rPh sb="29" eb="31">
      <t>コンポウ</t>
    </rPh>
    <rPh sb="31" eb="33">
      <t>ハッソウ</t>
    </rPh>
    <rPh sb="33" eb="35">
      <t>イッシキ</t>
    </rPh>
    <phoneticPr fontId="3"/>
  </si>
  <si>
    <t>紙筒（Ｂ３用）３０，０００本の購入</t>
    <phoneticPr fontId="1"/>
  </si>
  <si>
    <t>【老健局】
支出負担行為担当官
大臣官房会計課長
宮崎　敦文
千代田区霞が関１－２－２</t>
    <rPh sb="1" eb="3">
      <t>ロウケン</t>
    </rPh>
    <rPh sb="3" eb="4">
      <t>キョク</t>
    </rPh>
    <phoneticPr fontId="1"/>
  </si>
  <si>
    <t>特定非営利活動法人日本セルプセンタ－
東京都新宿区新宿１－１３－１</t>
    <phoneticPr fontId="1"/>
  </si>
  <si>
    <t>医師ほか９職種国家試験問題等の発送及び答案用紙等の回収業務</t>
    <rPh sb="0" eb="2">
      <t>イシ</t>
    </rPh>
    <rPh sb="5" eb="7">
      <t>ショクシュ</t>
    </rPh>
    <rPh sb="7" eb="9">
      <t>コッカ</t>
    </rPh>
    <rPh sb="9" eb="11">
      <t>シケン</t>
    </rPh>
    <rPh sb="11" eb="13">
      <t>モンダイ</t>
    </rPh>
    <rPh sb="13" eb="14">
      <t>トウ</t>
    </rPh>
    <rPh sb="15" eb="17">
      <t>ハッソウ</t>
    </rPh>
    <rPh sb="17" eb="18">
      <t>オヨ</t>
    </rPh>
    <rPh sb="19" eb="21">
      <t>トウアン</t>
    </rPh>
    <rPh sb="21" eb="23">
      <t>ヨウシ</t>
    </rPh>
    <rPh sb="23" eb="24">
      <t>トウ</t>
    </rPh>
    <rPh sb="25" eb="27">
      <t>カイシュウ</t>
    </rPh>
    <rPh sb="27" eb="29">
      <t>ギョウム</t>
    </rPh>
    <phoneticPr fontId="3"/>
  </si>
  <si>
    <t>日本通運株式会社
東京都港区東新橋１－９－３</t>
    <rPh sb="0" eb="2">
      <t>ニッポン</t>
    </rPh>
    <rPh sb="2" eb="4">
      <t>ツウウン</t>
    </rPh>
    <rPh sb="4" eb="8">
      <t>カブシキガイシャ</t>
    </rPh>
    <rPh sb="9" eb="12">
      <t>トウキョウト</t>
    </rPh>
    <rPh sb="12" eb="14">
      <t>ミナトク</t>
    </rPh>
    <rPh sb="14" eb="15">
      <t>ヒガシ</t>
    </rPh>
    <rPh sb="15" eb="17">
      <t>シンバシ</t>
    </rPh>
    <phoneticPr fontId="1"/>
  </si>
  <si>
    <t>医療用防護具等（グローブ）購入一式</t>
    <phoneticPr fontId="1"/>
  </si>
  <si>
    <t>労働総覧（令和３年版）　６７８冊</t>
    <phoneticPr fontId="1"/>
  </si>
  <si>
    <t>【職業安定局】
支出負担行為担当官
大臣官房会計課長
宮崎　敦文
千代田区霞が関１－２－２</t>
    <rPh sb="1" eb="6">
      <t>ショクギョウアンテイキョク</t>
    </rPh>
    <phoneticPr fontId="1"/>
  </si>
  <si>
    <t>株式会社労働法令
東京都中央区新川２丁目１番６号</t>
    <phoneticPr fontId="1"/>
  </si>
  <si>
    <t>看護師国家試験（一部）問題等の発送及び答案用紙等の回収業務</t>
    <phoneticPr fontId="1"/>
  </si>
  <si>
    <t>株式会社丸運
東京都中央区日本橋小網町７－２</t>
    <rPh sb="0" eb="4">
      <t>カブシキガイシャ</t>
    </rPh>
    <rPh sb="4" eb="6">
      <t>マルウン</t>
    </rPh>
    <rPh sb="7" eb="10">
      <t>トウキョウト</t>
    </rPh>
    <rPh sb="10" eb="13">
      <t>チュウオウク</t>
    </rPh>
    <rPh sb="13" eb="16">
      <t>ニホンバシ</t>
    </rPh>
    <rPh sb="16" eb="19">
      <t>コアミチョウ</t>
    </rPh>
    <phoneticPr fontId="1"/>
  </si>
  <si>
    <t>労働法全書　令和３年版　２４０冊</t>
    <phoneticPr fontId="1"/>
  </si>
  <si>
    <t>株式会社労務行政
東京都品川区西五反田３－６－２１</t>
    <phoneticPr fontId="1"/>
  </si>
  <si>
    <t>｢令和2年有期労働契約に関する実態調査｣
の報告書案の修正に関する委託業務一式</t>
    <phoneticPr fontId="1"/>
  </si>
  <si>
    <t>株式会社マーケティング・コミュニケーションズ
大阪府大阪市中央区南船場３－３－４</t>
    <phoneticPr fontId="1"/>
  </si>
  <si>
    <t xml:space="preserve">・会計法第２９条の３の第5項
・予算決算及び会計令99条の７
（少額随契）
</t>
    <rPh sb="11" eb="12">
      <t>ダイ</t>
    </rPh>
    <rPh sb="13" eb="14">
      <t>コウ</t>
    </rPh>
    <rPh sb="16" eb="18">
      <t>ヨサン</t>
    </rPh>
    <rPh sb="18" eb="20">
      <t>ケッサン</t>
    </rPh>
    <rPh sb="20" eb="21">
      <t>オヨ</t>
    </rPh>
    <rPh sb="22" eb="24">
      <t>カイケイ</t>
    </rPh>
    <rPh sb="24" eb="25">
      <t>レイ</t>
    </rPh>
    <rPh sb="27" eb="28">
      <t>ジョウ</t>
    </rPh>
    <rPh sb="32" eb="34">
      <t>ショウガク</t>
    </rPh>
    <rPh sb="34" eb="36">
      <t>ズイケイ</t>
    </rPh>
    <phoneticPr fontId="1"/>
  </si>
  <si>
    <t>労働基準局長
吉永　和生
労働基準局
東京都千代田区霞が関1-2-5</t>
    <phoneticPr fontId="1"/>
  </si>
  <si>
    <t>令和２年度食品摂取頻度・摂取量調査</t>
  </si>
  <si>
    <t>支出負担行為担当官
厚生労働省大臣官房
生活衛生・食品安全審議官
浅沼　一成
東京都千代田区霞が関1-2-2</t>
  </si>
  <si>
    <t>国立大学法人　東京大学
東京都文京区本郷7－3－1</t>
    <rPh sb="12" eb="15">
      <t>トウキョウト</t>
    </rPh>
    <rPh sb="15" eb="18">
      <t>ブンキョウク</t>
    </rPh>
    <rPh sb="18" eb="20">
      <t>ホンゴウ</t>
    </rPh>
    <phoneticPr fontId="1"/>
  </si>
  <si>
    <t>会計法第２９条の３第４項予算決算及び会計令第１０２条の４第３号</t>
  </si>
  <si>
    <t>カネミ油症患者健康実態調査に係る相談支援等業務</t>
  </si>
  <si>
    <t>国立大学法人九州大学　総長　久保千春
福岡県福岡市西区元岡７４４</t>
    <phoneticPr fontId="1"/>
  </si>
  <si>
    <t>会計法第２９条の３第４項
予算決算及び会計令第１０２条の４第３号
（公募）</t>
  </si>
  <si>
    <t>医療機関の働き方改革に関する取組にかかる体系化のための調査研究業務</t>
    <rPh sb="0" eb="2">
      <t>イリョウ</t>
    </rPh>
    <rPh sb="2" eb="4">
      <t>キカン</t>
    </rPh>
    <rPh sb="5" eb="6">
      <t>ハタラ</t>
    </rPh>
    <rPh sb="7" eb="8">
      <t>カタ</t>
    </rPh>
    <rPh sb="8" eb="10">
      <t>カイカク</t>
    </rPh>
    <rPh sb="11" eb="12">
      <t>カン</t>
    </rPh>
    <rPh sb="14" eb="16">
      <t>トリクミ</t>
    </rPh>
    <rPh sb="20" eb="23">
      <t>タイケイカ</t>
    </rPh>
    <rPh sb="27" eb="29">
      <t>チョウサ</t>
    </rPh>
    <rPh sb="29" eb="31">
      <t>ケンキュウ</t>
    </rPh>
    <rPh sb="31" eb="33">
      <t>ギョウム</t>
    </rPh>
    <phoneticPr fontId="1"/>
  </si>
  <si>
    <t>支出負担行為担当官
厚生労働省医政局長　迫井　正深
東京都千代田区霞が関1-2-2</t>
    <rPh sb="0" eb="2">
      <t>シシュツ</t>
    </rPh>
    <rPh sb="2" eb="4">
      <t>フタン</t>
    </rPh>
    <rPh sb="4" eb="6">
      <t>コウイ</t>
    </rPh>
    <rPh sb="6" eb="9">
      <t>タントウカン</t>
    </rPh>
    <rPh sb="10" eb="12">
      <t>コウセイ</t>
    </rPh>
    <rPh sb="12" eb="15">
      <t>ロウドウショウ</t>
    </rPh>
    <rPh sb="15" eb="18">
      <t>イセイキョク</t>
    </rPh>
    <rPh sb="18" eb="19">
      <t>チョウ</t>
    </rPh>
    <rPh sb="20" eb="21">
      <t>サコ</t>
    </rPh>
    <rPh sb="21" eb="22">
      <t>イ</t>
    </rPh>
    <rPh sb="23" eb="24">
      <t>セイ</t>
    </rPh>
    <rPh sb="24" eb="25">
      <t>フカシ</t>
    </rPh>
    <rPh sb="26" eb="29">
      <t>トウキョウト</t>
    </rPh>
    <rPh sb="29" eb="33">
      <t>チヨダク</t>
    </rPh>
    <rPh sb="33" eb="34">
      <t>カスミ</t>
    </rPh>
    <rPh sb="35" eb="36">
      <t>セキ</t>
    </rPh>
    <phoneticPr fontId="1"/>
  </si>
  <si>
    <t>株式会社日本能率協会総合研究所
代表取締役　藤原　正昭</t>
    <rPh sb="0" eb="2">
      <t>カブシキ</t>
    </rPh>
    <rPh sb="2" eb="4">
      <t>カイシャ</t>
    </rPh>
    <rPh sb="4" eb="6">
      <t>ニホン</t>
    </rPh>
    <rPh sb="6" eb="8">
      <t>ノウリツ</t>
    </rPh>
    <rPh sb="8" eb="10">
      <t>キョウカイ</t>
    </rPh>
    <rPh sb="10" eb="12">
      <t>ソウゴウ</t>
    </rPh>
    <rPh sb="12" eb="15">
      <t>ケンキュウショ</t>
    </rPh>
    <rPh sb="16" eb="18">
      <t>ダイヒョウ</t>
    </rPh>
    <rPh sb="18" eb="19">
      <t>ト</t>
    </rPh>
    <rPh sb="19" eb="20">
      <t>シ</t>
    </rPh>
    <rPh sb="20" eb="21">
      <t>ヤク</t>
    </rPh>
    <rPh sb="22" eb="24">
      <t>フジワラ</t>
    </rPh>
    <rPh sb="25" eb="27">
      <t>マサアキ</t>
    </rPh>
    <phoneticPr fontId="1"/>
  </si>
  <si>
    <t>予算決算及び会計令第99条第7号</t>
    <phoneticPr fontId="1"/>
  </si>
  <si>
    <t>2,088,768
（変更後）
21,924,408
30,864,108
31,808,508</t>
    <rPh sb="11" eb="14">
      <t>ヘンコウゴ</t>
    </rPh>
    <phoneticPr fontId="1"/>
  </si>
  <si>
    <t>2,838
（変更後）
3,465</t>
    <rPh sb="7" eb="10">
      <t>ヘンコウゴ</t>
    </rPh>
    <phoneticPr fontId="1"/>
  </si>
  <si>
    <t>単価契約
令和２年４月１７日、５月２９日、７月３１日、１２月２５日変更契約</t>
    <rPh sb="0" eb="2">
      <t>タンカ</t>
    </rPh>
    <rPh sb="2" eb="4">
      <t>ケイヤク</t>
    </rPh>
    <rPh sb="5" eb="7">
      <t>レイワ</t>
    </rPh>
    <rPh sb="8" eb="9">
      <t>ネン</t>
    </rPh>
    <rPh sb="10" eb="11">
      <t>ガツ</t>
    </rPh>
    <rPh sb="13" eb="14">
      <t>ニチ</t>
    </rPh>
    <rPh sb="16" eb="17">
      <t>ガツ</t>
    </rPh>
    <rPh sb="19" eb="20">
      <t>ニチ</t>
    </rPh>
    <rPh sb="22" eb="23">
      <t>ガツ</t>
    </rPh>
    <rPh sb="25" eb="26">
      <t>ニチ</t>
    </rPh>
    <rPh sb="29" eb="30">
      <t>ガツ</t>
    </rPh>
    <rPh sb="32" eb="33">
      <t>ニチ</t>
    </rPh>
    <rPh sb="33" eb="35">
      <t>ヘンコウ</t>
    </rPh>
    <rPh sb="35" eb="37">
      <t>ケイヤク</t>
    </rPh>
    <phoneticPr fontId="1"/>
  </si>
  <si>
    <t>（変更後）
1,100,000
1,375,000
1,650,000
1,925,000
2,200,000
2,475,000
2,750,000
3,025,000</t>
    <rPh sb="1" eb="4">
      <t>ヘンコウゴ</t>
    </rPh>
    <phoneticPr fontId="1"/>
  </si>
  <si>
    <t>275,000
（変更後）
550,000
825,000
1,100,000
1,375,000
1,650,000
1,925,000
2,200,000
2,475,000
2,750,000
3,025,000</t>
    <rPh sb="9" eb="12">
      <t>ヘンコウゴ</t>
    </rPh>
    <phoneticPr fontId="1"/>
  </si>
  <si>
    <t>令和２年５月１８日、６月１７日、７月２７日、８月２８日、９月２５日、１０月３０日、１１月３０日、１２月２５日、令和３年１月２５日、２月２６日変更契約締結</t>
    <rPh sb="0" eb="2">
      <t>レイワ</t>
    </rPh>
    <rPh sb="3" eb="4">
      <t>ネン</t>
    </rPh>
    <rPh sb="5" eb="6">
      <t>ガツ</t>
    </rPh>
    <rPh sb="8" eb="9">
      <t>ニチ</t>
    </rPh>
    <rPh sb="11" eb="12">
      <t>ガツ</t>
    </rPh>
    <rPh sb="14" eb="15">
      <t>ニチ</t>
    </rPh>
    <rPh sb="17" eb="18">
      <t>ガツ</t>
    </rPh>
    <rPh sb="20" eb="21">
      <t>ニチ</t>
    </rPh>
    <rPh sb="23" eb="24">
      <t>ガツ</t>
    </rPh>
    <rPh sb="26" eb="27">
      <t>ニチ</t>
    </rPh>
    <rPh sb="29" eb="30">
      <t>ガツ</t>
    </rPh>
    <rPh sb="32" eb="33">
      <t>ニチ</t>
    </rPh>
    <rPh sb="36" eb="37">
      <t>ガツ</t>
    </rPh>
    <rPh sb="39" eb="40">
      <t>ニチ</t>
    </rPh>
    <rPh sb="43" eb="44">
      <t>ガツ</t>
    </rPh>
    <rPh sb="46" eb="47">
      <t>ニチ</t>
    </rPh>
    <rPh sb="50" eb="51">
      <t>ガツ</t>
    </rPh>
    <rPh sb="53" eb="54">
      <t>ニチ</t>
    </rPh>
    <rPh sb="55" eb="57">
      <t>レイワ</t>
    </rPh>
    <rPh sb="58" eb="59">
      <t>ネン</t>
    </rPh>
    <rPh sb="60" eb="61">
      <t>ガツ</t>
    </rPh>
    <rPh sb="63" eb="64">
      <t>ニチ</t>
    </rPh>
    <rPh sb="66" eb="67">
      <t>ガツ</t>
    </rPh>
    <rPh sb="69" eb="70">
      <t>ニチ</t>
    </rPh>
    <rPh sb="70" eb="72">
      <t>ヘンコウ</t>
    </rPh>
    <rPh sb="72" eb="74">
      <t>ケイヤク</t>
    </rPh>
    <rPh sb="74" eb="76">
      <t>テイケツ</t>
    </rPh>
    <phoneticPr fontId="1"/>
  </si>
  <si>
    <t>174,726,640
（変更後）
338,706,280
580,706,280
923,906,280
1,300,116,840</t>
    <rPh sb="13" eb="16">
      <t>ヘンコウゴ</t>
    </rPh>
    <phoneticPr fontId="1"/>
  </si>
  <si>
    <t>令和２年４月１３日、６月３０日、８月２８日、１１月２７日変更契約締結</t>
    <rPh sb="0" eb="2">
      <t>レイワ</t>
    </rPh>
    <rPh sb="3" eb="4">
      <t>ネン</t>
    </rPh>
    <rPh sb="5" eb="6">
      <t>ガツ</t>
    </rPh>
    <rPh sb="8" eb="9">
      <t>ニチ</t>
    </rPh>
    <rPh sb="11" eb="12">
      <t>ガツ</t>
    </rPh>
    <rPh sb="14" eb="15">
      <t>ニチ</t>
    </rPh>
    <rPh sb="17" eb="18">
      <t>ガツ</t>
    </rPh>
    <rPh sb="20" eb="21">
      <t>ニチ</t>
    </rPh>
    <rPh sb="24" eb="25">
      <t>ガツ</t>
    </rPh>
    <rPh sb="27" eb="28">
      <t>ニチ</t>
    </rPh>
    <rPh sb="28" eb="30">
      <t>ヘンコウ</t>
    </rPh>
    <rPh sb="30" eb="32">
      <t>ケイヤク</t>
    </rPh>
    <rPh sb="32" eb="34">
      <t>テイケツ</t>
    </rPh>
    <phoneticPr fontId="1"/>
  </si>
  <si>
    <t>125,498,612
（変更後）
185,957,024
308,308,459
482,738,802
692,490,624</t>
    <rPh sb="13" eb="16">
      <t>ヘンコウゴ</t>
    </rPh>
    <phoneticPr fontId="1"/>
  </si>
  <si>
    <t>令和２年５月２９日、６月３０日、８月２８日、１１月２７日変更契約締結</t>
    <rPh sb="0" eb="2">
      <t>レイワ</t>
    </rPh>
    <rPh sb="3" eb="4">
      <t>ネン</t>
    </rPh>
    <rPh sb="5" eb="6">
      <t>ガツ</t>
    </rPh>
    <rPh sb="8" eb="9">
      <t>ニチ</t>
    </rPh>
    <rPh sb="11" eb="12">
      <t>ガツ</t>
    </rPh>
    <rPh sb="14" eb="15">
      <t>ニチ</t>
    </rPh>
    <rPh sb="17" eb="18">
      <t>ガツ</t>
    </rPh>
    <rPh sb="20" eb="21">
      <t>ニチ</t>
    </rPh>
    <rPh sb="28" eb="30">
      <t>ヘンコウ</t>
    </rPh>
    <rPh sb="30" eb="32">
      <t>ケイヤク</t>
    </rPh>
    <rPh sb="32" eb="34">
      <t>テイケツ</t>
    </rPh>
    <phoneticPr fontId="1"/>
  </si>
  <si>
    <t>19,580,000
（変更後）
23,650,000
27,852,000
31,097,000
32,776,040
34,621,070
35,331,494
36,189,164
37,941,794
38,613,014
39,470,684</t>
    <rPh sb="12" eb="15">
      <t>ヘンコウゴ</t>
    </rPh>
    <phoneticPr fontId="1"/>
  </si>
  <si>
    <t>令和２年５月１８日、６月３０日、７月２７日、８月２８日、９月２５日、１０月３０日、１１月３０日、１２月２５日、令和３年１月２５日、２月２６日変更契約締結</t>
    <rPh sb="0" eb="2">
      <t>レイワ</t>
    </rPh>
    <rPh sb="3" eb="4">
      <t>ネン</t>
    </rPh>
    <rPh sb="5" eb="6">
      <t>ガツ</t>
    </rPh>
    <rPh sb="8" eb="9">
      <t>ニチ</t>
    </rPh>
    <rPh sb="11" eb="12">
      <t>ガツ</t>
    </rPh>
    <rPh sb="14" eb="15">
      <t>ニチ</t>
    </rPh>
    <rPh sb="17" eb="18">
      <t>ガツ</t>
    </rPh>
    <rPh sb="20" eb="21">
      <t>ニチ</t>
    </rPh>
    <rPh sb="23" eb="24">
      <t>ガツ</t>
    </rPh>
    <rPh sb="26" eb="27">
      <t>ニチ</t>
    </rPh>
    <rPh sb="29" eb="30">
      <t>ガツ</t>
    </rPh>
    <rPh sb="32" eb="33">
      <t>ニチ</t>
    </rPh>
    <rPh sb="36" eb="37">
      <t>ガツ</t>
    </rPh>
    <rPh sb="39" eb="40">
      <t>ニチ</t>
    </rPh>
    <rPh sb="43" eb="44">
      <t>ガツ</t>
    </rPh>
    <rPh sb="46" eb="47">
      <t>ニチ</t>
    </rPh>
    <rPh sb="50" eb="51">
      <t>ガツ</t>
    </rPh>
    <rPh sb="53" eb="54">
      <t>ニチ</t>
    </rPh>
    <rPh sb="55" eb="57">
      <t>レイワ</t>
    </rPh>
    <rPh sb="58" eb="59">
      <t>ネン</t>
    </rPh>
    <rPh sb="60" eb="61">
      <t>ガツ</t>
    </rPh>
    <rPh sb="63" eb="64">
      <t>ニチ</t>
    </rPh>
    <rPh sb="66" eb="67">
      <t>ガツ</t>
    </rPh>
    <rPh sb="69" eb="70">
      <t>ニチ</t>
    </rPh>
    <rPh sb="70" eb="72">
      <t>ヘンコウ</t>
    </rPh>
    <rPh sb="72" eb="74">
      <t>ケイヤク</t>
    </rPh>
    <rPh sb="74" eb="76">
      <t>テイケツ</t>
    </rPh>
    <phoneticPr fontId="1"/>
  </si>
  <si>
    <t>マスク性能検査等業務</t>
    <phoneticPr fontId="1"/>
  </si>
  <si>
    <t>【医政局】
支出負担行為担当官
大臣官房会計課長
鹿沼　均
千代田区霞が関１－２－２</t>
    <rPh sb="1" eb="4">
      <t>イセイキョク</t>
    </rPh>
    <rPh sb="25" eb="27">
      <t>カヌマ</t>
    </rPh>
    <rPh sb="28" eb="29">
      <t>ヒトシ</t>
    </rPh>
    <phoneticPr fontId="1"/>
  </si>
  <si>
    <t>一般社団法人　日本衛生材料工業連合会
東京都港区浜松町２－８－１４</t>
    <phoneticPr fontId="1"/>
  </si>
  <si>
    <t>30,000外</t>
    <rPh sb="6" eb="7">
      <t>ソト</t>
    </rPh>
    <phoneticPr fontId="1"/>
  </si>
  <si>
    <t>－</t>
    <phoneticPr fontId="1"/>
  </si>
  <si>
    <t>94,413,000
（変更）25,691,732
（変更）58,431,548</t>
    <rPh sb="12" eb="14">
      <t>ヘンコウ</t>
    </rPh>
    <rPh sb="27" eb="29">
      <t>ヘンコウ</t>
    </rPh>
    <phoneticPr fontId="1"/>
  </si>
  <si>
    <t>10,560,000
（変更）18,150,000
（変更）33,330,000</t>
    <rPh sb="12" eb="14">
      <t>ヘンコウ</t>
    </rPh>
    <rPh sb="27" eb="29">
      <t>ヘンコウ</t>
    </rPh>
    <phoneticPr fontId="1"/>
  </si>
  <si>
    <t>令和2年6月30日変更
令和2年9月30日変更</t>
    <rPh sb="0" eb="2">
      <t>レイワ</t>
    </rPh>
    <rPh sb="3" eb="4">
      <t>ネン</t>
    </rPh>
    <rPh sb="5" eb="6">
      <t>ガツ</t>
    </rPh>
    <rPh sb="8" eb="9">
      <t>ニチ</t>
    </rPh>
    <rPh sb="9" eb="11">
      <t>ヘンコウ</t>
    </rPh>
    <rPh sb="12" eb="14">
      <t>レイワ</t>
    </rPh>
    <rPh sb="15" eb="16">
      <t>ネン</t>
    </rPh>
    <rPh sb="17" eb="18">
      <t>ガツ</t>
    </rPh>
    <rPh sb="20" eb="21">
      <t>ニチ</t>
    </rPh>
    <rPh sb="21" eb="23">
      <t>ヘンコウ</t>
    </rPh>
    <phoneticPr fontId="1"/>
  </si>
  <si>
    <t>46,834,810
（変更）84,151,430</t>
    <rPh sb="12" eb="14">
      <t>ヘンコウ</t>
    </rPh>
    <phoneticPr fontId="1"/>
  </si>
  <si>
    <t>令和2年12月23日変更</t>
    <rPh sb="0" eb="2">
      <t>レイワ</t>
    </rPh>
    <rPh sb="3" eb="4">
      <t>ネン</t>
    </rPh>
    <rPh sb="6" eb="7">
      <t>ガツ</t>
    </rPh>
    <rPh sb="9" eb="10">
      <t>ニチ</t>
    </rPh>
    <rPh sb="10" eb="12">
      <t>ヘンコウ</t>
    </rPh>
    <phoneticPr fontId="1"/>
  </si>
  <si>
    <t>18,379,900
（変更後）
55,045,925
92,555,925</t>
    <rPh sb="12" eb="15">
      <t>ヘンコウゴ</t>
    </rPh>
    <phoneticPr fontId="1"/>
  </si>
  <si>
    <t>199,889,147
（変更）294,489,147
（変更）1,208,511,667
（変更）1,322,610,267
（変更）1,587,490,267
（変更）1,596,994,267
（変更）1,711,686,612
（変更）1,706,428,062</t>
    <rPh sb="13" eb="15">
      <t>ヘンコウ</t>
    </rPh>
    <rPh sb="29" eb="31">
      <t>ヘンコウ</t>
    </rPh>
    <rPh sb="101" eb="103">
      <t>ヘンコウ</t>
    </rPh>
    <rPh sb="119" eb="121">
      <t>ヘンコウ</t>
    </rPh>
    <phoneticPr fontId="1"/>
  </si>
  <si>
    <t>199,889,147
（変更）294,489,147
（変更）1,208,511,667
（変更）1,322,610,267
（変更）1,587,490,267
（変更）1,596,994,267
（変更）1,711,686,612
（変更）1,706,428,062</t>
    <rPh sb="13" eb="15">
      <t>ヘンコウ</t>
    </rPh>
    <rPh sb="29" eb="31">
      <t>ヘンコウ</t>
    </rPh>
    <phoneticPr fontId="1"/>
  </si>
  <si>
    <t>令和2年5月27日、7月31日、9月30日、10月30日、12月18日、3月12日、3月31日変更契約</t>
    <rPh sb="0" eb="2">
      <t>レイワ</t>
    </rPh>
    <rPh sb="3" eb="4">
      <t>ネン</t>
    </rPh>
    <rPh sb="5" eb="6">
      <t>ガツ</t>
    </rPh>
    <rPh sb="8" eb="9">
      <t>ニチ</t>
    </rPh>
    <rPh sb="11" eb="12">
      <t>ガツ</t>
    </rPh>
    <rPh sb="14" eb="15">
      <t>ニチ</t>
    </rPh>
    <rPh sb="17" eb="18">
      <t>ガツ</t>
    </rPh>
    <rPh sb="20" eb="21">
      <t>ニチ</t>
    </rPh>
    <rPh sb="24" eb="25">
      <t>ガツ</t>
    </rPh>
    <rPh sb="27" eb="28">
      <t>ニチ</t>
    </rPh>
    <rPh sb="31" eb="32">
      <t>ガツ</t>
    </rPh>
    <rPh sb="34" eb="35">
      <t>ニチ</t>
    </rPh>
    <rPh sb="37" eb="38">
      <t>ガツ</t>
    </rPh>
    <rPh sb="40" eb="41">
      <t>ニチ</t>
    </rPh>
    <rPh sb="43" eb="44">
      <t>ガツ</t>
    </rPh>
    <rPh sb="46" eb="47">
      <t>ニチ</t>
    </rPh>
    <rPh sb="47" eb="49">
      <t>ヘンコウ</t>
    </rPh>
    <rPh sb="49" eb="51">
      <t>ケイヤク</t>
    </rPh>
    <phoneticPr fontId="1"/>
  </si>
  <si>
    <t>新型コロナウイルス感染症に関する情報収集・整理等業務</t>
    <phoneticPr fontId="1"/>
  </si>
  <si>
    <t>【健康局】
支出負担行為担当官
大臣官房会計課長
鹿沼　均
千代田区霞が関１－２－２</t>
    <rPh sb="1" eb="3">
      <t>ケンコウ</t>
    </rPh>
    <rPh sb="3" eb="4">
      <t>キョク</t>
    </rPh>
    <rPh sb="25" eb="27">
      <t>カヌマ</t>
    </rPh>
    <rPh sb="28" eb="29">
      <t>ヒトシ</t>
    </rPh>
    <phoneticPr fontId="1"/>
  </si>
  <si>
    <t>株式会社サーベイリサーチセンター
東京都荒川区西日暮里２－４０－１０</t>
    <phoneticPr fontId="1"/>
  </si>
  <si>
    <t>50,273,300
（変更後）
165,125,400
195,048,700
209,826,100</t>
    <rPh sb="12" eb="15">
      <t>ヘンコウゴ</t>
    </rPh>
    <phoneticPr fontId="1"/>
  </si>
  <si>
    <t>令和２年５月２９日、７月３１日変更契約</t>
    <rPh sb="0" eb="2">
      <t>レイワ</t>
    </rPh>
    <rPh sb="3" eb="4">
      <t>ネン</t>
    </rPh>
    <rPh sb="5" eb="6">
      <t>ガツ</t>
    </rPh>
    <rPh sb="8" eb="9">
      <t>ニチ</t>
    </rPh>
    <rPh sb="11" eb="12">
      <t>ガツ</t>
    </rPh>
    <rPh sb="14" eb="15">
      <t>ニチ</t>
    </rPh>
    <rPh sb="15" eb="17">
      <t>ヘンコウ</t>
    </rPh>
    <rPh sb="17" eb="19">
      <t>ケイヤク</t>
    </rPh>
    <phoneticPr fontId="1"/>
  </si>
  <si>
    <t>405,201,957
（変更）718,282,307
（変更）665,767,207</t>
    <rPh sb="13" eb="15">
      <t>ヘンコウ</t>
    </rPh>
    <rPh sb="29" eb="31">
      <t>ヘンコウ</t>
    </rPh>
    <phoneticPr fontId="1"/>
  </si>
  <si>
    <t>令和2年7月31日
令和3年2月26日変更</t>
    <rPh sb="0" eb="2">
      <t>レイワ</t>
    </rPh>
    <rPh sb="3" eb="4">
      <t>ネン</t>
    </rPh>
    <rPh sb="5" eb="6">
      <t>ガツ</t>
    </rPh>
    <rPh sb="8" eb="9">
      <t>ニチ</t>
    </rPh>
    <rPh sb="10" eb="12">
      <t>レイワ</t>
    </rPh>
    <rPh sb="13" eb="14">
      <t>ネン</t>
    </rPh>
    <rPh sb="15" eb="16">
      <t>ガツ</t>
    </rPh>
    <rPh sb="18" eb="19">
      <t>ニチ</t>
    </rPh>
    <rPh sb="19" eb="21">
      <t>ヘンコウ</t>
    </rPh>
    <phoneticPr fontId="1"/>
  </si>
  <si>
    <t>162,127,900
（変更後）
161,267,040</t>
    <rPh sb="13" eb="16">
      <t>ヘンコウゴ</t>
    </rPh>
    <phoneticPr fontId="1"/>
  </si>
  <si>
    <t>令和3年1月13日付変更契約</t>
    <rPh sb="0" eb="2">
      <t>レイワ</t>
    </rPh>
    <rPh sb="3" eb="4">
      <t>ネン</t>
    </rPh>
    <rPh sb="5" eb="6">
      <t>ガツ</t>
    </rPh>
    <rPh sb="8" eb="9">
      <t>ニチ</t>
    </rPh>
    <rPh sb="9" eb="10">
      <t>ツ</t>
    </rPh>
    <rPh sb="10" eb="12">
      <t>ヘンコウ</t>
    </rPh>
    <rPh sb="12" eb="14">
      <t>ケイヤク</t>
    </rPh>
    <phoneticPr fontId="1"/>
  </si>
  <si>
    <t>2,650,882,300
（変更後）
1,188,839,300
（変更後）
1,188,818,543</t>
    <rPh sb="15" eb="18">
      <t>ヘンコウゴ</t>
    </rPh>
    <phoneticPr fontId="1"/>
  </si>
  <si>
    <t>令和2年6月30日変更契約締結
令和3年2月12日変更契約締結</t>
    <rPh sb="0" eb="2">
      <t>レイワ</t>
    </rPh>
    <rPh sb="3" eb="4">
      <t>ネン</t>
    </rPh>
    <rPh sb="5" eb="6">
      <t>ガツ</t>
    </rPh>
    <rPh sb="8" eb="9">
      <t>ニチ</t>
    </rPh>
    <rPh sb="9" eb="13">
      <t>ヘンコウケイヤク</t>
    </rPh>
    <rPh sb="13" eb="15">
      <t>テイケツ</t>
    </rPh>
    <phoneticPr fontId="1"/>
  </si>
  <si>
    <t>新型コロナウイルス感染症対策推進本部サーベイランス班における疫学情報入力・解析業務支援に関する派遣業務（夜間）一式</t>
    <phoneticPr fontId="1"/>
  </si>
  <si>
    <t>マンパワーグループ株式会社
東京都渋谷区渋谷２－１５－１</t>
    <rPh sb="9" eb="11">
      <t>カブシキ</t>
    </rPh>
    <rPh sb="11" eb="13">
      <t>カイシャ</t>
    </rPh>
    <phoneticPr fontId="1"/>
  </si>
  <si>
    <t>5,631,714
（変更後）
18,150,000</t>
    <rPh sb="11" eb="14">
      <t>ヘンコウゴ</t>
    </rPh>
    <phoneticPr fontId="1"/>
  </si>
  <si>
    <t>2,744
（変更後）
3,129</t>
    <rPh sb="7" eb="10">
      <t>ヘンコウゴ</t>
    </rPh>
    <phoneticPr fontId="1"/>
  </si>
  <si>
    <t>単価契約
令和２年６月３０日変更契約</t>
    <rPh sb="0" eb="2">
      <t>タンカ</t>
    </rPh>
    <rPh sb="2" eb="4">
      <t>ケイヤク</t>
    </rPh>
    <rPh sb="5" eb="7">
      <t>レイワ</t>
    </rPh>
    <rPh sb="8" eb="9">
      <t>ネン</t>
    </rPh>
    <rPh sb="10" eb="11">
      <t>ガツ</t>
    </rPh>
    <rPh sb="13" eb="14">
      <t>ニチ</t>
    </rPh>
    <rPh sb="14" eb="16">
      <t>ヘンコウ</t>
    </rPh>
    <rPh sb="16" eb="18">
      <t>ケイヤク</t>
    </rPh>
    <phoneticPr fontId="1"/>
  </si>
  <si>
    <t>新型コロナウイルス感染症対策における広報業務支援に関する派遣業務</t>
    <phoneticPr fontId="1"/>
  </si>
  <si>
    <t>パーソルテンプスタッフ株式会社
東京都渋谷区代々木２－１－１</t>
    <phoneticPr fontId="1"/>
  </si>
  <si>
    <t>2,670,030
（変更後）
5,524,200
8,194,230
10,081,665</t>
    <rPh sb="11" eb="14">
      <t>ヘンコウゴ</t>
    </rPh>
    <phoneticPr fontId="1"/>
  </si>
  <si>
    <t>単価契約
令和２年７月３０日、１０月２１日、令和３年１月２１日変更契約</t>
    <rPh sb="0" eb="2">
      <t>タンカ</t>
    </rPh>
    <rPh sb="2" eb="4">
      <t>ケイヤク</t>
    </rPh>
    <rPh sb="5" eb="7">
      <t>レイワ</t>
    </rPh>
    <rPh sb="8" eb="9">
      <t>ネン</t>
    </rPh>
    <rPh sb="10" eb="11">
      <t>ガツ</t>
    </rPh>
    <rPh sb="13" eb="14">
      <t>ニチ</t>
    </rPh>
    <rPh sb="17" eb="18">
      <t>ガツ</t>
    </rPh>
    <rPh sb="20" eb="21">
      <t>ニチ</t>
    </rPh>
    <rPh sb="22" eb="24">
      <t>レイワ</t>
    </rPh>
    <rPh sb="25" eb="26">
      <t>ネン</t>
    </rPh>
    <rPh sb="27" eb="28">
      <t>ガツ</t>
    </rPh>
    <rPh sb="30" eb="31">
      <t>ニチ</t>
    </rPh>
    <rPh sb="31" eb="33">
      <t>ヘンコウ</t>
    </rPh>
    <rPh sb="33" eb="35">
      <t>ケイヤク</t>
    </rPh>
    <phoneticPr fontId="1"/>
  </si>
  <si>
    <t>1,980,000,000
（変更後）
124,353,900</t>
    <rPh sb="15" eb="17">
      <t>ヘンコウ</t>
    </rPh>
    <rPh sb="17" eb="18">
      <t>ゴ</t>
    </rPh>
    <phoneticPr fontId="1"/>
  </si>
  <si>
    <t>令和3年3月31日付け変更契約</t>
    <rPh sb="0" eb="2">
      <t>レイワ</t>
    </rPh>
    <rPh sb="3" eb="4">
      <t>ネン</t>
    </rPh>
    <rPh sb="5" eb="6">
      <t>ガツ</t>
    </rPh>
    <rPh sb="8" eb="10">
      <t>ニチヅ</t>
    </rPh>
    <rPh sb="11" eb="13">
      <t>ヘンコウ</t>
    </rPh>
    <rPh sb="13" eb="15">
      <t>ケイヤク</t>
    </rPh>
    <phoneticPr fontId="1"/>
  </si>
  <si>
    <t>3,350,113,888
（変更後）
3,350,104,109</t>
    <rPh sb="15" eb="18">
      <t>ヘンコウゴ</t>
    </rPh>
    <phoneticPr fontId="1"/>
  </si>
  <si>
    <t>令和3年3月31日変更契約締結</t>
    <rPh sb="0" eb="2">
      <t>レイワ</t>
    </rPh>
    <rPh sb="3" eb="4">
      <t>ネン</t>
    </rPh>
    <rPh sb="5" eb="6">
      <t>ガツ</t>
    </rPh>
    <rPh sb="8" eb="15">
      <t>ニチヘンコウケイヤクテイケツ</t>
    </rPh>
    <phoneticPr fontId="1"/>
  </si>
  <si>
    <t>130,746,275
（変更後）
139,796,111
131,496,513</t>
    <rPh sb="13" eb="16">
      <t>ヘンコウゴ</t>
    </rPh>
    <phoneticPr fontId="1"/>
  </si>
  <si>
    <t>令和２年５月２８日、令和３年２月１５日変更契約締結</t>
    <rPh sb="0" eb="2">
      <t>レイワ</t>
    </rPh>
    <rPh sb="3" eb="4">
      <t>ネン</t>
    </rPh>
    <rPh sb="5" eb="6">
      <t>ガツ</t>
    </rPh>
    <rPh sb="8" eb="9">
      <t>ニチ</t>
    </rPh>
    <rPh sb="10" eb="12">
      <t>レイワ</t>
    </rPh>
    <rPh sb="13" eb="14">
      <t>ネン</t>
    </rPh>
    <rPh sb="15" eb="16">
      <t>ガツ</t>
    </rPh>
    <rPh sb="18" eb="19">
      <t>ニチ</t>
    </rPh>
    <rPh sb="19" eb="21">
      <t>ヘンコウ</t>
    </rPh>
    <rPh sb="21" eb="23">
      <t>ケイヤク</t>
    </rPh>
    <rPh sb="23" eb="25">
      <t>テイケツ</t>
    </rPh>
    <phoneticPr fontId="1"/>
  </si>
  <si>
    <t>591,360,000
（変更後）
591,301,480</t>
    <rPh sb="13" eb="15">
      <t>ヘンコウ</t>
    </rPh>
    <rPh sb="15" eb="16">
      <t>ゴ</t>
    </rPh>
    <phoneticPr fontId="1"/>
  </si>
  <si>
    <t>令和3年3月22日付変更契約</t>
    <rPh sb="0" eb="2">
      <t>レイワ</t>
    </rPh>
    <rPh sb="3" eb="4">
      <t>ネン</t>
    </rPh>
    <rPh sb="5" eb="6">
      <t>ガツ</t>
    </rPh>
    <rPh sb="8" eb="9">
      <t>ニチ</t>
    </rPh>
    <rPh sb="9" eb="10">
      <t>ツ</t>
    </rPh>
    <rPh sb="10" eb="12">
      <t>ヘンコウ</t>
    </rPh>
    <rPh sb="12" eb="14">
      <t>ケイヤク</t>
    </rPh>
    <phoneticPr fontId="1"/>
  </si>
  <si>
    <t>748,000,000
（変更後）
57,805,440</t>
    <rPh sb="13" eb="15">
      <t>ヘンコウ</t>
    </rPh>
    <rPh sb="15" eb="16">
      <t>ゴ</t>
    </rPh>
    <phoneticPr fontId="1"/>
  </si>
  <si>
    <t>令和3年2月26日付変更契約締結</t>
    <rPh sb="0" eb="2">
      <t>レイワ</t>
    </rPh>
    <rPh sb="3" eb="4">
      <t>ネン</t>
    </rPh>
    <rPh sb="5" eb="6">
      <t>ガツ</t>
    </rPh>
    <rPh sb="8" eb="9">
      <t>ニチ</t>
    </rPh>
    <rPh sb="9" eb="10">
      <t>ツ</t>
    </rPh>
    <rPh sb="10" eb="12">
      <t>ヘンコウ</t>
    </rPh>
    <rPh sb="12" eb="14">
      <t>ケイヤク</t>
    </rPh>
    <rPh sb="14" eb="16">
      <t>テイケツ</t>
    </rPh>
    <phoneticPr fontId="1"/>
  </si>
  <si>
    <t>748,000,000
（変更後）
57,192,080</t>
    <rPh sb="13" eb="15">
      <t>ヘンコウ</t>
    </rPh>
    <rPh sb="15" eb="16">
      <t>ゴ</t>
    </rPh>
    <phoneticPr fontId="1"/>
  </si>
  <si>
    <t>748,000,000
（変更後）
41,289,600</t>
    <rPh sb="13" eb="15">
      <t>ヘンコウ</t>
    </rPh>
    <rPh sb="15" eb="16">
      <t>ゴ</t>
    </rPh>
    <phoneticPr fontId="1"/>
  </si>
  <si>
    <t>102,110,111
（変更後）
90,575,601
56,846,064
33,883,971
11,423,227
14,037,786
15,934,624</t>
    <rPh sb="13" eb="16">
      <t>ヘンコウゴ</t>
    </rPh>
    <phoneticPr fontId="1"/>
  </si>
  <si>
    <t>単価契約
令和２年６月３０日、７月３１日、８月３１日、９月３０日、１０月３０日、１２月２５日変更契約締結</t>
    <rPh sb="0" eb="2">
      <t>タンカ</t>
    </rPh>
    <rPh sb="2" eb="4">
      <t>ケイヤク</t>
    </rPh>
    <rPh sb="5" eb="7">
      <t>レイワ</t>
    </rPh>
    <rPh sb="8" eb="9">
      <t>ネン</t>
    </rPh>
    <rPh sb="10" eb="11">
      <t>ガツ</t>
    </rPh>
    <rPh sb="13" eb="14">
      <t>ニチ</t>
    </rPh>
    <rPh sb="16" eb="17">
      <t>ガツ</t>
    </rPh>
    <rPh sb="19" eb="20">
      <t>ニチ</t>
    </rPh>
    <rPh sb="22" eb="23">
      <t>ガツ</t>
    </rPh>
    <rPh sb="25" eb="26">
      <t>ニチ</t>
    </rPh>
    <rPh sb="28" eb="29">
      <t>ガツ</t>
    </rPh>
    <rPh sb="31" eb="32">
      <t>ニチ</t>
    </rPh>
    <rPh sb="35" eb="36">
      <t>ガツ</t>
    </rPh>
    <rPh sb="38" eb="39">
      <t>ニチ</t>
    </rPh>
    <rPh sb="42" eb="43">
      <t>ガツ</t>
    </rPh>
    <rPh sb="45" eb="46">
      <t>ニチ</t>
    </rPh>
    <rPh sb="46" eb="48">
      <t>ヘンコウ</t>
    </rPh>
    <rPh sb="48" eb="50">
      <t>ケイヤク</t>
    </rPh>
    <rPh sb="50" eb="52">
      <t>テイケツ</t>
    </rPh>
    <phoneticPr fontId="1"/>
  </si>
  <si>
    <t>2,058,760,000
（変更）2,146,760,00
（変更）2,630,760,000</t>
    <rPh sb="15" eb="17">
      <t>ヘンコウ</t>
    </rPh>
    <rPh sb="32" eb="34">
      <t>ヘンコウ</t>
    </rPh>
    <phoneticPr fontId="1"/>
  </si>
  <si>
    <t>令和3年1月12日変更
令和3年3月18日変更</t>
    <rPh sb="0" eb="2">
      <t>レイワ</t>
    </rPh>
    <rPh sb="3" eb="4">
      <t>ネン</t>
    </rPh>
    <rPh sb="5" eb="6">
      <t>ガツ</t>
    </rPh>
    <rPh sb="8" eb="9">
      <t>ニチ</t>
    </rPh>
    <rPh sb="9" eb="11">
      <t>ヘンコウ</t>
    </rPh>
    <rPh sb="12" eb="14">
      <t>レイワ</t>
    </rPh>
    <rPh sb="15" eb="16">
      <t>ネン</t>
    </rPh>
    <rPh sb="17" eb="18">
      <t>ガツ</t>
    </rPh>
    <rPh sb="20" eb="21">
      <t>ニチ</t>
    </rPh>
    <rPh sb="21" eb="23">
      <t>ヘンコウ</t>
    </rPh>
    <phoneticPr fontId="1"/>
  </si>
  <si>
    <t xml:space="preserve">
（変更後）
4,729,428
4,799,828
14,113,220
18,045,236
23,016,620</t>
    <rPh sb="2" eb="5">
      <t>ヘンコウゴ</t>
    </rPh>
    <phoneticPr fontId="1"/>
  </si>
  <si>
    <t>927,828
（変更後）
4,729,428
4,799,828
14,113,220
18,045,236
23,016,620</t>
    <rPh sb="9" eb="12">
      <t>ヘンコウゴ</t>
    </rPh>
    <phoneticPr fontId="1"/>
  </si>
  <si>
    <t>令和２年６月１６日、７月３日、７月３０日、１０月２７日、１２月２３日変更契約締結</t>
    <rPh sb="0" eb="2">
      <t>レイワ</t>
    </rPh>
    <rPh sb="3" eb="4">
      <t>ネン</t>
    </rPh>
    <rPh sb="5" eb="6">
      <t>ガツ</t>
    </rPh>
    <rPh sb="8" eb="9">
      <t>ニチ</t>
    </rPh>
    <rPh sb="11" eb="12">
      <t>ガツ</t>
    </rPh>
    <rPh sb="13" eb="14">
      <t>ニチ</t>
    </rPh>
    <rPh sb="16" eb="17">
      <t>ガツ</t>
    </rPh>
    <rPh sb="19" eb="20">
      <t>ニチ</t>
    </rPh>
    <rPh sb="23" eb="24">
      <t>ガツ</t>
    </rPh>
    <rPh sb="26" eb="27">
      <t>ニチ</t>
    </rPh>
    <rPh sb="30" eb="31">
      <t>ガツ</t>
    </rPh>
    <rPh sb="33" eb="34">
      <t>ニチ</t>
    </rPh>
    <rPh sb="34" eb="36">
      <t>ヘンコウ</t>
    </rPh>
    <rPh sb="36" eb="38">
      <t>ケイヤク</t>
    </rPh>
    <rPh sb="38" eb="40">
      <t>テイケツ</t>
    </rPh>
    <phoneticPr fontId="1"/>
  </si>
  <si>
    <t>7,437,590,600
（変更後）
7,437,566,422円</t>
    <rPh sb="15" eb="18">
      <t>ヘンコウゴ</t>
    </rPh>
    <rPh sb="33" eb="34">
      <t>エン</t>
    </rPh>
    <phoneticPr fontId="1"/>
  </si>
  <si>
    <t>令和3年3月31日付変更契約</t>
    <rPh sb="0" eb="2">
      <t>レイワ</t>
    </rPh>
    <rPh sb="3" eb="4">
      <t>ネン</t>
    </rPh>
    <rPh sb="5" eb="6">
      <t>ガツ</t>
    </rPh>
    <rPh sb="8" eb="9">
      <t>ニチ</t>
    </rPh>
    <rPh sb="9" eb="10">
      <t>ツ</t>
    </rPh>
    <rPh sb="10" eb="12">
      <t>ヘンコウ</t>
    </rPh>
    <rPh sb="12" eb="14">
      <t>ケイヤク</t>
    </rPh>
    <phoneticPr fontId="1"/>
  </si>
  <si>
    <t>新型コロナウイルス感染症対策に関する専門家派遣事業に係る業務一式</t>
    <phoneticPr fontId="1"/>
  </si>
  <si>
    <t>一般社団法人 日本環境感染学会
東京都品川区東五反田５－２６－６</t>
    <phoneticPr fontId="1"/>
  </si>
  <si>
    <t>11,807,400
（変更後）
4,758,820</t>
    <rPh sb="12" eb="15">
      <t>ヘンコウゴ</t>
    </rPh>
    <phoneticPr fontId="1"/>
  </si>
  <si>
    <t>12,000外</t>
    <rPh sb="6" eb="7">
      <t>ソト</t>
    </rPh>
    <phoneticPr fontId="1"/>
  </si>
  <si>
    <t>単価契約
令和２年１１月１２日変更契約</t>
    <rPh sb="0" eb="2">
      <t>タンカ</t>
    </rPh>
    <rPh sb="2" eb="4">
      <t>ケイヤク</t>
    </rPh>
    <rPh sb="5" eb="7">
      <t>レイワ</t>
    </rPh>
    <rPh sb="8" eb="9">
      <t>ネン</t>
    </rPh>
    <rPh sb="11" eb="12">
      <t>ガツ</t>
    </rPh>
    <rPh sb="14" eb="15">
      <t>ニチ</t>
    </rPh>
    <rPh sb="15" eb="17">
      <t>ヘンコウ</t>
    </rPh>
    <rPh sb="17" eb="19">
      <t>ケイヤク</t>
    </rPh>
    <phoneticPr fontId="1"/>
  </si>
  <si>
    <t>283,870,400
（変更後）
260,483,432</t>
    <rPh sb="13" eb="16">
      <t>ヘンコウゴ</t>
    </rPh>
    <phoneticPr fontId="1"/>
  </si>
  <si>
    <t>令和3年3月9日付変更契約</t>
    <rPh sb="0" eb="2">
      <t>レイワ</t>
    </rPh>
    <rPh sb="3" eb="4">
      <t>ネン</t>
    </rPh>
    <rPh sb="5" eb="6">
      <t>ガツ</t>
    </rPh>
    <rPh sb="7" eb="9">
      <t>ニチヅ</t>
    </rPh>
    <rPh sb="9" eb="11">
      <t>ヘンコウ</t>
    </rPh>
    <rPh sb="11" eb="13">
      <t>ケイヤク</t>
    </rPh>
    <phoneticPr fontId="1"/>
  </si>
  <si>
    <t>474,366,640
（変更後）
465,346,640</t>
    <rPh sb="13" eb="15">
      <t>ヘンコウ</t>
    </rPh>
    <rPh sb="15" eb="16">
      <t>ゴ</t>
    </rPh>
    <phoneticPr fontId="1"/>
  </si>
  <si>
    <t>令和3年3月10日付変更契約</t>
    <rPh sb="0" eb="2">
      <t>レイワ</t>
    </rPh>
    <rPh sb="3" eb="4">
      <t>ネン</t>
    </rPh>
    <rPh sb="5" eb="6">
      <t>ガツ</t>
    </rPh>
    <rPh sb="8" eb="9">
      <t>ニチ</t>
    </rPh>
    <rPh sb="9" eb="10">
      <t>ツ</t>
    </rPh>
    <rPh sb="10" eb="12">
      <t>ヘンコウ</t>
    </rPh>
    <rPh sb="12" eb="14">
      <t>ケイヤク</t>
    </rPh>
    <phoneticPr fontId="1"/>
  </si>
  <si>
    <t>2021（令和３）年国民生活基礎調査にかかる調査関係書類の印刷業務</t>
  </si>
  <si>
    <t>支出負担行為担当官
大臣官房会計課長
宮崎　敦文
千代田区霞が関１－２－２</t>
  </si>
  <si>
    <t>大和綜合印刷株式会社
代表取締役　金子　雅明
東京都千代田区飯田橋１－１２－１１</t>
  </si>
  <si>
    <t>6010001021699</t>
  </si>
  <si>
    <t>会計法第29条の3第4項及び予算決算及び会計令第102条の4第3号（競争不存在）</t>
    <phoneticPr fontId="1"/>
  </si>
  <si>
    <t>1,022,938
（増加額のみ）</t>
    <rPh sb="11" eb="14">
      <t>ゾウカガク</t>
    </rPh>
    <phoneticPr fontId="2"/>
  </si>
  <si>
    <t>医師等医療関係職種免許証176,100枚の印刷</t>
  </si>
  <si>
    <t>独立行政法人国立印刷局
理事長　岸本　浩
東京都港区虎ノ門２－２－５</t>
  </si>
  <si>
    <t>6010405003434</t>
  </si>
  <si>
    <t>保険医療機関等管理システムのオンライン請求ネットワーク（専用回線）の利用一式</t>
  </si>
  <si>
    <t>【保険局】
支出負担行為担当官
大臣官房会計課長
宮崎　敦文
千代田区霞が関１－２－２</t>
  </si>
  <si>
    <t>株式会社エヌ・ティ・ティ　エムイー
東京都豊島区東池袋３丁目２１番１４号</t>
  </si>
  <si>
    <t>会計法第29条の3第4項及び国の物品等又は特定役務の調達手続の特例を定める政令第13条第1項第2号（互換性）</t>
    <phoneticPr fontId="1"/>
  </si>
  <si>
    <t>令和３年度厚生労働省職員新規採用募集に係る「厚生労働省パンフレット」デザイン制作業務一式</t>
  </si>
  <si>
    <t>株式会社エクシード
代表取締役　本間　一唱
神奈川県横浜市鶴見区尻手１－１－１５－４０８</t>
  </si>
  <si>
    <t>2390001012846</t>
  </si>
  <si>
    <t>「Yahoo!特別企画ページ」コンテンツの永続的使用許諾</t>
  </si>
  <si>
    <t>ヤフー株式会社
チーフオペレーティングオフィサー　小澤　隆生
東京都千代田区紀尾井町１番３号</t>
    <rPh sb="3" eb="7">
      <t>カブシキガイシャ</t>
    </rPh>
    <rPh sb="25" eb="27">
      <t>オザワ</t>
    </rPh>
    <rPh sb="28" eb="30">
      <t>リュウセイ</t>
    </rPh>
    <rPh sb="31" eb="34">
      <t>トウキョウト</t>
    </rPh>
    <rPh sb="34" eb="38">
      <t>チヨダク</t>
    </rPh>
    <rPh sb="38" eb="42">
      <t>キオイチョウ</t>
    </rPh>
    <rPh sb="43" eb="44">
      <t>バン</t>
    </rPh>
    <rPh sb="45" eb="46">
      <t>ゴウ</t>
    </rPh>
    <phoneticPr fontId="2"/>
  </si>
  <si>
    <t>3010001200818</t>
  </si>
  <si>
    <t>新型コロナウイルス感染症医療機関等情報支援システム（G－MIS）の改修・運用等一式</t>
  </si>
  <si>
    <t>株式会社ユー・エス・イー
東京都渋谷区恵比寿４－２２－１０</t>
  </si>
  <si>
    <t>会計法第29条の3第4項及び予算決算及び会計令第102条の4第3号</t>
    <phoneticPr fontId="1"/>
  </si>
  <si>
    <t>統合ネットワーク更改に伴う厚生労働省LANシステムのセキュリティ対策強化及び働き方改革における機能追加作業一式</t>
  </si>
  <si>
    <t>会計法第29条の3第4項及び国の物品等又は特定役務の調達手続の特例を定める政令第13条第1項第2号</t>
    <phoneticPr fontId="1"/>
  </si>
  <si>
    <t>年金生活者支援給付金法の改正に伴う年金給付システム改修一式</t>
  </si>
  <si>
    <t>【年金局】
支出負担行為担当官
大臣官房会計課長
宮崎　敦文
千代田区霞が関１－２－２</t>
  </si>
  <si>
    <t>株式会社日立製作所
東京都品川区南大井６－２３－１</t>
  </si>
  <si>
    <t>会計法第29条の3第4項及び国の物品等又は特定役務の調達手続の特例を定める政令第13条第1項第1号</t>
    <phoneticPr fontId="1"/>
  </si>
  <si>
    <t>新型コロナウイルス感染症等への対応を踏まえた端末等の増設及び運用保守一式</t>
  </si>
  <si>
    <t>年金生活者支援給付金の統計にかかる年金給付システム改修一式</t>
  </si>
  <si>
    <t>統合ネットワーク更改に伴う情報提供システムの接続テスト対応等業務一式</t>
  </si>
  <si>
    <t>地方厚生局ホームページ等Googleアナリティクス削除業務一式</t>
  </si>
  <si>
    <t>厚生労働省LANシステムにおける共用会議室予約システム改修一式</t>
  </si>
  <si>
    <t>地方厚生（支）局における第４期統合ネットワーク更改に伴うＶＰＮテレワーク接続テスト業務一式</t>
  </si>
  <si>
    <t xml:space="preserve">新型コロナウイルス感染者等情報把握・管理支援システム連携基盤サービス設計・開発及び運用・保守一式
</t>
  </si>
  <si>
    <t>株式会社アルム
東京都渋谷区渋谷３－２７－１１</t>
  </si>
  <si>
    <t>69,327,500
（変更）104,062,500</t>
    <rPh sb="12" eb="14">
      <t>ヘンコウ</t>
    </rPh>
    <phoneticPr fontId="1"/>
  </si>
  <si>
    <t>令和3年2月8日変更</t>
    <rPh sb="0" eb="2">
      <t>レイワ</t>
    </rPh>
    <rPh sb="3" eb="4">
      <t>ネン</t>
    </rPh>
    <rPh sb="5" eb="6">
      <t>ガツ</t>
    </rPh>
    <rPh sb="7" eb="8">
      <t>ニチ</t>
    </rPh>
    <rPh sb="8" eb="10">
      <t>ヘンコウ</t>
    </rPh>
    <phoneticPr fontId="1"/>
  </si>
  <si>
    <t>厚生労働省情報提供システムにおけるAKAMAI通信料</t>
  </si>
  <si>
    <t>年金生活者支援給付金にかかる年金給付システム改修（令和３年10月稼働）一式</t>
  </si>
  <si>
    <t>厚生労働省LANシステムにおける大容量データ交換システム検証業務一式</t>
  </si>
  <si>
    <t>厚生労働省情報提供システムにおけるTLS1.3対応業務一式</t>
  </si>
  <si>
    <t>厚生労働省LANシステムにおける新型コロナウイルス感染症への対応に係るファイル共有サービスの拡張作業一式</t>
  </si>
  <si>
    <t>「AERA 44部 外145点」の購入</t>
    <rPh sb="17" eb="19">
      <t>コウニュウ</t>
    </rPh>
    <phoneticPr fontId="1"/>
  </si>
  <si>
    <t>注射針・注射筒の配送業務等一式</t>
  </si>
  <si>
    <t>株式会社スズケン
代表取締役社長　宮田　浩美
愛知県名古屋市東区東片端町８
他３９社</t>
    <rPh sb="39" eb="40">
      <t>ホカ</t>
    </rPh>
    <rPh sb="42" eb="43">
      <t>シャ</t>
    </rPh>
    <phoneticPr fontId="2"/>
  </si>
  <si>
    <t>1180001017009
他３９社</t>
    <rPh sb="15" eb="16">
      <t>ホカ</t>
    </rPh>
    <rPh sb="18" eb="19">
      <t>シャ</t>
    </rPh>
    <phoneticPr fontId="2"/>
  </si>
  <si>
    <t>令和２年度新型コロナウイルス感染症感染拡大防止・医療提供体制確保支援補助金に係るデータ入力等業務委託一式</t>
  </si>
  <si>
    <t>【医政局】
支出負担行為担当官
大臣官房会計課長
宮崎　敦文
千代田区霞が関１－２－２</t>
  </si>
  <si>
    <t>株式会社イマージュ
東京都新宿区西新宿７－５－２５</t>
  </si>
  <si>
    <t>新型コロナウイルスワクチン保管用ドライアイスの配送等に伴うシステム改修一式</t>
  </si>
  <si>
    <t>岩谷産業株式会社
東京都港区西新橋３－２１－８</t>
  </si>
  <si>
    <t>令和３年労働組合基礎調査　労働組合情報データ入力業務</t>
  </si>
  <si>
    <t>【政策統括官（統計・情報政策担当）】
支出負担行為担当官
大臣官房会計課長
宮崎　敦文
千代田区霞が関１－２－２</t>
  </si>
  <si>
    <t>平成30年 国民健康・栄養調査 統計情報データベース登録業務</t>
  </si>
  <si>
    <t>株式会社エルグッドヒューマー
埼玉県式志木市本町６－２１－９</t>
  </si>
  <si>
    <t>フィブリノゲン製剤投与に係る記録の精査等に関する調査の集計等業務</t>
  </si>
  <si>
    <t>東京都ビジネスサービス株式会社
東京都江東区青海２－４－３２　タイム２４ビル５階</t>
  </si>
  <si>
    <t>精神保健指定医申請書類データ入力業務</t>
  </si>
  <si>
    <t>【障害保健福祉部】
支出負担行為担当官
大臣官房会計課長
宮崎　敦文
千代田区霞が関１－２－２</t>
  </si>
  <si>
    <t>東京都ビジネスサービス株式会社
東京都江東区潮見２－８－１０</t>
  </si>
  <si>
    <t>令和２年度健康保険被保険者実態調査入力等業務</t>
  </si>
  <si>
    <t>株式会社アクト・ジャパン
埼玉県川越市脇田本町１５－１３</t>
  </si>
  <si>
    <t>臨床研修修了者等アンケート調査分析等</t>
  </si>
  <si>
    <t>株式会社ウインネット
東京都新宿区新宿３－３－１　龍王堂ビル６階</t>
  </si>
  <si>
    <t>「ホームレスの実態に関する全国調査」に係る入力及び集計</t>
  </si>
  <si>
    <t>【社会・援護局（社会）】
支出負担行為担当官
大臣官房会計課長
宮崎　敦文
千代田区霞が関１－２－２</t>
  </si>
  <si>
    <t>輸入食品関連資料等の電子媒体変換業務</t>
  </si>
  <si>
    <t>【医薬・生活衛生局（生食）】
支出負担行為担当官
大臣官房会計課長
宮崎　敦文
千代田区霞が関１－２－２</t>
  </si>
  <si>
    <t>鋼製大型回転椅子　１２脚</t>
    <phoneticPr fontId="1"/>
  </si>
  <si>
    <t>テーブル　３台　外２件</t>
  </si>
  <si>
    <t>肘付回転椅子　１１脚</t>
  </si>
  <si>
    <t>大臣官房総務課会見室用の椅子５０脚の購入</t>
  </si>
  <si>
    <t>【大臣官房総務課】
支出負担行為担当官
大臣官房会計課長
宮崎　敦文
千代田区霞が関１－２－２</t>
    <rPh sb="1" eb="3">
      <t>ダイジン</t>
    </rPh>
    <rPh sb="3" eb="5">
      <t>カンボウ</t>
    </rPh>
    <rPh sb="5" eb="8">
      <t>ソウムカ</t>
    </rPh>
    <rPh sb="29" eb="31">
      <t>ミヤザキ</t>
    </rPh>
    <rPh sb="32" eb="33">
      <t>アツ</t>
    </rPh>
    <rPh sb="33" eb="34">
      <t>フミ</t>
    </rPh>
    <phoneticPr fontId="1"/>
  </si>
  <si>
    <t>抗原検査キット　２３０個</t>
    <phoneticPr fontId="1"/>
  </si>
  <si>
    <t>【大臣官房地方課】
支出負担行為担当官
大臣官房会計課長
宮崎　敦文
千代田区霞が関１－２－２</t>
    <rPh sb="1" eb="3">
      <t>ダイジン</t>
    </rPh>
    <rPh sb="3" eb="5">
      <t>カンボウ</t>
    </rPh>
    <rPh sb="5" eb="7">
      <t>チホウ</t>
    </rPh>
    <rPh sb="7" eb="8">
      <t>カ</t>
    </rPh>
    <rPh sb="29" eb="31">
      <t>ミヤザキ</t>
    </rPh>
    <rPh sb="32" eb="33">
      <t>アツ</t>
    </rPh>
    <rPh sb="33" eb="34">
      <t>フミ</t>
    </rPh>
    <phoneticPr fontId="1"/>
  </si>
  <si>
    <t>ＤＶＤビデオ「出会いを豊かなものに―公正さでのぞむ採用選考―」
２５４枚</t>
    <phoneticPr fontId="1"/>
  </si>
  <si>
    <t>【職業安定局】
支出負担行為担当官
大臣官房会計課長
宮崎　敦文
千代田区霞が関１－２－２</t>
    <rPh sb="1" eb="3">
      <t>ショクギョウ</t>
    </rPh>
    <rPh sb="3" eb="6">
      <t>アンテイキョク</t>
    </rPh>
    <rPh sb="27" eb="29">
      <t>ミヤザキ</t>
    </rPh>
    <rPh sb="30" eb="31">
      <t>アツ</t>
    </rPh>
    <rPh sb="31" eb="32">
      <t>フミ</t>
    </rPh>
    <phoneticPr fontId="1"/>
  </si>
  <si>
    <t>東映株式会社教育映像部
東京都中央区銀座３丁目２番１７号</t>
    <phoneticPr fontId="1"/>
  </si>
  <si>
    <t>中央合同庁舎第５号館で使用する備品（自動ドア駆動部品・人感センサー）の購入</t>
    <phoneticPr fontId="1"/>
  </si>
  <si>
    <t>不二興産株式会社
東京都新宿区百人町１－２２－２６</t>
    <phoneticPr fontId="1"/>
  </si>
  <si>
    <t>國会要覧（第７０版）１０１冊　外３件</t>
    <phoneticPr fontId="1"/>
  </si>
  <si>
    <t>不織布マスク　購入一式</t>
    <phoneticPr fontId="1"/>
  </si>
  <si>
    <t>株式会社廣瀬商会
東京都中央区日本橋３－１－１７</t>
  </si>
  <si>
    <t>最低賃金決定要覧　令和３年度版　１，４５０冊の購入</t>
    <phoneticPr fontId="1"/>
  </si>
  <si>
    <t>【労働基準局】
支出負担行為担当官
大臣官房会計課長
宮崎　敦文
千代田区霞が関１－２－２</t>
    <rPh sb="1" eb="3">
      <t>ロウドウ</t>
    </rPh>
    <rPh sb="3" eb="6">
      <t>キジュンキョク</t>
    </rPh>
    <phoneticPr fontId="1"/>
  </si>
  <si>
    <t>株式会社労働調査会
東京都豊島区北大塚２－４－５</t>
    <phoneticPr fontId="1"/>
  </si>
  <si>
    <t>コートハンガー２０人用　９台　外４件</t>
    <phoneticPr fontId="1"/>
  </si>
  <si>
    <t>会計法第29条の3第5項
予算決算及び会計例
第99条第2号
（少額随契）</t>
    <phoneticPr fontId="1"/>
  </si>
  <si>
    <t>新型インフルエンザワクチンの細胞培養法開発に伴うワクチン原液等購入一式</t>
    <rPh sb="0" eb="2">
      <t>シンガタ</t>
    </rPh>
    <rPh sb="14" eb="16">
      <t>サイボウ</t>
    </rPh>
    <rPh sb="16" eb="19">
      <t>バイヨウホウ</t>
    </rPh>
    <rPh sb="19" eb="21">
      <t>カイハツ</t>
    </rPh>
    <rPh sb="22" eb="23">
      <t>トモナ</t>
    </rPh>
    <rPh sb="28" eb="30">
      <t>ゲンエキ</t>
    </rPh>
    <rPh sb="30" eb="31">
      <t>トウ</t>
    </rPh>
    <rPh sb="31" eb="33">
      <t>コウニュウ</t>
    </rPh>
    <rPh sb="33" eb="35">
      <t>イッシキ</t>
    </rPh>
    <phoneticPr fontId="1"/>
  </si>
  <si>
    <t>武田薬品工業株式会社
東京都中央区日本橋本町２－１－１</t>
    <rPh sb="0" eb="2">
      <t>タケダ</t>
    </rPh>
    <rPh sb="2" eb="4">
      <t>ヤクヒン</t>
    </rPh>
    <rPh sb="4" eb="6">
      <t>コウギョウ</t>
    </rPh>
    <rPh sb="6" eb="10">
      <t>カブシキガイシャ</t>
    </rPh>
    <rPh sb="11" eb="14">
      <t>トウキョウト</t>
    </rPh>
    <rPh sb="14" eb="17">
      <t>チュウオウク</t>
    </rPh>
    <rPh sb="17" eb="20">
      <t>ニホンバシ</t>
    </rPh>
    <rPh sb="20" eb="22">
      <t>モトマチ</t>
    </rPh>
    <phoneticPr fontId="1"/>
  </si>
  <si>
    <t>第一三共株式会社
東京都中央区日本橋本町３－５－１
第一三共バイオテック株式会社
埼玉県北本市荒井６－１１１</t>
    <rPh sb="0" eb="2">
      <t>ダイイチ</t>
    </rPh>
    <rPh sb="2" eb="4">
      <t>サンキョウ</t>
    </rPh>
    <rPh sb="4" eb="8">
      <t>カブシキガイシャ</t>
    </rPh>
    <rPh sb="9" eb="12">
      <t>トウキョウト</t>
    </rPh>
    <rPh sb="12" eb="15">
      <t>チュウオウク</t>
    </rPh>
    <rPh sb="15" eb="18">
      <t>ニホンバシ</t>
    </rPh>
    <rPh sb="18" eb="20">
      <t>モトマチ</t>
    </rPh>
    <rPh sb="27" eb="29">
      <t>ダイイチ</t>
    </rPh>
    <rPh sb="29" eb="31">
      <t>サンキョウ</t>
    </rPh>
    <rPh sb="37" eb="41">
      <t>カブシキガイシャ</t>
    </rPh>
    <rPh sb="42" eb="45">
      <t>サイタマケン</t>
    </rPh>
    <rPh sb="45" eb="48">
      <t>キタモトシ</t>
    </rPh>
    <rPh sb="48" eb="50">
      <t>アライ</t>
    </rPh>
    <phoneticPr fontId="1"/>
  </si>
  <si>
    <t>1010001095640
1030001127128</t>
    <phoneticPr fontId="1"/>
  </si>
  <si>
    <t>人工呼吸器購入一式</t>
    <rPh sb="0" eb="2">
      <t>ジンコウ</t>
    </rPh>
    <rPh sb="2" eb="5">
      <t>コキュウキ</t>
    </rPh>
    <rPh sb="5" eb="7">
      <t>コウニュウ</t>
    </rPh>
    <rPh sb="7" eb="9">
      <t>イッシキ</t>
    </rPh>
    <phoneticPr fontId="1"/>
  </si>
  <si>
    <t>【医政局】
支出負担行為担当官
大臣官房会計課長
宮崎　敦文
千代田区霞が関１－２－２</t>
    <rPh sb="1" eb="3">
      <t>イセイ</t>
    </rPh>
    <rPh sb="3" eb="4">
      <t>キョク</t>
    </rPh>
    <phoneticPr fontId="1"/>
  </si>
  <si>
    <t>日本光電工業株式会社
東京都新宿区西落合１－３１－４</t>
    <rPh sb="0" eb="2">
      <t>ニホン</t>
    </rPh>
    <rPh sb="2" eb="4">
      <t>コウデン</t>
    </rPh>
    <rPh sb="4" eb="6">
      <t>コウギョウ</t>
    </rPh>
    <rPh sb="6" eb="10">
      <t>カブシキガイシャ</t>
    </rPh>
    <rPh sb="11" eb="14">
      <t>トウキョウト</t>
    </rPh>
    <rPh sb="14" eb="17">
      <t>シンジュクク</t>
    </rPh>
    <rPh sb="17" eb="20">
      <t>ニシオチアイ</t>
    </rPh>
    <phoneticPr fontId="1"/>
  </si>
  <si>
    <t>フクダ電子株式会社
東京都文京区本郷３－３９－４</t>
    <rPh sb="3" eb="5">
      <t>デンシ</t>
    </rPh>
    <rPh sb="5" eb="9">
      <t>カブシキガイシャ</t>
    </rPh>
    <rPh sb="10" eb="13">
      <t>トウキョウト</t>
    </rPh>
    <rPh sb="13" eb="16">
      <t>ブンキョウク</t>
    </rPh>
    <rPh sb="16" eb="18">
      <t>ホンゴウ</t>
    </rPh>
    <phoneticPr fontId="1"/>
  </si>
  <si>
    <t>アコマ医科工業株式会社
東京都文京区本郷２－１４－１４</t>
    <rPh sb="3" eb="5">
      <t>イカ</t>
    </rPh>
    <rPh sb="5" eb="7">
      <t>コウギョウ</t>
    </rPh>
    <rPh sb="7" eb="11">
      <t>カブシキガイシャ</t>
    </rPh>
    <rPh sb="12" eb="15">
      <t>トウキョウト</t>
    </rPh>
    <rPh sb="15" eb="18">
      <t>ブンキョウク</t>
    </rPh>
    <rPh sb="18" eb="20">
      <t>ホンゴウ</t>
    </rPh>
    <phoneticPr fontId="1"/>
  </si>
  <si>
    <t>オリジン医科工業株式会社
東京都文京区西片１－２０－７</t>
    <rPh sb="4" eb="6">
      <t>イカ</t>
    </rPh>
    <rPh sb="6" eb="8">
      <t>コウギョウ</t>
    </rPh>
    <rPh sb="8" eb="12">
      <t>カブシキガイシャ</t>
    </rPh>
    <rPh sb="13" eb="16">
      <t>トウキョウト</t>
    </rPh>
    <rPh sb="16" eb="19">
      <t>ブンキョウク</t>
    </rPh>
    <rPh sb="19" eb="21">
      <t>ニシカタ</t>
    </rPh>
    <phoneticPr fontId="1"/>
  </si>
  <si>
    <t>カフベンテック株式会社
東京都文京区本郷３－４２－５</t>
    <rPh sb="7" eb="11">
      <t>カブシキガイシャ</t>
    </rPh>
    <rPh sb="12" eb="15">
      <t>トウキョウト</t>
    </rPh>
    <rPh sb="15" eb="18">
      <t>ブンキョウク</t>
    </rPh>
    <rPh sb="18" eb="20">
      <t>ホンゴウ</t>
    </rPh>
    <phoneticPr fontId="1"/>
  </si>
  <si>
    <t>アイ・エム・アイ株式会社
埼玉県越谷市流通団地３－３－１２</t>
    <rPh sb="8" eb="12">
      <t>カブシキガイシャ</t>
    </rPh>
    <rPh sb="13" eb="16">
      <t>サイタマケン</t>
    </rPh>
    <rPh sb="16" eb="19">
      <t>コシガヤシ</t>
    </rPh>
    <rPh sb="19" eb="21">
      <t>リュウツウ</t>
    </rPh>
    <rPh sb="21" eb="23">
      <t>ダンチ</t>
    </rPh>
    <phoneticPr fontId="1"/>
  </si>
  <si>
    <t>検体採取器具（輸送培地）購入一式</t>
    <phoneticPr fontId="1"/>
  </si>
  <si>
    <t>検体採取器具（スワブ（綿棒））購入一式</t>
    <phoneticPr fontId="1"/>
  </si>
  <si>
    <t>株式会社山洋
東京都中央区日本橋馬喰町１－１３－１４</t>
    <rPh sb="0" eb="4">
      <t>カブシキガイシャ</t>
    </rPh>
    <rPh sb="4" eb="5">
      <t>ヤマ</t>
    </rPh>
    <rPh sb="5" eb="6">
      <t>ヒロシ</t>
    </rPh>
    <rPh sb="7" eb="10">
      <t>トウキョウト</t>
    </rPh>
    <rPh sb="10" eb="13">
      <t>チュウオウク</t>
    </rPh>
    <rPh sb="13" eb="16">
      <t>ニホンバシ</t>
    </rPh>
    <rPh sb="16" eb="19">
      <t>バクロチョウ</t>
    </rPh>
    <phoneticPr fontId="1"/>
  </si>
  <si>
    <t>医療用防護具等(グローブ)購入一式</t>
    <phoneticPr fontId="1"/>
  </si>
  <si>
    <t>消毒用エタノールの購入</t>
    <rPh sb="0" eb="3">
      <t>ショウドクヨウ</t>
    </rPh>
    <rPh sb="9" eb="11">
      <t>コウニュウ</t>
    </rPh>
    <phoneticPr fontId="1"/>
  </si>
  <si>
    <t>2ml　シリンジ   15,600,000本　購入</t>
    <phoneticPr fontId="1"/>
  </si>
  <si>
    <t>【健康局】
支出負担行為担当官
大臣官房会計課長
宮崎　敦文
千代田区霞が関１－２－２</t>
    <rPh sb="1" eb="3">
      <t>ケンコウ</t>
    </rPh>
    <rPh sb="3" eb="4">
      <t>キョク</t>
    </rPh>
    <rPh sb="4" eb="5">
      <t>イキョク</t>
    </rPh>
    <phoneticPr fontId="1"/>
  </si>
  <si>
    <t>会計法第29条の３第４項及び予算決算及び会計令第102条の４第４号ハ</t>
  </si>
  <si>
    <t>新型コロナウイルスワクチン接種に係る保冷バッグの購入</t>
    <phoneticPr fontId="1"/>
  </si>
  <si>
    <t>株式会社スギヤマゲン
東京都文京区本郷２丁目３４号９番</t>
    <phoneticPr fontId="1"/>
  </si>
  <si>
    <t>新型コロナワクチン接種用の注射針「TSK STERiJECT LDSニードル ø 0.50×25mm / 25G x 1  TSKステリジェクト　LDS 0.50 x 25mm」購入</t>
    <phoneticPr fontId="1"/>
  </si>
  <si>
    <t>TSKラボラトリーインターナショナルジャパン株式会社
栃木県栃木市平柳町２丁目１番５号</t>
    <phoneticPr fontId="1"/>
  </si>
  <si>
    <t>新型コロナウイルスワクチン接種に係る超低温冷凍庫の購入</t>
    <phoneticPr fontId="1"/>
  </si>
  <si>
    <t>日本フリーザー株式会社
東京都文京区湯島３－１９－４</t>
    <phoneticPr fontId="1"/>
  </si>
  <si>
    <t>ＰＨＣ株式会社
東京都港区西新橋２－３８－５</t>
    <phoneticPr fontId="1"/>
  </si>
  <si>
    <t>株式会社ＥＢＡＣ
東京都目黒区八雲１－６－５</t>
    <phoneticPr fontId="1"/>
  </si>
  <si>
    <t>ツインバード工業株式会社
新潟県燕市吉田西太田２０８４－２</t>
    <phoneticPr fontId="1"/>
  </si>
  <si>
    <t>会計法第29条の３第４項及び予算決算及び会計令第102条の４第３号</t>
    <phoneticPr fontId="1"/>
  </si>
  <si>
    <t>株式会社ＥＢＡＣ
東京都目黒区八雲１－６－５</t>
  </si>
  <si>
    <t>ＰＨＣ株式会社
東京都港区西新橋２－３８－５</t>
  </si>
  <si>
    <t>株式会社カノウ冷機
神奈川県相模原市南区北里２－３０－１</t>
    <phoneticPr fontId="1"/>
  </si>
  <si>
    <t>普通乗用自動車（ハイブリッド自動車１９００～２５００ｃｃ相当）　２台の交換購入</t>
    <phoneticPr fontId="1"/>
  </si>
  <si>
    <t>【大臣官房会計課】
支出負担行為担当官
大臣官房会計課長
宮崎　敦文
千代田区霞が関１－２－２</t>
    <rPh sb="1" eb="3">
      <t>ダイジン</t>
    </rPh>
    <rPh sb="3" eb="5">
      <t>カンボウ</t>
    </rPh>
    <rPh sb="5" eb="8">
      <t>カイケイカ</t>
    </rPh>
    <rPh sb="8" eb="9">
      <t>イキョク</t>
    </rPh>
    <phoneticPr fontId="1"/>
  </si>
  <si>
    <t xml:space="preserve">埼玉県さいたま市中央区円阿弥３丁目３番２０号
トヨタカローラ新埼玉株式会社
</t>
    <phoneticPr fontId="1"/>
  </si>
  <si>
    <t>新型コロナウイルス感染症対策推進本部における疫学情報入力・解析業務支援に関する派遣業務一式</t>
    <phoneticPr fontId="1"/>
  </si>
  <si>
    <t>1,703,295
（変更後）
4,158,495</t>
    <rPh sb="11" eb="14">
      <t>ヘンコウゴ</t>
    </rPh>
    <phoneticPr fontId="1"/>
  </si>
  <si>
    <t>単価契約
令和２年１１月２７日変更契約</t>
    <rPh sb="0" eb="2">
      <t>タンカ</t>
    </rPh>
    <rPh sb="2" eb="4">
      <t>ケイヤク</t>
    </rPh>
    <rPh sb="5" eb="7">
      <t>レイワ</t>
    </rPh>
    <rPh sb="8" eb="9">
      <t>ネン</t>
    </rPh>
    <rPh sb="11" eb="12">
      <t>ガツ</t>
    </rPh>
    <rPh sb="14" eb="15">
      <t>ニチ</t>
    </rPh>
    <rPh sb="15" eb="17">
      <t>ヘンコウ</t>
    </rPh>
    <rPh sb="17" eb="19">
      <t>ケイヤク</t>
    </rPh>
    <phoneticPr fontId="1"/>
  </si>
  <si>
    <t>医療機器の保険適用に関するガイドブック作成業務一式</t>
    <phoneticPr fontId="1"/>
  </si>
  <si>
    <t>三菱UFJリサーチ＆コンサルティング株式会社
東京都港区虎ノ門５－１１－２</t>
    <rPh sb="0" eb="2">
      <t>ミツビシ</t>
    </rPh>
    <rPh sb="18" eb="20">
      <t>カブシキ</t>
    </rPh>
    <rPh sb="20" eb="22">
      <t>カイシャ</t>
    </rPh>
    <phoneticPr fontId="1"/>
  </si>
  <si>
    <t>保険医療機関等に係るレセプトデータの利用一式</t>
    <phoneticPr fontId="1"/>
  </si>
  <si>
    <t>【保険局】
支出負担行為担当官
大臣官房会計課長
宮崎　敦文
千代田区霞が関１－２－２</t>
    <rPh sb="1" eb="3">
      <t>ホケン</t>
    </rPh>
    <rPh sb="3" eb="4">
      <t>キョク</t>
    </rPh>
    <phoneticPr fontId="1"/>
  </si>
  <si>
    <t>令和２年１２月１４日変更契約</t>
    <rPh sb="0" eb="2">
      <t>レイワ</t>
    </rPh>
    <rPh sb="3" eb="4">
      <t>ネン</t>
    </rPh>
    <rPh sb="6" eb="7">
      <t>ガツ</t>
    </rPh>
    <rPh sb="9" eb="10">
      <t>ニチ</t>
    </rPh>
    <rPh sb="10" eb="12">
      <t>ヘンコウ</t>
    </rPh>
    <rPh sb="12" eb="14">
      <t>ケイヤク</t>
    </rPh>
    <phoneticPr fontId="1"/>
  </si>
  <si>
    <t>入国者等健康フォローアップセンター業務</t>
    <phoneticPr fontId="1"/>
  </si>
  <si>
    <t>日本エマージェンシーアシスタンス株式会社
東京都文京区小石川１－２１－１４</t>
    <rPh sb="0" eb="2">
      <t>ニホン</t>
    </rPh>
    <rPh sb="16" eb="18">
      <t>カブシキ</t>
    </rPh>
    <rPh sb="18" eb="20">
      <t>カイシャ</t>
    </rPh>
    <rPh sb="21" eb="24">
      <t>トウキョウト</t>
    </rPh>
    <rPh sb="24" eb="27">
      <t>ブンキョウク</t>
    </rPh>
    <rPh sb="27" eb="30">
      <t>コイシカワ</t>
    </rPh>
    <phoneticPr fontId="1"/>
  </si>
  <si>
    <t>9,900,000
（変更後）
98,230,000
2,307,206,000</t>
    <rPh sb="11" eb="14">
      <t>ヘンコウゴ</t>
    </rPh>
    <phoneticPr fontId="1"/>
  </si>
  <si>
    <t>令和３年２月８日、３月２６日変更契約</t>
    <rPh sb="0" eb="2">
      <t>レイワ</t>
    </rPh>
    <rPh sb="3" eb="4">
      <t>ネン</t>
    </rPh>
    <rPh sb="5" eb="6">
      <t>ガツ</t>
    </rPh>
    <rPh sb="7" eb="8">
      <t>ニチ</t>
    </rPh>
    <rPh sb="10" eb="11">
      <t>ガツ</t>
    </rPh>
    <rPh sb="13" eb="14">
      <t>ニチ</t>
    </rPh>
    <rPh sb="14" eb="16">
      <t>ヘンコウ</t>
    </rPh>
    <rPh sb="16" eb="18">
      <t>ケイヤク</t>
    </rPh>
    <phoneticPr fontId="1"/>
  </si>
  <si>
    <t>令和３年医師等国家試験におけるオンライン診療の実施等</t>
    <phoneticPr fontId="1"/>
  </si>
  <si>
    <t>国立研究開発法人　国立国際医療研究センター
東京都新宿区戸山１－２１－１</t>
    <rPh sb="22" eb="25">
      <t>トウキョウト</t>
    </rPh>
    <rPh sb="25" eb="28">
      <t>シンジュクク</t>
    </rPh>
    <rPh sb="28" eb="30">
      <t>トヤマ</t>
    </rPh>
    <phoneticPr fontId="1"/>
  </si>
  <si>
    <t>「新型コロナウイルス感染症のワクチン広報プロジェクト」業務一式</t>
    <phoneticPr fontId="1"/>
  </si>
  <si>
    <t>株式会社プラップジャパン
東京都港区赤坂１－１２－３２</t>
    <phoneticPr fontId="1"/>
  </si>
  <si>
    <t>令和3年3月31日付契約解除</t>
    <rPh sb="0" eb="2">
      <t>レイワ</t>
    </rPh>
    <rPh sb="3" eb="4">
      <t>ネン</t>
    </rPh>
    <rPh sb="5" eb="6">
      <t>ガツ</t>
    </rPh>
    <rPh sb="8" eb="10">
      <t>ニチヅ</t>
    </rPh>
    <rPh sb="10" eb="12">
      <t>ケイヤク</t>
    </rPh>
    <rPh sb="12" eb="14">
      <t>カイジョ</t>
    </rPh>
    <phoneticPr fontId="1"/>
  </si>
  <si>
    <t>令和3年3月31日付け契約解除</t>
    <rPh sb="0" eb="2">
      <t>レイワ</t>
    </rPh>
    <rPh sb="3" eb="4">
      <t>ネン</t>
    </rPh>
    <rPh sb="5" eb="6">
      <t>ガツ</t>
    </rPh>
    <rPh sb="8" eb="10">
      <t>ニチヅ</t>
    </rPh>
    <rPh sb="11" eb="13">
      <t>ケイヤク</t>
    </rPh>
    <rPh sb="13" eb="15">
      <t>カイジョ</t>
    </rPh>
    <phoneticPr fontId="1"/>
  </si>
  <si>
    <t>人工呼吸器等消耗品等の保管・管理及び配送業務一式</t>
  </si>
  <si>
    <t>佐川急便株式会社
代表取締役　本村　正秀
京都府京都市南区上鳥羽角田町６８</t>
  </si>
  <si>
    <t>8130001000053</t>
  </si>
  <si>
    <t>48,200,691
（増加額のみ）</t>
    <rPh sb="12" eb="15">
      <t>ゾウカガク</t>
    </rPh>
    <phoneticPr fontId="2"/>
  </si>
  <si>
    <t>単価契約</t>
    <rPh sb="0" eb="2">
      <t>タンカ</t>
    </rPh>
    <rPh sb="2" eb="4">
      <t>ケイヤク</t>
    </rPh>
    <phoneticPr fontId="2"/>
  </si>
  <si>
    <t>令和3年2月17日付け変更契約</t>
    <rPh sb="0" eb="2">
      <t>レイワ</t>
    </rPh>
    <rPh sb="3" eb="4">
      <t>ネン</t>
    </rPh>
    <rPh sb="5" eb="6">
      <t>ガツ</t>
    </rPh>
    <rPh sb="8" eb="9">
      <t>ニチ</t>
    </rPh>
    <rPh sb="9" eb="10">
      <t>ヅ</t>
    </rPh>
    <rPh sb="11" eb="13">
      <t>ヘンコウ</t>
    </rPh>
    <rPh sb="13" eb="15">
      <t>ケイヤク</t>
    </rPh>
    <phoneticPr fontId="1"/>
  </si>
  <si>
    <t>医師ほか９職種国家試験問題用紙の印刷・製本並びに問題用紙等の包装、仕分け及び梱包業務</t>
  </si>
  <si>
    <t>共同印刷株式会社
代表取締役社長　藤森　康彰
東京都文京区小石川４－１４－１２</t>
  </si>
  <si>
    <t>8010001002136</t>
  </si>
  <si>
    <t>3,216,400
（増加額のみ）</t>
    <rPh sb="11" eb="14">
      <t>ゾウカガク</t>
    </rPh>
    <phoneticPr fontId="2"/>
  </si>
  <si>
    <t>公益社団法人国民健康保険中央会
東京都千代田区永田町１丁目１１番３５号　全国町村会館内</t>
    <rPh sb="0" eb="2">
      <t>コウエキ</t>
    </rPh>
    <rPh sb="2" eb="4">
      <t>シャダン</t>
    </rPh>
    <rPh sb="4" eb="6">
      <t>ホウジン</t>
    </rPh>
    <rPh sb="6" eb="8">
      <t>コクミン</t>
    </rPh>
    <rPh sb="8" eb="10">
      <t>ケンコウ</t>
    </rPh>
    <rPh sb="10" eb="12">
      <t>ホケン</t>
    </rPh>
    <rPh sb="12" eb="15">
      <t>チュウオウカイ</t>
    </rPh>
    <phoneticPr fontId="1"/>
  </si>
  <si>
    <t xml:space="preserve">東芝デジタルソリューションズ株式会社
神奈川県川崎市幸区堀川町７２番地３４ </t>
    <rPh sb="0" eb="2">
      <t>トウシバ</t>
    </rPh>
    <rPh sb="14" eb="18">
      <t>カブシキガイシャ</t>
    </rPh>
    <phoneticPr fontId="1"/>
  </si>
  <si>
    <t>株式会社三菱総合研究所
東京都千代田区永田町２丁目１０番３号</t>
    <rPh sb="0" eb="4">
      <t>カブシキガイシャ</t>
    </rPh>
    <rPh sb="4" eb="6">
      <t>ミツビシ</t>
    </rPh>
    <rPh sb="6" eb="8">
      <t>ソウゴウ</t>
    </rPh>
    <rPh sb="8" eb="11">
      <t>ケンキュウショ</t>
    </rPh>
    <phoneticPr fontId="1"/>
  </si>
  <si>
    <t>新型インフルエンザワクチン原液（免疫増強剤混合用H7N9株）</t>
    <rPh sb="16" eb="18">
      <t>メンエキ</t>
    </rPh>
    <rPh sb="18" eb="21">
      <t>ゾウキョウザイ</t>
    </rPh>
    <rPh sb="21" eb="24">
      <t>コンゴウヨウ</t>
    </rPh>
    <rPh sb="28" eb="29">
      <t>カブ</t>
    </rPh>
    <phoneticPr fontId="4"/>
  </si>
  <si>
    <t>ＫＭバイオロジクス株式会社
熊本県熊本市北区大窪１－６－１</t>
    <phoneticPr fontId="1"/>
  </si>
  <si>
    <t>会計法第29条の3第4項及び予算決算及び会計令第102条の4第3号（目的が競争を許さない）</t>
    <rPh sb="12" eb="13">
      <t>オヨ</t>
    </rPh>
    <rPh sb="34" eb="36">
      <t>モクテキ</t>
    </rPh>
    <rPh sb="37" eb="39">
      <t>キョウソウ</t>
    </rPh>
    <rPh sb="40" eb="41">
      <t>ユル</t>
    </rPh>
    <phoneticPr fontId="1"/>
  </si>
  <si>
    <t>乾燥組織培養不活性化狂犬病ワクチン（溶剤含む）102本外４件</t>
    <rPh sb="0" eb="2">
      <t>カンソウ</t>
    </rPh>
    <rPh sb="2" eb="4">
      <t>ソシキ</t>
    </rPh>
    <rPh sb="4" eb="6">
      <t>バイヨウ</t>
    </rPh>
    <rPh sb="6" eb="10">
      <t>フカッセイカ</t>
    </rPh>
    <rPh sb="10" eb="13">
      <t>キョウケンビョウ</t>
    </rPh>
    <rPh sb="18" eb="20">
      <t>ヨウザイ</t>
    </rPh>
    <rPh sb="20" eb="21">
      <t>フク</t>
    </rPh>
    <rPh sb="26" eb="27">
      <t>ホン</t>
    </rPh>
    <rPh sb="27" eb="28">
      <t>ホカ</t>
    </rPh>
    <rPh sb="29" eb="30">
      <t>ケン</t>
    </rPh>
    <phoneticPr fontId="4"/>
  </si>
  <si>
    <t>抗インフルエンザウイルス薬（イナビル吸入粉末剤２０ｍｇ）約80,000人分の購入</t>
    <rPh sb="0" eb="1">
      <t>コウ</t>
    </rPh>
    <rPh sb="12" eb="13">
      <t>ヤク</t>
    </rPh>
    <rPh sb="18" eb="20">
      <t>キュウニュウ</t>
    </rPh>
    <rPh sb="20" eb="22">
      <t>フンマツ</t>
    </rPh>
    <rPh sb="22" eb="23">
      <t>ザイ</t>
    </rPh>
    <rPh sb="28" eb="29">
      <t>ヤク</t>
    </rPh>
    <rPh sb="35" eb="37">
      <t>ニンブン</t>
    </rPh>
    <rPh sb="38" eb="40">
      <t>コウニュウ</t>
    </rPh>
    <phoneticPr fontId="1"/>
  </si>
  <si>
    <t>第一三共株式会社
東京都中央区日本橋本町３－５－１</t>
    <rPh sb="0" eb="2">
      <t>ダイイチ</t>
    </rPh>
    <rPh sb="2" eb="4">
      <t>サンキョウ</t>
    </rPh>
    <rPh sb="4" eb="8">
      <t>カブシキガイシャ</t>
    </rPh>
    <rPh sb="9" eb="12">
      <t>トウキョウト</t>
    </rPh>
    <rPh sb="12" eb="15">
      <t>チュウオウク</t>
    </rPh>
    <rPh sb="15" eb="18">
      <t>ニホンバシ</t>
    </rPh>
    <rPh sb="18" eb="20">
      <t>モトマチ</t>
    </rPh>
    <phoneticPr fontId="1"/>
  </si>
  <si>
    <t>新型インフルエンザワクチン原液（免疫増強剤混合用Ｈ７Ｎ９株）の購入</t>
    <rPh sb="31" eb="33">
      <t>コウニュウ</t>
    </rPh>
    <phoneticPr fontId="4"/>
  </si>
  <si>
    <t>抗インフルエンザウイルス薬（アビガン錠200ｍｇ）96,900,000錠の購入</t>
    <rPh sb="0" eb="1">
      <t>コウ</t>
    </rPh>
    <rPh sb="12" eb="13">
      <t>ヤク</t>
    </rPh>
    <rPh sb="18" eb="19">
      <t>ジョウ</t>
    </rPh>
    <rPh sb="35" eb="36">
      <t>ジョウ</t>
    </rPh>
    <rPh sb="37" eb="39">
      <t>コウニュウ</t>
    </rPh>
    <phoneticPr fontId="4"/>
  </si>
  <si>
    <t>富士フイルム富山化学株式会社
東京都中央区京橋２－１４－１</t>
    <rPh sb="0" eb="2">
      <t>フジ</t>
    </rPh>
    <rPh sb="6" eb="8">
      <t>トヤマ</t>
    </rPh>
    <rPh sb="8" eb="10">
      <t>カガク</t>
    </rPh>
    <rPh sb="15" eb="18">
      <t>トウキョウト</t>
    </rPh>
    <rPh sb="18" eb="21">
      <t>チュウオウク</t>
    </rPh>
    <rPh sb="21" eb="23">
      <t>キョウバシ</t>
    </rPh>
    <phoneticPr fontId="4"/>
  </si>
  <si>
    <t>ベクルリー点滴静注液100ｍｇ、ベクルリー点滴静注用100ｍｇ（レムデシビル）の購入</t>
    <rPh sb="5" eb="7">
      <t>テンテキ</t>
    </rPh>
    <rPh sb="7" eb="9">
      <t>セイチュウ</t>
    </rPh>
    <rPh sb="9" eb="10">
      <t>エキ</t>
    </rPh>
    <rPh sb="21" eb="23">
      <t>テンテキ</t>
    </rPh>
    <rPh sb="23" eb="24">
      <t>セイ</t>
    </rPh>
    <rPh sb="24" eb="25">
      <t>チュウ</t>
    </rPh>
    <rPh sb="25" eb="26">
      <t>ヨウ</t>
    </rPh>
    <rPh sb="40" eb="42">
      <t>コウニュウ</t>
    </rPh>
    <phoneticPr fontId="4"/>
  </si>
  <si>
    <t>ギリアド・サイエンシズ株式会社
東京都千代田区丸の内１－９－２</t>
    <rPh sb="11" eb="15">
      <t>カブシキガイシャ</t>
    </rPh>
    <rPh sb="16" eb="19">
      <t>トウキョウト</t>
    </rPh>
    <rPh sb="19" eb="23">
      <t>チヨダク</t>
    </rPh>
    <rPh sb="23" eb="24">
      <t>マル</t>
    </rPh>
    <rPh sb="25" eb="26">
      <t>ウチ</t>
    </rPh>
    <phoneticPr fontId="4"/>
  </si>
  <si>
    <t>ベクルリー点滴静注液100ｍｇ等の保管・配送業務</t>
    <rPh sb="5" eb="7">
      <t>テンテキ</t>
    </rPh>
    <rPh sb="7" eb="9">
      <t>セイチュウ</t>
    </rPh>
    <rPh sb="9" eb="10">
      <t>エキ</t>
    </rPh>
    <rPh sb="15" eb="16">
      <t>トウ</t>
    </rPh>
    <rPh sb="17" eb="19">
      <t>ホカン</t>
    </rPh>
    <rPh sb="20" eb="22">
      <t>ハイソウ</t>
    </rPh>
    <rPh sb="22" eb="24">
      <t>ギョウム</t>
    </rPh>
    <phoneticPr fontId="4"/>
  </si>
  <si>
    <t>ベクルリー点滴静注液100ｍｇ、ベクルリー点滴静注用100ｍｇ（レムデシビル）の購入（12月所有権移転分）</t>
    <rPh sb="5" eb="7">
      <t>テンテキ</t>
    </rPh>
    <rPh sb="7" eb="9">
      <t>セイチュウ</t>
    </rPh>
    <rPh sb="9" eb="10">
      <t>エキ</t>
    </rPh>
    <rPh sb="21" eb="23">
      <t>テンテキ</t>
    </rPh>
    <rPh sb="23" eb="24">
      <t>セイ</t>
    </rPh>
    <rPh sb="24" eb="25">
      <t>チュウ</t>
    </rPh>
    <rPh sb="25" eb="26">
      <t>ヨウ</t>
    </rPh>
    <rPh sb="40" eb="42">
      <t>コウニュウ</t>
    </rPh>
    <rPh sb="45" eb="46">
      <t>ガツ</t>
    </rPh>
    <rPh sb="46" eb="49">
      <t>ショユウケン</t>
    </rPh>
    <rPh sb="49" eb="51">
      <t>イテン</t>
    </rPh>
    <rPh sb="51" eb="52">
      <t>ブン</t>
    </rPh>
    <phoneticPr fontId="4"/>
  </si>
  <si>
    <t>抗インフルエンザウイルス薬（アビガン錠200mg）67,100,000錠の購入</t>
    <phoneticPr fontId="1"/>
  </si>
  <si>
    <t>富士フイルム富山化学株式会社
東京都中央区京橋２－１４－１</t>
    <phoneticPr fontId="1"/>
  </si>
  <si>
    <t>会計法第29条の3第4項及び予算決算及び会計令第102条の4第3号（排他的権利の保護）</t>
    <rPh sb="12" eb="13">
      <t>オヨ</t>
    </rPh>
    <rPh sb="34" eb="37">
      <t>ハイタテキ</t>
    </rPh>
    <rPh sb="37" eb="39">
      <t>ケンリ</t>
    </rPh>
    <rPh sb="40" eb="42">
      <t>ホゴ</t>
    </rPh>
    <phoneticPr fontId="1"/>
  </si>
  <si>
    <t>凸版印刷株式会社</t>
    <rPh sb="0" eb="2">
      <t>トッパン</t>
    </rPh>
    <rPh sb="2" eb="4">
      <t>インサツ</t>
    </rPh>
    <rPh sb="4" eb="8">
      <t>カブシキガイシャ</t>
    </rPh>
    <phoneticPr fontId="1"/>
  </si>
  <si>
    <t>新型コロナウイルス感染症医療提供体制確保支援補助金に係る申請書の審査・データ入力業務一式</t>
  </si>
  <si>
    <t>351,588,732
（R3.1.18 変更後）
711,842,177
（R3.3.31 変更後）
1,282,691,218
（R4.117変更後）
1,405,049,891</t>
    <rPh sb="21" eb="24">
      <t>ヘンコウゴ</t>
    </rPh>
    <rPh sb="47" eb="50">
      <t>ヘンコウゴ</t>
    </rPh>
    <rPh sb="73" eb="76">
      <t>ヘンコウゴ</t>
    </rPh>
    <phoneticPr fontId="1"/>
  </si>
  <si>
    <t>345,000,000
（R3.1.18 変更後）
711,842,177
（R3.3.31 変更後）
1,282,691,218
（R4.117変更後）
1,405,049,891</t>
  </si>
  <si>
    <t>令和３年１月18日付変更契約
令和３年３月31日付変更契約
令和４年１月17日付変更契約</t>
    <rPh sb="16" eb="18">
      <t>レイワ</t>
    </rPh>
    <rPh sb="19" eb="20">
      <t>ネン</t>
    </rPh>
    <rPh sb="21" eb="22">
      <t>ガツ</t>
    </rPh>
    <rPh sb="24" eb="25">
      <t>ニチ</t>
    </rPh>
    <rPh sb="25" eb="26">
      <t>ツ</t>
    </rPh>
    <rPh sb="26" eb="28">
      <t>ヘンコウ</t>
    </rPh>
    <rPh sb="28" eb="30">
      <t>ケイヤク</t>
    </rPh>
    <rPh sb="32" eb="34">
      <t>レイワ</t>
    </rPh>
    <rPh sb="35" eb="36">
      <t>ネン</t>
    </rPh>
    <rPh sb="37" eb="38">
      <t>ガツ</t>
    </rPh>
    <rPh sb="40" eb="41">
      <t>ニチ</t>
    </rPh>
    <rPh sb="41" eb="42">
      <t>ヅ</t>
    </rPh>
    <rPh sb="42" eb="44">
      <t>ヘンコウ</t>
    </rPh>
    <rPh sb="44" eb="46">
      <t>ケイヤク</t>
    </rPh>
    <phoneticPr fontId="1"/>
  </si>
  <si>
    <t>雇用類似の働き方に係る相談支援及び自営型テレワークに係るモニタリング調査事業一式</t>
    <rPh sb="38" eb="40">
      <t>イッシキ</t>
    </rPh>
    <phoneticPr fontId="1"/>
  </si>
  <si>
    <t>支出負担行為担当官雇用環境・均等局長
藤澤　勝博
千代田区霞が関１－２－２</t>
    <rPh sb="19" eb="21">
      <t>フジサワ</t>
    </rPh>
    <rPh sb="22" eb="24">
      <t>カツヒロ</t>
    </rPh>
    <phoneticPr fontId="1"/>
  </si>
  <si>
    <t>第二東京弁護士会
東京都千代田区霞が関1-1-3弁護士会館9F</t>
    <phoneticPr fontId="1"/>
  </si>
  <si>
    <t>3010005003969</t>
    <phoneticPr fontId="1"/>
  </si>
  <si>
    <t>能力開発基本調査業務（令和２年度～４年度）</t>
    <phoneticPr fontId="1"/>
  </si>
  <si>
    <t>支出負担行為担当官
厚生労働省人材開発統括官　小林　洋司
東京都千代田区霞が関1-2-2</t>
    <phoneticPr fontId="1"/>
  </si>
  <si>
    <t>株式会社サーベイリサーチセンター
東京都荒川区西日暮里２－４０ー１０</t>
    <phoneticPr fontId="1"/>
  </si>
  <si>
    <t>予算決算及び会計令第99条の2(不落)</t>
    <rPh sb="16" eb="17">
      <t>フ</t>
    </rPh>
    <rPh sb="17" eb="18">
      <t>ラク</t>
    </rPh>
    <phoneticPr fontId="6"/>
  </si>
  <si>
    <t>令和２年度障害者職業能力開発校運営委託事業</t>
    <rPh sb="0" eb="2">
      <t>レイワ</t>
    </rPh>
    <phoneticPr fontId="6"/>
  </si>
  <si>
    <t>支出負担行為担当官
厚生労働省職業人材開発統括官　定塚　由美子　
東京都千代田区霞が関１－２－２</t>
    <rPh sb="17" eb="24">
      <t>ジンザイカイハツトウカツカン</t>
    </rPh>
    <rPh sb="25" eb="27">
      <t>サダツカ</t>
    </rPh>
    <rPh sb="28" eb="31">
      <t>ユミコ</t>
    </rPh>
    <phoneticPr fontId="6"/>
  </si>
  <si>
    <t>北海道
北海道札幌市中央区北３条西６丁目</t>
    <rPh sb="18" eb="20">
      <t>チョウメ</t>
    </rPh>
    <phoneticPr fontId="6"/>
  </si>
  <si>
    <t>会計法第29条の３第４項予算決算及び会計令第102条の４第３号（競争不存在）</t>
    <rPh sb="28" eb="29">
      <t>ダイ</t>
    </rPh>
    <rPh sb="32" eb="34">
      <t>キョウソウ</t>
    </rPh>
    <rPh sb="34" eb="37">
      <t>フソンザイ</t>
    </rPh>
    <phoneticPr fontId="1"/>
  </si>
  <si>
    <t>宮城県
宮城県仙台市青葉区本町３－８－１</t>
  </si>
  <si>
    <t>東京都
東京都新宿区西新宿２－８－１</t>
  </si>
  <si>
    <t>神奈川県
神奈川県横浜市中区日本大通１</t>
  </si>
  <si>
    <t>石川県
石川県金沢市鞍月１－１</t>
  </si>
  <si>
    <t>愛知県
愛知県名古屋市中区三の丸３－１－２</t>
  </si>
  <si>
    <t>大阪府
大阪府大阪市中央区大手前２</t>
    <phoneticPr fontId="6"/>
  </si>
  <si>
    <t>兵庫県
兵庫県神戸市中央区下山手通５－１０－１</t>
    <phoneticPr fontId="6"/>
  </si>
  <si>
    <t>広島県
広島県広島市中区基町１０－５２</t>
  </si>
  <si>
    <t>福岡県
福岡県福岡市博多区東公園７－７</t>
  </si>
  <si>
    <t>鹿児島県
鹿児島県鹿児島市鴨池新町１０－１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</si>
</sst>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411]ggge&quot;年&quot;m&quot;月&quot;d&quot;日&quot;;@"/>
    <numFmt numFmtId="179" formatCode="0.0%"/>
    <numFmt numFmtId="180" formatCode="0;&quot;△ &quot;0"/>
    <numFmt numFmtId="181" formatCode="0_);\(0\)"/>
    <numFmt numFmtId="182" formatCode="0_);[Red]\(0\)"/>
    <numFmt numFmtId="183" formatCode="#,##0_);[Red]\(#,##0\)"/>
  </numFmts>
  <fonts count="2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8"/>
      <color theme="3"/>
      <name val="ＭＳ Ｐゴシック"/>
      <family val="2"/>
      <charset val="128"/>
      <scheme val="major"/>
    </font>
    <font>
      <b/>
      <sz val="13"/>
      <color theme="3"/>
      <name val="ＭＳ Ｐゴシック"/>
      <family val="2"/>
      <charset val="128"/>
      <scheme val="minor"/>
    </font>
    <font>
      <sz val="10"/>
      <color theme="1"/>
      <name val="ＭＳ Ｐゴシック"/>
      <family val="3"/>
      <charset val="128"/>
      <scheme val="minor"/>
    </font>
    <font>
      <b/>
      <sz val="15"/>
      <color theme="3"/>
      <name val="ＭＳ Ｐゴシック"/>
      <family val="2"/>
      <charset val="128"/>
      <scheme val="minor"/>
    </font>
    <font>
      <b/>
      <sz val="11"/>
      <color theme="3"/>
      <name val="ＭＳ Ｐゴシック"/>
      <family val="2"/>
      <charset val="128"/>
      <scheme val="minor"/>
    </font>
    <font>
      <sz val="10"/>
      <name val="ＭＳ Ｐゴシック"/>
      <family val="3"/>
      <charset val="128"/>
      <scheme val="minor"/>
    </font>
    <font>
      <sz val="11"/>
      <color theme="1"/>
      <name val="ＭＳ Ｐゴシック"/>
      <family val="3"/>
      <charset val="128"/>
      <scheme val="minor"/>
    </font>
    <font>
      <sz val="10"/>
      <color rgb="FF000000"/>
      <name val="ＭＳ Ｐゴシック"/>
      <family val="3"/>
      <charset val="128"/>
      <scheme val="minor"/>
    </font>
    <font>
      <sz val="9"/>
      <name val="ＭＳ Ｐゴシック"/>
      <family val="3"/>
      <charset val="128"/>
      <scheme val="minor"/>
    </font>
    <font>
      <sz val="8"/>
      <color theme="1"/>
      <name val="ＭＳ Ｐゴシック"/>
      <family val="3"/>
      <charset val="128"/>
      <scheme val="minor"/>
    </font>
    <font>
      <u/>
      <sz val="11"/>
      <color indexed="12"/>
      <name val="ＭＳ Ｐゴシック"/>
      <family val="3"/>
      <charset val="128"/>
    </font>
    <font>
      <sz val="10"/>
      <color theme="1"/>
      <name val="ＭＳ Ｐゴシック"/>
      <family val="3"/>
      <charset val="128"/>
    </font>
    <font>
      <sz val="10"/>
      <color theme="1"/>
      <name val="ＭＳ Ｐゴシック"/>
      <family val="2"/>
      <charset val="128"/>
      <scheme val="minor"/>
    </font>
    <font>
      <sz val="9"/>
      <name val="ＭＳ Ｐゴシック"/>
      <family val="2"/>
      <charset val="128"/>
      <scheme val="minor"/>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5" fillId="0" borderId="0">
      <alignment vertical="center"/>
    </xf>
  </cellStyleXfs>
  <cellXfs count="245">
    <xf numFmtId="0" fontId="0" fillId="0" borderId="0" xfId="0">
      <alignment vertical="center"/>
    </xf>
    <xf numFmtId="0" fontId="0" fillId="0" borderId="0" xfId="0" applyBorder="1">
      <alignment vertical="center"/>
    </xf>
    <xf numFmtId="0" fontId="2" fillId="0" borderId="0" xfId="0" applyFont="1" applyBorder="1">
      <alignment vertical="center"/>
    </xf>
    <xf numFmtId="0" fontId="3" fillId="0" borderId="8" xfId="0" applyFont="1" applyFill="1" applyBorder="1" applyAlignment="1">
      <alignment vertical="center" wrapText="1"/>
    </xf>
    <xf numFmtId="0" fontId="0" fillId="0" borderId="0" xfId="0" applyBorder="1">
      <alignment vertical="center"/>
    </xf>
    <xf numFmtId="0" fontId="0" fillId="0" borderId="11" xfId="0" applyBorder="1">
      <alignment vertical="center"/>
    </xf>
    <xf numFmtId="0" fontId="0" fillId="0" borderId="0" xfId="0">
      <alignment vertical="center"/>
    </xf>
    <xf numFmtId="0" fontId="0" fillId="0" borderId="0" xfId="0" applyBorder="1">
      <alignment vertical="center"/>
    </xf>
    <xf numFmtId="0" fontId="20" fillId="0" borderId="0" xfId="0" applyFont="1" applyBorder="1">
      <alignment vertical="center"/>
    </xf>
    <xf numFmtId="0" fontId="12" fillId="0" borderId="0" xfId="0" applyFont="1" applyFill="1" applyBorder="1">
      <alignment vertical="center"/>
    </xf>
    <xf numFmtId="0" fontId="12" fillId="0" borderId="0" xfId="0" applyFont="1" applyFill="1" applyBorder="1" applyAlignment="1">
      <alignment vertical="center" wrapText="1"/>
    </xf>
    <xf numFmtId="178" fontId="12" fillId="0" borderId="0" xfId="0" applyNumberFormat="1" applyFont="1" applyFill="1" applyBorder="1" applyAlignment="1">
      <alignment horizontal="center" vertical="center"/>
    </xf>
    <xf numFmtId="176" fontId="12" fillId="0" borderId="0" xfId="0" applyNumberFormat="1" applyFont="1" applyFill="1" applyBorder="1" applyAlignment="1">
      <alignment horizontal="center" vertical="center" shrinkToFit="1"/>
    </xf>
    <xf numFmtId="38" fontId="12" fillId="0" borderId="0" xfId="1" applyFont="1" applyFill="1" applyBorder="1">
      <alignment vertical="center"/>
    </xf>
    <xf numFmtId="179" fontId="12" fillId="0" borderId="0" xfId="2" applyNumberFormat="1" applyFont="1" applyFill="1" applyBorder="1" applyAlignment="1">
      <alignment horizontal="center" vertical="center"/>
    </xf>
    <xf numFmtId="0" fontId="0" fillId="0" borderId="0" xfId="0">
      <alignment vertical="center"/>
    </xf>
    <xf numFmtId="38" fontId="12" fillId="0" borderId="12" xfId="1" applyFont="1" applyFill="1" applyBorder="1" applyAlignment="1">
      <alignment horizontal="right" vertical="center" wrapText="1"/>
    </xf>
    <xf numFmtId="0" fontId="12" fillId="0" borderId="12" xfId="0" applyFont="1" applyFill="1" applyBorder="1" applyAlignment="1">
      <alignment vertical="center" wrapText="1"/>
    </xf>
    <xf numFmtId="183" fontId="12" fillId="0" borderId="12" xfId="0" applyNumberFormat="1" applyFont="1" applyFill="1" applyBorder="1" applyAlignment="1">
      <alignment horizontal="right" vertical="center" wrapText="1"/>
    </xf>
    <xf numFmtId="0" fontId="12" fillId="0" borderId="12" xfId="0" applyFont="1" applyFill="1" applyBorder="1">
      <alignment vertical="center"/>
    </xf>
    <xf numFmtId="176" fontId="12" fillId="0" borderId="12" xfId="0" applyNumberFormat="1" applyFont="1" applyFill="1" applyBorder="1" applyAlignment="1">
      <alignment horizontal="center" vertical="center" shrinkToFit="1"/>
    </xf>
    <xf numFmtId="38" fontId="12" fillId="0" borderId="12" xfId="1" applyFont="1" applyFill="1" applyBorder="1" applyAlignment="1">
      <alignment vertical="center" wrapText="1"/>
    </xf>
    <xf numFmtId="38" fontId="12" fillId="0" borderId="12" xfId="1" applyFont="1" applyFill="1" applyBorder="1">
      <alignment vertical="center"/>
    </xf>
    <xf numFmtId="178" fontId="12" fillId="0" borderId="12" xfId="0" applyNumberFormat="1" applyFont="1" applyFill="1" applyBorder="1" applyAlignment="1">
      <alignment horizontal="center" vertical="center"/>
    </xf>
    <xf numFmtId="179" fontId="12" fillId="0" borderId="12" xfId="2" applyNumberFormat="1" applyFont="1" applyFill="1" applyBorder="1" applyAlignment="1">
      <alignment horizontal="center" vertical="center"/>
    </xf>
    <xf numFmtId="176" fontId="12" fillId="0" borderId="12" xfId="0" applyNumberFormat="1" applyFont="1" applyFill="1" applyBorder="1" applyAlignment="1">
      <alignment horizontal="center" vertical="center" wrapText="1" shrinkToFit="1"/>
    </xf>
    <xf numFmtId="0" fontId="12" fillId="0" borderId="12" xfId="0" applyFont="1" applyBorder="1" applyAlignment="1">
      <alignment vertical="center" wrapText="1"/>
    </xf>
    <xf numFmtId="0" fontId="15" fillId="0" borderId="12" xfId="0" applyFont="1" applyFill="1" applyBorder="1">
      <alignment vertical="center"/>
    </xf>
    <xf numFmtId="176" fontId="15" fillId="0" borderId="12" xfId="0" applyNumberFormat="1" applyFont="1" applyFill="1" applyBorder="1" applyAlignment="1">
      <alignment horizontal="center" vertical="center" shrinkToFit="1"/>
    </xf>
    <xf numFmtId="38" fontId="9" fillId="0" borderId="12" xfId="1" applyFont="1" applyFill="1" applyBorder="1" applyAlignment="1">
      <alignment horizontal="right" vertical="center" wrapText="1"/>
    </xf>
    <xf numFmtId="38" fontId="9" fillId="0" borderId="12" xfId="1" applyFont="1" applyFill="1" applyBorder="1">
      <alignment vertical="center"/>
    </xf>
    <xf numFmtId="0" fontId="9" fillId="0" borderId="12" xfId="0" applyFont="1" applyFill="1" applyBorder="1" applyAlignment="1">
      <alignment vertical="center"/>
    </xf>
    <xf numFmtId="176" fontId="12" fillId="0" borderId="12" xfId="0" applyNumberFormat="1" applyFont="1" applyFill="1" applyBorder="1" applyAlignment="1">
      <alignment horizontal="center" vertical="center"/>
    </xf>
    <xf numFmtId="178" fontId="12" fillId="0" borderId="12" xfId="0" applyNumberFormat="1" applyFont="1" applyFill="1" applyBorder="1" applyAlignment="1">
      <alignment horizontal="center" vertical="center" wrapText="1"/>
    </xf>
    <xf numFmtId="178" fontId="12" fillId="0" borderId="12" xfId="0" applyNumberFormat="1" applyFont="1" applyBorder="1" applyAlignment="1">
      <alignment horizontal="center" vertical="center"/>
    </xf>
    <xf numFmtId="176" fontId="12" fillId="0" borderId="12" xfId="0" applyNumberFormat="1" applyFont="1" applyBorder="1" applyAlignment="1">
      <alignment horizontal="center" vertical="center"/>
    </xf>
    <xf numFmtId="9" fontId="12" fillId="0" borderId="12" xfId="2" applyNumberFormat="1" applyFont="1" applyFill="1" applyBorder="1" applyAlignment="1">
      <alignment horizontal="center" vertical="center"/>
    </xf>
    <xf numFmtId="58" fontId="9" fillId="0" borderId="12" xfId="0" applyNumberFormat="1" applyFont="1" applyFill="1" applyBorder="1" applyAlignment="1">
      <alignment horizontal="center" vertical="center"/>
    </xf>
    <xf numFmtId="176" fontId="9" fillId="0" borderId="12" xfId="0" applyNumberFormat="1" applyFont="1" applyFill="1" applyBorder="1" applyAlignment="1">
      <alignment horizontal="center" vertical="center"/>
    </xf>
    <xf numFmtId="177" fontId="9" fillId="0" borderId="12" xfId="0" applyNumberFormat="1" applyFont="1" applyFill="1" applyBorder="1">
      <alignment vertical="center"/>
    </xf>
    <xf numFmtId="9" fontId="9" fillId="0" borderId="12" xfId="0" applyNumberFormat="1" applyFont="1" applyFill="1" applyBorder="1" applyAlignment="1">
      <alignment horizontal="center" vertical="center"/>
    </xf>
    <xf numFmtId="0" fontId="9" fillId="0" borderId="12" xfId="0" applyFont="1" applyFill="1" applyBorder="1" applyAlignment="1">
      <alignment horizontal="center" vertical="center"/>
    </xf>
    <xf numFmtId="0" fontId="9" fillId="0" borderId="12" xfId="0" applyFont="1" applyFill="1" applyBorder="1">
      <alignment vertical="center"/>
    </xf>
    <xf numFmtId="0" fontId="12" fillId="0" borderId="12" xfId="3" applyFont="1" applyFill="1" applyBorder="1" applyAlignment="1">
      <alignment horizontal="left" vertical="center" wrapText="1"/>
    </xf>
    <xf numFmtId="49" fontId="12" fillId="0" borderId="12" xfId="3" applyNumberFormat="1" applyFont="1" applyFill="1" applyBorder="1" applyAlignment="1">
      <alignment horizontal="center" vertical="center" wrapText="1"/>
    </xf>
    <xf numFmtId="3" fontId="12" fillId="0" borderId="12" xfId="3" applyNumberFormat="1" applyFont="1" applyFill="1" applyBorder="1" applyAlignment="1">
      <alignment horizontal="right" vertical="center" wrapText="1"/>
    </xf>
    <xf numFmtId="179" fontId="9" fillId="0" borderId="12" xfId="2" applyNumberFormat="1" applyFont="1" applyFill="1" applyBorder="1" applyAlignment="1">
      <alignment horizontal="center" vertical="center"/>
    </xf>
    <xf numFmtId="179" fontId="9" fillId="0" borderId="12" xfId="0" applyNumberFormat="1" applyFont="1" applyFill="1" applyBorder="1" applyAlignment="1">
      <alignment horizontal="center" vertical="center"/>
    </xf>
    <xf numFmtId="0" fontId="12" fillId="0" borderId="12" xfId="0" applyFont="1" applyFill="1" applyBorder="1" applyAlignment="1">
      <alignment horizontal="left" vertical="center" wrapText="1"/>
    </xf>
    <xf numFmtId="0" fontId="18" fillId="0" borderId="12" xfId="0" applyFont="1" applyFill="1" applyBorder="1" applyAlignment="1">
      <alignment horizontal="left" vertical="center" wrapText="1"/>
    </xf>
    <xf numFmtId="180" fontId="9" fillId="0" borderId="12" xfId="0" applyNumberFormat="1" applyFont="1" applyFill="1" applyBorder="1" applyAlignment="1">
      <alignment horizontal="center" vertical="center"/>
    </xf>
    <xf numFmtId="0" fontId="9" fillId="0" borderId="12" xfId="0" applyFont="1" applyFill="1" applyBorder="1" applyAlignment="1" applyProtection="1">
      <alignment vertical="center" wrapText="1"/>
      <protection locked="0"/>
    </xf>
    <xf numFmtId="0" fontId="9" fillId="0" borderId="12" xfId="0" applyFont="1" applyBorder="1" applyAlignment="1">
      <alignment vertical="center" wrapText="1"/>
    </xf>
    <xf numFmtId="0" fontId="9" fillId="0" borderId="12" xfId="0" quotePrefix="1" applyFont="1" applyFill="1" applyBorder="1" applyAlignment="1">
      <alignment horizontal="center" vertical="center"/>
    </xf>
    <xf numFmtId="3" fontId="9" fillId="0" borderId="12" xfId="0" applyNumberFormat="1" applyFont="1" applyFill="1" applyBorder="1">
      <alignment vertical="center"/>
    </xf>
    <xf numFmtId="9" fontId="9" fillId="0" borderId="12" xfId="2" applyFont="1" applyFill="1" applyBorder="1" applyAlignment="1">
      <alignment horizontal="center" vertical="center"/>
    </xf>
    <xf numFmtId="0" fontId="9" fillId="0" borderId="12" xfId="0" applyFont="1" applyFill="1" applyBorder="1" applyAlignment="1">
      <alignment horizontal="left" vertical="center" wrapText="1"/>
    </xf>
    <xf numFmtId="49" fontId="9" fillId="0" borderId="12" xfId="0" applyNumberFormat="1" applyFont="1" applyFill="1" applyBorder="1" applyAlignment="1">
      <alignment horizontal="center" vertical="center"/>
    </xf>
    <xf numFmtId="0" fontId="9" fillId="0" borderId="12" xfId="0" applyFont="1" applyFill="1" applyBorder="1" applyAlignment="1">
      <alignment horizontal="center" vertical="center" wrapText="1"/>
    </xf>
    <xf numFmtId="49" fontId="9" fillId="0" borderId="12" xfId="0" applyNumberFormat="1" applyFont="1" applyFill="1" applyBorder="1" applyAlignment="1">
      <alignment horizontal="center" vertical="center" wrapText="1"/>
    </xf>
    <xf numFmtId="38" fontId="9" fillId="0" borderId="12" xfId="1" applyFont="1" applyFill="1" applyBorder="1" applyAlignment="1">
      <alignment vertical="center" wrapText="1"/>
    </xf>
    <xf numFmtId="38" fontId="9" fillId="0" borderId="12" xfId="1" applyFont="1" applyFill="1" applyBorder="1" applyAlignment="1">
      <alignment vertical="center"/>
    </xf>
    <xf numFmtId="0" fontId="12" fillId="0" borderId="12" xfId="0" applyFont="1" applyFill="1" applyBorder="1" applyAlignment="1">
      <alignment horizontal="center" vertical="center"/>
    </xf>
    <xf numFmtId="177" fontId="12" fillId="0" borderId="12" xfId="0" applyNumberFormat="1" applyFont="1" applyFill="1" applyBorder="1">
      <alignment vertical="center"/>
    </xf>
    <xf numFmtId="179" fontId="12" fillId="0" borderId="12" xfId="0" applyNumberFormat="1" applyFont="1" applyFill="1" applyBorder="1" applyAlignment="1">
      <alignment horizontal="center" vertical="center"/>
    </xf>
    <xf numFmtId="181" fontId="12" fillId="0" borderId="12" xfId="0" applyNumberFormat="1" applyFont="1" applyFill="1" applyBorder="1" applyAlignment="1">
      <alignment horizontal="center" vertical="center"/>
    </xf>
    <xf numFmtId="9" fontId="12" fillId="0" borderId="12" xfId="0" applyNumberFormat="1" applyFont="1" applyFill="1" applyBorder="1" applyAlignment="1">
      <alignment horizontal="center" vertical="center" wrapText="1"/>
    </xf>
    <xf numFmtId="182" fontId="9" fillId="0" borderId="12" xfId="1" applyNumberFormat="1" applyFont="1" applyFill="1" applyBorder="1" applyAlignment="1">
      <alignment horizontal="center" vertical="center" wrapText="1"/>
    </xf>
    <xf numFmtId="179" fontId="12" fillId="0" borderId="12" xfId="0" applyNumberFormat="1" applyFont="1" applyFill="1" applyBorder="1" applyAlignment="1">
      <alignment horizontal="center" vertical="center" wrapText="1"/>
    </xf>
    <xf numFmtId="182" fontId="9" fillId="0" borderId="12" xfId="0" applyNumberFormat="1" applyFont="1" applyFill="1" applyBorder="1" applyAlignment="1">
      <alignment horizontal="center" vertical="center"/>
    </xf>
    <xf numFmtId="3" fontId="9" fillId="0" borderId="12" xfId="0" applyNumberFormat="1" applyFont="1" applyFill="1" applyBorder="1" applyAlignment="1">
      <alignment vertical="center" wrapText="1"/>
    </xf>
    <xf numFmtId="9" fontId="9" fillId="0" borderId="12" xfId="0" applyNumberFormat="1" applyFont="1" applyFill="1" applyBorder="1" applyAlignment="1">
      <alignment horizontal="center" vertical="center" wrapText="1"/>
    </xf>
    <xf numFmtId="178" fontId="9" fillId="0" borderId="12" xfId="0" applyNumberFormat="1" applyFont="1" applyFill="1" applyBorder="1" applyAlignment="1">
      <alignment horizontal="center" vertical="center" wrapText="1"/>
    </xf>
    <xf numFmtId="176" fontId="9" fillId="0" borderId="12" xfId="0" applyNumberFormat="1" applyFont="1" applyFill="1" applyBorder="1" applyAlignment="1">
      <alignment horizontal="center" vertical="center" wrapText="1"/>
    </xf>
    <xf numFmtId="9" fontId="9" fillId="0" borderId="12" xfId="2" applyNumberFormat="1" applyFont="1" applyFill="1" applyBorder="1" applyAlignment="1">
      <alignment horizontal="center" vertical="center" wrapText="1"/>
    </xf>
    <xf numFmtId="0" fontId="16" fillId="0" borderId="12" xfId="0" applyFont="1" applyFill="1" applyBorder="1" applyAlignment="1">
      <alignment vertical="center" wrapText="1"/>
    </xf>
    <xf numFmtId="179" fontId="9" fillId="0" borderId="12" xfId="2" applyNumberFormat="1" applyFont="1" applyFill="1" applyBorder="1" applyAlignment="1">
      <alignment horizontal="center" vertical="center" wrapText="1"/>
    </xf>
    <xf numFmtId="178" fontId="9" fillId="0" borderId="12" xfId="0" applyNumberFormat="1" applyFont="1" applyFill="1" applyBorder="1" applyAlignment="1">
      <alignment horizontal="center" vertical="center"/>
    </xf>
    <xf numFmtId="38" fontId="3" fillId="0" borderId="12" xfId="1" applyFont="1" applyFill="1" applyBorder="1" applyAlignment="1">
      <alignment horizontal="right" vertical="center" wrapText="1"/>
    </xf>
    <xf numFmtId="9" fontId="3" fillId="0" borderId="12" xfId="2" applyNumberFormat="1" applyFont="1" applyFill="1" applyBorder="1" applyAlignment="1">
      <alignment horizontal="center" vertical="center"/>
    </xf>
    <xf numFmtId="0" fontId="3" fillId="0" borderId="12" xfId="0" applyFont="1" applyFill="1" applyBorder="1" applyAlignment="1">
      <alignment vertical="center"/>
    </xf>
    <xf numFmtId="9" fontId="9" fillId="0" borderId="12" xfId="2" applyNumberFormat="1" applyFont="1" applyFill="1" applyBorder="1" applyAlignment="1">
      <alignment horizontal="center" vertical="center"/>
    </xf>
    <xf numFmtId="0" fontId="12" fillId="0" borderId="12" xfId="0" applyFont="1" applyFill="1" applyBorder="1" applyAlignment="1">
      <alignment horizontal="center" vertical="center" wrapText="1"/>
    </xf>
    <xf numFmtId="176" fontId="12" fillId="0" borderId="12" xfId="0" applyNumberFormat="1" applyFont="1" applyFill="1" applyBorder="1" applyAlignment="1">
      <alignment horizontal="center" vertical="center" wrapText="1"/>
    </xf>
    <xf numFmtId="177" fontId="12" fillId="0" borderId="12" xfId="0" applyNumberFormat="1" applyFont="1" applyFill="1" applyBorder="1" applyAlignment="1">
      <alignment vertical="center" wrapText="1"/>
    </xf>
    <xf numFmtId="9" fontId="12" fillId="0" borderId="12" xfId="2" applyFont="1" applyFill="1" applyBorder="1" applyAlignment="1">
      <alignment horizontal="center" vertical="center" wrapText="1"/>
    </xf>
    <xf numFmtId="58" fontId="14" fillId="0" borderId="12" xfId="0" applyNumberFormat="1" applyFont="1" applyFill="1" applyBorder="1" applyAlignment="1">
      <alignment horizontal="center" vertical="center"/>
    </xf>
    <xf numFmtId="176" fontId="9" fillId="0" borderId="12" xfId="0" applyNumberFormat="1" applyFont="1" applyFill="1" applyBorder="1" applyAlignment="1">
      <alignment horizontal="center" vertical="center" shrinkToFit="1"/>
    </xf>
    <xf numFmtId="58" fontId="9" fillId="0" borderId="12" xfId="0" applyNumberFormat="1" applyFont="1" applyBorder="1" applyAlignment="1">
      <alignment horizontal="center" vertical="center" wrapText="1"/>
    </xf>
    <xf numFmtId="182" fontId="9" fillId="0" borderId="12" xfId="0" applyNumberFormat="1" applyFont="1" applyBorder="1" applyAlignment="1">
      <alignment horizontal="center" vertical="center"/>
    </xf>
    <xf numFmtId="38" fontId="9" fillId="0" borderId="12" xfId="1" applyFont="1" applyBorder="1" applyAlignment="1">
      <alignment vertical="center" wrapText="1"/>
    </xf>
    <xf numFmtId="0" fontId="9" fillId="0" borderId="12" xfId="0" applyFont="1" applyBorder="1" applyAlignment="1">
      <alignment horizontal="center" vertical="center" wrapText="1"/>
    </xf>
    <xf numFmtId="0" fontId="9" fillId="0" borderId="12" xfId="0" applyFont="1" applyBorder="1">
      <alignment vertical="center"/>
    </xf>
    <xf numFmtId="0" fontId="9" fillId="0" borderId="12" xfId="0" applyFont="1" applyBorder="1" applyAlignment="1">
      <alignment horizontal="center" vertical="center"/>
    </xf>
    <xf numFmtId="58" fontId="12" fillId="0" borderId="12" xfId="0" applyNumberFormat="1" applyFont="1" applyFill="1" applyBorder="1" applyAlignment="1">
      <alignment horizontal="center" vertical="center"/>
    </xf>
    <xf numFmtId="182" fontId="12" fillId="0" borderId="12" xfId="0" applyNumberFormat="1" applyFont="1" applyFill="1" applyBorder="1" applyAlignment="1">
      <alignment horizontal="center" vertical="center"/>
    </xf>
    <xf numFmtId="3" fontId="12" fillId="0" borderId="12" xfId="0" applyNumberFormat="1" applyFont="1" applyFill="1" applyBorder="1">
      <alignment vertical="center"/>
    </xf>
    <xf numFmtId="178" fontId="9" fillId="0" borderId="12" xfId="0" applyNumberFormat="1" applyFont="1" applyBorder="1" applyAlignment="1">
      <alignment horizontal="center" vertical="center"/>
    </xf>
    <xf numFmtId="49" fontId="12" fillId="0" borderId="12" xfId="0" applyNumberFormat="1" applyFont="1" applyFill="1" applyBorder="1" applyAlignment="1">
      <alignment horizontal="center" vertical="center" wrapText="1"/>
    </xf>
    <xf numFmtId="38" fontId="9" fillId="0" borderId="12" xfId="1" applyFont="1" applyBorder="1">
      <alignment vertical="center"/>
    </xf>
    <xf numFmtId="182" fontId="12" fillId="0" borderId="12" xfId="0" applyNumberFormat="1" applyFont="1" applyFill="1" applyBorder="1" applyAlignment="1">
      <alignment horizontal="center" vertical="center" wrapText="1"/>
    </xf>
    <xf numFmtId="58" fontId="14" fillId="2" borderId="12" xfId="0" applyNumberFormat="1" applyFont="1" applyFill="1" applyBorder="1" applyAlignment="1">
      <alignment horizontal="center" vertical="center"/>
    </xf>
    <xf numFmtId="176" fontId="12" fillId="0" borderId="12" xfId="0" applyNumberFormat="1" applyFont="1" applyBorder="1" applyAlignment="1">
      <alignment horizontal="center" vertical="center" wrapText="1"/>
    </xf>
    <xf numFmtId="177" fontId="12" fillId="0" borderId="12" xfId="0" applyNumberFormat="1" applyFont="1" applyBorder="1" applyAlignment="1">
      <alignment vertical="center" wrapText="1"/>
    </xf>
    <xf numFmtId="0" fontId="12" fillId="0" borderId="12" xfId="0" applyFont="1" applyBorder="1" applyAlignment="1">
      <alignment horizontal="center" vertical="center" wrapText="1"/>
    </xf>
    <xf numFmtId="0" fontId="12" fillId="2" borderId="12" xfId="0" applyFont="1" applyFill="1" applyBorder="1" applyAlignment="1">
      <alignment vertical="center" wrapText="1"/>
    </xf>
    <xf numFmtId="178" fontId="12" fillId="2" borderId="12" xfId="0" applyNumberFormat="1" applyFont="1" applyFill="1" applyBorder="1" applyAlignment="1">
      <alignment horizontal="center" vertical="center" wrapText="1"/>
    </xf>
    <xf numFmtId="176" fontId="12" fillId="2" borderId="12" xfId="0" applyNumberFormat="1" applyFont="1" applyFill="1" applyBorder="1" applyAlignment="1">
      <alignment horizontal="center" vertical="center" wrapText="1"/>
    </xf>
    <xf numFmtId="38" fontId="12" fillId="2" borderId="12" xfId="1" applyFont="1" applyFill="1" applyBorder="1" applyAlignment="1">
      <alignment vertical="center" wrapText="1"/>
    </xf>
    <xf numFmtId="9" fontId="12" fillId="2" borderId="12" xfId="2" applyFont="1" applyFill="1" applyBorder="1" applyAlignment="1">
      <alignment horizontal="center" vertical="center" wrapText="1"/>
    </xf>
    <xf numFmtId="0" fontId="12" fillId="2" borderId="12" xfId="0" applyFont="1" applyFill="1" applyBorder="1" applyAlignment="1">
      <alignment horizontal="center" vertical="center" wrapText="1"/>
    </xf>
    <xf numFmtId="58" fontId="12" fillId="0" borderId="12" xfId="0" applyNumberFormat="1" applyFont="1" applyFill="1" applyBorder="1" applyAlignment="1">
      <alignment horizontal="center" vertical="center" wrapText="1"/>
    </xf>
    <xf numFmtId="3" fontId="12" fillId="0" borderId="12" xfId="0" applyNumberFormat="1" applyFont="1" applyFill="1" applyBorder="1" applyAlignment="1">
      <alignment horizontal="right" vertical="center" wrapText="1"/>
    </xf>
    <xf numFmtId="38" fontId="12" fillId="0" borderId="12" xfId="1" applyFont="1" applyBorder="1" applyAlignment="1">
      <alignment vertical="center" wrapText="1"/>
    </xf>
    <xf numFmtId="1" fontId="9" fillId="0" borderId="12" xfId="0" applyNumberFormat="1" applyFont="1" applyFill="1" applyBorder="1" applyAlignment="1">
      <alignment horizontal="center" vertical="center"/>
    </xf>
    <xf numFmtId="38" fontId="12" fillId="0" borderId="12" xfId="1" applyFont="1" applyFill="1" applyBorder="1" applyAlignment="1">
      <alignment horizontal="right" vertical="center"/>
    </xf>
    <xf numFmtId="9" fontId="15" fillId="0" borderId="12" xfId="2" applyNumberFormat="1" applyFont="1" applyFill="1" applyBorder="1" applyAlignment="1">
      <alignment horizontal="center" vertical="center"/>
    </xf>
    <xf numFmtId="178" fontId="9" fillId="0" borderId="12" xfId="0" applyNumberFormat="1" applyFont="1" applyFill="1" applyBorder="1" applyAlignment="1">
      <alignment horizontal="center" vertical="center" shrinkToFit="1"/>
    </xf>
    <xf numFmtId="9" fontId="3" fillId="0" borderId="12" xfId="0" applyNumberFormat="1" applyFont="1" applyFill="1" applyBorder="1" applyAlignment="1">
      <alignment horizontal="center" vertical="center" wrapText="1"/>
    </xf>
    <xf numFmtId="0" fontId="15" fillId="0" borderId="12" xfId="0" applyFont="1" applyBorder="1" applyAlignment="1">
      <alignment vertical="center" wrapText="1"/>
    </xf>
    <xf numFmtId="3" fontId="12" fillId="0" borderId="12" xfId="0" applyNumberFormat="1" applyFont="1" applyFill="1" applyBorder="1" applyAlignment="1">
      <alignment vertical="center" wrapText="1"/>
    </xf>
    <xf numFmtId="178" fontId="15" fillId="0" borderId="12" xfId="0" applyNumberFormat="1" applyFont="1" applyFill="1" applyBorder="1" applyAlignment="1">
      <alignment horizontal="center" vertical="center"/>
    </xf>
    <xf numFmtId="58" fontId="9" fillId="0" borderId="12" xfId="0" applyNumberFormat="1" applyFont="1" applyFill="1" applyBorder="1" applyAlignment="1">
      <alignment horizontal="center" vertical="center" wrapText="1"/>
    </xf>
    <xf numFmtId="9" fontId="12" fillId="2" borderId="12" xfId="0" applyNumberFormat="1" applyFont="1" applyFill="1" applyBorder="1" applyAlignment="1">
      <alignment horizontal="center" vertical="center" wrapText="1"/>
    </xf>
    <xf numFmtId="9" fontId="9" fillId="0" borderId="12" xfId="0" applyNumberFormat="1" applyFont="1" applyBorder="1" applyAlignment="1">
      <alignment horizontal="center" vertical="center"/>
    </xf>
    <xf numFmtId="9" fontId="9" fillId="0" borderId="12" xfId="2" applyFont="1" applyBorder="1" applyAlignment="1">
      <alignment horizontal="center" vertical="center"/>
    </xf>
    <xf numFmtId="58" fontId="9" fillId="0" borderId="12" xfId="0" applyNumberFormat="1" applyFont="1" applyBorder="1" applyAlignment="1">
      <alignment horizontal="center" vertical="center"/>
    </xf>
    <xf numFmtId="49" fontId="9" fillId="0" borderId="12" xfId="0" applyNumberFormat="1" applyFont="1" applyBorder="1" applyAlignment="1">
      <alignment horizontal="center" vertical="center"/>
    </xf>
    <xf numFmtId="179" fontId="9" fillId="0" borderId="12" xfId="0" applyNumberFormat="1" applyFont="1" applyBorder="1" applyAlignment="1">
      <alignment horizontal="center" vertical="center"/>
    </xf>
    <xf numFmtId="183" fontId="9" fillId="0" borderId="12" xfId="0" applyNumberFormat="1" applyFont="1" applyFill="1" applyBorder="1" applyAlignment="1">
      <alignment horizontal="right" vertical="center" wrapText="1"/>
    </xf>
    <xf numFmtId="58" fontId="12" fillId="2" borderId="12" xfId="0" applyNumberFormat="1" applyFont="1" applyFill="1" applyBorder="1" applyAlignment="1">
      <alignment horizontal="center" vertical="center"/>
    </xf>
    <xf numFmtId="178" fontId="9" fillId="2" borderId="12" xfId="0" applyNumberFormat="1" applyFont="1" applyFill="1" applyBorder="1" applyAlignment="1">
      <alignment horizontal="center" vertical="center" wrapText="1"/>
    </xf>
    <xf numFmtId="176" fontId="9" fillId="0" borderId="12" xfId="0" applyNumberFormat="1" applyFont="1" applyBorder="1" applyAlignment="1">
      <alignment horizontal="center" vertical="center" wrapText="1"/>
    </xf>
    <xf numFmtId="12" fontId="9" fillId="0" borderId="12" xfId="0" applyNumberFormat="1" applyFont="1" applyBorder="1" applyAlignment="1">
      <alignment horizontal="center" vertical="center" wrapText="1"/>
    </xf>
    <xf numFmtId="182" fontId="9" fillId="0" borderId="12" xfId="0" applyNumberFormat="1" applyFont="1" applyFill="1" applyBorder="1" applyAlignment="1">
      <alignment horizontal="center" vertical="center" wrapText="1"/>
    </xf>
    <xf numFmtId="176" fontId="9" fillId="0" borderId="12" xfId="0" applyNumberFormat="1" applyFont="1" applyBorder="1" applyAlignment="1">
      <alignment horizontal="center" vertical="center"/>
    </xf>
    <xf numFmtId="0" fontId="9" fillId="0" borderId="13" xfId="0" applyFont="1" applyFill="1" applyBorder="1" applyAlignment="1">
      <alignment vertical="center" wrapText="1"/>
    </xf>
    <xf numFmtId="0" fontId="9" fillId="0" borderId="14" xfId="0" applyFont="1" applyFill="1" applyBorder="1" applyAlignment="1">
      <alignment vertical="center" wrapText="1"/>
    </xf>
    <xf numFmtId="58" fontId="9" fillId="0" borderId="14" xfId="0" applyNumberFormat="1" applyFont="1" applyFill="1" applyBorder="1" applyAlignment="1">
      <alignment horizontal="center" vertical="center"/>
    </xf>
    <xf numFmtId="176" fontId="9" fillId="0" borderId="14" xfId="0" applyNumberFormat="1" applyFont="1" applyFill="1" applyBorder="1" applyAlignment="1">
      <alignment horizontal="center" vertical="center"/>
    </xf>
    <xf numFmtId="177" fontId="9" fillId="0" borderId="14" xfId="0" applyNumberFormat="1" applyFont="1" applyFill="1" applyBorder="1">
      <alignment vertical="center"/>
    </xf>
    <xf numFmtId="9" fontId="9" fillId="0" borderId="14" xfId="0" applyNumberFormat="1" applyFont="1" applyFill="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lignment vertical="center"/>
    </xf>
    <xf numFmtId="0" fontId="9" fillId="0" borderId="16" xfId="0" applyFont="1" applyFill="1" applyBorder="1" applyAlignment="1">
      <alignment vertical="center" wrapText="1"/>
    </xf>
    <xf numFmtId="0" fontId="9" fillId="0" borderId="17" xfId="0" applyFont="1" applyFill="1" applyBorder="1">
      <alignment vertical="center"/>
    </xf>
    <xf numFmtId="0" fontId="12" fillId="0" borderId="16" xfId="0" applyFont="1" applyFill="1" applyBorder="1" applyAlignment="1">
      <alignment horizontal="left" vertical="center" wrapText="1"/>
    </xf>
    <xf numFmtId="0" fontId="9" fillId="0" borderId="17" xfId="0" applyFont="1" applyBorder="1" applyAlignment="1">
      <alignment vertical="center" wrapText="1"/>
    </xf>
    <xf numFmtId="0" fontId="12" fillId="0" borderId="16" xfId="0" applyFont="1" applyFill="1" applyBorder="1" applyAlignment="1">
      <alignment vertical="center" wrapText="1"/>
    </xf>
    <xf numFmtId="0" fontId="12" fillId="0" borderId="17" xfId="0" applyFont="1" applyFill="1" applyBorder="1">
      <alignment vertical="center"/>
    </xf>
    <xf numFmtId="0" fontId="9" fillId="0" borderId="17" xfId="0" applyFont="1" applyFill="1" applyBorder="1" applyAlignment="1">
      <alignment vertical="center" wrapText="1"/>
    </xf>
    <xf numFmtId="0" fontId="9" fillId="0" borderId="16" xfId="0" applyFont="1" applyFill="1" applyBorder="1" applyAlignment="1">
      <alignment horizontal="left" vertical="center" wrapText="1"/>
    </xf>
    <xf numFmtId="0" fontId="12" fillId="0" borderId="17" xfId="0" applyFont="1" applyFill="1" applyBorder="1" applyAlignment="1">
      <alignment vertical="center" wrapText="1"/>
    </xf>
    <xf numFmtId="0" fontId="12" fillId="0" borderId="17" xfId="0" applyNumberFormat="1" applyFont="1" applyFill="1" applyBorder="1" applyAlignment="1">
      <alignment vertical="center" wrapText="1"/>
    </xf>
    <xf numFmtId="0" fontId="12" fillId="0" borderId="17" xfId="0" applyFont="1" applyFill="1" applyBorder="1" applyAlignment="1">
      <alignment horizontal="center" vertical="center" wrapText="1"/>
    </xf>
    <xf numFmtId="0" fontId="9" fillId="0" borderId="16" xfId="0" applyFont="1" applyBorder="1" applyAlignment="1">
      <alignment vertical="center" wrapText="1"/>
    </xf>
    <xf numFmtId="0" fontId="9" fillId="0" borderId="17" xfId="0" applyFont="1" applyBorder="1">
      <alignment vertical="center"/>
    </xf>
    <xf numFmtId="0" fontId="9" fillId="0" borderId="17" xfId="0" applyFont="1" applyBorder="1" applyAlignment="1">
      <alignment horizontal="left" vertical="center" wrapText="1"/>
    </xf>
    <xf numFmtId="0" fontId="12" fillId="0" borderId="16" xfId="0" applyFont="1" applyBorder="1" applyAlignment="1">
      <alignment vertical="center" wrapText="1"/>
    </xf>
    <xf numFmtId="0" fontId="12" fillId="0" borderId="17" xfId="0" applyFont="1" applyBorder="1" applyAlignment="1">
      <alignment vertical="center" wrapText="1"/>
    </xf>
    <xf numFmtId="0" fontId="12" fillId="2" borderId="16" xfId="0" applyFont="1" applyFill="1" applyBorder="1" applyAlignment="1">
      <alignment vertical="center" wrapText="1"/>
    </xf>
    <xf numFmtId="0" fontId="12" fillId="2" borderId="17" xfId="0" applyFont="1" applyFill="1" applyBorder="1" applyAlignment="1">
      <alignment vertical="center" wrapText="1"/>
    </xf>
    <xf numFmtId="0" fontId="19" fillId="0" borderId="16" xfId="0" applyFont="1" applyBorder="1" applyAlignment="1">
      <alignment vertical="center" wrapText="1"/>
    </xf>
    <xf numFmtId="0" fontId="12" fillId="0" borderId="16" xfId="0" applyFont="1" applyFill="1" applyBorder="1" applyAlignment="1">
      <alignment horizontal="center" vertical="center" wrapText="1"/>
    </xf>
    <xf numFmtId="58" fontId="9" fillId="0" borderId="17" xfId="0" applyNumberFormat="1" applyFont="1" applyFill="1" applyBorder="1" applyAlignment="1">
      <alignment vertical="center" wrapText="1"/>
    </xf>
    <xf numFmtId="0" fontId="15" fillId="0" borderId="16" xfId="0" applyFont="1" applyFill="1" applyBorder="1" applyAlignment="1">
      <alignment vertical="center" wrapText="1"/>
    </xf>
    <xf numFmtId="0" fontId="19" fillId="0" borderId="16" xfId="0" applyFont="1" applyFill="1" applyBorder="1" applyAlignment="1">
      <alignment vertical="center" wrapText="1"/>
    </xf>
    <xf numFmtId="0" fontId="9" fillId="0" borderId="17" xfId="0" applyFont="1" applyFill="1" applyBorder="1" applyAlignment="1">
      <alignment vertical="center"/>
    </xf>
    <xf numFmtId="0" fontId="15" fillId="0" borderId="17" xfId="0" applyFont="1" applyFill="1" applyBorder="1">
      <alignment vertical="center"/>
    </xf>
    <xf numFmtId="0" fontId="9" fillId="0" borderId="17" xfId="0" applyFont="1" applyFill="1" applyBorder="1" applyAlignment="1">
      <alignment horizontal="left" vertical="center" wrapText="1"/>
    </xf>
    <xf numFmtId="58" fontId="12" fillId="0" borderId="17" xfId="0" applyNumberFormat="1" applyFont="1" applyFill="1" applyBorder="1" applyAlignment="1">
      <alignment vertical="center" wrapText="1"/>
    </xf>
    <xf numFmtId="0" fontId="12" fillId="0" borderId="18" xfId="0" applyFont="1" applyFill="1" applyBorder="1" applyAlignment="1">
      <alignment vertical="center" wrapText="1"/>
    </xf>
    <xf numFmtId="0" fontId="12" fillId="0" borderId="19" xfId="0" applyFont="1" applyFill="1" applyBorder="1" applyAlignment="1">
      <alignment vertical="center" wrapText="1"/>
    </xf>
    <xf numFmtId="178" fontId="12" fillId="0" borderId="19" xfId="0" applyNumberFormat="1" applyFont="1" applyFill="1" applyBorder="1" applyAlignment="1">
      <alignment horizontal="center" vertical="center"/>
    </xf>
    <xf numFmtId="176" fontId="12" fillId="0" borderId="19" xfId="0" applyNumberFormat="1" applyFont="1" applyFill="1" applyBorder="1" applyAlignment="1">
      <alignment horizontal="center" vertical="center" shrinkToFit="1"/>
    </xf>
    <xf numFmtId="9" fontId="12" fillId="0" borderId="19" xfId="2" applyNumberFormat="1" applyFont="1" applyFill="1" applyBorder="1" applyAlignment="1">
      <alignment horizontal="center" vertical="center"/>
    </xf>
    <xf numFmtId="0" fontId="12" fillId="0" borderId="19" xfId="0" applyFont="1" applyFill="1" applyBorder="1">
      <alignment vertical="center"/>
    </xf>
    <xf numFmtId="0" fontId="12" fillId="0" borderId="20" xfId="0" applyFont="1" applyFill="1" applyBorder="1">
      <alignment vertical="center"/>
    </xf>
    <xf numFmtId="0" fontId="9" fillId="0" borderId="12" xfId="0" applyFont="1" applyFill="1" applyBorder="1" applyAlignment="1">
      <alignment vertical="center" wrapText="1"/>
    </xf>
    <xf numFmtId="0" fontId="3" fillId="0" borderId="12" xfId="0" applyFont="1" applyFill="1" applyBorder="1" applyAlignment="1">
      <alignment vertical="center" wrapText="1"/>
    </xf>
    <xf numFmtId="0" fontId="3" fillId="0" borderId="17" xfId="0" applyFont="1" applyFill="1" applyBorder="1" applyAlignment="1">
      <alignment vertical="center" wrapText="1"/>
    </xf>
    <xf numFmtId="0" fontId="15" fillId="0" borderId="12" xfId="0" applyFont="1" applyFill="1" applyBorder="1" applyAlignment="1">
      <alignment vertical="center" wrapText="1"/>
    </xf>
    <xf numFmtId="0" fontId="15" fillId="0" borderId="17" xfId="0" applyFont="1" applyFill="1" applyBorder="1" applyAlignment="1">
      <alignment vertical="center" wrapText="1"/>
    </xf>
    <xf numFmtId="0" fontId="9" fillId="0" borderId="19" xfId="0" applyFont="1" applyFill="1" applyBorder="1" applyAlignment="1">
      <alignment horizontal="center" vertical="center"/>
    </xf>
    <xf numFmtId="0" fontId="12" fillId="0" borderId="12" xfId="0" applyFont="1" applyBorder="1" applyAlignment="1">
      <alignment horizontal="right" vertical="center" wrapText="1"/>
    </xf>
    <xf numFmtId="38" fontId="12" fillId="2" borderId="12" xfId="1" applyFont="1" applyFill="1" applyBorder="1" applyAlignment="1">
      <alignment horizontal="right" vertical="center" wrapText="1"/>
    </xf>
    <xf numFmtId="38" fontId="12" fillId="0" borderId="12" xfId="1" applyFont="1" applyBorder="1" applyAlignment="1">
      <alignment horizontal="right" vertical="center" wrapText="1"/>
    </xf>
    <xf numFmtId="38" fontId="9" fillId="0" borderId="12" xfId="0" applyNumberFormat="1" applyFont="1" applyFill="1" applyBorder="1" applyAlignment="1">
      <alignment horizontal="right" vertical="center"/>
    </xf>
    <xf numFmtId="0" fontId="12" fillId="0" borderId="12" xfId="0" applyFont="1" applyFill="1" applyBorder="1" applyAlignment="1">
      <alignment horizontal="right" vertical="center" wrapText="1"/>
    </xf>
    <xf numFmtId="38" fontId="9" fillId="0" borderId="12" xfId="0" applyNumberFormat="1" applyFont="1" applyFill="1" applyBorder="1" applyAlignment="1">
      <alignment horizontal="right" vertical="center" wrapText="1"/>
    </xf>
    <xf numFmtId="177" fontId="12" fillId="0" borderId="12" xfId="0" applyNumberFormat="1" applyFont="1" applyBorder="1" applyAlignment="1">
      <alignment horizontal="right" vertical="center" wrapText="1"/>
    </xf>
    <xf numFmtId="38" fontId="9" fillId="0" borderId="12" xfId="1" applyFont="1" applyFill="1" applyBorder="1" applyAlignment="1">
      <alignment horizontal="right" vertical="center"/>
    </xf>
    <xf numFmtId="38" fontId="9" fillId="0" borderId="12" xfId="1" applyFont="1" applyBorder="1" applyAlignment="1">
      <alignment horizontal="right" vertical="center"/>
    </xf>
    <xf numFmtId="3" fontId="9" fillId="0" borderId="12" xfId="0" applyNumberFormat="1" applyFont="1" applyBorder="1" applyAlignment="1">
      <alignment horizontal="right" vertical="center"/>
    </xf>
    <xf numFmtId="183" fontId="12" fillId="0" borderId="12" xfId="0" applyNumberFormat="1" applyFont="1" applyBorder="1" applyAlignment="1">
      <alignment horizontal="right" vertical="center" wrapText="1"/>
    </xf>
    <xf numFmtId="3" fontId="9" fillId="0" borderId="12" xfId="0" applyNumberFormat="1" applyFont="1" applyFill="1" applyBorder="1" applyAlignment="1">
      <alignment horizontal="right" vertical="center"/>
    </xf>
    <xf numFmtId="183" fontId="9" fillId="0" borderId="12" xfId="0" applyNumberFormat="1" applyFont="1" applyBorder="1" applyAlignment="1">
      <alignment horizontal="right" vertical="center" wrapText="1"/>
    </xf>
    <xf numFmtId="38" fontId="12" fillId="0" borderId="12" xfId="1" applyFont="1" applyBorder="1" applyAlignment="1">
      <alignment horizontal="right" vertical="center"/>
    </xf>
    <xf numFmtId="0" fontId="9" fillId="0" borderId="12" xfId="0" applyFont="1" applyBorder="1" applyAlignment="1">
      <alignment horizontal="right" vertical="center"/>
    </xf>
    <xf numFmtId="38" fontId="12" fillId="0" borderId="19" xfId="1" applyFont="1" applyFill="1" applyBorder="1" applyAlignment="1">
      <alignment horizontal="right" vertical="center"/>
    </xf>
    <xf numFmtId="38" fontId="15" fillId="0" borderId="12" xfId="1" applyFont="1" applyFill="1" applyBorder="1" applyAlignment="1">
      <alignment horizontal="right" vertical="center" wrapText="1"/>
    </xf>
    <xf numFmtId="38" fontId="15" fillId="0" borderId="12" xfId="1" applyFont="1" applyFill="1" applyBorder="1" applyAlignment="1">
      <alignment horizontal="center" vertical="center" wrapText="1"/>
    </xf>
    <xf numFmtId="0" fontId="12" fillId="0" borderId="8" xfId="0" applyFont="1" applyFill="1" applyBorder="1">
      <alignment vertical="center"/>
    </xf>
    <xf numFmtId="0" fontId="12" fillId="0" borderId="21" xfId="0" applyFont="1" applyFill="1" applyBorder="1">
      <alignment vertical="center"/>
    </xf>
    <xf numFmtId="0" fontId="13" fillId="0" borderId="22" xfId="0" applyFont="1" applyBorder="1" applyAlignment="1">
      <alignment vertical="center" wrapText="1"/>
    </xf>
    <xf numFmtId="0" fontId="13" fillId="0" borderId="23" xfId="0" applyFont="1" applyBorder="1" applyAlignment="1">
      <alignment vertical="center" wrapText="1"/>
    </xf>
    <xf numFmtId="58" fontId="13" fillId="0" borderId="23" xfId="0" applyNumberFormat="1" applyFont="1" applyBorder="1" applyAlignment="1">
      <alignment vertical="center" wrapText="1"/>
    </xf>
    <xf numFmtId="49" fontId="13" fillId="0" borderId="23" xfId="0" applyNumberFormat="1" applyFont="1" applyBorder="1" applyAlignment="1">
      <alignment horizontal="center" vertical="center"/>
    </xf>
    <xf numFmtId="3" fontId="13" fillId="0" borderId="23" xfId="0" applyNumberFormat="1" applyFont="1" applyBorder="1">
      <alignment vertical="center"/>
    </xf>
    <xf numFmtId="179" fontId="13" fillId="0" borderId="23" xfId="0" applyNumberFormat="1" applyFont="1" applyBorder="1">
      <alignment vertical="center"/>
    </xf>
    <xf numFmtId="0" fontId="13" fillId="0" borderId="23" xfId="0" applyFont="1" applyBorder="1">
      <alignment vertical="center"/>
    </xf>
    <xf numFmtId="0" fontId="3" fillId="0" borderId="13" xfId="0" applyFont="1" applyBorder="1" applyAlignment="1">
      <alignment vertical="center" wrapText="1"/>
    </xf>
    <xf numFmtId="0" fontId="3" fillId="0" borderId="14" xfId="0" applyFont="1" applyBorder="1" applyAlignment="1">
      <alignment vertical="center" wrapText="1"/>
    </xf>
    <xf numFmtId="178" fontId="3" fillId="0" borderId="14" xfId="0" applyNumberFormat="1" applyFont="1" applyBorder="1">
      <alignment vertical="center"/>
    </xf>
    <xf numFmtId="182" fontId="3" fillId="0" borderId="14" xfId="0" applyNumberFormat="1" applyFont="1" applyBorder="1" applyAlignment="1">
      <alignment horizontal="right" vertical="center"/>
    </xf>
    <xf numFmtId="0" fontId="21" fillId="0" borderId="5" xfId="0" applyFont="1" applyBorder="1" applyAlignment="1">
      <alignment vertical="center" wrapText="1"/>
    </xf>
    <xf numFmtId="38" fontId="3" fillId="0" borderId="14" xfId="1" applyFont="1" applyBorder="1">
      <alignment vertical="center"/>
    </xf>
    <xf numFmtId="179" fontId="3" fillId="0" borderId="14" xfId="2" applyNumberFormat="1" applyFont="1" applyBorder="1" applyAlignment="1">
      <alignment horizontal="center" vertical="center"/>
    </xf>
    <xf numFmtId="0" fontId="3" fillId="0" borderId="14" xfId="0" applyFont="1" applyBorder="1" applyAlignment="1">
      <alignment horizontal="center" vertical="center"/>
    </xf>
    <xf numFmtId="0" fontId="3" fillId="0" borderId="4" xfId="0" applyFont="1" applyBorder="1">
      <alignment vertical="center"/>
    </xf>
    <xf numFmtId="0" fontId="3" fillId="0" borderId="15" xfId="0" applyFont="1" applyBorder="1">
      <alignment vertical="center"/>
    </xf>
    <xf numFmtId="0" fontId="3" fillId="0" borderId="0" xfId="0" applyFont="1">
      <alignment vertical="center"/>
    </xf>
    <xf numFmtId="0" fontId="3" fillId="0" borderId="16" xfId="0" applyFont="1" applyBorder="1" applyAlignment="1">
      <alignment vertical="center" wrapText="1"/>
    </xf>
    <xf numFmtId="0" fontId="3" fillId="0" borderId="12" xfId="0" applyFont="1" applyBorder="1" applyAlignment="1">
      <alignment vertical="center" wrapText="1"/>
    </xf>
    <xf numFmtId="178" fontId="3" fillId="0" borderId="12" xfId="0" applyNumberFormat="1" applyFont="1" applyBorder="1">
      <alignment vertical="center"/>
    </xf>
    <xf numFmtId="182" fontId="3" fillId="0" borderId="12" xfId="0" applyNumberFormat="1" applyFont="1" applyBorder="1" applyAlignment="1">
      <alignment horizontal="center" vertical="center" wrapText="1"/>
    </xf>
    <xf numFmtId="38" fontId="3" fillId="0" borderId="12" xfId="0" applyNumberFormat="1" applyFont="1" applyBorder="1" applyAlignment="1">
      <alignment vertical="center" wrapText="1"/>
    </xf>
    <xf numFmtId="9" fontId="3" fillId="0" borderId="12" xfId="0" applyNumberFormat="1" applyFont="1" applyBorder="1" applyAlignment="1">
      <alignment horizontal="center" vertical="center" wrapText="1"/>
    </xf>
    <xf numFmtId="0" fontId="3" fillId="0" borderId="12" xfId="0" applyFont="1" applyBorder="1" applyAlignment="1">
      <alignment horizontal="center" vertical="center"/>
    </xf>
    <xf numFmtId="0" fontId="3" fillId="0" borderId="24" xfId="0" applyFont="1" applyBorder="1">
      <alignment vertical="center"/>
    </xf>
    <xf numFmtId="0" fontId="3" fillId="0" borderId="17" xfId="0" applyFont="1" applyBorder="1" applyAlignment="1">
      <alignment vertical="center" wrapText="1"/>
    </xf>
    <xf numFmtId="0" fontId="3" fillId="0" borderId="12" xfId="0" applyFont="1" applyBorder="1">
      <alignment vertical="center"/>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670891</xdr:colOff>
      <xdr:row>0</xdr:row>
      <xdr:rowOff>40358</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94804" y="4035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920"/>
  <sheetViews>
    <sheetView tabSelected="1" view="pageBreakPreview" topLeftCell="A875" zoomScaleNormal="100" zoomScaleSheetLayoutView="100" workbookViewId="0">
      <selection activeCell="G877" sqref="G877"/>
    </sheetView>
  </sheetViews>
  <sheetFormatPr defaultRowHeight="13.5" x14ac:dyDescent="0.15"/>
  <cols>
    <col min="2" max="3" width="14" customWidth="1"/>
    <col min="4" max="4" width="17.25" bestFit="1" customWidth="1"/>
    <col min="5" max="5" width="15.5" customWidth="1"/>
    <col min="6" max="6" width="15.625" bestFit="1" customWidth="1"/>
    <col min="7" max="7" width="12.375" customWidth="1"/>
    <col min="8" max="9" width="14" customWidth="1"/>
    <col min="10" max="10" width="7.5" customWidth="1"/>
    <col min="11" max="11" width="10.875" customWidth="1"/>
    <col min="12" max="14" width="11.625" customWidth="1"/>
    <col min="15" max="15" width="11.5" bestFit="1" customWidth="1"/>
  </cols>
  <sheetData>
    <row r="1" spans="2:15" ht="32.1" customHeight="1" x14ac:dyDescent="0.15">
      <c r="B1" s="234" t="s">
        <v>22</v>
      </c>
      <c r="C1" s="235"/>
      <c r="D1" s="235"/>
      <c r="E1" s="235"/>
      <c r="F1" s="235"/>
      <c r="G1" s="235"/>
      <c r="H1" s="235"/>
      <c r="I1" s="235"/>
      <c r="J1" s="235"/>
      <c r="K1" s="235"/>
      <c r="L1" s="235"/>
      <c r="M1" s="235"/>
      <c r="N1" s="235"/>
      <c r="O1" s="235"/>
    </row>
    <row r="2" spans="2:15" ht="14.25" thickBot="1" x14ac:dyDescent="0.2"/>
    <row r="3" spans="2:15" ht="68.099999999999994" customHeight="1" x14ac:dyDescent="0.15">
      <c r="B3" s="236" t="s">
        <v>9</v>
      </c>
      <c r="C3" s="238" t="s">
        <v>0</v>
      </c>
      <c r="D3" s="238" t="s">
        <v>1</v>
      </c>
      <c r="E3" s="238" t="s">
        <v>2</v>
      </c>
      <c r="F3" s="238" t="s">
        <v>23</v>
      </c>
      <c r="G3" s="238" t="s">
        <v>11</v>
      </c>
      <c r="H3" s="238" t="s">
        <v>3</v>
      </c>
      <c r="I3" s="238" t="s">
        <v>4</v>
      </c>
      <c r="J3" s="238" t="s">
        <v>5</v>
      </c>
      <c r="K3" s="240" t="s">
        <v>10</v>
      </c>
      <c r="L3" s="242" t="s">
        <v>12</v>
      </c>
      <c r="M3" s="243"/>
      <c r="N3" s="244"/>
      <c r="O3" s="232" t="s">
        <v>6</v>
      </c>
    </row>
    <row r="4" spans="2:15" ht="29.45" customHeight="1" thickBot="1" x14ac:dyDescent="0.2">
      <c r="B4" s="237"/>
      <c r="C4" s="239"/>
      <c r="D4" s="239"/>
      <c r="E4" s="239"/>
      <c r="F4" s="239"/>
      <c r="G4" s="239"/>
      <c r="H4" s="239"/>
      <c r="I4" s="239"/>
      <c r="J4" s="239"/>
      <c r="K4" s="241"/>
      <c r="L4" s="3" t="s">
        <v>8</v>
      </c>
      <c r="M4" s="3" t="s">
        <v>7</v>
      </c>
      <c r="N4" s="3" t="s">
        <v>13</v>
      </c>
      <c r="O4" s="233"/>
    </row>
    <row r="5" spans="2:15" ht="105.75" customHeight="1" x14ac:dyDescent="0.15">
      <c r="B5" s="136" t="s">
        <v>24</v>
      </c>
      <c r="C5" s="137" t="s">
        <v>25</v>
      </c>
      <c r="D5" s="138">
        <v>43922</v>
      </c>
      <c r="E5" s="137" t="s">
        <v>26</v>
      </c>
      <c r="F5" s="139">
        <v>8010001092202</v>
      </c>
      <c r="G5" s="137" t="s">
        <v>27</v>
      </c>
      <c r="H5" s="140">
        <v>189267000</v>
      </c>
      <c r="I5" s="140">
        <v>189231020</v>
      </c>
      <c r="J5" s="141">
        <f>I5/H5</f>
        <v>0.99980989818616028</v>
      </c>
      <c r="K5" s="142" t="s">
        <v>902</v>
      </c>
      <c r="L5" s="142"/>
      <c r="M5" s="142"/>
      <c r="N5" s="142"/>
      <c r="O5" s="143"/>
    </row>
    <row r="6" spans="2:15" ht="105.75" customHeight="1" x14ac:dyDescent="0.15">
      <c r="B6" s="144" t="s">
        <v>28</v>
      </c>
      <c r="C6" s="43" t="s">
        <v>29</v>
      </c>
      <c r="D6" s="37">
        <v>43922</v>
      </c>
      <c r="E6" s="43" t="s">
        <v>30</v>
      </c>
      <c r="F6" s="44" t="s">
        <v>31</v>
      </c>
      <c r="G6" s="43" t="s">
        <v>32</v>
      </c>
      <c r="H6" s="45">
        <v>23340821</v>
      </c>
      <c r="I6" s="30">
        <v>14215000</v>
      </c>
      <c r="J6" s="46">
        <f>I6/H6</f>
        <v>0.60901885156481861</v>
      </c>
      <c r="K6" s="41" t="s">
        <v>517</v>
      </c>
      <c r="L6" s="41"/>
      <c r="M6" s="41"/>
      <c r="N6" s="41"/>
      <c r="O6" s="145"/>
    </row>
    <row r="7" spans="2:15" ht="105.75" customHeight="1" x14ac:dyDescent="0.15">
      <c r="B7" s="144" t="s">
        <v>33</v>
      </c>
      <c r="C7" s="178" t="s">
        <v>34</v>
      </c>
      <c r="D7" s="37">
        <v>43922</v>
      </c>
      <c r="E7" s="178" t="s">
        <v>35</v>
      </c>
      <c r="F7" s="38">
        <v>1013205001281</v>
      </c>
      <c r="G7" s="178" t="s">
        <v>36</v>
      </c>
      <c r="H7" s="30">
        <v>10163791</v>
      </c>
      <c r="I7" s="30">
        <v>9981266</v>
      </c>
      <c r="J7" s="47">
        <f t="shared" ref="J7:J8" si="0">I7/H7</f>
        <v>0.98204164174568331</v>
      </c>
      <c r="K7" s="41" t="s">
        <v>517</v>
      </c>
      <c r="L7" s="41"/>
      <c r="M7" s="41"/>
      <c r="N7" s="41"/>
      <c r="O7" s="145"/>
    </row>
    <row r="8" spans="2:15" ht="105.75" customHeight="1" x14ac:dyDescent="0.15">
      <c r="B8" s="146" t="s">
        <v>41</v>
      </c>
      <c r="C8" s="178" t="s">
        <v>42</v>
      </c>
      <c r="D8" s="37">
        <v>43922</v>
      </c>
      <c r="E8" s="49" t="s">
        <v>1225</v>
      </c>
      <c r="F8" s="50">
        <v>2010405014947</v>
      </c>
      <c r="G8" s="51" t="s">
        <v>48</v>
      </c>
      <c r="H8" s="30">
        <v>879279000</v>
      </c>
      <c r="I8" s="30">
        <v>879279000</v>
      </c>
      <c r="J8" s="40">
        <f t="shared" si="0"/>
        <v>1</v>
      </c>
      <c r="K8" s="41" t="s">
        <v>517</v>
      </c>
      <c r="L8" s="42"/>
      <c r="M8" s="42"/>
      <c r="N8" s="42"/>
      <c r="O8" s="147" t="s">
        <v>1224</v>
      </c>
    </row>
    <row r="9" spans="2:15" ht="105.75" customHeight="1" x14ac:dyDescent="0.15">
      <c r="B9" s="144" t="s">
        <v>43</v>
      </c>
      <c r="C9" s="178" t="s">
        <v>44</v>
      </c>
      <c r="D9" s="37">
        <v>43922</v>
      </c>
      <c r="E9" s="178" t="s">
        <v>45</v>
      </c>
      <c r="F9" s="53" t="s">
        <v>46</v>
      </c>
      <c r="G9" s="178" t="s">
        <v>47</v>
      </c>
      <c r="H9" s="54">
        <v>12398100</v>
      </c>
      <c r="I9" s="54">
        <v>12391141</v>
      </c>
      <c r="J9" s="55">
        <f>+I9/H9</f>
        <v>0.99943870431759707</v>
      </c>
      <c r="K9" s="41" t="s">
        <v>517</v>
      </c>
      <c r="L9" s="41"/>
      <c r="M9" s="41"/>
      <c r="N9" s="41"/>
      <c r="O9" s="145"/>
    </row>
    <row r="10" spans="2:15" ht="105.75" customHeight="1" x14ac:dyDescent="0.15">
      <c r="B10" s="144" t="s">
        <v>49</v>
      </c>
      <c r="C10" s="178" t="s">
        <v>50</v>
      </c>
      <c r="D10" s="37">
        <v>43922</v>
      </c>
      <c r="E10" s="56" t="s">
        <v>51</v>
      </c>
      <c r="F10" s="57" t="s">
        <v>52</v>
      </c>
      <c r="G10" s="42" t="s">
        <v>53</v>
      </c>
      <c r="H10" s="30">
        <v>18415000</v>
      </c>
      <c r="I10" s="30">
        <v>17800000</v>
      </c>
      <c r="J10" s="46">
        <f>I10/H10</f>
        <v>0.96660331251696985</v>
      </c>
      <c r="K10" s="41" t="s">
        <v>517</v>
      </c>
      <c r="L10" s="41" t="s">
        <v>16</v>
      </c>
      <c r="M10" s="41" t="s">
        <v>17</v>
      </c>
      <c r="N10" s="41">
        <v>1</v>
      </c>
      <c r="O10" s="145"/>
    </row>
    <row r="11" spans="2:15" ht="105.75" customHeight="1" x14ac:dyDescent="0.15">
      <c r="B11" s="144" t="s">
        <v>54</v>
      </c>
      <c r="C11" s="178" t="s">
        <v>50</v>
      </c>
      <c r="D11" s="37">
        <v>43922</v>
      </c>
      <c r="E11" s="178" t="s">
        <v>1525</v>
      </c>
      <c r="F11" s="57" t="s">
        <v>61</v>
      </c>
      <c r="G11" s="178" t="s">
        <v>55</v>
      </c>
      <c r="H11" s="30">
        <v>12440000</v>
      </c>
      <c r="I11" s="30">
        <v>12440000</v>
      </c>
      <c r="J11" s="40">
        <f>I11/H11</f>
        <v>1</v>
      </c>
      <c r="K11" s="58">
        <v>2</v>
      </c>
      <c r="L11" s="41" t="s">
        <v>18</v>
      </c>
      <c r="M11" s="41" t="s">
        <v>17</v>
      </c>
      <c r="N11" s="41"/>
      <c r="O11" s="145"/>
    </row>
    <row r="12" spans="2:15" ht="138" customHeight="1" x14ac:dyDescent="0.15">
      <c r="B12" s="144" t="s">
        <v>56</v>
      </c>
      <c r="C12" s="178" t="s">
        <v>50</v>
      </c>
      <c r="D12" s="37">
        <v>43922</v>
      </c>
      <c r="E12" s="178" t="s">
        <v>1526</v>
      </c>
      <c r="F12" s="59" t="s">
        <v>57</v>
      </c>
      <c r="G12" s="178" t="s">
        <v>62</v>
      </c>
      <c r="H12" s="60">
        <v>138177600</v>
      </c>
      <c r="I12" s="30">
        <v>125840000</v>
      </c>
      <c r="J12" s="47">
        <f>I12/H12</f>
        <v>0.91071201120876322</v>
      </c>
      <c r="K12" s="41" t="s">
        <v>517</v>
      </c>
      <c r="L12" s="41"/>
      <c r="M12" s="41"/>
      <c r="N12" s="41"/>
      <c r="O12" s="145"/>
    </row>
    <row r="13" spans="2:15" ht="138" customHeight="1" x14ac:dyDescent="0.15">
      <c r="B13" s="144" t="s">
        <v>58</v>
      </c>
      <c r="C13" s="178" t="s">
        <v>50</v>
      </c>
      <c r="D13" s="37">
        <v>43922</v>
      </c>
      <c r="E13" s="178" t="s">
        <v>1527</v>
      </c>
      <c r="F13" s="59" t="s">
        <v>59</v>
      </c>
      <c r="G13" s="178" t="s">
        <v>60</v>
      </c>
      <c r="H13" s="61">
        <v>60050980</v>
      </c>
      <c r="I13" s="30">
        <v>56100000</v>
      </c>
      <c r="J13" s="47">
        <f>I13/H13</f>
        <v>0.93420623610139253</v>
      </c>
      <c r="K13" s="58">
        <v>1</v>
      </c>
      <c r="L13" s="41"/>
      <c r="M13" s="41"/>
      <c r="N13" s="41"/>
      <c r="O13" s="145"/>
    </row>
    <row r="14" spans="2:15" ht="105.75" customHeight="1" x14ac:dyDescent="0.15">
      <c r="B14" s="148" t="s">
        <v>63</v>
      </c>
      <c r="C14" s="17" t="s">
        <v>132</v>
      </c>
      <c r="D14" s="37">
        <v>43922</v>
      </c>
      <c r="E14" s="17" t="s">
        <v>64</v>
      </c>
      <c r="F14" s="62" t="s">
        <v>65</v>
      </c>
      <c r="G14" s="17" t="s">
        <v>66</v>
      </c>
      <c r="H14" s="63">
        <v>16477594</v>
      </c>
      <c r="I14" s="63">
        <v>16307093</v>
      </c>
      <c r="J14" s="64">
        <v>0.98965255485722003</v>
      </c>
      <c r="K14" s="41" t="s">
        <v>517</v>
      </c>
      <c r="L14" s="62"/>
      <c r="M14" s="62"/>
      <c r="N14" s="62"/>
      <c r="O14" s="149"/>
    </row>
    <row r="15" spans="2:15" ht="105.75" customHeight="1" x14ac:dyDescent="0.15">
      <c r="B15" s="148" t="s">
        <v>67</v>
      </c>
      <c r="C15" s="17" t="s">
        <v>132</v>
      </c>
      <c r="D15" s="37">
        <v>43922</v>
      </c>
      <c r="E15" s="17" t="s">
        <v>68</v>
      </c>
      <c r="F15" s="65">
        <v>5120005008047</v>
      </c>
      <c r="G15" s="17" t="s">
        <v>66</v>
      </c>
      <c r="H15" s="63">
        <v>6231296</v>
      </c>
      <c r="I15" s="63">
        <v>6050000</v>
      </c>
      <c r="J15" s="64">
        <v>0.97090557084754114</v>
      </c>
      <c r="K15" s="41" t="s">
        <v>517</v>
      </c>
      <c r="L15" s="62"/>
      <c r="M15" s="62"/>
      <c r="N15" s="62"/>
      <c r="O15" s="149"/>
    </row>
    <row r="16" spans="2:15" ht="105.75" customHeight="1" x14ac:dyDescent="0.15">
      <c r="B16" s="148" t="s">
        <v>69</v>
      </c>
      <c r="C16" s="17" t="s">
        <v>132</v>
      </c>
      <c r="D16" s="37">
        <v>43922</v>
      </c>
      <c r="E16" s="17" t="s">
        <v>70</v>
      </c>
      <c r="F16" s="62" t="s">
        <v>71</v>
      </c>
      <c r="G16" s="17" t="s">
        <v>66</v>
      </c>
      <c r="H16" s="63">
        <v>15553034</v>
      </c>
      <c r="I16" s="63">
        <v>15507389</v>
      </c>
      <c r="J16" s="64">
        <v>0.99706520284080902</v>
      </c>
      <c r="K16" s="62">
        <v>3</v>
      </c>
      <c r="L16" s="62" t="s">
        <v>16</v>
      </c>
      <c r="M16" s="62" t="s">
        <v>17</v>
      </c>
      <c r="N16" s="62">
        <v>1</v>
      </c>
      <c r="O16" s="149"/>
    </row>
    <row r="17" spans="2:15" ht="105.75" customHeight="1" x14ac:dyDescent="0.15">
      <c r="B17" s="148" t="s">
        <v>72</v>
      </c>
      <c r="C17" s="17" t="s">
        <v>132</v>
      </c>
      <c r="D17" s="37">
        <v>43922</v>
      </c>
      <c r="E17" s="17" t="s">
        <v>70</v>
      </c>
      <c r="F17" s="62" t="s">
        <v>71</v>
      </c>
      <c r="G17" s="17" t="s">
        <v>66</v>
      </c>
      <c r="H17" s="63">
        <v>124237039</v>
      </c>
      <c r="I17" s="63">
        <v>120624588</v>
      </c>
      <c r="J17" s="64">
        <v>0.97092291454241753</v>
      </c>
      <c r="K17" s="62">
        <v>3</v>
      </c>
      <c r="L17" s="62" t="s">
        <v>16</v>
      </c>
      <c r="M17" s="62" t="s">
        <v>17</v>
      </c>
      <c r="N17" s="62">
        <v>1</v>
      </c>
      <c r="O17" s="149"/>
    </row>
    <row r="18" spans="2:15" ht="105.75" customHeight="1" x14ac:dyDescent="0.15">
      <c r="B18" s="144" t="s">
        <v>73</v>
      </c>
      <c r="C18" s="178" t="s">
        <v>74</v>
      </c>
      <c r="D18" s="37">
        <v>43922</v>
      </c>
      <c r="E18" s="178" t="s">
        <v>75</v>
      </c>
      <c r="F18" s="58" t="s">
        <v>76</v>
      </c>
      <c r="G18" s="178" t="s">
        <v>47</v>
      </c>
      <c r="H18" s="21">
        <v>10000000</v>
      </c>
      <c r="I18" s="21">
        <v>10000000</v>
      </c>
      <c r="J18" s="66">
        <f t="shared" ref="J18:J42" si="1">I18/H18</f>
        <v>1</v>
      </c>
      <c r="K18" s="41" t="s">
        <v>517</v>
      </c>
      <c r="L18" s="41"/>
      <c r="M18" s="41"/>
      <c r="N18" s="58">
        <v>1</v>
      </c>
      <c r="O18" s="150"/>
    </row>
    <row r="19" spans="2:15" ht="105.75" customHeight="1" x14ac:dyDescent="0.15">
      <c r="B19" s="144" t="s">
        <v>77</v>
      </c>
      <c r="C19" s="178" t="s">
        <v>74</v>
      </c>
      <c r="D19" s="37">
        <v>43922</v>
      </c>
      <c r="E19" s="178" t="s">
        <v>78</v>
      </c>
      <c r="F19" s="67">
        <v>8000020130001</v>
      </c>
      <c r="G19" s="178" t="s">
        <v>81</v>
      </c>
      <c r="H19" s="21">
        <v>1117810</v>
      </c>
      <c r="I19" s="21">
        <v>1117810</v>
      </c>
      <c r="J19" s="66">
        <f t="shared" si="1"/>
        <v>1</v>
      </c>
      <c r="K19" s="41" t="s">
        <v>517</v>
      </c>
      <c r="L19" s="41"/>
      <c r="M19" s="41"/>
      <c r="N19" s="58"/>
      <c r="O19" s="150"/>
    </row>
    <row r="20" spans="2:15" ht="105.75" customHeight="1" x14ac:dyDescent="0.15">
      <c r="B20" s="144" t="s">
        <v>77</v>
      </c>
      <c r="C20" s="178" t="s">
        <v>74</v>
      </c>
      <c r="D20" s="37">
        <v>43922</v>
      </c>
      <c r="E20" s="178" t="s">
        <v>79</v>
      </c>
      <c r="F20" s="67">
        <v>1000020140007</v>
      </c>
      <c r="G20" s="178" t="s">
        <v>80</v>
      </c>
      <c r="H20" s="21">
        <v>7720112</v>
      </c>
      <c r="I20" s="21">
        <v>7681304</v>
      </c>
      <c r="J20" s="68">
        <f t="shared" si="1"/>
        <v>0.99497312992350373</v>
      </c>
      <c r="K20" s="41" t="s">
        <v>517</v>
      </c>
      <c r="L20" s="41"/>
      <c r="M20" s="41"/>
      <c r="N20" s="58"/>
      <c r="O20" s="150"/>
    </row>
    <row r="21" spans="2:15" ht="105.75" customHeight="1" x14ac:dyDescent="0.15">
      <c r="B21" s="144" t="s">
        <v>77</v>
      </c>
      <c r="C21" s="178" t="s">
        <v>74</v>
      </c>
      <c r="D21" s="37">
        <v>43922</v>
      </c>
      <c r="E21" s="178" t="s">
        <v>113</v>
      </c>
      <c r="F21" s="69">
        <v>7000020220001</v>
      </c>
      <c r="G21" s="178" t="s">
        <v>80</v>
      </c>
      <c r="H21" s="21">
        <v>3240440</v>
      </c>
      <c r="I21" s="21">
        <v>3240440</v>
      </c>
      <c r="J21" s="66">
        <f t="shared" si="1"/>
        <v>1</v>
      </c>
      <c r="K21" s="41" t="s">
        <v>517</v>
      </c>
      <c r="L21" s="41"/>
      <c r="M21" s="41"/>
      <c r="N21" s="58"/>
      <c r="O21" s="150"/>
    </row>
    <row r="22" spans="2:15" ht="105.75" customHeight="1" x14ac:dyDescent="0.15">
      <c r="B22" s="144" t="s">
        <v>77</v>
      </c>
      <c r="C22" s="178" t="s">
        <v>74</v>
      </c>
      <c r="D22" s="37">
        <v>43922</v>
      </c>
      <c r="E22" s="178" t="s">
        <v>114</v>
      </c>
      <c r="F22" s="69">
        <v>8000020280003</v>
      </c>
      <c r="G22" s="178" t="s">
        <v>80</v>
      </c>
      <c r="H22" s="21">
        <v>6844002</v>
      </c>
      <c r="I22" s="21">
        <v>6844002</v>
      </c>
      <c r="J22" s="66">
        <f t="shared" si="1"/>
        <v>1</v>
      </c>
      <c r="K22" s="41" t="s">
        <v>517</v>
      </c>
      <c r="L22" s="41"/>
      <c r="M22" s="41"/>
      <c r="N22" s="58"/>
      <c r="O22" s="150"/>
    </row>
    <row r="23" spans="2:15" ht="105.75" customHeight="1" x14ac:dyDescent="0.15">
      <c r="B23" s="144" t="s">
        <v>77</v>
      </c>
      <c r="C23" s="178" t="s">
        <v>74</v>
      </c>
      <c r="D23" s="37">
        <v>43922</v>
      </c>
      <c r="E23" s="178" t="s">
        <v>82</v>
      </c>
      <c r="F23" s="69">
        <v>4000020330001</v>
      </c>
      <c r="G23" s="178" t="s">
        <v>80</v>
      </c>
      <c r="H23" s="21">
        <v>2665720</v>
      </c>
      <c r="I23" s="21">
        <v>2665720</v>
      </c>
      <c r="J23" s="66">
        <f t="shared" si="1"/>
        <v>1</v>
      </c>
      <c r="K23" s="41" t="s">
        <v>517</v>
      </c>
      <c r="L23" s="41"/>
      <c r="M23" s="41"/>
      <c r="N23" s="58"/>
      <c r="O23" s="150"/>
    </row>
    <row r="24" spans="2:15" ht="105.75" customHeight="1" x14ac:dyDescent="0.15">
      <c r="B24" s="144" t="s">
        <v>77</v>
      </c>
      <c r="C24" s="178" t="s">
        <v>74</v>
      </c>
      <c r="D24" s="37">
        <v>43922</v>
      </c>
      <c r="E24" s="178" t="s">
        <v>115</v>
      </c>
      <c r="F24" s="69">
        <v>7000020340006</v>
      </c>
      <c r="G24" s="178" t="s">
        <v>80</v>
      </c>
      <c r="H24" s="21">
        <v>26995000</v>
      </c>
      <c r="I24" s="21">
        <v>26995000</v>
      </c>
      <c r="J24" s="66">
        <f t="shared" si="1"/>
        <v>1</v>
      </c>
      <c r="K24" s="41" t="s">
        <v>517</v>
      </c>
      <c r="L24" s="41"/>
      <c r="M24" s="41"/>
      <c r="N24" s="58"/>
      <c r="O24" s="150"/>
    </row>
    <row r="25" spans="2:15" ht="105.75" customHeight="1" x14ac:dyDescent="0.15">
      <c r="B25" s="144" t="s">
        <v>77</v>
      </c>
      <c r="C25" s="178" t="s">
        <v>74</v>
      </c>
      <c r="D25" s="37">
        <v>43922</v>
      </c>
      <c r="E25" s="178" t="s">
        <v>116</v>
      </c>
      <c r="F25" s="69">
        <v>2000020350001</v>
      </c>
      <c r="G25" s="178" t="s">
        <v>80</v>
      </c>
      <c r="H25" s="21">
        <v>6149200</v>
      </c>
      <c r="I25" s="21">
        <v>6149200</v>
      </c>
      <c r="J25" s="66">
        <f t="shared" si="1"/>
        <v>1</v>
      </c>
      <c r="K25" s="41" t="s">
        <v>517</v>
      </c>
      <c r="L25" s="41"/>
      <c r="M25" s="41"/>
      <c r="N25" s="58"/>
      <c r="O25" s="150"/>
    </row>
    <row r="26" spans="2:15" ht="105.75" customHeight="1" x14ac:dyDescent="0.15">
      <c r="B26" s="144" t="s">
        <v>77</v>
      </c>
      <c r="C26" s="178" t="s">
        <v>74</v>
      </c>
      <c r="D26" s="37">
        <v>43922</v>
      </c>
      <c r="E26" s="178" t="s">
        <v>83</v>
      </c>
      <c r="F26" s="69">
        <v>6000020400009</v>
      </c>
      <c r="G26" s="178" t="s">
        <v>117</v>
      </c>
      <c r="H26" s="21">
        <v>9713482</v>
      </c>
      <c r="I26" s="21">
        <v>9713482</v>
      </c>
      <c r="J26" s="66">
        <f t="shared" si="1"/>
        <v>1</v>
      </c>
      <c r="K26" s="41" t="s">
        <v>517</v>
      </c>
      <c r="L26" s="41"/>
      <c r="M26" s="41"/>
      <c r="N26" s="58"/>
      <c r="O26" s="150"/>
    </row>
    <row r="27" spans="2:15" ht="105.75" customHeight="1" x14ac:dyDescent="0.15">
      <c r="B27" s="144" t="s">
        <v>77</v>
      </c>
      <c r="C27" s="178" t="s">
        <v>74</v>
      </c>
      <c r="D27" s="37">
        <v>43922</v>
      </c>
      <c r="E27" s="178" t="s">
        <v>118</v>
      </c>
      <c r="F27" s="69">
        <v>4000020420000</v>
      </c>
      <c r="G27" s="178" t="s">
        <v>80</v>
      </c>
      <c r="H27" s="21">
        <v>6710414</v>
      </c>
      <c r="I27" s="21">
        <v>6710414</v>
      </c>
      <c r="J27" s="66">
        <f t="shared" si="1"/>
        <v>1</v>
      </c>
      <c r="K27" s="41" t="s">
        <v>517</v>
      </c>
      <c r="L27" s="41"/>
      <c r="M27" s="41"/>
      <c r="N27" s="58"/>
      <c r="O27" s="150"/>
    </row>
    <row r="28" spans="2:15" ht="105.75" customHeight="1" x14ac:dyDescent="0.15">
      <c r="B28" s="144" t="s">
        <v>77</v>
      </c>
      <c r="C28" s="178" t="s">
        <v>74</v>
      </c>
      <c r="D28" s="37">
        <v>43922</v>
      </c>
      <c r="E28" s="178" t="s">
        <v>119</v>
      </c>
      <c r="F28" s="69">
        <v>1000020440001</v>
      </c>
      <c r="G28" s="178" t="s">
        <v>80</v>
      </c>
      <c r="H28" s="21">
        <v>1382424</v>
      </c>
      <c r="I28" s="21">
        <v>1382424</v>
      </c>
      <c r="J28" s="66">
        <f t="shared" si="1"/>
        <v>1</v>
      </c>
      <c r="K28" s="41" t="s">
        <v>517</v>
      </c>
      <c r="L28" s="41"/>
      <c r="M28" s="41"/>
      <c r="N28" s="58"/>
      <c r="O28" s="150"/>
    </row>
    <row r="29" spans="2:15" ht="105.75" customHeight="1" x14ac:dyDescent="0.15">
      <c r="B29" s="144" t="s">
        <v>77</v>
      </c>
      <c r="C29" s="178" t="s">
        <v>74</v>
      </c>
      <c r="D29" s="37">
        <v>43922</v>
      </c>
      <c r="E29" s="178" t="s">
        <v>84</v>
      </c>
      <c r="F29" s="69">
        <v>4000020450006</v>
      </c>
      <c r="G29" s="178" t="s">
        <v>117</v>
      </c>
      <c r="H29" s="21">
        <v>1430560</v>
      </c>
      <c r="I29" s="21">
        <v>1430560</v>
      </c>
      <c r="J29" s="66">
        <f t="shared" si="1"/>
        <v>1</v>
      </c>
      <c r="K29" s="41" t="s">
        <v>517</v>
      </c>
      <c r="L29" s="41"/>
      <c r="M29" s="41"/>
      <c r="N29" s="58"/>
      <c r="O29" s="150"/>
    </row>
    <row r="30" spans="2:15" ht="105.75" customHeight="1" x14ac:dyDescent="0.15">
      <c r="B30" s="144" t="s">
        <v>77</v>
      </c>
      <c r="C30" s="178" t="s">
        <v>74</v>
      </c>
      <c r="D30" s="37">
        <v>43922</v>
      </c>
      <c r="E30" s="178" t="s">
        <v>120</v>
      </c>
      <c r="F30" s="69">
        <v>8000020460001</v>
      </c>
      <c r="G30" s="178" t="s">
        <v>80</v>
      </c>
      <c r="H30" s="21">
        <v>1650300</v>
      </c>
      <c r="I30" s="21">
        <v>1650300</v>
      </c>
      <c r="J30" s="66">
        <f t="shared" si="1"/>
        <v>1</v>
      </c>
      <c r="K30" s="41" t="s">
        <v>517</v>
      </c>
      <c r="L30" s="41"/>
      <c r="M30" s="41"/>
      <c r="N30" s="58"/>
      <c r="O30" s="150"/>
    </row>
    <row r="31" spans="2:15" ht="105.75" customHeight="1" x14ac:dyDescent="0.15">
      <c r="B31" s="144" t="s">
        <v>77</v>
      </c>
      <c r="C31" s="178" t="s">
        <v>74</v>
      </c>
      <c r="D31" s="37">
        <v>43922</v>
      </c>
      <c r="E31" s="178" t="s">
        <v>85</v>
      </c>
      <c r="F31" s="69">
        <v>9000020341002</v>
      </c>
      <c r="G31" s="178" t="s">
        <v>80</v>
      </c>
      <c r="H31" s="21">
        <v>70673200</v>
      </c>
      <c r="I31" s="21">
        <v>70673200</v>
      </c>
      <c r="J31" s="66">
        <f t="shared" si="1"/>
        <v>1</v>
      </c>
      <c r="K31" s="41" t="s">
        <v>517</v>
      </c>
      <c r="L31" s="41"/>
      <c r="M31" s="41"/>
      <c r="N31" s="58"/>
      <c r="O31" s="150"/>
    </row>
    <row r="32" spans="2:15" ht="105.75" customHeight="1" x14ac:dyDescent="0.15">
      <c r="B32" s="144" t="s">
        <v>77</v>
      </c>
      <c r="C32" s="178" t="s">
        <v>74</v>
      </c>
      <c r="D32" s="37">
        <v>43922</v>
      </c>
      <c r="E32" s="178" t="s">
        <v>121</v>
      </c>
      <c r="F32" s="69">
        <v>6000020422011</v>
      </c>
      <c r="G32" s="178" t="s">
        <v>80</v>
      </c>
      <c r="H32" s="21">
        <v>44106400</v>
      </c>
      <c r="I32" s="21">
        <v>44106400</v>
      </c>
      <c r="J32" s="66">
        <f t="shared" si="1"/>
        <v>1</v>
      </c>
      <c r="K32" s="41" t="s">
        <v>517</v>
      </c>
      <c r="L32" s="41"/>
      <c r="M32" s="41"/>
      <c r="N32" s="58"/>
      <c r="O32" s="150"/>
    </row>
    <row r="33" spans="2:15" ht="105.75" customHeight="1" x14ac:dyDescent="0.15">
      <c r="B33" s="144" t="s">
        <v>86</v>
      </c>
      <c r="C33" s="178" t="s">
        <v>74</v>
      </c>
      <c r="D33" s="37">
        <v>43922</v>
      </c>
      <c r="E33" s="178" t="s">
        <v>118</v>
      </c>
      <c r="F33" s="69">
        <v>4000020420000</v>
      </c>
      <c r="G33" s="178" t="s">
        <v>80</v>
      </c>
      <c r="H33" s="21">
        <v>135225000</v>
      </c>
      <c r="I33" s="21">
        <v>135225000</v>
      </c>
      <c r="J33" s="66">
        <f t="shared" si="1"/>
        <v>1</v>
      </c>
      <c r="K33" s="41" t="s">
        <v>517</v>
      </c>
      <c r="L33" s="41"/>
      <c r="M33" s="41"/>
      <c r="N33" s="58"/>
      <c r="O33" s="150"/>
    </row>
    <row r="34" spans="2:15" ht="105.75" customHeight="1" x14ac:dyDescent="0.15">
      <c r="B34" s="144" t="s">
        <v>86</v>
      </c>
      <c r="C34" s="178" t="s">
        <v>74</v>
      </c>
      <c r="D34" s="37">
        <v>43922</v>
      </c>
      <c r="E34" s="178" t="s">
        <v>87</v>
      </c>
      <c r="F34" s="69">
        <v>6000020422011</v>
      </c>
      <c r="G34" s="178" t="s">
        <v>80</v>
      </c>
      <c r="H34" s="21">
        <v>689625000</v>
      </c>
      <c r="I34" s="21">
        <v>689625000</v>
      </c>
      <c r="J34" s="66">
        <f t="shared" si="1"/>
        <v>1</v>
      </c>
      <c r="K34" s="41" t="s">
        <v>517</v>
      </c>
      <c r="L34" s="41"/>
      <c r="M34" s="41"/>
      <c r="N34" s="58"/>
      <c r="O34" s="150"/>
    </row>
    <row r="35" spans="2:15" ht="105.75" customHeight="1" x14ac:dyDescent="0.15">
      <c r="B35" s="144" t="s">
        <v>88</v>
      </c>
      <c r="C35" s="178" t="s">
        <v>74</v>
      </c>
      <c r="D35" s="37">
        <v>43922</v>
      </c>
      <c r="E35" s="178" t="s">
        <v>89</v>
      </c>
      <c r="F35" s="58" t="s">
        <v>90</v>
      </c>
      <c r="G35" s="178" t="s">
        <v>80</v>
      </c>
      <c r="H35" s="21">
        <v>201465000</v>
      </c>
      <c r="I35" s="21">
        <v>201465000</v>
      </c>
      <c r="J35" s="66">
        <f t="shared" si="1"/>
        <v>1</v>
      </c>
      <c r="K35" s="41" t="s">
        <v>517</v>
      </c>
      <c r="L35" s="41"/>
      <c r="M35" s="41"/>
      <c r="N35" s="58"/>
      <c r="O35" s="150"/>
    </row>
    <row r="36" spans="2:15" ht="105.75" customHeight="1" x14ac:dyDescent="0.15">
      <c r="B36" s="144" t="s">
        <v>91</v>
      </c>
      <c r="C36" s="178" t="s">
        <v>74</v>
      </c>
      <c r="D36" s="37">
        <v>43922</v>
      </c>
      <c r="E36" s="178" t="s">
        <v>92</v>
      </c>
      <c r="F36" s="58" t="s">
        <v>93</v>
      </c>
      <c r="G36" s="178" t="s">
        <v>122</v>
      </c>
      <c r="H36" s="21">
        <v>597076000</v>
      </c>
      <c r="I36" s="21">
        <v>597076000</v>
      </c>
      <c r="J36" s="66">
        <f t="shared" si="1"/>
        <v>1</v>
      </c>
      <c r="K36" s="41" t="s">
        <v>517</v>
      </c>
      <c r="L36" s="41"/>
      <c r="M36" s="41"/>
      <c r="N36" s="58"/>
      <c r="O36" s="150"/>
    </row>
    <row r="37" spans="2:15" ht="105.75" customHeight="1" x14ac:dyDescent="0.15">
      <c r="B37" s="144" t="s">
        <v>91</v>
      </c>
      <c r="C37" s="178" t="s">
        <v>74</v>
      </c>
      <c r="D37" s="37">
        <v>43922</v>
      </c>
      <c r="E37" s="178" t="s">
        <v>123</v>
      </c>
      <c r="F37" s="58" t="s">
        <v>94</v>
      </c>
      <c r="G37" s="178" t="s">
        <v>122</v>
      </c>
      <c r="H37" s="21">
        <v>27346000</v>
      </c>
      <c r="I37" s="21">
        <v>27346000</v>
      </c>
      <c r="J37" s="66">
        <f t="shared" si="1"/>
        <v>1</v>
      </c>
      <c r="K37" s="41" t="s">
        <v>517</v>
      </c>
      <c r="L37" s="41"/>
      <c r="M37" s="41"/>
      <c r="N37" s="58"/>
      <c r="O37" s="150"/>
    </row>
    <row r="38" spans="2:15" ht="105.75" customHeight="1" x14ac:dyDescent="0.15">
      <c r="B38" s="144" t="s">
        <v>91</v>
      </c>
      <c r="C38" s="178" t="s">
        <v>74</v>
      </c>
      <c r="D38" s="37">
        <v>43922</v>
      </c>
      <c r="E38" s="178" t="s">
        <v>124</v>
      </c>
      <c r="F38" s="58" t="s">
        <v>95</v>
      </c>
      <c r="G38" s="178" t="s">
        <v>125</v>
      </c>
      <c r="H38" s="21">
        <v>21880131</v>
      </c>
      <c r="I38" s="21">
        <v>21880131</v>
      </c>
      <c r="J38" s="66">
        <f t="shared" si="1"/>
        <v>1</v>
      </c>
      <c r="K38" s="41" t="s">
        <v>517</v>
      </c>
      <c r="L38" s="41"/>
      <c r="M38" s="41"/>
      <c r="N38" s="58"/>
      <c r="O38" s="150"/>
    </row>
    <row r="39" spans="2:15" ht="105.75" customHeight="1" x14ac:dyDescent="0.15">
      <c r="B39" s="144" t="s">
        <v>96</v>
      </c>
      <c r="C39" s="178" t="s">
        <v>74</v>
      </c>
      <c r="D39" s="37">
        <v>43922</v>
      </c>
      <c r="E39" s="178" t="s">
        <v>126</v>
      </c>
      <c r="F39" s="69">
        <v>7000020340006</v>
      </c>
      <c r="G39" s="178" t="s">
        <v>125</v>
      </c>
      <c r="H39" s="21">
        <v>16123000</v>
      </c>
      <c r="I39" s="21">
        <v>12247000</v>
      </c>
      <c r="J39" s="68">
        <f t="shared" si="1"/>
        <v>0.75959808968554243</v>
      </c>
      <c r="K39" s="41" t="s">
        <v>517</v>
      </c>
      <c r="L39" s="41"/>
      <c r="M39" s="41"/>
      <c r="N39" s="58"/>
      <c r="O39" s="150"/>
    </row>
    <row r="40" spans="2:15" ht="105.75" customHeight="1" x14ac:dyDescent="0.15">
      <c r="B40" s="144" t="s">
        <v>127</v>
      </c>
      <c r="C40" s="178" t="s">
        <v>74</v>
      </c>
      <c r="D40" s="37">
        <v>43922</v>
      </c>
      <c r="E40" s="178" t="s">
        <v>128</v>
      </c>
      <c r="F40" s="69">
        <v>9000020341002</v>
      </c>
      <c r="G40" s="178" t="s">
        <v>125</v>
      </c>
      <c r="H40" s="21">
        <v>41461000</v>
      </c>
      <c r="I40" s="21">
        <v>31480000</v>
      </c>
      <c r="J40" s="68">
        <f t="shared" si="1"/>
        <v>0.7592677455922433</v>
      </c>
      <c r="K40" s="41" t="s">
        <v>517</v>
      </c>
      <c r="L40" s="41"/>
      <c r="M40" s="41"/>
      <c r="N40" s="58"/>
      <c r="O40" s="150"/>
    </row>
    <row r="41" spans="2:15" ht="105.75" customHeight="1" x14ac:dyDescent="0.15">
      <c r="B41" s="144" t="s">
        <v>97</v>
      </c>
      <c r="C41" s="178" t="s">
        <v>74</v>
      </c>
      <c r="D41" s="37">
        <v>43922</v>
      </c>
      <c r="E41" s="178" t="s">
        <v>98</v>
      </c>
      <c r="F41" s="69">
        <v>4240005012442</v>
      </c>
      <c r="G41" s="178" t="s">
        <v>47</v>
      </c>
      <c r="H41" s="21">
        <v>326849000</v>
      </c>
      <c r="I41" s="21">
        <v>326849000</v>
      </c>
      <c r="J41" s="66">
        <f t="shared" si="1"/>
        <v>1</v>
      </c>
      <c r="K41" s="41" t="s">
        <v>517</v>
      </c>
      <c r="L41" s="41" t="s">
        <v>99</v>
      </c>
      <c r="M41" s="58" t="s">
        <v>19</v>
      </c>
      <c r="N41" s="58">
        <v>1</v>
      </c>
      <c r="O41" s="150"/>
    </row>
    <row r="42" spans="2:15" ht="105.75" customHeight="1" x14ac:dyDescent="0.15">
      <c r="B42" s="144" t="s">
        <v>100</v>
      </c>
      <c r="C42" s="178" t="s">
        <v>74</v>
      </c>
      <c r="D42" s="37">
        <v>43922</v>
      </c>
      <c r="E42" s="178" t="s">
        <v>129</v>
      </c>
      <c r="F42" s="69">
        <v>2310005007107</v>
      </c>
      <c r="G42" s="178" t="s">
        <v>47</v>
      </c>
      <c r="H42" s="21">
        <v>271624000</v>
      </c>
      <c r="I42" s="21">
        <v>271624000</v>
      </c>
      <c r="J42" s="66">
        <f t="shared" si="1"/>
        <v>1</v>
      </c>
      <c r="K42" s="41" t="s">
        <v>517</v>
      </c>
      <c r="L42" s="41" t="s">
        <v>99</v>
      </c>
      <c r="M42" s="58" t="s">
        <v>19</v>
      </c>
      <c r="N42" s="58">
        <v>1</v>
      </c>
      <c r="O42" s="150"/>
    </row>
    <row r="43" spans="2:15" ht="105.75" customHeight="1" x14ac:dyDescent="0.15">
      <c r="B43" s="151" t="s">
        <v>101</v>
      </c>
      <c r="C43" s="178" t="s">
        <v>102</v>
      </c>
      <c r="D43" s="37">
        <v>43922</v>
      </c>
      <c r="E43" s="178" t="s">
        <v>103</v>
      </c>
      <c r="F43" s="69">
        <v>9120905002657</v>
      </c>
      <c r="G43" s="42" t="s">
        <v>53</v>
      </c>
      <c r="H43" s="30">
        <v>369224900</v>
      </c>
      <c r="I43" s="30">
        <v>369223910</v>
      </c>
      <c r="J43" s="40">
        <f>I43/H43</f>
        <v>0.99999731870737862</v>
      </c>
      <c r="K43" s="41" t="s">
        <v>517</v>
      </c>
      <c r="L43" s="41"/>
      <c r="M43" s="41"/>
      <c r="N43" s="41"/>
      <c r="O43" s="145"/>
    </row>
    <row r="44" spans="2:15" ht="105.75" customHeight="1" x14ac:dyDescent="0.15">
      <c r="B44" s="144" t="s">
        <v>104</v>
      </c>
      <c r="C44" s="178" t="s">
        <v>102</v>
      </c>
      <c r="D44" s="37">
        <v>43922</v>
      </c>
      <c r="E44" s="178" t="s">
        <v>105</v>
      </c>
      <c r="F44" s="69">
        <v>6010905002126</v>
      </c>
      <c r="G44" s="42" t="s">
        <v>53</v>
      </c>
      <c r="H44" s="30">
        <v>36185600</v>
      </c>
      <c r="I44" s="30">
        <v>36185600</v>
      </c>
      <c r="J44" s="40">
        <f>I44/H44</f>
        <v>1</v>
      </c>
      <c r="K44" s="41" t="s">
        <v>517</v>
      </c>
      <c r="L44" s="41"/>
      <c r="M44" s="41"/>
      <c r="N44" s="41"/>
      <c r="O44" s="145"/>
    </row>
    <row r="45" spans="2:15" ht="105.75" customHeight="1" x14ac:dyDescent="0.15">
      <c r="B45" s="144" t="s">
        <v>106</v>
      </c>
      <c r="C45" s="178" t="s">
        <v>102</v>
      </c>
      <c r="D45" s="37">
        <v>43922</v>
      </c>
      <c r="E45" s="178" t="s">
        <v>107</v>
      </c>
      <c r="F45" s="59" t="s">
        <v>130</v>
      </c>
      <c r="G45" s="178" t="s">
        <v>108</v>
      </c>
      <c r="H45" s="70">
        <v>145489300</v>
      </c>
      <c r="I45" s="70">
        <v>145435000</v>
      </c>
      <c r="J45" s="71">
        <f>I45/H45</f>
        <v>0.99962677667704769</v>
      </c>
      <c r="K45" s="41" t="s">
        <v>517</v>
      </c>
      <c r="L45" s="41"/>
      <c r="M45" s="41"/>
      <c r="N45" s="41"/>
      <c r="O45" s="145"/>
    </row>
    <row r="46" spans="2:15" ht="105.75" customHeight="1" x14ac:dyDescent="0.15">
      <c r="B46" s="144" t="s">
        <v>109</v>
      </c>
      <c r="C46" s="178" t="s">
        <v>102</v>
      </c>
      <c r="D46" s="37">
        <v>43922</v>
      </c>
      <c r="E46" s="178" t="s">
        <v>110</v>
      </c>
      <c r="F46" s="57" t="s">
        <v>131</v>
      </c>
      <c r="G46" s="42" t="s">
        <v>108</v>
      </c>
      <c r="H46" s="54">
        <v>37717900</v>
      </c>
      <c r="I46" s="54">
        <v>37717000</v>
      </c>
      <c r="J46" s="40">
        <f t="shared" ref="J46" si="2">I46/H46</f>
        <v>0.99997613865034907</v>
      </c>
      <c r="K46" s="41" t="s">
        <v>517</v>
      </c>
      <c r="L46" s="41" t="s">
        <v>111</v>
      </c>
      <c r="M46" s="41" t="s">
        <v>112</v>
      </c>
      <c r="N46" s="41">
        <v>1</v>
      </c>
      <c r="O46" s="145"/>
    </row>
    <row r="47" spans="2:15" ht="141.75" customHeight="1" x14ac:dyDescent="0.15">
      <c r="B47" s="144" t="s">
        <v>133</v>
      </c>
      <c r="C47" s="178" t="s">
        <v>134</v>
      </c>
      <c r="D47" s="72">
        <v>43922</v>
      </c>
      <c r="E47" s="178" t="s">
        <v>135</v>
      </c>
      <c r="F47" s="73">
        <v>3011101019124</v>
      </c>
      <c r="G47" s="178" t="s">
        <v>136</v>
      </c>
      <c r="H47" s="60">
        <v>2328683613</v>
      </c>
      <c r="I47" s="60">
        <v>2328638400</v>
      </c>
      <c r="J47" s="74">
        <f>I47/H47</f>
        <v>0.99998058430962988</v>
      </c>
      <c r="K47" s="41" t="s">
        <v>517</v>
      </c>
      <c r="L47" s="58"/>
      <c r="M47" s="58"/>
      <c r="N47" s="58"/>
      <c r="O47" s="150" t="s">
        <v>137</v>
      </c>
    </row>
    <row r="48" spans="2:15" ht="133.5" customHeight="1" x14ac:dyDescent="0.15">
      <c r="B48" s="144" t="s">
        <v>138</v>
      </c>
      <c r="C48" s="178" t="s">
        <v>139</v>
      </c>
      <c r="D48" s="72">
        <v>43922</v>
      </c>
      <c r="E48" s="178" t="s">
        <v>140</v>
      </c>
      <c r="F48" s="58" t="s">
        <v>141</v>
      </c>
      <c r="G48" s="178" t="s">
        <v>142</v>
      </c>
      <c r="H48" s="178" t="s">
        <v>143</v>
      </c>
      <c r="I48" s="178" t="s">
        <v>144</v>
      </c>
      <c r="J48" s="58" t="s">
        <v>145</v>
      </c>
      <c r="K48" s="41" t="s">
        <v>517</v>
      </c>
      <c r="L48" s="58"/>
      <c r="M48" s="58"/>
      <c r="N48" s="58"/>
      <c r="O48" s="150" t="s">
        <v>146</v>
      </c>
    </row>
    <row r="49" spans="2:15" ht="329.25" customHeight="1" x14ac:dyDescent="0.15">
      <c r="B49" s="144" t="s">
        <v>147</v>
      </c>
      <c r="C49" s="178" t="s">
        <v>148</v>
      </c>
      <c r="D49" s="72">
        <v>43922</v>
      </c>
      <c r="E49" s="75" t="s">
        <v>149</v>
      </c>
      <c r="F49" s="58" t="s">
        <v>150</v>
      </c>
      <c r="G49" s="178" t="s">
        <v>151</v>
      </c>
      <c r="H49" s="178" t="s">
        <v>143</v>
      </c>
      <c r="I49" s="178" t="s">
        <v>152</v>
      </c>
      <c r="J49" s="58" t="s">
        <v>145</v>
      </c>
      <c r="K49" s="41" t="s">
        <v>517</v>
      </c>
      <c r="L49" s="58"/>
      <c r="M49" s="58"/>
      <c r="N49" s="58"/>
      <c r="O49" s="150" t="s">
        <v>153</v>
      </c>
    </row>
    <row r="50" spans="2:15" ht="134.25" customHeight="1" x14ac:dyDescent="0.15">
      <c r="B50" s="144" t="s">
        <v>154</v>
      </c>
      <c r="C50" s="178" t="s">
        <v>155</v>
      </c>
      <c r="D50" s="72">
        <v>43922</v>
      </c>
      <c r="E50" s="178" t="s">
        <v>156</v>
      </c>
      <c r="F50" s="38">
        <v>5010601000566</v>
      </c>
      <c r="G50" s="178" t="s">
        <v>136</v>
      </c>
      <c r="H50" s="60">
        <v>1902580</v>
      </c>
      <c r="I50" s="60">
        <v>1890000</v>
      </c>
      <c r="J50" s="76">
        <f>I50/H50</f>
        <v>0.99338792586908309</v>
      </c>
      <c r="K50" s="41" t="s">
        <v>517</v>
      </c>
      <c r="L50" s="58"/>
      <c r="M50" s="58"/>
      <c r="N50" s="58"/>
      <c r="O50" s="150"/>
    </row>
    <row r="51" spans="2:15" ht="105.75" customHeight="1" x14ac:dyDescent="0.15">
      <c r="B51" s="144" t="s">
        <v>157</v>
      </c>
      <c r="C51" s="178" t="s">
        <v>158</v>
      </c>
      <c r="D51" s="77">
        <v>43922</v>
      </c>
      <c r="E51" s="178" t="s">
        <v>159</v>
      </c>
      <c r="F51" s="38">
        <v>1120001100018</v>
      </c>
      <c r="G51" s="178" t="s">
        <v>142</v>
      </c>
      <c r="H51" s="78" t="s">
        <v>1304</v>
      </c>
      <c r="I51" s="78" t="s">
        <v>1304</v>
      </c>
      <c r="J51" s="79">
        <v>1</v>
      </c>
      <c r="K51" s="41" t="s">
        <v>517</v>
      </c>
      <c r="L51" s="80"/>
      <c r="M51" s="80"/>
      <c r="N51" s="80"/>
      <c r="O51" s="180" t="s">
        <v>1305</v>
      </c>
    </row>
    <row r="52" spans="2:15" ht="105.75" customHeight="1" x14ac:dyDescent="0.15">
      <c r="B52" s="144" t="s">
        <v>160</v>
      </c>
      <c r="C52" s="178" t="s">
        <v>158</v>
      </c>
      <c r="D52" s="77">
        <v>43922</v>
      </c>
      <c r="E52" s="178" t="s">
        <v>161</v>
      </c>
      <c r="F52" s="38">
        <v>3011001041302</v>
      </c>
      <c r="G52" s="178" t="s">
        <v>142</v>
      </c>
      <c r="H52" s="78" t="s">
        <v>1302</v>
      </c>
      <c r="I52" s="78" t="s">
        <v>1302</v>
      </c>
      <c r="J52" s="79">
        <v>1</v>
      </c>
      <c r="K52" s="41" t="s">
        <v>517</v>
      </c>
      <c r="L52" s="80"/>
      <c r="M52" s="80"/>
      <c r="N52" s="80"/>
      <c r="O52" s="180" t="s">
        <v>1303</v>
      </c>
    </row>
    <row r="53" spans="2:15" ht="154.5" customHeight="1" x14ac:dyDescent="0.15">
      <c r="B53" s="144" t="s">
        <v>162</v>
      </c>
      <c r="C53" s="178" t="s">
        <v>163</v>
      </c>
      <c r="D53" s="77">
        <v>43922</v>
      </c>
      <c r="E53" s="178" t="s">
        <v>164</v>
      </c>
      <c r="F53" s="38">
        <v>3011001041302</v>
      </c>
      <c r="G53" s="178" t="s">
        <v>142</v>
      </c>
      <c r="H53" s="78" t="s">
        <v>1306</v>
      </c>
      <c r="I53" s="78" t="s">
        <v>1306</v>
      </c>
      <c r="J53" s="79">
        <v>1</v>
      </c>
      <c r="K53" s="41" t="s">
        <v>517</v>
      </c>
      <c r="L53" s="179"/>
      <c r="M53" s="179"/>
      <c r="N53" s="179"/>
      <c r="O53" s="180" t="s">
        <v>1307</v>
      </c>
    </row>
    <row r="54" spans="2:15" ht="105.75" customHeight="1" x14ac:dyDescent="0.15">
      <c r="B54" s="144" t="s">
        <v>165</v>
      </c>
      <c r="C54" s="178" t="s">
        <v>166</v>
      </c>
      <c r="D54" s="77">
        <v>43922</v>
      </c>
      <c r="E54" s="178" t="s">
        <v>168</v>
      </c>
      <c r="F54" s="38">
        <v>3010405002439</v>
      </c>
      <c r="G54" s="178" t="s">
        <v>142</v>
      </c>
      <c r="H54" s="60">
        <v>67321522</v>
      </c>
      <c r="I54" s="60">
        <v>67321522</v>
      </c>
      <c r="J54" s="81">
        <f t="shared" ref="J54:J58" si="3">SUM(I54/H54)</f>
        <v>1</v>
      </c>
      <c r="K54" s="41" t="s">
        <v>517</v>
      </c>
      <c r="L54" s="58"/>
      <c r="M54" s="58"/>
      <c r="N54" s="58"/>
      <c r="O54" s="150"/>
    </row>
    <row r="55" spans="2:15" ht="105.75" customHeight="1" x14ac:dyDescent="0.15">
      <c r="B55" s="144" t="s">
        <v>169</v>
      </c>
      <c r="C55" s="178" t="s">
        <v>166</v>
      </c>
      <c r="D55" s="77">
        <v>43922</v>
      </c>
      <c r="E55" s="178" t="s">
        <v>170</v>
      </c>
      <c r="F55" s="38">
        <v>2010005018852</v>
      </c>
      <c r="G55" s="178" t="s">
        <v>142</v>
      </c>
      <c r="H55" s="60">
        <v>4993560</v>
      </c>
      <c r="I55" s="60">
        <v>4993560</v>
      </c>
      <c r="J55" s="81">
        <f t="shared" si="3"/>
        <v>1</v>
      </c>
      <c r="K55" s="41" t="s">
        <v>517</v>
      </c>
      <c r="L55" s="58"/>
      <c r="M55" s="58"/>
      <c r="N55" s="58"/>
      <c r="O55" s="150"/>
    </row>
    <row r="56" spans="2:15" ht="105.75" customHeight="1" x14ac:dyDescent="0.15">
      <c r="B56" s="144" t="s">
        <v>169</v>
      </c>
      <c r="C56" s="178" t="s">
        <v>166</v>
      </c>
      <c r="D56" s="77">
        <v>43922</v>
      </c>
      <c r="E56" s="178" t="s">
        <v>167</v>
      </c>
      <c r="F56" s="38">
        <v>3010405002439</v>
      </c>
      <c r="G56" s="178" t="s">
        <v>142</v>
      </c>
      <c r="H56" s="60">
        <v>4916388</v>
      </c>
      <c r="I56" s="60">
        <v>4916388</v>
      </c>
      <c r="J56" s="81">
        <f t="shared" si="3"/>
        <v>1</v>
      </c>
      <c r="K56" s="41" t="s">
        <v>517</v>
      </c>
      <c r="L56" s="58"/>
      <c r="M56" s="58"/>
      <c r="N56" s="58"/>
      <c r="O56" s="150"/>
    </row>
    <row r="57" spans="2:15" ht="105.75" customHeight="1" x14ac:dyDescent="0.15">
      <c r="B57" s="144" t="s">
        <v>171</v>
      </c>
      <c r="C57" s="178" t="s">
        <v>166</v>
      </c>
      <c r="D57" s="77">
        <v>43922</v>
      </c>
      <c r="E57" s="178" t="s">
        <v>172</v>
      </c>
      <c r="F57" s="38">
        <v>3010001046641</v>
      </c>
      <c r="G57" s="178" t="s">
        <v>142</v>
      </c>
      <c r="H57" s="60">
        <v>7522879</v>
      </c>
      <c r="I57" s="60">
        <v>7522879</v>
      </c>
      <c r="J57" s="81">
        <f t="shared" si="3"/>
        <v>1</v>
      </c>
      <c r="K57" s="41" t="s">
        <v>517</v>
      </c>
      <c r="L57" s="58"/>
      <c r="M57" s="58"/>
      <c r="N57" s="58"/>
      <c r="O57" s="150"/>
    </row>
    <row r="58" spans="2:15" ht="105.75" customHeight="1" x14ac:dyDescent="0.15">
      <c r="B58" s="144" t="s">
        <v>173</v>
      </c>
      <c r="C58" s="178" t="s">
        <v>166</v>
      </c>
      <c r="D58" s="77">
        <v>43922</v>
      </c>
      <c r="E58" s="178" t="s">
        <v>174</v>
      </c>
      <c r="F58" s="38">
        <v>4011005003784</v>
      </c>
      <c r="G58" s="178" t="s">
        <v>142</v>
      </c>
      <c r="H58" s="60">
        <v>1980000</v>
      </c>
      <c r="I58" s="60">
        <v>1980000</v>
      </c>
      <c r="J58" s="81">
        <f t="shared" si="3"/>
        <v>1</v>
      </c>
      <c r="K58" s="41" t="s">
        <v>517</v>
      </c>
      <c r="L58" s="58"/>
      <c r="M58" s="58"/>
      <c r="N58" s="58"/>
      <c r="O58" s="150"/>
    </row>
    <row r="59" spans="2:15" ht="105.75" customHeight="1" x14ac:dyDescent="0.15">
      <c r="B59" s="148" t="s">
        <v>175</v>
      </c>
      <c r="C59" s="17" t="s">
        <v>176</v>
      </c>
      <c r="D59" s="33">
        <v>43922</v>
      </c>
      <c r="E59" s="17" t="s">
        <v>177</v>
      </c>
      <c r="F59" s="82" t="s">
        <v>178</v>
      </c>
      <c r="G59" s="17" t="s">
        <v>179</v>
      </c>
      <c r="H59" s="17" t="s">
        <v>180</v>
      </c>
      <c r="I59" s="17" t="s">
        <v>181</v>
      </c>
      <c r="J59" s="82" t="s">
        <v>145</v>
      </c>
      <c r="K59" s="41" t="s">
        <v>517</v>
      </c>
      <c r="L59" s="82" t="s">
        <v>182</v>
      </c>
      <c r="M59" s="82" t="s">
        <v>182</v>
      </c>
      <c r="N59" s="82"/>
      <c r="O59" s="152" t="s">
        <v>183</v>
      </c>
    </row>
    <row r="60" spans="2:15" ht="130.5" customHeight="1" x14ac:dyDescent="0.15">
      <c r="B60" s="148" t="s">
        <v>184</v>
      </c>
      <c r="C60" s="17" t="s">
        <v>185</v>
      </c>
      <c r="D60" s="33">
        <v>43922</v>
      </c>
      <c r="E60" s="17" t="s">
        <v>186</v>
      </c>
      <c r="F60" s="83">
        <v>8010401006744</v>
      </c>
      <c r="G60" s="17" t="s">
        <v>187</v>
      </c>
      <c r="H60" s="84">
        <v>2707100</v>
      </c>
      <c r="I60" s="84">
        <v>2707100</v>
      </c>
      <c r="J60" s="85">
        <v>1</v>
      </c>
      <c r="K60" s="41" t="s">
        <v>517</v>
      </c>
      <c r="L60" s="82" t="s">
        <v>182</v>
      </c>
      <c r="M60" s="82" t="s">
        <v>182</v>
      </c>
      <c r="N60" s="82" t="s">
        <v>182</v>
      </c>
      <c r="O60" s="152" t="s">
        <v>182</v>
      </c>
    </row>
    <row r="61" spans="2:15" ht="130.5" customHeight="1" x14ac:dyDescent="0.15">
      <c r="B61" s="148" t="s">
        <v>188</v>
      </c>
      <c r="C61" s="17" t="s">
        <v>189</v>
      </c>
      <c r="D61" s="33">
        <v>43922</v>
      </c>
      <c r="E61" s="17" t="s">
        <v>190</v>
      </c>
      <c r="F61" s="83">
        <v>8390005002565</v>
      </c>
      <c r="G61" s="17" t="s">
        <v>187</v>
      </c>
      <c r="H61" s="17" t="s">
        <v>191</v>
      </c>
      <c r="I61" s="17" t="s">
        <v>192</v>
      </c>
      <c r="J61" s="82" t="s">
        <v>145</v>
      </c>
      <c r="K61" s="41" t="s">
        <v>517</v>
      </c>
      <c r="L61" s="82"/>
      <c r="M61" s="82"/>
      <c r="N61" s="82"/>
      <c r="O61" s="152" t="s">
        <v>146</v>
      </c>
    </row>
    <row r="62" spans="2:15" ht="130.5" customHeight="1" x14ac:dyDescent="0.15">
      <c r="B62" s="148" t="s">
        <v>193</v>
      </c>
      <c r="C62" s="17" t="s">
        <v>194</v>
      </c>
      <c r="D62" s="33">
        <v>43922</v>
      </c>
      <c r="E62" s="17" t="s">
        <v>195</v>
      </c>
      <c r="F62" s="83" t="s">
        <v>145</v>
      </c>
      <c r="G62" s="17" t="s">
        <v>187</v>
      </c>
      <c r="H62" s="17" t="s">
        <v>196</v>
      </c>
      <c r="I62" s="17" t="s">
        <v>196</v>
      </c>
      <c r="J62" s="82" t="s">
        <v>145</v>
      </c>
      <c r="K62" s="41" t="s">
        <v>517</v>
      </c>
      <c r="L62" s="82" t="s">
        <v>182</v>
      </c>
      <c r="M62" s="82" t="s">
        <v>182</v>
      </c>
      <c r="N62" s="82"/>
      <c r="O62" s="152" t="s">
        <v>146</v>
      </c>
    </row>
    <row r="63" spans="2:15" ht="155.25" customHeight="1" x14ac:dyDescent="0.15">
      <c r="B63" s="148" t="s">
        <v>197</v>
      </c>
      <c r="C63" s="17" t="s">
        <v>198</v>
      </c>
      <c r="D63" s="33">
        <v>43922</v>
      </c>
      <c r="E63" s="17" t="s">
        <v>199</v>
      </c>
      <c r="F63" s="83">
        <v>7010401052137</v>
      </c>
      <c r="G63" s="17" t="s">
        <v>187</v>
      </c>
      <c r="H63" s="21">
        <v>11998800</v>
      </c>
      <c r="I63" s="21">
        <v>11998800</v>
      </c>
      <c r="J63" s="85">
        <v>1</v>
      </c>
      <c r="K63" s="41" t="s">
        <v>517</v>
      </c>
      <c r="L63" s="82"/>
      <c r="M63" s="82"/>
      <c r="N63" s="82"/>
      <c r="O63" s="152"/>
    </row>
    <row r="64" spans="2:15" ht="105.75" customHeight="1" x14ac:dyDescent="0.15">
      <c r="B64" s="148" t="s">
        <v>200</v>
      </c>
      <c r="C64" s="17" t="s">
        <v>201</v>
      </c>
      <c r="D64" s="33">
        <v>43922</v>
      </c>
      <c r="E64" s="17" t="s">
        <v>202</v>
      </c>
      <c r="F64" s="83">
        <v>6011401007346</v>
      </c>
      <c r="G64" s="17" t="s">
        <v>187</v>
      </c>
      <c r="H64" s="21">
        <v>5879071</v>
      </c>
      <c r="I64" s="21">
        <v>5879071</v>
      </c>
      <c r="J64" s="85">
        <v>1</v>
      </c>
      <c r="K64" s="41" t="s">
        <v>517</v>
      </c>
      <c r="L64" s="82"/>
      <c r="M64" s="82"/>
      <c r="N64" s="82"/>
      <c r="O64" s="152"/>
    </row>
    <row r="65" spans="2:15" ht="153.75" customHeight="1" x14ac:dyDescent="0.15">
      <c r="B65" s="148" t="s">
        <v>203</v>
      </c>
      <c r="C65" s="17" t="s">
        <v>204</v>
      </c>
      <c r="D65" s="33">
        <v>43922</v>
      </c>
      <c r="E65" s="17" t="s">
        <v>199</v>
      </c>
      <c r="F65" s="83">
        <v>7010401052137</v>
      </c>
      <c r="G65" s="17" t="s">
        <v>205</v>
      </c>
      <c r="H65" s="21">
        <v>18150000</v>
      </c>
      <c r="I65" s="21">
        <v>18150000</v>
      </c>
      <c r="J65" s="85">
        <v>1</v>
      </c>
      <c r="K65" s="41" t="s">
        <v>517</v>
      </c>
      <c r="L65" s="82"/>
      <c r="M65" s="82"/>
      <c r="N65" s="82"/>
      <c r="O65" s="152"/>
    </row>
    <row r="66" spans="2:15" ht="147.75" customHeight="1" x14ac:dyDescent="0.15">
      <c r="B66" s="148" t="s">
        <v>206</v>
      </c>
      <c r="C66" s="17" t="s">
        <v>207</v>
      </c>
      <c r="D66" s="33">
        <v>43922</v>
      </c>
      <c r="E66" s="17" t="s">
        <v>208</v>
      </c>
      <c r="F66" s="83">
        <v>7010401001556</v>
      </c>
      <c r="G66" s="17" t="s">
        <v>205</v>
      </c>
      <c r="H66" s="21">
        <v>68860000</v>
      </c>
      <c r="I66" s="21">
        <v>68860000</v>
      </c>
      <c r="J66" s="85">
        <v>1</v>
      </c>
      <c r="K66" s="41" t="s">
        <v>517</v>
      </c>
      <c r="L66" s="82"/>
      <c r="M66" s="82"/>
      <c r="N66" s="82"/>
      <c r="O66" s="152"/>
    </row>
    <row r="67" spans="2:15" ht="147.75" customHeight="1" x14ac:dyDescent="0.15">
      <c r="B67" s="148" t="s">
        <v>209</v>
      </c>
      <c r="C67" s="17" t="s">
        <v>210</v>
      </c>
      <c r="D67" s="33">
        <v>43922</v>
      </c>
      <c r="E67" s="17" t="s">
        <v>211</v>
      </c>
      <c r="F67" s="83">
        <v>9010601021385</v>
      </c>
      <c r="G67" s="17" t="s">
        <v>212</v>
      </c>
      <c r="H67" s="21">
        <v>89412400</v>
      </c>
      <c r="I67" s="21">
        <v>89412400</v>
      </c>
      <c r="J67" s="85">
        <v>1</v>
      </c>
      <c r="K67" s="41" t="s">
        <v>517</v>
      </c>
      <c r="L67" s="82"/>
      <c r="M67" s="82"/>
      <c r="N67" s="82"/>
      <c r="O67" s="152"/>
    </row>
    <row r="68" spans="2:15" ht="152.25" customHeight="1" x14ac:dyDescent="0.15">
      <c r="B68" s="148" t="s">
        <v>213</v>
      </c>
      <c r="C68" s="17" t="s">
        <v>204</v>
      </c>
      <c r="D68" s="33">
        <v>43922</v>
      </c>
      <c r="E68" s="17" t="s">
        <v>214</v>
      </c>
      <c r="F68" s="83">
        <v>3010005022218</v>
      </c>
      <c r="G68" s="17" t="s">
        <v>187</v>
      </c>
      <c r="H68" s="21">
        <v>7000000</v>
      </c>
      <c r="I68" s="21">
        <v>7000000</v>
      </c>
      <c r="J68" s="85">
        <v>1</v>
      </c>
      <c r="K68" s="41" t="s">
        <v>517</v>
      </c>
      <c r="L68" s="82"/>
      <c r="M68" s="82"/>
      <c r="N68" s="82"/>
      <c r="O68" s="152"/>
    </row>
    <row r="69" spans="2:15" ht="121.5" customHeight="1" x14ac:dyDescent="0.15">
      <c r="B69" s="148" t="s">
        <v>215</v>
      </c>
      <c r="C69" s="17" t="s">
        <v>216</v>
      </c>
      <c r="D69" s="33">
        <v>43922</v>
      </c>
      <c r="E69" s="17" t="s">
        <v>217</v>
      </c>
      <c r="F69" s="83">
        <v>7010401022916</v>
      </c>
      <c r="G69" s="17" t="s">
        <v>187</v>
      </c>
      <c r="H69" s="21">
        <v>9941988</v>
      </c>
      <c r="I69" s="21">
        <v>9941988</v>
      </c>
      <c r="J69" s="85">
        <v>1</v>
      </c>
      <c r="K69" s="41" t="s">
        <v>517</v>
      </c>
      <c r="L69" s="82"/>
      <c r="M69" s="82"/>
      <c r="N69" s="82"/>
      <c r="O69" s="152"/>
    </row>
    <row r="70" spans="2:15" ht="144" customHeight="1" x14ac:dyDescent="0.15">
      <c r="B70" s="148" t="s">
        <v>218</v>
      </c>
      <c r="C70" s="17" t="s">
        <v>219</v>
      </c>
      <c r="D70" s="33">
        <v>43922</v>
      </c>
      <c r="E70" s="17" t="s">
        <v>220</v>
      </c>
      <c r="F70" s="83">
        <v>1020001071491</v>
      </c>
      <c r="G70" s="17" t="s">
        <v>212</v>
      </c>
      <c r="H70" s="16" t="s">
        <v>1133</v>
      </c>
      <c r="I70" s="16" t="s">
        <v>1133</v>
      </c>
      <c r="J70" s="66">
        <v>1</v>
      </c>
      <c r="K70" s="41" t="s">
        <v>517</v>
      </c>
      <c r="L70" s="17"/>
      <c r="M70" s="17"/>
      <c r="N70" s="17"/>
      <c r="O70" s="153" t="s">
        <v>1134</v>
      </c>
    </row>
    <row r="71" spans="2:15" ht="128.25" customHeight="1" x14ac:dyDescent="0.15">
      <c r="B71" s="148" t="s">
        <v>221</v>
      </c>
      <c r="C71" s="17" t="s">
        <v>198</v>
      </c>
      <c r="D71" s="33">
        <v>43922</v>
      </c>
      <c r="E71" s="17" t="s">
        <v>222</v>
      </c>
      <c r="F71" s="83">
        <v>3020001081423</v>
      </c>
      <c r="G71" s="17" t="s">
        <v>187</v>
      </c>
      <c r="H71" s="21">
        <v>47645700</v>
      </c>
      <c r="I71" s="21">
        <v>47645700</v>
      </c>
      <c r="J71" s="85">
        <v>1</v>
      </c>
      <c r="K71" s="41" t="s">
        <v>517</v>
      </c>
      <c r="L71" s="82"/>
      <c r="M71" s="82"/>
      <c r="N71" s="82"/>
      <c r="O71" s="152"/>
    </row>
    <row r="72" spans="2:15" ht="123.75" customHeight="1" x14ac:dyDescent="0.15">
      <c r="B72" s="148" t="s">
        <v>223</v>
      </c>
      <c r="C72" s="17" t="s">
        <v>198</v>
      </c>
      <c r="D72" s="33">
        <v>43922</v>
      </c>
      <c r="E72" s="17" t="s">
        <v>222</v>
      </c>
      <c r="F72" s="83">
        <v>3020001081423</v>
      </c>
      <c r="G72" s="17" t="s">
        <v>187</v>
      </c>
      <c r="H72" s="21">
        <v>3946411</v>
      </c>
      <c r="I72" s="21">
        <v>3946411</v>
      </c>
      <c r="J72" s="85">
        <v>1</v>
      </c>
      <c r="K72" s="41" t="s">
        <v>517</v>
      </c>
      <c r="L72" s="82"/>
      <c r="M72" s="82"/>
      <c r="N72" s="82"/>
      <c r="O72" s="152"/>
    </row>
    <row r="73" spans="2:15" ht="123.75" customHeight="1" x14ac:dyDescent="0.15">
      <c r="B73" s="148" t="s">
        <v>224</v>
      </c>
      <c r="C73" s="17" t="s">
        <v>198</v>
      </c>
      <c r="D73" s="33">
        <v>43922</v>
      </c>
      <c r="E73" s="17" t="s">
        <v>222</v>
      </c>
      <c r="F73" s="83">
        <v>3020001081423</v>
      </c>
      <c r="G73" s="17" t="s">
        <v>187</v>
      </c>
      <c r="H73" s="21">
        <v>2237392</v>
      </c>
      <c r="I73" s="21">
        <v>2237392</v>
      </c>
      <c r="J73" s="85">
        <v>1</v>
      </c>
      <c r="K73" s="41" t="s">
        <v>517</v>
      </c>
      <c r="L73" s="82"/>
      <c r="M73" s="82"/>
      <c r="N73" s="82"/>
      <c r="O73" s="152"/>
    </row>
    <row r="74" spans="2:15" ht="146.25" customHeight="1" x14ac:dyDescent="0.15">
      <c r="B74" s="148" t="s">
        <v>225</v>
      </c>
      <c r="C74" s="17" t="s">
        <v>226</v>
      </c>
      <c r="D74" s="33">
        <v>43922</v>
      </c>
      <c r="E74" s="17" t="s">
        <v>199</v>
      </c>
      <c r="F74" s="83">
        <v>7010401052137</v>
      </c>
      <c r="G74" s="17" t="s">
        <v>187</v>
      </c>
      <c r="H74" s="17">
        <v>0</v>
      </c>
      <c r="I74" s="17">
        <v>0</v>
      </c>
      <c r="J74" s="82" t="s">
        <v>900</v>
      </c>
      <c r="K74" s="41" t="s">
        <v>517</v>
      </c>
      <c r="L74" s="82"/>
      <c r="M74" s="82"/>
      <c r="N74" s="82"/>
      <c r="O74" s="152" t="s">
        <v>146</v>
      </c>
    </row>
    <row r="75" spans="2:15" ht="129.75" customHeight="1" x14ac:dyDescent="0.15">
      <c r="B75" s="148" t="s">
        <v>227</v>
      </c>
      <c r="C75" s="17" t="s">
        <v>148</v>
      </c>
      <c r="D75" s="33">
        <v>43922</v>
      </c>
      <c r="E75" s="17" t="s">
        <v>228</v>
      </c>
      <c r="F75" s="83">
        <v>3012301002035</v>
      </c>
      <c r="G75" s="17" t="s">
        <v>229</v>
      </c>
      <c r="H75" s="17">
        <v>1402830</v>
      </c>
      <c r="I75" s="17">
        <v>1402830</v>
      </c>
      <c r="J75" s="85">
        <v>1</v>
      </c>
      <c r="K75" s="41" t="s">
        <v>517</v>
      </c>
      <c r="L75" s="82"/>
      <c r="M75" s="82"/>
      <c r="N75" s="82"/>
      <c r="O75" s="152"/>
    </row>
    <row r="76" spans="2:15" ht="140.25" customHeight="1" x14ac:dyDescent="0.15">
      <c r="B76" s="148" t="s">
        <v>230</v>
      </c>
      <c r="C76" s="17" t="s">
        <v>231</v>
      </c>
      <c r="D76" s="33">
        <v>43922</v>
      </c>
      <c r="E76" s="17" t="s">
        <v>232</v>
      </c>
      <c r="F76" s="83" t="s">
        <v>145</v>
      </c>
      <c r="G76" s="17" t="s">
        <v>229</v>
      </c>
      <c r="H76" s="21">
        <v>1351190</v>
      </c>
      <c r="I76" s="21">
        <v>1351190</v>
      </c>
      <c r="J76" s="85">
        <v>1</v>
      </c>
      <c r="K76" s="41" t="s">
        <v>517</v>
      </c>
      <c r="L76" s="82"/>
      <c r="M76" s="82"/>
      <c r="N76" s="82"/>
      <c r="O76" s="152"/>
    </row>
    <row r="77" spans="2:15" ht="105.75" customHeight="1" x14ac:dyDescent="0.15">
      <c r="B77" s="148" t="s">
        <v>233</v>
      </c>
      <c r="C77" s="17" t="s">
        <v>234</v>
      </c>
      <c r="D77" s="33">
        <v>43922</v>
      </c>
      <c r="E77" s="17" t="s">
        <v>971</v>
      </c>
      <c r="F77" s="83" t="s">
        <v>236</v>
      </c>
      <c r="G77" s="17" t="s">
        <v>142</v>
      </c>
      <c r="H77" s="21">
        <v>17877927</v>
      </c>
      <c r="I77" s="21">
        <v>17877927</v>
      </c>
      <c r="J77" s="85">
        <v>1</v>
      </c>
      <c r="K77" s="41" t="s">
        <v>517</v>
      </c>
      <c r="L77" s="82"/>
      <c r="M77" s="82"/>
      <c r="N77" s="82"/>
      <c r="O77" s="152"/>
    </row>
    <row r="78" spans="2:15" ht="137.25" customHeight="1" x14ac:dyDescent="0.15">
      <c r="B78" s="148" t="s">
        <v>237</v>
      </c>
      <c r="C78" s="17" t="s">
        <v>238</v>
      </c>
      <c r="D78" s="33">
        <v>43922</v>
      </c>
      <c r="E78" s="17" t="s">
        <v>239</v>
      </c>
      <c r="F78" s="83">
        <v>7011101037279</v>
      </c>
      <c r="G78" s="17" t="s">
        <v>142</v>
      </c>
      <c r="H78" s="21">
        <v>90825240</v>
      </c>
      <c r="I78" s="21">
        <v>90825240</v>
      </c>
      <c r="J78" s="85">
        <v>1</v>
      </c>
      <c r="K78" s="41" t="s">
        <v>517</v>
      </c>
      <c r="L78" s="82"/>
      <c r="M78" s="82"/>
      <c r="N78" s="82"/>
      <c r="O78" s="152"/>
    </row>
    <row r="79" spans="2:15" ht="137.25" customHeight="1" x14ac:dyDescent="0.15">
      <c r="B79" s="148" t="s">
        <v>273</v>
      </c>
      <c r="C79" s="17" t="s">
        <v>274</v>
      </c>
      <c r="D79" s="33">
        <v>43922</v>
      </c>
      <c r="E79" s="17" t="s">
        <v>199</v>
      </c>
      <c r="F79" s="83">
        <v>7010401052137</v>
      </c>
      <c r="G79" s="17" t="s">
        <v>212</v>
      </c>
      <c r="H79" s="21">
        <v>29700000</v>
      </c>
      <c r="I79" s="21">
        <v>29700000</v>
      </c>
      <c r="J79" s="66">
        <v>1</v>
      </c>
      <c r="K79" s="41" t="s">
        <v>517</v>
      </c>
      <c r="L79" s="82"/>
      <c r="M79" s="82"/>
      <c r="N79" s="82"/>
      <c r="O79" s="152"/>
    </row>
    <row r="80" spans="2:15" ht="137.25" customHeight="1" x14ac:dyDescent="0.15">
      <c r="B80" s="148" t="s">
        <v>296</v>
      </c>
      <c r="C80" s="48" t="s">
        <v>293</v>
      </c>
      <c r="D80" s="86">
        <v>43922</v>
      </c>
      <c r="E80" s="178" t="s">
        <v>297</v>
      </c>
      <c r="F80" s="87">
        <v>7010001064648</v>
      </c>
      <c r="G80" s="178" t="s">
        <v>187</v>
      </c>
      <c r="H80" s="21" t="s">
        <v>298</v>
      </c>
      <c r="I80" s="21" t="s">
        <v>298</v>
      </c>
      <c r="J80" s="66">
        <v>1</v>
      </c>
      <c r="K80" s="41" t="s">
        <v>517</v>
      </c>
      <c r="L80" s="82"/>
      <c r="M80" s="82"/>
      <c r="N80" s="82"/>
      <c r="O80" s="152"/>
    </row>
    <row r="81" spans="2:15" ht="137.25" customHeight="1" x14ac:dyDescent="0.15">
      <c r="B81" s="148" t="s">
        <v>299</v>
      </c>
      <c r="C81" s="48" t="s">
        <v>293</v>
      </c>
      <c r="D81" s="86">
        <v>43922</v>
      </c>
      <c r="E81" s="178" t="s">
        <v>300</v>
      </c>
      <c r="F81" s="87">
        <v>4010005019428</v>
      </c>
      <c r="G81" s="178" t="s">
        <v>151</v>
      </c>
      <c r="H81" s="21">
        <v>26180000</v>
      </c>
      <c r="I81" s="21">
        <v>26180000</v>
      </c>
      <c r="J81" s="66">
        <v>1</v>
      </c>
      <c r="K81" s="41" t="s">
        <v>517</v>
      </c>
      <c r="L81" s="82"/>
      <c r="M81" s="82"/>
      <c r="N81" s="82"/>
      <c r="O81" s="152"/>
    </row>
    <row r="82" spans="2:15" ht="137.25" customHeight="1" x14ac:dyDescent="0.15">
      <c r="B82" s="148" t="s">
        <v>301</v>
      </c>
      <c r="C82" s="48" t="s">
        <v>293</v>
      </c>
      <c r="D82" s="86">
        <v>43922</v>
      </c>
      <c r="E82" s="178" t="s">
        <v>302</v>
      </c>
      <c r="F82" s="87">
        <v>7010001064648</v>
      </c>
      <c r="G82" s="178" t="s">
        <v>303</v>
      </c>
      <c r="H82" s="21" t="s">
        <v>304</v>
      </c>
      <c r="I82" s="21" t="s">
        <v>304</v>
      </c>
      <c r="J82" s="66">
        <v>1</v>
      </c>
      <c r="K82" s="41" t="s">
        <v>517</v>
      </c>
      <c r="L82" s="82"/>
      <c r="M82" s="82"/>
      <c r="N82" s="82"/>
      <c r="O82" s="152" t="s">
        <v>305</v>
      </c>
    </row>
    <row r="83" spans="2:15" ht="137.25" customHeight="1" x14ac:dyDescent="0.15">
      <c r="B83" s="148" t="s">
        <v>306</v>
      </c>
      <c r="C83" s="48" t="s">
        <v>293</v>
      </c>
      <c r="D83" s="86">
        <v>43922</v>
      </c>
      <c r="E83" s="178" t="s">
        <v>307</v>
      </c>
      <c r="F83" s="87">
        <v>8011101028104</v>
      </c>
      <c r="G83" s="178" t="s">
        <v>303</v>
      </c>
      <c r="H83" s="21">
        <v>29040000</v>
      </c>
      <c r="I83" s="21">
        <v>2904000</v>
      </c>
      <c r="J83" s="66">
        <v>1</v>
      </c>
      <c r="K83" s="41" t="s">
        <v>517</v>
      </c>
      <c r="L83" s="82"/>
      <c r="M83" s="82"/>
      <c r="N83" s="82"/>
      <c r="O83" s="152"/>
    </row>
    <row r="84" spans="2:15" ht="137.25" customHeight="1" x14ac:dyDescent="0.15">
      <c r="B84" s="148" t="s">
        <v>1054</v>
      </c>
      <c r="C84" s="17" t="s">
        <v>293</v>
      </c>
      <c r="D84" s="33">
        <v>43922</v>
      </c>
      <c r="E84" s="17" t="s">
        <v>313</v>
      </c>
      <c r="F84" s="83" t="s">
        <v>314</v>
      </c>
      <c r="G84" s="17" t="s">
        <v>315</v>
      </c>
      <c r="H84" s="21">
        <v>1623600</v>
      </c>
      <c r="I84" s="21" t="s">
        <v>1055</v>
      </c>
      <c r="J84" s="36">
        <v>1</v>
      </c>
      <c r="K84" s="41" t="s">
        <v>517</v>
      </c>
      <c r="L84" s="17"/>
      <c r="M84" s="17"/>
      <c r="N84" s="17"/>
      <c r="O84" s="152" t="s">
        <v>1053</v>
      </c>
    </row>
    <row r="85" spans="2:15" ht="137.25" customHeight="1" x14ac:dyDescent="0.15">
      <c r="B85" s="148" t="s">
        <v>316</v>
      </c>
      <c r="C85" s="17" t="s">
        <v>293</v>
      </c>
      <c r="D85" s="86">
        <v>43922</v>
      </c>
      <c r="E85" s="17" t="s">
        <v>317</v>
      </c>
      <c r="F85" s="83" t="s">
        <v>318</v>
      </c>
      <c r="G85" s="17" t="s">
        <v>319</v>
      </c>
      <c r="H85" s="21">
        <v>3018400</v>
      </c>
      <c r="I85" s="21">
        <v>3018400</v>
      </c>
      <c r="J85" s="81">
        <f t="shared" ref="J85:J94" si="4">SUM(I85/H85)</f>
        <v>1</v>
      </c>
      <c r="K85" s="41" t="s">
        <v>517</v>
      </c>
      <c r="L85" s="82"/>
      <c r="M85" s="82"/>
      <c r="N85" s="82"/>
      <c r="O85" s="152"/>
    </row>
    <row r="86" spans="2:15" ht="137.25" customHeight="1" x14ac:dyDescent="0.15">
      <c r="B86" s="148" t="s">
        <v>320</v>
      </c>
      <c r="C86" s="17" t="s">
        <v>293</v>
      </c>
      <c r="D86" s="86">
        <v>43922</v>
      </c>
      <c r="E86" s="17" t="s">
        <v>321</v>
      </c>
      <c r="F86" s="83" t="s">
        <v>322</v>
      </c>
      <c r="G86" s="17" t="s">
        <v>315</v>
      </c>
      <c r="H86" s="21">
        <v>2069760</v>
      </c>
      <c r="I86" s="21">
        <v>2069760</v>
      </c>
      <c r="J86" s="81">
        <f t="shared" si="4"/>
        <v>1</v>
      </c>
      <c r="K86" s="41" t="s">
        <v>517</v>
      </c>
      <c r="L86" s="82"/>
      <c r="M86" s="82"/>
      <c r="N86" s="82"/>
      <c r="O86" s="152"/>
    </row>
    <row r="87" spans="2:15" ht="137.25" customHeight="1" x14ac:dyDescent="0.15">
      <c r="B87" s="148" t="s">
        <v>323</v>
      </c>
      <c r="C87" s="17" t="s">
        <v>293</v>
      </c>
      <c r="D87" s="86">
        <v>43922</v>
      </c>
      <c r="E87" s="17" t="s">
        <v>324</v>
      </c>
      <c r="F87" s="83" t="s">
        <v>325</v>
      </c>
      <c r="G87" s="17" t="s">
        <v>326</v>
      </c>
      <c r="H87" s="21">
        <v>3804689</v>
      </c>
      <c r="I87" s="21">
        <v>3804689</v>
      </c>
      <c r="J87" s="81">
        <f t="shared" si="4"/>
        <v>1</v>
      </c>
      <c r="K87" s="41" t="s">
        <v>517</v>
      </c>
      <c r="L87" s="82"/>
      <c r="M87" s="82"/>
      <c r="N87" s="82"/>
      <c r="O87" s="152"/>
    </row>
    <row r="88" spans="2:15" ht="137.25" customHeight="1" x14ac:dyDescent="0.15">
      <c r="B88" s="148" t="s">
        <v>327</v>
      </c>
      <c r="C88" s="17" t="s">
        <v>293</v>
      </c>
      <c r="D88" s="86">
        <v>43922</v>
      </c>
      <c r="E88" s="17" t="s">
        <v>328</v>
      </c>
      <c r="F88" s="83" t="s">
        <v>329</v>
      </c>
      <c r="G88" s="17" t="s">
        <v>330</v>
      </c>
      <c r="H88" s="21">
        <v>1900800</v>
      </c>
      <c r="I88" s="21">
        <v>1900800</v>
      </c>
      <c r="J88" s="81">
        <f t="shared" si="4"/>
        <v>1</v>
      </c>
      <c r="K88" s="41" t="s">
        <v>517</v>
      </c>
      <c r="L88" s="82"/>
      <c r="M88" s="82"/>
      <c r="N88" s="82"/>
      <c r="O88" s="152"/>
    </row>
    <row r="89" spans="2:15" ht="137.25" customHeight="1" x14ac:dyDescent="0.15">
      <c r="B89" s="148" t="s">
        <v>331</v>
      </c>
      <c r="C89" s="17" t="s">
        <v>293</v>
      </c>
      <c r="D89" s="86">
        <v>43922</v>
      </c>
      <c r="E89" s="17" t="s">
        <v>332</v>
      </c>
      <c r="F89" s="83" t="s">
        <v>333</v>
      </c>
      <c r="G89" s="17" t="s">
        <v>142</v>
      </c>
      <c r="H89" s="21">
        <v>40572660</v>
      </c>
      <c r="I89" s="21">
        <v>40572660</v>
      </c>
      <c r="J89" s="81">
        <f t="shared" si="4"/>
        <v>1</v>
      </c>
      <c r="K89" s="41" t="s">
        <v>517</v>
      </c>
      <c r="L89" s="82"/>
      <c r="M89" s="82"/>
      <c r="N89" s="82"/>
      <c r="O89" s="154" t="s">
        <v>146</v>
      </c>
    </row>
    <row r="90" spans="2:15" ht="137.25" customHeight="1" x14ac:dyDescent="0.15">
      <c r="B90" s="148" t="s">
        <v>334</v>
      </c>
      <c r="C90" s="17" t="s">
        <v>293</v>
      </c>
      <c r="D90" s="86">
        <v>43922</v>
      </c>
      <c r="E90" s="17" t="s">
        <v>335</v>
      </c>
      <c r="F90" s="83" t="s">
        <v>336</v>
      </c>
      <c r="G90" s="17" t="s">
        <v>142</v>
      </c>
      <c r="H90" s="21">
        <v>1532568</v>
      </c>
      <c r="I90" s="21">
        <v>1532568</v>
      </c>
      <c r="J90" s="81">
        <f t="shared" si="4"/>
        <v>1</v>
      </c>
      <c r="K90" s="41" t="s">
        <v>517</v>
      </c>
      <c r="L90" s="82"/>
      <c r="M90" s="82"/>
      <c r="N90" s="82"/>
      <c r="O90" s="154" t="s">
        <v>146</v>
      </c>
    </row>
    <row r="91" spans="2:15" ht="137.25" customHeight="1" x14ac:dyDescent="0.15">
      <c r="B91" s="148" t="s">
        <v>337</v>
      </c>
      <c r="C91" s="17" t="s">
        <v>293</v>
      </c>
      <c r="D91" s="86">
        <v>43922</v>
      </c>
      <c r="E91" s="17" t="s">
        <v>338</v>
      </c>
      <c r="F91" s="83" t="s">
        <v>339</v>
      </c>
      <c r="G91" s="17" t="s">
        <v>229</v>
      </c>
      <c r="H91" s="21">
        <v>1382760</v>
      </c>
      <c r="I91" s="21">
        <v>1382760</v>
      </c>
      <c r="J91" s="81">
        <f t="shared" si="4"/>
        <v>1</v>
      </c>
      <c r="K91" s="41" t="s">
        <v>517</v>
      </c>
      <c r="L91" s="82"/>
      <c r="M91" s="82"/>
      <c r="N91" s="82"/>
      <c r="O91" s="152"/>
    </row>
    <row r="92" spans="2:15" ht="137.25" customHeight="1" x14ac:dyDescent="0.15">
      <c r="B92" s="148" t="s">
        <v>340</v>
      </c>
      <c r="C92" s="17" t="s">
        <v>293</v>
      </c>
      <c r="D92" s="86">
        <v>43922</v>
      </c>
      <c r="E92" s="17" t="s">
        <v>341</v>
      </c>
      <c r="F92" s="83" t="s">
        <v>342</v>
      </c>
      <c r="G92" s="17" t="s">
        <v>142</v>
      </c>
      <c r="H92" s="21">
        <v>7920000</v>
      </c>
      <c r="I92" s="21">
        <v>7920000</v>
      </c>
      <c r="J92" s="81">
        <f t="shared" si="4"/>
        <v>1</v>
      </c>
      <c r="K92" s="41" t="s">
        <v>517</v>
      </c>
      <c r="L92" s="82"/>
      <c r="M92" s="82"/>
      <c r="N92" s="82"/>
      <c r="O92" s="152"/>
    </row>
    <row r="93" spans="2:15" ht="137.25" customHeight="1" x14ac:dyDescent="0.15">
      <c r="B93" s="148" t="s">
        <v>343</v>
      </c>
      <c r="C93" s="17" t="s">
        <v>293</v>
      </c>
      <c r="D93" s="86">
        <v>43922</v>
      </c>
      <c r="E93" s="17" t="s">
        <v>344</v>
      </c>
      <c r="F93" s="83" t="s">
        <v>345</v>
      </c>
      <c r="G93" s="17" t="s">
        <v>229</v>
      </c>
      <c r="H93" s="21">
        <v>1157296</v>
      </c>
      <c r="I93" s="21">
        <v>1093330</v>
      </c>
      <c r="J93" s="46">
        <f t="shared" si="4"/>
        <v>0.94472805574373364</v>
      </c>
      <c r="K93" s="41" t="s">
        <v>517</v>
      </c>
      <c r="L93" s="82"/>
      <c r="M93" s="82"/>
      <c r="N93" s="82"/>
      <c r="O93" s="152"/>
    </row>
    <row r="94" spans="2:15" ht="137.25" customHeight="1" x14ac:dyDescent="0.15">
      <c r="B94" s="148" t="s">
        <v>354</v>
      </c>
      <c r="C94" s="17" t="s">
        <v>352</v>
      </c>
      <c r="D94" s="86">
        <v>43922</v>
      </c>
      <c r="E94" s="17" t="s">
        <v>355</v>
      </c>
      <c r="F94" s="83">
        <v>6011001124558</v>
      </c>
      <c r="G94" s="17" t="s">
        <v>142</v>
      </c>
      <c r="H94" s="21">
        <v>5449950</v>
      </c>
      <c r="I94" s="21">
        <v>5449950</v>
      </c>
      <c r="J94" s="81">
        <f t="shared" si="4"/>
        <v>1</v>
      </c>
      <c r="K94" s="41" t="s">
        <v>517</v>
      </c>
      <c r="L94" s="82"/>
      <c r="M94" s="82"/>
      <c r="N94" s="82"/>
      <c r="O94" s="152" t="s">
        <v>146</v>
      </c>
    </row>
    <row r="95" spans="2:15" ht="137.25" customHeight="1" x14ac:dyDescent="0.15">
      <c r="B95" s="155" t="s">
        <v>486</v>
      </c>
      <c r="C95" s="52" t="s">
        <v>487</v>
      </c>
      <c r="D95" s="88">
        <v>43922</v>
      </c>
      <c r="E95" s="52" t="s">
        <v>488</v>
      </c>
      <c r="F95" s="89" t="s">
        <v>489</v>
      </c>
      <c r="G95" s="178" t="s">
        <v>490</v>
      </c>
      <c r="H95" s="90">
        <v>47153000</v>
      </c>
      <c r="I95" s="90">
        <v>47130000</v>
      </c>
      <c r="J95" s="40">
        <f>I95/H95</f>
        <v>0.99951222615740254</v>
      </c>
      <c r="K95" s="41" t="s">
        <v>517</v>
      </c>
      <c r="L95" s="91" t="s">
        <v>491</v>
      </c>
      <c r="M95" s="91"/>
      <c r="N95" s="91"/>
      <c r="O95" s="156"/>
    </row>
    <row r="96" spans="2:15" ht="137.25" customHeight="1" x14ac:dyDescent="0.15">
      <c r="B96" s="155" t="s">
        <v>492</v>
      </c>
      <c r="C96" s="52" t="s">
        <v>487</v>
      </c>
      <c r="D96" s="88">
        <v>43922</v>
      </c>
      <c r="E96" s="52" t="s">
        <v>493</v>
      </c>
      <c r="F96" s="89" t="s">
        <v>494</v>
      </c>
      <c r="G96" s="178" t="s">
        <v>490</v>
      </c>
      <c r="H96" s="90">
        <v>42419000</v>
      </c>
      <c r="I96" s="90">
        <v>42020000</v>
      </c>
      <c r="J96" s="47">
        <f t="shared" ref="J96:J101" si="5">I96/H96</f>
        <v>0.9905938376670832</v>
      </c>
      <c r="K96" s="41" t="s">
        <v>517</v>
      </c>
      <c r="L96" s="91"/>
      <c r="M96" s="91"/>
      <c r="N96" s="91"/>
      <c r="O96" s="156"/>
    </row>
    <row r="97" spans="2:15" ht="137.25" customHeight="1" x14ac:dyDescent="0.15">
      <c r="B97" s="155" t="s">
        <v>495</v>
      </c>
      <c r="C97" s="52" t="s">
        <v>487</v>
      </c>
      <c r="D97" s="88">
        <v>43922</v>
      </c>
      <c r="E97" s="52" t="s">
        <v>496</v>
      </c>
      <c r="F97" s="89" t="s">
        <v>497</v>
      </c>
      <c r="G97" s="178" t="s">
        <v>490</v>
      </c>
      <c r="H97" s="90">
        <v>131731000</v>
      </c>
      <c r="I97" s="90">
        <v>131708267</v>
      </c>
      <c r="J97" s="40">
        <f t="shared" si="5"/>
        <v>0.99982742862348273</v>
      </c>
      <c r="K97" s="91">
        <v>1</v>
      </c>
      <c r="L97" s="91" t="s">
        <v>498</v>
      </c>
      <c r="M97" s="93" t="s">
        <v>17</v>
      </c>
      <c r="N97" s="91">
        <v>1</v>
      </c>
      <c r="O97" s="156"/>
    </row>
    <row r="98" spans="2:15" ht="137.25" customHeight="1" x14ac:dyDescent="0.15">
      <c r="B98" s="155" t="s">
        <v>499</v>
      </c>
      <c r="C98" s="52" t="s">
        <v>487</v>
      </c>
      <c r="D98" s="88">
        <v>43922</v>
      </c>
      <c r="E98" s="52" t="s">
        <v>500</v>
      </c>
      <c r="F98" s="89" t="s">
        <v>501</v>
      </c>
      <c r="G98" s="178" t="s">
        <v>490</v>
      </c>
      <c r="H98" s="90">
        <v>44186000</v>
      </c>
      <c r="I98" s="90">
        <v>43593647</v>
      </c>
      <c r="J98" s="47">
        <f t="shared" si="5"/>
        <v>0.98659410220431809</v>
      </c>
      <c r="K98" s="41" t="s">
        <v>517</v>
      </c>
      <c r="L98" s="91"/>
      <c r="M98" s="91"/>
      <c r="N98" s="91"/>
      <c r="O98" s="156"/>
    </row>
    <row r="99" spans="2:15" ht="137.25" customHeight="1" x14ac:dyDescent="0.15">
      <c r="B99" s="155" t="s">
        <v>502</v>
      </c>
      <c r="C99" s="52" t="s">
        <v>487</v>
      </c>
      <c r="D99" s="88">
        <v>43922</v>
      </c>
      <c r="E99" s="52" t="s">
        <v>503</v>
      </c>
      <c r="F99" s="89" t="s">
        <v>504</v>
      </c>
      <c r="G99" s="178" t="s">
        <v>490</v>
      </c>
      <c r="H99" s="90">
        <v>53446000</v>
      </c>
      <c r="I99" s="90">
        <v>53335209</v>
      </c>
      <c r="J99" s="47">
        <f t="shared" si="5"/>
        <v>0.99792704786139286</v>
      </c>
      <c r="K99" s="41" t="s">
        <v>517</v>
      </c>
      <c r="L99" s="91" t="s">
        <v>498</v>
      </c>
      <c r="M99" s="93" t="s">
        <v>17</v>
      </c>
      <c r="N99" s="91">
        <v>1</v>
      </c>
      <c r="O99" s="156"/>
    </row>
    <row r="100" spans="2:15" ht="137.25" customHeight="1" x14ac:dyDescent="0.15">
      <c r="B100" s="155" t="s">
        <v>505</v>
      </c>
      <c r="C100" s="52" t="s">
        <v>487</v>
      </c>
      <c r="D100" s="88">
        <v>43922</v>
      </c>
      <c r="E100" s="52" t="s">
        <v>506</v>
      </c>
      <c r="F100" s="89" t="s">
        <v>507</v>
      </c>
      <c r="G100" s="178" t="s">
        <v>490</v>
      </c>
      <c r="H100" s="90">
        <v>44684000</v>
      </c>
      <c r="I100" s="90">
        <v>44670000</v>
      </c>
      <c r="J100" s="40">
        <f t="shared" si="5"/>
        <v>0.99968668874765021</v>
      </c>
      <c r="K100" s="41" t="s">
        <v>517</v>
      </c>
      <c r="L100" s="91"/>
      <c r="M100" s="91"/>
      <c r="N100" s="91"/>
      <c r="O100" s="156"/>
    </row>
    <row r="101" spans="2:15" ht="137.25" customHeight="1" x14ac:dyDescent="0.15">
      <c r="B101" s="155" t="s">
        <v>508</v>
      </c>
      <c r="C101" s="52" t="s">
        <v>487</v>
      </c>
      <c r="D101" s="88">
        <v>43922</v>
      </c>
      <c r="E101" s="52" t="s">
        <v>509</v>
      </c>
      <c r="F101" s="69" t="s">
        <v>510</v>
      </c>
      <c r="G101" s="178" t="s">
        <v>490</v>
      </c>
      <c r="H101" s="90">
        <v>43371000</v>
      </c>
      <c r="I101" s="90">
        <v>43226812</v>
      </c>
      <c r="J101" s="47">
        <f t="shared" si="5"/>
        <v>0.99667547439533333</v>
      </c>
      <c r="K101" s="41" t="s">
        <v>517</v>
      </c>
      <c r="L101" s="91"/>
      <c r="M101" s="91"/>
      <c r="N101" s="91"/>
      <c r="O101" s="156"/>
    </row>
    <row r="102" spans="2:15" ht="137.25" customHeight="1" x14ac:dyDescent="0.15">
      <c r="B102" s="144" t="s">
        <v>511</v>
      </c>
      <c r="C102" s="17" t="s">
        <v>512</v>
      </c>
      <c r="D102" s="94">
        <v>43922</v>
      </c>
      <c r="E102" s="178" t="s">
        <v>513</v>
      </c>
      <c r="F102" s="69" t="s">
        <v>497</v>
      </c>
      <c r="G102" s="178" t="s">
        <v>490</v>
      </c>
      <c r="H102" s="39">
        <v>28948000</v>
      </c>
      <c r="I102" s="39">
        <v>27676334</v>
      </c>
      <c r="J102" s="47">
        <f>I102/H102</f>
        <v>0.95607067845792459</v>
      </c>
      <c r="K102" s="62">
        <v>1</v>
      </c>
      <c r="L102" s="41" t="s">
        <v>498</v>
      </c>
      <c r="M102" s="41" t="s">
        <v>514</v>
      </c>
      <c r="N102" s="41">
        <v>1</v>
      </c>
      <c r="O102" s="145"/>
    </row>
    <row r="103" spans="2:15" ht="137.25" customHeight="1" x14ac:dyDescent="0.15">
      <c r="B103" s="148" t="s">
        <v>515</v>
      </c>
      <c r="C103" s="17" t="s">
        <v>512</v>
      </c>
      <c r="D103" s="94">
        <v>43922</v>
      </c>
      <c r="E103" s="17" t="s">
        <v>516</v>
      </c>
      <c r="F103" s="95">
        <v>9011005000884</v>
      </c>
      <c r="G103" s="178" t="s">
        <v>490</v>
      </c>
      <c r="H103" s="96">
        <v>33965000</v>
      </c>
      <c r="I103" s="96">
        <v>33378840</v>
      </c>
      <c r="J103" s="47">
        <f t="shared" ref="J103" si="6">I103/H103</f>
        <v>0.98274223465331956</v>
      </c>
      <c r="K103" s="41" t="s">
        <v>517</v>
      </c>
      <c r="L103" s="62"/>
      <c r="M103" s="62"/>
      <c r="N103" s="62"/>
      <c r="O103" s="149"/>
    </row>
    <row r="104" spans="2:15" ht="137.25" customHeight="1" x14ac:dyDescent="0.15">
      <c r="B104" s="155" t="s">
        <v>518</v>
      </c>
      <c r="C104" s="52" t="s">
        <v>519</v>
      </c>
      <c r="D104" s="97">
        <v>43922</v>
      </c>
      <c r="E104" s="48" t="s">
        <v>520</v>
      </c>
      <c r="F104" s="98" t="s">
        <v>521</v>
      </c>
      <c r="G104" s="52" t="s">
        <v>522</v>
      </c>
      <c r="H104" s="99">
        <v>15666183</v>
      </c>
      <c r="I104" s="99">
        <v>15638700</v>
      </c>
      <c r="J104" s="68">
        <f>I104/H104</f>
        <v>0.99824571179846422</v>
      </c>
      <c r="K104" s="93">
        <v>1</v>
      </c>
      <c r="L104" s="93"/>
      <c r="M104" s="93"/>
      <c r="N104" s="93"/>
      <c r="O104" s="157" t="s">
        <v>523</v>
      </c>
    </row>
    <row r="105" spans="2:15" ht="137.25" customHeight="1" x14ac:dyDescent="0.15">
      <c r="B105" s="155" t="s">
        <v>524</v>
      </c>
      <c r="C105" s="52" t="s">
        <v>519</v>
      </c>
      <c r="D105" s="97">
        <v>43922</v>
      </c>
      <c r="E105" s="48" t="s">
        <v>525</v>
      </c>
      <c r="F105" s="98" t="s">
        <v>489</v>
      </c>
      <c r="G105" s="52" t="s">
        <v>526</v>
      </c>
      <c r="H105" s="99">
        <v>2370997</v>
      </c>
      <c r="I105" s="99">
        <v>2370941</v>
      </c>
      <c r="J105" s="66">
        <f t="shared" ref="J105:J118" si="7">I105/H105</f>
        <v>0.99997638124383958</v>
      </c>
      <c r="K105" s="41" t="s">
        <v>517</v>
      </c>
      <c r="L105" s="93"/>
      <c r="M105" s="93"/>
      <c r="N105" s="93"/>
      <c r="O105" s="156"/>
    </row>
    <row r="106" spans="2:15" ht="137.25" customHeight="1" x14ac:dyDescent="0.15">
      <c r="B106" s="155" t="s">
        <v>527</v>
      </c>
      <c r="C106" s="52" t="s">
        <v>519</v>
      </c>
      <c r="D106" s="97">
        <v>43922</v>
      </c>
      <c r="E106" s="48" t="s">
        <v>528</v>
      </c>
      <c r="F106" s="98" t="s">
        <v>494</v>
      </c>
      <c r="G106" s="52" t="s">
        <v>526</v>
      </c>
      <c r="H106" s="99">
        <v>2370997</v>
      </c>
      <c r="I106" s="99">
        <v>2361964</v>
      </c>
      <c r="J106" s="68">
        <f t="shared" si="7"/>
        <v>0.99619021027862964</v>
      </c>
      <c r="K106" s="41" t="s">
        <v>517</v>
      </c>
      <c r="L106" s="93"/>
      <c r="M106" s="93"/>
      <c r="N106" s="93"/>
      <c r="O106" s="156"/>
    </row>
    <row r="107" spans="2:15" ht="137.25" customHeight="1" x14ac:dyDescent="0.15">
      <c r="B107" s="155" t="s">
        <v>529</v>
      </c>
      <c r="C107" s="52" t="s">
        <v>519</v>
      </c>
      <c r="D107" s="97">
        <v>43922</v>
      </c>
      <c r="E107" s="48" t="s">
        <v>530</v>
      </c>
      <c r="F107" s="98" t="s">
        <v>497</v>
      </c>
      <c r="G107" s="52" t="s">
        <v>526</v>
      </c>
      <c r="H107" s="99">
        <v>4942579</v>
      </c>
      <c r="I107" s="99">
        <v>4939470</v>
      </c>
      <c r="J107" s="68">
        <f t="shared" si="7"/>
        <v>0.99937097616446802</v>
      </c>
      <c r="K107" s="93">
        <v>2</v>
      </c>
      <c r="L107" s="93" t="s">
        <v>16</v>
      </c>
      <c r="M107" s="93" t="s">
        <v>17</v>
      </c>
      <c r="N107" s="93" t="s">
        <v>531</v>
      </c>
      <c r="O107" s="156"/>
    </row>
    <row r="108" spans="2:15" ht="137.25" customHeight="1" x14ac:dyDescent="0.15">
      <c r="B108" s="155" t="s">
        <v>532</v>
      </c>
      <c r="C108" s="52" t="s">
        <v>519</v>
      </c>
      <c r="D108" s="97">
        <v>43922</v>
      </c>
      <c r="E108" s="48" t="s">
        <v>533</v>
      </c>
      <c r="F108" s="98" t="s">
        <v>501</v>
      </c>
      <c r="G108" s="52" t="s">
        <v>526</v>
      </c>
      <c r="H108" s="99">
        <v>2370997</v>
      </c>
      <c r="I108" s="99">
        <v>2370949</v>
      </c>
      <c r="J108" s="66">
        <f t="shared" si="7"/>
        <v>0.99997975535186256</v>
      </c>
      <c r="K108" s="41" t="s">
        <v>517</v>
      </c>
      <c r="L108" s="93"/>
      <c r="M108" s="93"/>
      <c r="N108" s="93"/>
      <c r="O108" s="156"/>
    </row>
    <row r="109" spans="2:15" ht="137.25" customHeight="1" x14ac:dyDescent="0.15">
      <c r="B109" s="155" t="s">
        <v>534</v>
      </c>
      <c r="C109" s="52" t="s">
        <v>519</v>
      </c>
      <c r="D109" s="97">
        <v>43922</v>
      </c>
      <c r="E109" s="48" t="s">
        <v>535</v>
      </c>
      <c r="F109" s="98" t="s">
        <v>536</v>
      </c>
      <c r="G109" s="52" t="s">
        <v>526</v>
      </c>
      <c r="H109" s="99">
        <v>2370997</v>
      </c>
      <c r="I109" s="99">
        <v>2370997</v>
      </c>
      <c r="J109" s="66">
        <f t="shared" si="7"/>
        <v>1</v>
      </c>
      <c r="K109" s="41" t="s">
        <v>517</v>
      </c>
      <c r="L109" s="93" t="s">
        <v>16</v>
      </c>
      <c r="M109" s="93" t="s">
        <v>17</v>
      </c>
      <c r="N109" s="93" t="s">
        <v>531</v>
      </c>
      <c r="O109" s="156"/>
    </row>
    <row r="110" spans="2:15" ht="137.25" customHeight="1" x14ac:dyDescent="0.15">
      <c r="B110" s="155" t="s">
        <v>537</v>
      </c>
      <c r="C110" s="52" t="s">
        <v>519</v>
      </c>
      <c r="D110" s="97">
        <v>43922</v>
      </c>
      <c r="E110" s="48" t="s">
        <v>538</v>
      </c>
      <c r="F110" s="98" t="s">
        <v>507</v>
      </c>
      <c r="G110" s="52" t="s">
        <v>526</v>
      </c>
      <c r="H110" s="99">
        <v>2370997</v>
      </c>
      <c r="I110" s="99">
        <v>2370000</v>
      </c>
      <c r="J110" s="66">
        <f t="shared" si="7"/>
        <v>0.99957950178764465</v>
      </c>
      <c r="K110" s="41" t="s">
        <v>517</v>
      </c>
      <c r="L110" s="93"/>
      <c r="M110" s="93"/>
      <c r="N110" s="93"/>
      <c r="O110" s="156"/>
    </row>
    <row r="111" spans="2:15" ht="137.25" customHeight="1" x14ac:dyDescent="0.15">
      <c r="B111" s="155" t="s">
        <v>539</v>
      </c>
      <c r="C111" s="52" t="s">
        <v>519</v>
      </c>
      <c r="D111" s="97">
        <v>43922</v>
      </c>
      <c r="E111" s="48" t="s">
        <v>540</v>
      </c>
      <c r="F111" s="98" t="s">
        <v>510</v>
      </c>
      <c r="G111" s="52" t="s">
        <v>526</v>
      </c>
      <c r="H111" s="99">
        <v>2370997</v>
      </c>
      <c r="I111" s="99">
        <v>2370000</v>
      </c>
      <c r="J111" s="66">
        <f t="shared" si="7"/>
        <v>0.99957950178764465</v>
      </c>
      <c r="K111" s="41" t="s">
        <v>517</v>
      </c>
      <c r="L111" s="93"/>
      <c r="M111" s="93"/>
      <c r="N111" s="93"/>
      <c r="O111" s="156"/>
    </row>
    <row r="112" spans="2:15" ht="137.25" customHeight="1" x14ac:dyDescent="0.15">
      <c r="B112" s="155" t="s">
        <v>541</v>
      </c>
      <c r="C112" s="52" t="s">
        <v>519</v>
      </c>
      <c r="D112" s="97">
        <v>43922</v>
      </c>
      <c r="E112" s="48" t="s">
        <v>542</v>
      </c>
      <c r="F112" s="100">
        <v>1700150007070</v>
      </c>
      <c r="G112" s="52" t="s">
        <v>526</v>
      </c>
      <c r="H112" s="99">
        <v>84195050</v>
      </c>
      <c r="I112" s="99">
        <v>84190000</v>
      </c>
      <c r="J112" s="66">
        <f t="shared" si="7"/>
        <v>0.99994002022684236</v>
      </c>
      <c r="K112" s="41" t="s">
        <v>517</v>
      </c>
      <c r="L112" s="93"/>
      <c r="M112" s="93"/>
      <c r="N112" s="93"/>
      <c r="O112" s="156"/>
    </row>
    <row r="113" spans="2:15" ht="137.25" customHeight="1" x14ac:dyDescent="0.15">
      <c r="B113" s="155" t="s">
        <v>543</v>
      </c>
      <c r="C113" s="52" t="s">
        <v>519</v>
      </c>
      <c r="D113" s="97">
        <v>43922</v>
      </c>
      <c r="E113" s="48" t="s">
        <v>544</v>
      </c>
      <c r="F113" s="100">
        <v>2700150011955</v>
      </c>
      <c r="G113" s="52" t="s">
        <v>526</v>
      </c>
      <c r="H113" s="99">
        <v>30275614</v>
      </c>
      <c r="I113" s="99">
        <v>30272000</v>
      </c>
      <c r="J113" s="66">
        <f t="shared" si="7"/>
        <v>0.99988063000142624</v>
      </c>
      <c r="K113" s="41" t="s">
        <v>517</v>
      </c>
      <c r="L113" s="93"/>
      <c r="M113" s="93"/>
      <c r="N113" s="93"/>
      <c r="O113" s="156"/>
    </row>
    <row r="114" spans="2:15" ht="137.25" customHeight="1" x14ac:dyDescent="0.15">
      <c r="B114" s="155" t="s">
        <v>545</v>
      </c>
      <c r="C114" s="52" t="s">
        <v>519</v>
      </c>
      <c r="D114" s="97">
        <v>43922</v>
      </c>
      <c r="E114" s="48" t="s">
        <v>546</v>
      </c>
      <c r="F114" s="100">
        <v>2700150042141</v>
      </c>
      <c r="G114" s="52" t="s">
        <v>526</v>
      </c>
      <c r="H114" s="99">
        <v>24958789</v>
      </c>
      <c r="I114" s="99">
        <v>24943305</v>
      </c>
      <c r="J114" s="68">
        <f t="shared" si="7"/>
        <v>0.99937961733640202</v>
      </c>
      <c r="K114" s="41" t="s">
        <v>517</v>
      </c>
      <c r="L114" s="93"/>
      <c r="M114" s="93"/>
      <c r="N114" s="93"/>
      <c r="O114" s="156"/>
    </row>
    <row r="115" spans="2:15" ht="137.25" customHeight="1" x14ac:dyDescent="0.15">
      <c r="B115" s="155" t="s">
        <v>547</v>
      </c>
      <c r="C115" s="52" t="s">
        <v>519</v>
      </c>
      <c r="D115" s="97">
        <v>43922</v>
      </c>
      <c r="E115" s="48" t="s">
        <v>548</v>
      </c>
      <c r="F115" s="100">
        <v>1700150024578</v>
      </c>
      <c r="G115" s="52" t="s">
        <v>526</v>
      </c>
      <c r="H115" s="99">
        <v>68343294</v>
      </c>
      <c r="I115" s="99">
        <v>68340000</v>
      </c>
      <c r="J115" s="66">
        <f t="shared" si="7"/>
        <v>0.9999518021475523</v>
      </c>
      <c r="K115" s="41" t="s">
        <v>517</v>
      </c>
      <c r="L115" s="93"/>
      <c r="M115" s="93"/>
      <c r="N115" s="93"/>
      <c r="O115" s="156"/>
    </row>
    <row r="116" spans="2:15" ht="137.25" customHeight="1" x14ac:dyDescent="0.15">
      <c r="B116" s="155" t="s">
        <v>549</v>
      </c>
      <c r="C116" s="52" t="s">
        <v>519</v>
      </c>
      <c r="D116" s="97">
        <v>43922</v>
      </c>
      <c r="E116" s="48" t="s">
        <v>550</v>
      </c>
      <c r="F116" s="98" t="s">
        <v>551</v>
      </c>
      <c r="G116" s="52" t="s">
        <v>526</v>
      </c>
      <c r="H116" s="99">
        <v>34499210</v>
      </c>
      <c r="I116" s="99">
        <v>34480000</v>
      </c>
      <c r="J116" s="68">
        <f t="shared" si="7"/>
        <v>0.99944317565532659</v>
      </c>
      <c r="K116" s="93">
        <v>3</v>
      </c>
      <c r="L116" s="93" t="s">
        <v>16</v>
      </c>
      <c r="M116" s="93" t="s">
        <v>17</v>
      </c>
      <c r="N116" s="93" t="s">
        <v>531</v>
      </c>
      <c r="O116" s="156"/>
    </row>
    <row r="117" spans="2:15" ht="137.25" customHeight="1" x14ac:dyDescent="0.15">
      <c r="B117" s="155" t="s">
        <v>552</v>
      </c>
      <c r="C117" s="52" t="s">
        <v>519</v>
      </c>
      <c r="D117" s="97">
        <v>43922</v>
      </c>
      <c r="E117" s="48" t="s">
        <v>553</v>
      </c>
      <c r="F117" s="98" t="s">
        <v>554</v>
      </c>
      <c r="G117" s="52" t="s">
        <v>555</v>
      </c>
      <c r="H117" s="99">
        <v>121734378</v>
      </c>
      <c r="I117" s="99">
        <v>121510121</v>
      </c>
      <c r="J117" s="68">
        <f t="shared" si="7"/>
        <v>0.99815781701369521</v>
      </c>
      <c r="K117" s="93">
        <v>2</v>
      </c>
      <c r="L117" s="93" t="s">
        <v>16</v>
      </c>
      <c r="M117" s="93" t="s">
        <v>17</v>
      </c>
      <c r="N117" s="93" t="s">
        <v>531</v>
      </c>
      <c r="O117" s="157" t="s">
        <v>523</v>
      </c>
    </row>
    <row r="118" spans="2:15" ht="137.25" customHeight="1" x14ac:dyDescent="0.15">
      <c r="B118" s="155" t="s">
        <v>556</v>
      </c>
      <c r="C118" s="52" t="s">
        <v>519</v>
      </c>
      <c r="D118" s="97">
        <v>43922</v>
      </c>
      <c r="E118" s="48" t="s">
        <v>557</v>
      </c>
      <c r="F118" s="98" t="s">
        <v>558</v>
      </c>
      <c r="G118" s="52" t="s">
        <v>555</v>
      </c>
      <c r="H118" s="99">
        <v>36553654</v>
      </c>
      <c r="I118" s="99">
        <v>36553466</v>
      </c>
      <c r="J118" s="66">
        <f t="shared" si="7"/>
        <v>0.99999485687532086</v>
      </c>
      <c r="K118" s="41" t="s">
        <v>517</v>
      </c>
      <c r="L118" s="93" t="s">
        <v>16</v>
      </c>
      <c r="M118" s="93" t="s">
        <v>17</v>
      </c>
      <c r="N118" s="93" t="s">
        <v>531</v>
      </c>
      <c r="O118" s="156"/>
    </row>
    <row r="119" spans="2:15" ht="137.25" customHeight="1" x14ac:dyDescent="0.15">
      <c r="B119" s="158" t="s">
        <v>559</v>
      </c>
      <c r="C119" s="26" t="s">
        <v>262</v>
      </c>
      <c r="D119" s="101">
        <v>43922</v>
      </c>
      <c r="E119" s="26" t="s">
        <v>186</v>
      </c>
      <c r="F119" s="102">
        <v>8010401006744</v>
      </c>
      <c r="G119" s="26" t="s">
        <v>187</v>
      </c>
      <c r="H119" s="103">
        <v>1237500000</v>
      </c>
      <c r="I119" s="103">
        <v>1237500000</v>
      </c>
      <c r="J119" s="81">
        <f t="shared" ref="J119:J126" si="8">SUM(I119/H119)</f>
        <v>1</v>
      </c>
      <c r="K119" s="41" t="s">
        <v>517</v>
      </c>
      <c r="L119" s="104"/>
      <c r="M119" s="104"/>
      <c r="N119" s="104"/>
      <c r="O119" s="159"/>
    </row>
    <row r="120" spans="2:15" ht="137.25" customHeight="1" x14ac:dyDescent="0.15">
      <c r="B120" s="148" t="s">
        <v>560</v>
      </c>
      <c r="C120" s="48" t="s">
        <v>561</v>
      </c>
      <c r="D120" s="33">
        <v>43922</v>
      </c>
      <c r="E120" s="17" t="s">
        <v>562</v>
      </c>
      <c r="F120" s="83">
        <v>9120905002657</v>
      </c>
      <c r="G120" s="178" t="s">
        <v>295</v>
      </c>
      <c r="H120" s="21">
        <v>4174258</v>
      </c>
      <c r="I120" s="21">
        <v>4174258</v>
      </c>
      <c r="J120" s="81">
        <f t="shared" si="8"/>
        <v>1</v>
      </c>
      <c r="K120" s="41" t="s">
        <v>517</v>
      </c>
      <c r="L120" s="82"/>
      <c r="M120" s="82"/>
      <c r="N120" s="82"/>
      <c r="O120" s="152"/>
    </row>
    <row r="121" spans="2:15" ht="137.25" customHeight="1" x14ac:dyDescent="0.15">
      <c r="B121" s="148" t="s">
        <v>563</v>
      </c>
      <c r="C121" s="17" t="s">
        <v>564</v>
      </c>
      <c r="D121" s="86">
        <v>43922</v>
      </c>
      <c r="E121" s="178" t="s">
        <v>565</v>
      </c>
      <c r="F121" s="87">
        <v>5012401013830</v>
      </c>
      <c r="G121" s="178" t="s">
        <v>142</v>
      </c>
      <c r="H121" s="21">
        <v>283991920</v>
      </c>
      <c r="I121" s="21">
        <v>283991920</v>
      </c>
      <c r="J121" s="81">
        <f t="shared" si="8"/>
        <v>1</v>
      </c>
      <c r="K121" s="41" t="s">
        <v>517</v>
      </c>
      <c r="L121" s="82"/>
      <c r="M121" s="82"/>
      <c r="N121" s="82"/>
      <c r="O121" s="152"/>
    </row>
    <row r="122" spans="2:15" ht="137.25" customHeight="1" x14ac:dyDescent="0.15">
      <c r="B122" s="148" t="s">
        <v>566</v>
      </c>
      <c r="C122" s="178" t="s">
        <v>567</v>
      </c>
      <c r="D122" s="86">
        <v>43922</v>
      </c>
      <c r="E122" s="17" t="s">
        <v>568</v>
      </c>
      <c r="F122" s="83">
        <v>9011001035190</v>
      </c>
      <c r="G122" s="17" t="s">
        <v>364</v>
      </c>
      <c r="H122" s="78" t="s">
        <v>1296</v>
      </c>
      <c r="I122" s="78" t="s">
        <v>1297</v>
      </c>
      <c r="J122" s="79">
        <v>1</v>
      </c>
      <c r="K122" s="41" t="s">
        <v>517</v>
      </c>
      <c r="L122" s="179"/>
      <c r="M122" s="179"/>
      <c r="N122" s="179"/>
      <c r="O122" s="180" t="s">
        <v>1298</v>
      </c>
    </row>
    <row r="123" spans="2:15" ht="137.25" customHeight="1" x14ac:dyDescent="0.15">
      <c r="B123" s="148" t="s">
        <v>569</v>
      </c>
      <c r="C123" s="17" t="s">
        <v>570</v>
      </c>
      <c r="D123" s="86">
        <v>43922</v>
      </c>
      <c r="E123" s="17" t="s">
        <v>571</v>
      </c>
      <c r="F123" s="83">
        <v>7010001018703</v>
      </c>
      <c r="G123" s="17" t="s">
        <v>303</v>
      </c>
      <c r="H123" s="21">
        <v>3168000</v>
      </c>
      <c r="I123" s="21">
        <v>3168000</v>
      </c>
      <c r="J123" s="81">
        <f t="shared" si="8"/>
        <v>1</v>
      </c>
      <c r="K123" s="41" t="s">
        <v>517</v>
      </c>
      <c r="L123" s="82"/>
      <c r="M123" s="82"/>
      <c r="N123" s="82"/>
      <c r="O123" s="152"/>
    </row>
    <row r="124" spans="2:15" ht="137.25" customHeight="1" x14ac:dyDescent="0.15">
      <c r="B124" s="148" t="s">
        <v>572</v>
      </c>
      <c r="C124" s="17" t="s">
        <v>573</v>
      </c>
      <c r="D124" s="86">
        <v>43922</v>
      </c>
      <c r="E124" s="17" t="s">
        <v>574</v>
      </c>
      <c r="F124" s="83">
        <v>8010401021787</v>
      </c>
      <c r="G124" s="17" t="s">
        <v>303</v>
      </c>
      <c r="H124" s="21">
        <v>3715668</v>
      </c>
      <c r="I124" s="21">
        <v>3715668</v>
      </c>
      <c r="J124" s="81">
        <f t="shared" si="8"/>
        <v>1</v>
      </c>
      <c r="K124" s="41" t="s">
        <v>517</v>
      </c>
      <c r="L124" s="82"/>
      <c r="M124" s="82"/>
      <c r="N124" s="82"/>
      <c r="O124" s="152"/>
    </row>
    <row r="125" spans="2:15" ht="137.25" customHeight="1" x14ac:dyDescent="0.15">
      <c r="B125" s="148" t="s">
        <v>575</v>
      </c>
      <c r="C125" s="17" t="s">
        <v>359</v>
      </c>
      <c r="D125" s="86">
        <v>43922</v>
      </c>
      <c r="E125" s="17" t="s">
        <v>576</v>
      </c>
      <c r="F125" s="83">
        <v>7120001077523</v>
      </c>
      <c r="G125" s="17" t="s">
        <v>303</v>
      </c>
      <c r="H125" s="21">
        <v>2904000</v>
      </c>
      <c r="I125" s="21">
        <v>2904000</v>
      </c>
      <c r="J125" s="81">
        <f t="shared" si="8"/>
        <v>1</v>
      </c>
      <c r="K125" s="41" t="s">
        <v>517</v>
      </c>
      <c r="L125" s="82"/>
      <c r="M125" s="82"/>
      <c r="N125" s="82"/>
      <c r="O125" s="152"/>
    </row>
    <row r="126" spans="2:15" ht="137.25" customHeight="1" x14ac:dyDescent="0.15">
      <c r="B126" s="158" t="s">
        <v>577</v>
      </c>
      <c r="C126" s="26" t="s">
        <v>359</v>
      </c>
      <c r="D126" s="101">
        <v>43922</v>
      </c>
      <c r="E126" s="26" t="s">
        <v>578</v>
      </c>
      <c r="F126" s="102">
        <v>9010401052465</v>
      </c>
      <c r="G126" s="26" t="s">
        <v>303</v>
      </c>
      <c r="H126" s="26">
        <v>1999800</v>
      </c>
      <c r="I126" s="26">
        <v>1999800</v>
      </c>
      <c r="J126" s="81">
        <f t="shared" si="8"/>
        <v>1</v>
      </c>
      <c r="K126" s="41" t="s">
        <v>517</v>
      </c>
      <c r="L126" s="104"/>
      <c r="M126" s="104"/>
      <c r="N126" s="104"/>
      <c r="O126" s="159"/>
    </row>
    <row r="127" spans="2:15" ht="137.25" customHeight="1" x14ac:dyDescent="0.15">
      <c r="B127" s="148" t="s">
        <v>721</v>
      </c>
      <c r="C127" s="17" t="s">
        <v>586</v>
      </c>
      <c r="D127" s="86">
        <v>43922</v>
      </c>
      <c r="E127" s="17" t="s">
        <v>722</v>
      </c>
      <c r="F127" s="83" t="s">
        <v>723</v>
      </c>
      <c r="G127" s="17" t="s">
        <v>205</v>
      </c>
      <c r="H127" s="21">
        <v>1988553328</v>
      </c>
      <c r="I127" s="21">
        <v>1988553328</v>
      </c>
      <c r="J127" s="81">
        <f t="shared" ref="J127:J138" si="9">SUM(I127/H127)</f>
        <v>1</v>
      </c>
      <c r="K127" s="41" t="s">
        <v>517</v>
      </c>
      <c r="L127" s="82"/>
      <c r="M127" s="82"/>
      <c r="N127" s="82"/>
      <c r="O127" s="152"/>
    </row>
    <row r="128" spans="2:15" ht="137.25" customHeight="1" x14ac:dyDescent="0.15">
      <c r="B128" s="148" t="s">
        <v>724</v>
      </c>
      <c r="C128" s="17" t="s">
        <v>725</v>
      </c>
      <c r="D128" s="86">
        <v>43922</v>
      </c>
      <c r="E128" s="17" t="s">
        <v>726</v>
      </c>
      <c r="F128" s="83" t="s">
        <v>727</v>
      </c>
      <c r="G128" s="17" t="s">
        <v>187</v>
      </c>
      <c r="H128" s="21">
        <v>13332000</v>
      </c>
      <c r="I128" s="21">
        <v>13332000</v>
      </c>
      <c r="J128" s="81">
        <f t="shared" si="9"/>
        <v>1</v>
      </c>
      <c r="K128" s="41" t="s">
        <v>517</v>
      </c>
      <c r="L128" s="82"/>
      <c r="M128" s="82"/>
      <c r="N128" s="82"/>
      <c r="O128" s="152"/>
    </row>
    <row r="129" spans="2:15" ht="137.25" customHeight="1" x14ac:dyDescent="0.15">
      <c r="B129" s="148" t="s">
        <v>728</v>
      </c>
      <c r="C129" s="17" t="s">
        <v>729</v>
      </c>
      <c r="D129" s="86">
        <v>43922</v>
      </c>
      <c r="E129" s="17" t="s">
        <v>730</v>
      </c>
      <c r="F129" s="83" t="s">
        <v>731</v>
      </c>
      <c r="G129" s="17" t="s">
        <v>187</v>
      </c>
      <c r="H129" s="21">
        <v>1425600</v>
      </c>
      <c r="I129" s="21">
        <v>1425600</v>
      </c>
      <c r="J129" s="81">
        <f t="shared" si="9"/>
        <v>1</v>
      </c>
      <c r="K129" s="41" t="s">
        <v>517</v>
      </c>
      <c r="L129" s="82"/>
      <c r="M129" s="82"/>
      <c r="N129" s="82"/>
      <c r="O129" s="152"/>
    </row>
    <row r="130" spans="2:15" ht="137.25" customHeight="1" x14ac:dyDescent="0.15">
      <c r="B130" s="148" t="s">
        <v>732</v>
      </c>
      <c r="C130" s="17" t="s">
        <v>729</v>
      </c>
      <c r="D130" s="86">
        <v>43922</v>
      </c>
      <c r="E130" s="17" t="s">
        <v>733</v>
      </c>
      <c r="F130" s="83" t="s">
        <v>734</v>
      </c>
      <c r="G130" s="17" t="s">
        <v>187</v>
      </c>
      <c r="H130" s="21">
        <v>1420056</v>
      </c>
      <c r="I130" s="21">
        <v>1420056</v>
      </c>
      <c r="J130" s="81">
        <f t="shared" si="9"/>
        <v>1</v>
      </c>
      <c r="K130" s="41" t="s">
        <v>517</v>
      </c>
      <c r="L130" s="82"/>
      <c r="M130" s="82"/>
      <c r="N130" s="82"/>
      <c r="O130" s="152"/>
    </row>
    <row r="131" spans="2:15" ht="137.25" customHeight="1" x14ac:dyDescent="0.15">
      <c r="B131" s="148" t="s">
        <v>735</v>
      </c>
      <c r="C131" s="17" t="s">
        <v>729</v>
      </c>
      <c r="D131" s="86">
        <v>43922</v>
      </c>
      <c r="E131" s="17" t="s">
        <v>736</v>
      </c>
      <c r="F131" s="83" t="s">
        <v>737</v>
      </c>
      <c r="G131" s="17" t="s">
        <v>187</v>
      </c>
      <c r="H131" s="21">
        <v>2180000</v>
      </c>
      <c r="I131" s="21">
        <v>2180000</v>
      </c>
      <c r="J131" s="81">
        <f t="shared" si="9"/>
        <v>1</v>
      </c>
      <c r="K131" s="41" t="s">
        <v>517</v>
      </c>
      <c r="L131" s="82"/>
      <c r="M131" s="82"/>
      <c r="N131" s="82"/>
      <c r="O131" s="152"/>
    </row>
    <row r="132" spans="2:15" ht="137.25" customHeight="1" x14ac:dyDescent="0.15">
      <c r="B132" s="148" t="s">
        <v>738</v>
      </c>
      <c r="C132" s="17" t="s">
        <v>729</v>
      </c>
      <c r="D132" s="86">
        <v>43922</v>
      </c>
      <c r="E132" s="17" t="s">
        <v>739</v>
      </c>
      <c r="F132" s="83" t="s">
        <v>740</v>
      </c>
      <c r="G132" s="17" t="s">
        <v>187</v>
      </c>
      <c r="H132" s="21">
        <v>3168660</v>
      </c>
      <c r="I132" s="21">
        <v>3168660</v>
      </c>
      <c r="J132" s="81">
        <f t="shared" si="9"/>
        <v>1</v>
      </c>
      <c r="K132" s="41" t="s">
        <v>517</v>
      </c>
      <c r="L132" s="82"/>
      <c r="M132" s="82"/>
      <c r="N132" s="82"/>
      <c r="O132" s="152"/>
    </row>
    <row r="133" spans="2:15" ht="137.25" customHeight="1" x14ac:dyDescent="0.15">
      <c r="B133" s="148" t="s">
        <v>741</v>
      </c>
      <c r="C133" s="17" t="s">
        <v>729</v>
      </c>
      <c r="D133" s="86">
        <v>43922</v>
      </c>
      <c r="E133" s="17" t="s">
        <v>742</v>
      </c>
      <c r="F133" s="83" t="s">
        <v>743</v>
      </c>
      <c r="G133" s="17" t="s">
        <v>187</v>
      </c>
      <c r="H133" s="21">
        <v>10034640</v>
      </c>
      <c r="I133" s="21">
        <v>10034640</v>
      </c>
      <c r="J133" s="81">
        <f t="shared" si="9"/>
        <v>1</v>
      </c>
      <c r="K133" s="41" t="s">
        <v>517</v>
      </c>
      <c r="L133" s="82"/>
      <c r="M133" s="82"/>
      <c r="N133" s="82"/>
      <c r="O133" s="152"/>
    </row>
    <row r="134" spans="2:15" ht="137.25" customHeight="1" x14ac:dyDescent="0.15">
      <c r="B134" s="148" t="s">
        <v>744</v>
      </c>
      <c r="C134" s="17" t="s">
        <v>745</v>
      </c>
      <c r="D134" s="86">
        <v>43922</v>
      </c>
      <c r="E134" s="17" t="s">
        <v>746</v>
      </c>
      <c r="F134" s="83" t="s">
        <v>747</v>
      </c>
      <c r="G134" s="17" t="s">
        <v>187</v>
      </c>
      <c r="H134" s="21">
        <v>2640000</v>
      </c>
      <c r="I134" s="21">
        <v>2640000</v>
      </c>
      <c r="J134" s="81">
        <f t="shared" si="9"/>
        <v>1</v>
      </c>
      <c r="K134" s="41" t="s">
        <v>517</v>
      </c>
      <c r="L134" s="82"/>
      <c r="M134" s="82"/>
      <c r="N134" s="82"/>
      <c r="O134" s="152"/>
    </row>
    <row r="135" spans="2:15" ht="137.25" customHeight="1" x14ac:dyDescent="0.15">
      <c r="B135" s="148" t="s">
        <v>748</v>
      </c>
      <c r="C135" s="17" t="s">
        <v>586</v>
      </c>
      <c r="D135" s="86">
        <v>43922</v>
      </c>
      <c r="E135" s="17" t="s">
        <v>749</v>
      </c>
      <c r="F135" s="83" t="s">
        <v>723</v>
      </c>
      <c r="G135" s="17" t="s">
        <v>205</v>
      </c>
      <c r="H135" s="21">
        <v>1334097</v>
      </c>
      <c r="I135" s="21">
        <v>1334097</v>
      </c>
      <c r="J135" s="81">
        <f t="shared" si="9"/>
        <v>1</v>
      </c>
      <c r="K135" s="41" t="s">
        <v>517</v>
      </c>
      <c r="L135" s="82"/>
      <c r="M135" s="82"/>
      <c r="N135" s="82"/>
      <c r="O135" s="152"/>
    </row>
    <row r="136" spans="2:15" ht="137.25" customHeight="1" x14ac:dyDescent="0.15">
      <c r="B136" s="148" t="s">
        <v>750</v>
      </c>
      <c r="C136" s="17" t="s">
        <v>751</v>
      </c>
      <c r="D136" s="86">
        <v>43922</v>
      </c>
      <c r="E136" s="17" t="s">
        <v>749</v>
      </c>
      <c r="F136" s="83" t="s">
        <v>723</v>
      </c>
      <c r="G136" s="17" t="s">
        <v>187</v>
      </c>
      <c r="H136" s="21">
        <v>7377946</v>
      </c>
      <c r="I136" s="21" t="s">
        <v>752</v>
      </c>
      <c r="J136" s="46" t="s">
        <v>900</v>
      </c>
      <c r="K136" s="41" t="s">
        <v>517</v>
      </c>
      <c r="L136" s="82"/>
      <c r="M136" s="82"/>
      <c r="N136" s="82"/>
      <c r="O136" s="152" t="s">
        <v>753</v>
      </c>
    </row>
    <row r="137" spans="2:15" ht="137.25" customHeight="1" x14ac:dyDescent="0.15">
      <c r="B137" s="148" t="s">
        <v>754</v>
      </c>
      <c r="C137" s="17" t="s">
        <v>755</v>
      </c>
      <c r="D137" s="86">
        <v>43922</v>
      </c>
      <c r="E137" s="17" t="s">
        <v>756</v>
      </c>
      <c r="F137" s="83" t="s">
        <v>757</v>
      </c>
      <c r="G137" s="17" t="s">
        <v>187</v>
      </c>
      <c r="H137" s="21">
        <v>1594195</v>
      </c>
      <c r="I137" s="21">
        <v>1594195</v>
      </c>
      <c r="J137" s="81">
        <f t="shared" si="9"/>
        <v>1</v>
      </c>
      <c r="K137" s="41" t="s">
        <v>517</v>
      </c>
      <c r="L137" s="82"/>
      <c r="M137" s="82"/>
      <c r="N137" s="82"/>
      <c r="O137" s="152"/>
    </row>
    <row r="138" spans="2:15" ht="137.25" customHeight="1" x14ac:dyDescent="0.15">
      <c r="B138" s="148" t="s">
        <v>758</v>
      </c>
      <c r="C138" s="17" t="s">
        <v>359</v>
      </c>
      <c r="D138" s="86">
        <v>43922</v>
      </c>
      <c r="E138" s="17" t="s">
        <v>759</v>
      </c>
      <c r="F138" s="83" t="s">
        <v>760</v>
      </c>
      <c r="G138" s="17" t="s">
        <v>187</v>
      </c>
      <c r="H138" s="21">
        <v>1584000</v>
      </c>
      <c r="I138" s="21">
        <v>1584000</v>
      </c>
      <c r="J138" s="81">
        <f t="shared" si="9"/>
        <v>1</v>
      </c>
      <c r="K138" s="41" t="s">
        <v>517</v>
      </c>
      <c r="L138" s="82"/>
      <c r="M138" s="82"/>
      <c r="N138" s="82"/>
      <c r="O138" s="152"/>
    </row>
    <row r="139" spans="2:15" ht="137.25" customHeight="1" x14ac:dyDescent="0.15">
      <c r="B139" s="160" t="s">
        <v>761</v>
      </c>
      <c r="C139" s="105" t="s">
        <v>762</v>
      </c>
      <c r="D139" s="106">
        <v>43922</v>
      </c>
      <c r="E139" s="105" t="s">
        <v>763</v>
      </c>
      <c r="F139" s="107">
        <v>7010001014792</v>
      </c>
      <c r="G139" s="26" t="s">
        <v>364</v>
      </c>
      <c r="H139" s="108">
        <v>1709664</v>
      </c>
      <c r="I139" s="108">
        <v>1709664</v>
      </c>
      <c r="J139" s="109">
        <v>1</v>
      </c>
      <c r="K139" s="41" t="s">
        <v>517</v>
      </c>
      <c r="L139" s="110"/>
      <c r="M139" s="110"/>
      <c r="N139" s="110"/>
      <c r="O139" s="161"/>
    </row>
    <row r="140" spans="2:15" ht="137.25" customHeight="1" x14ac:dyDescent="0.15">
      <c r="B140" s="160" t="s">
        <v>764</v>
      </c>
      <c r="C140" s="105" t="s">
        <v>293</v>
      </c>
      <c r="D140" s="106">
        <v>43922</v>
      </c>
      <c r="E140" s="105" t="s">
        <v>765</v>
      </c>
      <c r="F140" s="107">
        <v>6120001085345</v>
      </c>
      <c r="G140" s="105" t="s">
        <v>229</v>
      </c>
      <c r="H140" s="108">
        <v>1275120</v>
      </c>
      <c r="I140" s="108">
        <v>1275120</v>
      </c>
      <c r="J140" s="109">
        <v>1</v>
      </c>
      <c r="K140" s="41" t="s">
        <v>517</v>
      </c>
      <c r="L140" s="110"/>
      <c r="M140" s="110"/>
      <c r="N140" s="110"/>
      <c r="O140" s="161" t="s">
        <v>766</v>
      </c>
    </row>
    <row r="141" spans="2:15" ht="223.5" customHeight="1" x14ac:dyDescent="0.15">
      <c r="B141" s="146" t="s">
        <v>907</v>
      </c>
      <c r="C141" s="48" t="s">
        <v>908</v>
      </c>
      <c r="D141" s="111">
        <v>43922</v>
      </c>
      <c r="E141" s="48" t="s">
        <v>909</v>
      </c>
      <c r="F141" s="83">
        <v>7010001105955</v>
      </c>
      <c r="G141" s="17" t="s">
        <v>151</v>
      </c>
      <c r="H141" s="112">
        <v>42042000</v>
      </c>
      <c r="I141" s="112">
        <v>42042000</v>
      </c>
      <c r="J141" s="66">
        <f>I141/H141</f>
        <v>1</v>
      </c>
      <c r="K141" s="41" t="s">
        <v>517</v>
      </c>
      <c r="L141" s="82"/>
      <c r="M141" s="82"/>
      <c r="N141" s="82"/>
      <c r="O141" s="152" t="s">
        <v>972</v>
      </c>
    </row>
    <row r="142" spans="2:15" ht="150" customHeight="1" x14ac:dyDescent="0.15">
      <c r="B142" s="148" t="s">
        <v>973</v>
      </c>
      <c r="C142" s="178" t="s">
        <v>163</v>
      </c>
      <c r="D142" s="94">
        <v>43922</v>
      </c>
      <c r="E142" s="178" t="s">
        <v>159</v>
      </c>
      <c r="F142" s="38">
        <v>1120001100018</v>
      </c>
      <c r="G142" s="17" t="s">
        <v>142</v>
      </c>
      <c r="H142" s="78" t="s">
        <v>1299</v>
      </c>
      <c r="I142" s="78" t="s">
        <v>1300</v>
      </c>
      <c r="J142" s="79">
        <v>1</v>
      </c>
      <c r="K142" s="41" t="s">
        <v>517</v>
      </c>
      <c r="L142" s="179"/>
      <c r="M142" s="179"/>
      <c r="N142" s="179"/>
      <c r="O142" s="180" t="s">
        <v>1301</v>
      </c>
    </row>
    <row r="143" spans="2:15" ht="110.25" customHeight="1" x14ac:dyDescent="0.15">
      <c r="B143" s="148" t="s">
        <v>974</v>
      </c>
      <c r="C143" s="178" t="s">
        <v>975</v>
      </c>
      <c r="D143" s="94">
        <v>43922</v>
      </c>
      <c r="E143" s="178" t="s">
        <v>976</v>
      </c>
      <c r="F143" s="38">
        <v>8010001031283</v>
      </c>
      <c r="G143" s="17" t="s">
        <v>187</v>
      </c>
      <c r="H143" s="16">
        <v>7700000</v>
      </c>
      <c r="I143" s="16">
        <v>7700000</v>
      </c>
      <c r="J143" s="81">
        <f>SUM(I143/H143)</f>
        <v>1</v>
      </c>
      <c r="K143" s="41" t="s">
        <v>517</v>
      </c>
      <c r="L143" s="17"/>
      <c r="M143" s="17"/>
      <c r="N143" s="17"/>
      <c r="O143" s="152"/>
    </row>
    <row r="144" spans="2:15" ht="129" customHeight="1" x14ac:dyDescent="0.15">
      <c r="B144" s="158" t="s">
        <v>1056</v>
      </c>
      <c r="C144" s="26" t="s">
        <v>1057</v>
      </c>
      <c r="D144" s="101">
        <v>43922</v>
      </c>
      <c r="E144" s="26" t="s">
        <v>1058</v>
      </c>
      <c r="F144" s="102">
        <v>1010001100425</v>
      </c>
      <c r="G144" s="26" t="s">
        <v>187</v>
      </c>
      <c r="H144" s="113">
        <v>1320000</v>
      </c>
      <c r="I144" s="113">
        <v>1320000</v>
      </c>
      <c r="J144" s="81">
        <f>SUM(I144/H144)</f>
        <v>1</v>
      </c>
      <c r="K144" s="41" t="s">
        <v>517</v>
      </c>
      <c r="L144" s="26"/>
      <c r="M144" s="26"/>
      <c r="N144" s="26"/>
      <c r="O144" s="159"/>
    </row>
    <row r="145" spans="2:15" s="15" customFormat="1" ht="129" customHeight="1" x14ac:dyDescent="0.15">
      <c r="B145" s="162" t="s">
        <v>1285</v>
      </c>
      <c r="C145" s="52" t="s">
        <v>1286</v>
      </c>
      <c r="D145" s="77">
        <v>43922</v>
      </c>
      <c r="E145" s="178" t="s">
        <v>1287</v>
      </c>
      <c r="F145" s="114">
        <v>5010005007398</v>
      </c>
      <c r="G145" s="178" t="s">
        <v>1288</v>
      </c>
      <c r="H145" s="54">
        <v>40726484</v>
      </c>
      <c r="I145" s="30">
        <v>34760000</v>
      </c>
      <c r="J145" s="46">
        <f t="shared" ref="J145:J146" si="10">I145/H145</f>
        <v>0.85349867177338457</v>
      </c>
      <c r="K145" s="41" t="s">
        <v>517</v>
      </c>
      <c r="L145" s="42"/>
      <c r="M145" s="42"/>
      <c r="N145" s="42"/>
      <c r="O145" s="156"/>
    </row>
    <row r="146" spans="2:15" s="15" customFormat="1" ht="129" customHeight="1" x14ac:dyDescent="0.15">
      <c r="B146" s="155" t="s">
        <v>1289</v>
      </c>
      <c r="C146" s="52" t="s">
        <v>1286</v>
      </c>
      <c r="D146" s="77">
        <v>43922</v>
      </c>
      <c r="E146" s="178" t="s">
        <v>1290</v>
      </c>
      <c r="F146" s="114">
        <v>3290005003743</v>
      </c>
      <c r="G146" s="178" t="s">
        <v>1291</v>
      </c>
      <c r="H146" s="54">
        <v>7748668</v>
      </c>
      <c r="I146" s="30">
        <v>6650000</v>
      </c>
      <c r="J146" s="46">
        <f t="shared" si="10"/>
        <v>0.85821201785906942</v>
      </c>
      <c r="K146" s="41" t="s">
        <v>517</v>
      </c>
      <c r="L146" s="42"/>
      <c r="M146" s="42"/>
      <c r="N146" s="42"/>
      <c r="O146" s="156"/>
    </row>
    <row r="147" spans="2:15" s="15" customFormat="1" ht="129" customHeight="1" x14ac:dyDescent="0.15">
      <c r="B147" s="148" t="s">
        <v>1308</v>
      </c>
      <c r="C147" s="17" t="s">
        <v>1309</v>
      </c>
      <c r="D147" s="23">
        <v>43922</v>
      </c>
      <c r="E147" s="17" t="s">
        <v>1310</v>
      </c>
      <c r="F147" s="20">
        <v>7010405004332</v>
      </c>
      <c r="G147" s="17" t="s">
        <v>364</v>
      </c>
      <c r="H147" s="22">
        <v>4137100</v>
      </c>
      <c r="I147" s="115" t="s">
        <v>1311</v>
      </c>
      <c r="J147" s="24"/>
      <c r="K147" s="41" t="s">
        <v>517</v>
      </c>
      <c r="L147" s="19"/>
      <c r="M147" s="19"/>
      <c r="N147" s="19"/>
      <c r="O147" s="149" t="s">
        <v>146</v>
      </c>
    </row>
    <row r="148" spans="2:15" s="15" customFormat="1" ht="129" customHeight="1" x14ac:dyDescent="0.15">
      <c r="B148" s="148" t="s">
        <v>1528</v>
      </c>
      <c r="C148" s="17" t="s">
        <v>352</v>
      </c>
      <c r="D148" s="23">
        <v>43922</v>
      </c>
      <c r="E148" s="17" t="s">
        <v>1529</v>
      </c>
      <c r="F148" s="20">
        <v>6330001025098</v>
      </c>
      <c r="G148" s="17" t="s">
        <v>1530</v>
      </c>
      <c r="H148" s="22">
        <v>1630064775</v>
      </c>
      <c r="I148" s="22">
        <v>1630064775</v>
      </c>
      <c r="J148" s="24">
        <f t="shared" ref="J148:J149" si="11">SUM(I148/H148)</f>
        <v>1</v>
      </c>
      <c r="K148" s="41" t="s">
        <v>517</v>
      </c>
      <c r="L148" s="19"/>
      <c r="M148" s="19"/>
      <c r="N148" s="19"/>
      <c r="O148" s="149"/>
    </row>
    <row r="149" spans="2:15" s="15" customFormat="1" ht="129" customHeight="1" x14ac:dyDescent="0.15">
      <c r="B149" s="148" t="s">
        <v>1534</v>
      </c>
      <c r="C149" s="17" t="s">
        <v>352</v>
      </c>
      <c r="D149" s="23">
        <v>43922</v>
      </c>
      <c r="E149" s="17" t="s">
        <v>1529</v>
      </c>
      <c r="F149" s="20">
        <v>6330001025098</v>
      </c>
      <c r="G149" s="17" t="s">
        <v>1530</v>
      </c>
      <c r="H149" s="22">
        <v>4312124575</v>
      </c>
      <c r="I149" s="22">
        <v>4312124575</v>
      </c>
      <c r="J149" s="24">
        <f t="shared" si="11"/>
        <v>1</v>
      </c>
      <c r="K149" s="41" t="s">
        <v>517</v>
      </c>
      <c r="L149" s="19"/>
      <c r="M149" s="19"/>
      <c r="N149" s="19"/>
      <c r="O149" s="149"/>
    </row>
    <row r="150" spans="2:15" ht="137.25" customHeight="1" x14ac:dyDescent="0.15">
      <c r="B150" s="148" t="s">
        <v>278</v>
      </c>
      <c r="C150" s="17" t="s">
        <v>279</v>
      </c>
      <c r="D150" s="33">
        <v>43928</v>
      </c>
      <c r="E150" s="17" t="s">
        <v>199</v>
      </c>
      <c r="F150" s="83">
        <v>7010401052137</v>
      </c>
      <c r="G150" s="17" t="s">
        <v>267</v>
      </c>
      <c r="H150" s="21">
        <v>1447600</v>
      </c>
      <c r="I150" s="21">
        <v>1447600</v>
      </c>
      <c r="J150" s="66">
        <v>1</v>
      </c>
      <c r="K150" s="41" t="s">
        <v>517</v>
      </c>
      <c r="L150" s="82"/>
      <c r="M150" s="82"/>
      <c r="N150" s="82"/>
      <c r="O150" s="152"/>
    </row>
    <row r="151" spans="2:15" ht="137.25" customHeight="1" x14ac:dyDescent="0.15">
      <c r="B151" s="148" t="s">
        <v>346</v>
      </c>
      <c r="C151" s="17" t="s">
        <v>347</v>
      </c>
      <c r="D151" s="86">
        <v>43928</v>
      </c>
      <c r="E151" s="17" t="s">
        <v>348</v>
      </c>
      <c r="F151" s="83">
        <v>2120001045468</v>
      </c>
      <c r="G151" s="17" t="s">
        <v>142</v>
      </c>
      <c r="H151" s="16" t="s">
        <v>579</v>
      </c>
      <c r="I151" s="16" t="s">
        <v>580</v>
      </c>
      <c r="J151" s="36">
        <v>1</v>
      </c>
      <c r="K151" s="41" t="s">
        <v>517</v>
      </c>
      <c r="L151" s="82"/>
      <c r="M151" s="82"/>
      <c r="N151" s="82"/>
      <c r="O151" s="152" t="s">
        <v>581</v>
      </c>
    </row>
    <row r="152" spans="2:15" ht="137.25" customHeight="1" x14ac:dyDescent="0.15">
      <c r="B152" s="148" t="s">
        <v>361</v>
      </c>
      <c r="C152" s="17" t="s">
        <v>362</v>
      </c>
      <c r="D152" s="86">
        <v>43928</v>
      </c>
      <c r="E152" s="17" t="s">
        <v>363</v>
      </c>
      <c r="F152" s="83">
        <v>2380001028430</v>
      </c>
      <c r="G152" s="17" t="s">
        <v>364</v>
      </c>
      <c r="H152" s="21">
        <v>1485000000</v>
      </c>
      <c r="I152" s="21">
        <v>1485000000</v>
      </c>
      <c r="J152" s="81">
        <v>1</v>
      </c>
      <c r="K152" s="41" t="s">
        <v>517</v>
      </c>
      <c r="L152" s="82"/>
      <c r="M152" s="82"/>
      <c r="N152" s="82"/>
      <c r="O152" s="152"/>
    </row>
    <row r="153" spans="2:15" ht="137.25" customHeight="1" x14ac:dyDescent="0.15">
      <c r="B153" s="148" t="s">
        <v>365</v>
      </c>
      <c r="C153" s="17" t="s">
        <v>362</v>
      </c>
      <c r="D153" s="86">
        <v>43928</v>
      </c>
      <c r="E153" s="17" t="s">
        <v>366</v>
      </c>
      <c r="F153" s="83">
        <v>7240001034000</v>
      </c>
      <c r="G153" s="17" t="s">
        <v>364</v>
      </c>
      <c r="H153" s="21">
        <v>762244560</v>
      </c>
      <c r="I153" s="21">
        <v>762244560</v>
      </c>
      <c r="J153" s="81">
        <v>1</v>
      </c>
      <c r="K153" s="41" t="s">
        <v>517</v>
      </c>
      <c r="L153" s="82"/>
      <c r="M153" s="82"/>
      <c r="N153" s="82"/>
      <c r="O153" s="152"/>
    </row>
    <row r="154" spans="2:15" ht="137.25" customHeight="1" x14ac:dyDescent="0.15">
      <c r="B154" s="148" t="s">
        <v>381</v>
      </c>
      <c r="C154" s="17" t="s">
        <v>362</v>
      </c>
      <c r="D154" s="86">
        <v>43928</v>
      </c>
      <c r="E154" s="17" t="s">
        <v>382</v>
      </c>
      <c r="F154" s="83">
        <v>7120001077358</v>
      </c>
      <c r="G154" s="17" t="s">
        <v>364</v>
      </c>
      <c r="H154" s="21">
        <v>2853125000</v>
      </c>
      <c r="I154" s="21">
        <v>2853125000</v>
      </c>
      <c r="J154" s="81">
        <v>1</v>
      </c>
      <c r="K154" s="41" t="s">
        <v>517</v>
      </c>
      <c r="L154" s="82"/>
      <c r="M154" s="82"/>
      <c r="N154" s="82"/>
      <c r="O154" s="152"/>
    </row>
    <row r="155" spans="2:15" ht="137.25" customHeight="1" x14ac:dyDescent="0.15">
      <c r="B155" s="148" t="s">
        <v>391</v>
      </c>
      <c r="C155" s="17" t="s">
        <v>362</v>
      </c>
      <c r="D155" s="86">
        <v>43928</v>
      </c>
      <c r="E155" s="17" t="s">
        <v>392</v>
      </c>
      <c r="F155" s="83">
        <v>1180001035811</v>
      </c>
      <c r="G155" s="17" t="s">
        <v>364</v>
      </c>
      <c r="H155" s="21">
        <v>5476900000</v>
      </c>
      <c r="I155" s="21">
        <v>5476900000</v>
      </c>
      <c r="J155" s="81">
        <v>1</v>
      </c>
      <c r="K155" s="41" t="s">
        <v>517</v>
      </c>
      <c r="L155" s="82"/>
      <c r="M155" s="82"/>
      <c r="N155" s="82"/>
      <c r="O155" s="152"/>
    </row>
    <row r="156" spans="2:15" ht="137.25" customHeight="1" x14ac:dyDescent="0.15">
      <c r="B156" s="148" t="s">
        <v>375</v>
      </c>
      <c r="C156" s="17" t="s">
        <v>362</v>
      </c>
      <c r="D156" s="86">
        <v>43928</v>
      </c>
      <c r="E156" s="17" t="s">
        <v>437</v>
      </c>
      <c r="F156" s="83">
        <v>2180001083272</v>
      </c>
      <c r="G156" s="17" t="s">
        <v>364</v>
      </c>
      <c r="H156" s="16" t="s">
        <v>438</v>
      </c>
      <c r="I156" s="16" t="s">
        <v>438</v>
      </c>
      <c r="J156" s="81">
        <v>1</v>
      </c>
      <c r="K156" s="41" t="s">
        <v>517</v>
      </c>
      <c r="L156" s="82"/>
      <c r="M156" s="82"/>
      <c r="N156" s="82"/>
      <c r="O156" s="152" t="s">
        <v>349</v>
      </c>
    </row>
    <row r="157" spans="2:15" ht="137.25" customHeight="1" x14ac:dyDescent="0.15">
      <c r="B157" s="148" t="s">
        <v>451</v>
      </c>
      <c r="C157" s="17" t="s">
        <v>362</v>
      </c>
      <c r="D157" s="86">
        <v>43928</v>
      </c>
      <c r="E157" s="17" t="s">
        <v>452</v>
      </c>
      <c r="F157" s="83">
        <v>3010601032438</v>
      </c>
      <c r="G157" s="17" t="s">
        <v>364</v>
      </c>
      <c r="H157" s="21">
        <v>688300800</v>
      </c>
      <c r="I157" s="21">
        <v>688300800</v>
      </c>
      <c r="J157" s="81">
        <v>1</v>
      </c>
      <c r="K157" s="41" t="s">
        <v>517</v>
      </c>
      <c r="L157" s="82"/>
      <c r="M157" s="82"/>
      <c r="N157" s="82"/>
      <c r="O157" s="152"/>
    </row>
    <row r="158" spans="2:15" ht="137.25" customHeight="1" x14ac:dyDescent="0.15">
      <c r="B158" s="148" t="s">
        <v>369</v>
      </c>
      <c r="C158" s="17" t="s">
        <v>362</v>
      </c>
      <c r="D158" s="86">
        <v>43928</v>
      </c>
      <c r="E158" s="17" t="s">
        <v>454</v>
      </c>
      <c r="F158" s="83">
        <v>9010001076393</v>
      </c>
      <c r="G158" s="17" t="s">
        <v>364</v>
      </c>
      <c r="H158" s="21">
        <v>107800000</v>
      </c>
      <c r="I158" s="21">
        <v>107800000</v>
      </c>
      <c r="J158" s="81">
        <v>1</v>
      </c>
      <c r="K158" s="41" t="s">
        <v>517</v>
      </c>
      <c r="L158" s="82"/>
      <c r="M158" s="82"/>
      <c r="N158" s="82"/>
      <c r="O158" s="152"/>
    </row>
    <row r="159" spans="2:15" ht="137.25" customHeight="1" x14ac:dyDescent="0.15">
      <c r="B159" s="148" t="s">
        <v>457</v>
      </c>
      <c r="C159" s="17" t="s">
        <v>362</v>
      </c>
      <c r="D159" s="86">
        <v>43928</v>
      </c>
      <c r="E159" s="17" t="s">
        <v>458</v>
      </c>
      <c r="F159" s="83">
        <v>6010001020924</v>
      </c>
      <c r="G159" s="17" t="s">
        <v>364</v>
      </c>
      <c r="H159" s="21">
        <v>79640000</v>
      </c>
      <c r="I159" s="21">
        <v>79640000</v>
      </c>
      <c r="J159" s="81">
        <v>1</v>
      </c>
      <c r="K159" s="41" t="s">
        <v>517</v>
      </c>
      <c r="L159" s="82"/>
      <c r="M159" s="82"/>
      <c r="N159" s="82"/>
      <c r="O159" s="152"/>
    </row>
    <row r="160" spans="2:15" ht="137.25" customHeight="1" x14ac:dyDescent="0.15">
      <c r="B160" s="148" t="s">
        <v>388</v>
      </c>
      <c r="C160" s="17" t="s">
        <v>362</v>
      </c>
      <c r="D160" s="86">
        <v>43928</v>
      </c>
      <c r="E160" s="17" t="s">
        <v>460</v>
      </c>
      <c r="F160" s="83">
        <v>2120001077387</v>
      </c>
      <c r="G160" s="17" t="s">
        <v>364</v>
      </c>
      <c r="H160" s="21">
        <v>274450000</v>
      </c>
      <c r="I160" s="21">
        <v>274450000</v>
      </c>
      <c r="J160" s="81">
        <v>1</v>
      </c>
      <c r="K160" s="41" t="s">
        <v>517</v>
      </c>
      <c r="L160" s="82"/>
      <c r="M160" s="82"/>
      <c r="N160" s="82"/>
      <c r="O160" s="152"/>
    </row>
    <row r="161" spans="2:15" ht="137.25" customHeight="1" x14ac:dyDescent="0.15">
      <c r="B161" s="148" t="s">
        <v>375</v>
      </c>
      <c r="C161" s="17" t="s">
        <v>362</v>
      </c>
      <c r="D161" s="86">
        <v>43928</v>
      </c>
      <c r="E161" s="17" t="s">
        <v>470</v>
      </c>
      <c r="F161" s="83">
        <v>6120001084231</v>
      </c>
      <c r="G161" s="17" t="s">
        <v>364</v>
      </c>
      <c r="H161" s="21">
        <v>305007532</v>
      </c>
      <c r="I161" s="21">
        <v>305007532</v>
      </c>
      <c r="J161" s="81">
        <v>1</v>
      </c>
      <c r="K161" s="41" t="s">
        <v>517</v>
      </c>
      <c r="L161" s="82"/>
      <c r="M161" s="82"/>
      <c r="N161" s="82"/>
      <c r="O161" s="152"/>
    </row>
    <row r="162" spans="2:15" ht="137.25" customHeight="1" x14ac:dyDescent="0.15">
      <c r="B162" s="148" t="s">
        <v>483</v>
      </c>
      <c r="C162" s="17" t="s">
        <v>362</v>
      </c>
      <c r="D162" s="86">
        <v>43928</v>
      </c>
      <c r="E162" s="17" t="s">
        <v>484</v>
      </c>
      <c r="F162" s="83">
        <v>5011101012069</v>
      </c>
      <c r="G162" s="17" t="s">
        <v>364</v>
      </c>
      <c r="H162" s="17" t="s">
        <v>485</v>
      </c>
      <c r="I162" s="17" t="s">
        <v>582</v>
      </c>
      <c r="J162" s="24" t="s">
        <v>485</v>
      </c>
      <c r="K162" s="41" t="s">
        <v>517</v>
      </c>
      <c r="L162" s="82"/>
      <c r="M162" s="82"/>
      <c r="N162" s="82"/>
      <c r="O162" s="152" t="s">
        <v>583</v>
      </c>
    </row>
    <row r="163" spans="2:15" ht="137.25" customHeight="1" x14ac:dyDescent="0.15">
      <c r="B163" s="148" t="s">
        <v>369</v>
      </c>
      <c r="C163" s="17" t="s">
        <v>362</v>
      </c>
      <c r="D163" s="86">
        <v>43929</v>
      </c>
      <c r="E163" s="17" t="s">
        <v>370</v>
      </c>
      <c r="F163" s="83">
        <v>2010401093648</v>
      </c>
      <c r="G163" s="17" t="s">
        <v>364</v>
      </c>
      <c r="H163" s="21">
        <v>41800000</v>
      </c>
      <c r="I163" s="21">
        <v>41800000</v>
      </c>
      <c r="J163" s="81">
        <v>1</v>
      </c>
      <c r="K163" s="41" t="s">
        <v>517</v>
      </c>
      <c r="L163" s="82"/>
      <c r="M163" s="82"/>
      <c r="N163" s="82"/>
      <c r="O163" s="152"/>
    </row>
    <row r="164" spans="2:15" ht="137.25" customHeight="1" x14ac:dyDescent="0.15">
      <c r="B164" s="148" t="s">
        <v>464</v>
      </c>
      <c r="C164" s="17" t="s">
        <v>362</v>
      </c>
      <c r="D164" s="86">
        <v>43929</v>
      </c>
      <c r="E164" s="17" t="s">
        <v>467</v>
      </c>
      <c r="F164" s="83">
        <v>9011101032971</v>
      </c>
      <c r="G164" s="17" t="s">
        <v>364</v>
      </c>
      <c r="H164" s="21">
        <v>242000000</v>
      </c>
      <c r="I164" s="21">
        <v>242000000</v>
      </c>
      <c r="J164" s="81">
        <v>1</v>
      </c>
      <c r="K164" s="41" t="s">
        <v>517</v>
      </c>
      <c r="L164" s="82"/>
      <c r="M164" s="82"/>
      <c r="N164" s="82"/>
      <c r="O164" s="152"/>
    </row>
    <row r="165" spans="2:15" ht="137.25" customHeight="1" x14ac:dyDescent="0.15">
      <c r="B165" s="148" t="s">
        <v>479</v>
      </c>
      <c r="C165" s="17" t="s">
        <v>362</v>
      </c>
      <c r="D165" s="86">
        <v>43929</v>
      </c>
      <c r="E165" s="17" t="s">
        <v>480</v>
      </c>
      <c r="F165" s="83">
        <v>9020001045281</v>
      </c>
      <c r="G165" s="17" t="s">
        <v>364</v>
      </c>
      <c r="H165" s="21">
        <v>643500000</v>
      </c>
      <c r="I165" s="21">
        <v>643500000</v>
      </c>
      <c r="J165" s="81">
        <v>1</v>
      </c>
      <c r="K165" s="41" t="s">
        <v>517</v>
      </c>
      <c r="L165" s="82"/>
      <c r="M165" s="82"/>
      <c r="N165" s="82"/>
      <c r="O165" s="152"/>
    </row>
    <row r="166" spans="2:15" ht="137.25" customHeight="1" x14ac:dyDescent="0.15">
      <c r="B166" s="148" t="s">
        <v>481</v>
      </c>
      <c r="C166" s="17" t="s">
        <v>362</v>
      </c>
      <c r="D166" s="86">
        <v>43930</v>
      </c>
      <c r="E166" s="17" t="s">
        <v>482</v>
      </c>
      <c r="F166" s="83">
        <v>1010001112577</v>
      </c>
      <c r="G166" s="17" t="s">
        <v>364</v>
      </c>
      <c r="H166" s="200" t="s">
        <v>1060</v>
      </c>
      <c r="I166" s="200" t="s">
        <v>1060</v>
      </c>
      <c r="J166" s="116">
        <v>1</v>
      </c>
      <c r="K166" s="41" t="s">
        <v>517</v>
      </c>
      <c r="L166" s="181"/>
      <c r="M166" s="181"/>
      <c r="N166" s="181"/>
      <c r="O166" s="182" t="s">
        <v>1059</v>
      </c>
    </row>
    <row r="167" spans="2:15" ht="137.25" customHeight="1" x14ac:dyDescent="0.15">
      <c r="B167" s="148" t="s">
        <v>468</v>
      </c>
      <c r="C167" s="17" t="s">
        <v>362</v>
      </c>
      <c r="D167" s="86">
        <v>43930</v>
      </c>
      <c r="E167" s="17" t="s">
        <v>469</v>
      </c>
      <c r="F167" s="83">
        <v>8011501021856</v>
      </c>
      <c r="G167" s="17" t="s">
        <v>364</v>
      </c>
      <c r="H167" s="21">
        <v>148500000</v>
      </c>
      <c r="I167" s="21">
        <v>148500000</v>
      </c>
      <c r="J167" s="81">
        <v>1</v>
      </c>
      <c r="K167" s="41" t="s">
        <v>517</v>
      </c>
      <c r="L167" s="82"/>
      <c r="M167" s="82"/>
      <c r="N167" s="82"/>
      <c r="O167" s="152"/>
    </row>
    <row r="168" spans="2:15" ht="137.25" customHeight="1" x14ac:dyDescent="0.15">
      <c r="B168" s="144" t="s">
        <v>901</v>
      </c>
      <c r="C168" s="178" t="s">
        <v>163</v>
      </c>
      <c r="D168" s="77">
        <v>43930</v>
      </c>
      <c r="E168" s="178" t="s">
        <v>240</v>
      </c>
      <c r="F168" s="38">
        <v>3011001041302</v>
      </c>
      <c r="G168" s="178" t="s">
        <v>142</v>
      </c>
      <c r="H168" s="60">
        <v>3850000</v>
      </c>
      <c r="I168" s="60">
        <v>3850000</v>
      </c>
      <c r="J168" s="81">
        <f>SUM(I168/H168)</f>
        <v>1</v>
      </c>
      <c r="K168" s="41" t="s">
        <v>517</v>
      </c>
      <c r="L168" s="58"/>
      <c r="M168" s="58"/>
      <c r="N168" s="58"/>
      <c r="O168" s="150"/>
    </row>
    <row r="169" spans="2:15" ht="105.75" customHeight="1" x14ac:dyDescent="0.15">
      <c r="B169" s="144" t="s">
        <v>241</v>
      </c>
      <c r="C169" s="178" t="s">
        <v>166</v>
      </c>
      <c r="D169" s="77">
        <v>43930</v>
      </c>
      <c r="E169" s="178" t="s">
        <v>242</v>
      </c>
      <c r="F169" s="38">
        <v>2010005018852</v>
      </c>
      <c r="G169" s="178" t="s">
        <v>142</v>
      </c>
      <c r="H169" s="60">
        <v>27584316</v>
      </c>
      <c r="I169" s="60">
        <v>27584316</v>
      </c>
      <c r="J169" s="81">
        <f>SUM(I169/H169)</f>
        <v>1</v>
      </c>
      <c r="K169" s="41" t="s">
        <v>517</v>
      </c>
      <c r="L169" s="58"/>
      <c r="M169" s="58"/>
      <c r="N169" s="58"/>
      <c r="O169" s="150"/>
    </row>
    <row r="170" spans="2:15" ht="105.75" customHeight="1" x14ac:dyDescent="0.15">
      <c r="B170" s="148" t="s">
        <v>284</v>
      </c>
      <c r="C170" s="17" t="s">
        <v>279</v>
      </c>
      <c r="D170" s="33">
        <v>43930</v>
      </c>
      <c r="E170" s="17" t="s">
        <v>285</v>
      </c>
      <c r="F170" s="83">
        <v>8011001062161</v>
      </c>
      <c r="G170" s="17" t="s">
        <v>267</v>
      </c>
      <c r="H170" s="21">
        <v>5617480</v>
      </c>
      <c r="I170" s="21">
        <v>5617480</v>
      </c>
      <c r="J170" s="66">
        <v>1</v>
      </c>
      <c r="K170" s="41" t="s">
        <v>517</v>
      </c>
      <c r="L170" s="82"/>
      <c r="M170" s="82"/>
      <c r="N170" s="82"/>
      <c r="O170" s="152"/>
    </row>
    <row r="171" spans="2:15" ht="105.75" customHeight="1" x14ac:dyDescent="0.15">
      <c r="B171" s="148" t="s">
        <v>369</v>
      </c>
      <c r="C171" s="17" t="s">
        <v>362</v>
      </c>
      <c r="D171" s="86">
        <v>43930</v>
      </c>
      <c r="E171" s="17" t="s">
        <v>383</v>
      </c>
      <c r="F171" s="83">
        <v>5120001009783</v>
      </c>
      <c r="G171" s="17" t="s">
        <v>364</v>
      </c>
      <c r="H171" s="21">
        <v>160300800</v>
      </c>
      <c r="I171" s="21">
        <v>160300800</v>
      </c>
      <c r="J171" s="81">
        <v>1</v>
      </c>
      <c r="K171" s="41" t="s">
        <v>517</v>
      </c>
      <c r="L171" s="82"/>
      <c r="M171" s="82"/>
      <c r="N171" s="82"/>
      <c r="O171" s="152"/>
    </row>
    <row r="172" spans="2:15" ht="105.75" customHeight="1" x14ac:dyDescent="0.15">
      <c r="B172" s="148" t="s">
        <v>369</v>
      </c>
      <c r="C172" s="17" t="s">
        <v>362</v>
      </c>
      <c r="D172" s="86">
        <v>43930</v>
      </c>
      <c r="E172" s="17" t="s">
        <v>414</v>
      </c>
      <c r="F172" s="83">
        <v>7030001100392</v>
      </c>
      <c r="G172" s="17" t="s">
        <v>364</v>
      </c>
      <c r="H172" s="21">
        <v>151800000</v>
      </c>
      <c r="I172" s="21">
        <v>151800000</v>
      </c>
      <c r="J172" s="81">
        <v>1</v>
      </c>
      <c r="K172" s="41" t="s">
        <v>517</v>
      </c>
      <c r="L172" s="82"/>
      <c r="M172" s="82"/>
      <c r="N172" s="82"/>
      <c r="O172" s="152"/>
    </row>
    <row r="173" spans="2:15" ht="105.75" customHeight="1" x14ac:dyDescent="0.15">
      <c r="B173" s="144" t="s">
        <v>243</v>
      </c>
      <c r="C173" s="178" t="s">
        <v>244</v>
      </c>
      <c r="D173" s="77">
        <v>43931</v>
      </c>
      <c r="E173" s="178" t="s">
        <v>245</v>
      </c>
      <c r="F173" s="38">
        <v>8010401001563</v>
      </c>
      <c r="G173" s="178" t="s">
        <v>246</v>
      </c>
      <c r="H173" s="29" t="s">
        <v>1318</v>
      </c>
      <c r="I173" s="30">
        <v>2420</v>
      </c>
      <c r="J173" s="81">
        <v>1</v>
      </c>
      <c r="K173" s="41" t="s">
        <v>517</v>
      </c>
      <c r="L173" s="31"/>
      <c r="M173" s="31"/>
      <c r="N173" s="31"/>
      <c r="O173" s="150" t="s">
        <v>1061</v>
      </c>
    </row>
    <row r="174" spans="2:15" ht="134.25" customHeight="1" x14ac:dyDescent="0.15">
      <c r="B174" s="148" t="s">
        <v>977</v>
      </c>
      <c r="C174" s="178" t="s">
        <v>762</v>
      </c>
      <c r="D174" s="94">
        <v>43931</v>
      </c>
      <c r="E174" s="178" t="s">
        <v>978</v>
      </c>
      <c r="F174" s="38">
        <v>4010701006514</v>
      </c>
      <c r="G174" s="17" t="s">
        <v>229</v>
      </c>
      <c r="H174" s="16">
        <v>1236400</v>
      </c>
      <c r="I174" s="16">
        <v>1236400</v>
      </c>
      <c r="J174" s="36">
        <v>1</v>
      </c>
      <c r="K174" s="41" t="s">
        <v>517</v>
      </c>
      <c r="L174" s="17"/>
      <c r="M174" s="17"/>
      <c r="N174" s="17"/>
      <c r="O174" s="152"/>
    </row>
    <row r="175" spans="2:15" ht="137.25" customHeight="1" x14ac:dyDescent="0.15">
      <c r="B175" s="148" t="s">
        <v>275</v>
      </c>
      <c r="C175" s="17" t="s">
        <v>274</v>
      </c>
      <c r="D175" s="33">
        <v>43931</v>
      </c>
      <c r="E175" s="17" t="s">
        <v>276</v>
      </c>
      <c r="F175" s="83">
        <v>7010701019678</v>
      </c>
      <c r="G175" s="17" t="s">
        <v>267</v>
      </c>
      <c r="H175" s="29" t="s">
        <v>1313</v>
      </c>
      <c r="I175" s="29" t="s">
        <v>1314</v>
      </c>
      <c r="J175" s="71">
        <v>1</v>
      </c>
      <c r="K175" s="41" t="s">
        <v>517</v>
      </c>
      <c r="L175" s="178"/>
      <c r="M175" s="178"/>
      <c r="N175" s="178"/>
      <c r="O175" s="150" t="s">
        <v>1315</v>
      </c>
    </row>
    <row r="176" spans="2:15" ht="136.5" customHeight="1" x14ac:dyDescent="0.15">
      <c r="B176" s="148" t="s">
        <v>292</v>
      </c>
      <c r="C176" s="48" t="s">
        <v>584</v>
      </c>
      <c r="D176" s="86">
        <v>43931</v>
      </c>
      <c r="E176" s="178" t="s">
        <v>294</v>
      </c>
      <c r="F176" s="87">
        <v>6010405003434</v>
      </c>
      <c r="G176" s="178" t="s">
        <v>295</v>
      </c>
      <c r="H176" s="21">
        <v>4251000</v>
      </c>
      <c r="I176" s="21">
        <v>4251000</v>
      </c>
      <c r="J176" s="81">
        <f>SUM(I176/H176)</f>
        <v>1</v>
      </c>
      <c r="K176" s="41" t="s">
        <v>517</v>
      </c>
      <c r="L176" s="82"/>
      <c r="M176" s="82"/>
      <c r="N176" s="82"/>
      <c r="O176" s="152"/>
    </row>
    <row r="177" spans="2:15" ht="105.75" customHeight="1" x14ac:dyDescent="0.15">
      <c r="B177" s="148" t="s">
        <v>371</v>
      </c>
      <c r="C177" s="17" t="s">
        <v>362</v>
      </c>
      <c r="D177" s="86">
        <v>43931</v>
      </c>
      <c r="E177" s="17" t="s">
        <v>372</v>
      </c>
      <c r="F177" s="83">
        <v>7190001018405</v>
      </c>
      <c r="G177" s="17" t="s">
        <v>364</v>
      </c>
      <c r="H177" s="21">
        <v>550000000</v>
      </c>
      <c r="I177" s="21">
        <v>550000000</v>
      </c>
      <c r="J177" s="81">
        <v>1</v>
      </c>
      <c r="K177" s="41" t="s">
        <v>517</v>
      </c>
      <c r="L177" s="82"/>
      <c r="M177" s="82"/>
      <c r="N177" s="82"/>
      <c r="O177" s="152"/>
    </row>
    <row r="178" spans="2:15" ht="105.75" customHeight="1" x14ac:dyDescent="0.15">
      <c r="B178" s="148" t="s">
        <v>445</v>
      </c>
      <c r="C178" s="17" t="s">
        <v>362</v>
      </c>
      <c r="D178" s="86">
        <v>43931</v>
      </c>
      <c r="E178" s="17" t="s">
        <v>446</v>
      </c>
      <c r="F178" s="83">
        <v>9120001077174</v>
      </c>
      <c r="G178" s="17" t="s">
        <v>364</v>
      </c>
      <c r="H178" s="21">
        <v>26789400</v>
      </c>
      <c r="I178" s="21">
        <v>26789400</v>
      </c>
      <c r="J178" s="81">
        <v>1</v>
      </c>
      <c r="K178" s="41" t="s">
        <v>517</v>
      </c>
      <c r="L178" s="82"/>
      <c r="M178" s="82"/>
      <c r="N178" s="82"/>
      <c r="O178" s="152"/>
    </row>
    <row r="179" spans="2:15" ht="105.75" customHeight="1" x14ac:dyDescent="0.15">
      <c r="B179" s="148" t="s">
        <v>449</v>
      </c>
      <c r="C179" s="17" t="s">
        <v>362</v>
      </c>
      <c r="D179" s="86">
        <v>43931</v>
      </c>
      <c r="E179" s="17" t="s">
        <v>450</v>
      </c>
      <c r="F179" s="83">
        <v>8011301018920</v>
      </c>
      <c r="G179" s="17" t="s">
        <v>364</v>
      </c>
      <c r="H179" s="21">
        <v>76992300</v>
      </c>
      <c r="I179" s="21">
        <v>76992300</v>
      </c>
      <c r="J179" s="81">
        <v>1</v>
      </c>
      <c r="K179" s="41" t="s">
        <v>517</v>
      </c>
      <c r="L179" s="82"/>
      <c r="M179" s="82"/>
      <c r="N179" s="82"/>
      <c r="O179" s="152"/>
    </row>
    <row r="180" spans="2:15" ht="105.75" customHeight="1" x14ac:dyDescent="0.15">
      <c r="B180" s="148" t="s">
        <v>464</v>
      </c>
      <c r="C180" s="17" t="s">
        <v>362</v>
      </c>
      <c r="D180" s="86">
        <v>43931</v>
      </c>
      <c r="E180" s="17" t="s">
        <v>465</v>
      </c>
      <c r="F180" s="83">
        <v>5010701014499</v>
      </c>
      <c r="G180" s="17" t="s">
        <v>364</v>
      </c>
      <c r="H180" s="21">
        <v>118344600</v>
      </c>
      <c r="I180" s="21">
        <v>118344600</v>
      </c>
      <c r="J180" s="81">
        <v>1</v>
      </c>
      <c r="K180" s="41" t="s">
        <v>517</v>
      </c>
      <c r="L180" s="82"/>
      <c r="M180" s="82"/>
      <c r="N180" s="82"/>
      <c r="O180" s="152"/>
    </row>
    <row r="181" spans="2:15" ht="105.75" customHeight="1" x14ac:dyDescent="0.15">
      <c r="B181" s="148" t="s">
        <v>471</v>
      </c>
      <c r="C181" s="17" t="s">
        <v>362</v>
      </c>
      <c r="D181" s="86">
        <v>43931</v>
      </c>
      <c r="E181" s="17" t="s">
        <v>472</v>
      </c>
      <c r="F181" s="83">
        <v>1021001061441</v>
      </c>
      <c r="G181" s="17" t="s">
        <v>364</v>
      </c>
      <c r="H181" s="21">
        <v>258500000</v>
      </c>
      <c r="I181" s="21">
        <v>258500000</v>
      </c>
      <c r="J181" s="81">
        <v>1</v>
      </c>
      <c r="K181" s="41" t="s">
        <v>517</v>
      </c>
      <c r="L181" s="82"/>
      <c r="M181" s="82"/>
      <c r="N181" s="82"/>
      <c r="O181" s="152"/>
    </row>
    <row r="182" spans="2:15" ht="135.75" customHeight="1" x14ac:dyDescent="0.15">
      <c r="B182" s="148" t="s">
        <v>261</v>
      </c>
      <c r="C182" s="17" t="s">
        <v>262</v>
      </c>
      <c r="D182" s="33">
        <v>43934</v>
      </c>
      <c r="E182" s="17" t="s">
        <v>263</v>
      </c>
      <c r="F182" s="83">
        <v>5010001007765</v>
      </c>
      <c r="G182" s="17" t="s">
        <v>151</v>
      </c>
      <c r="H182" s="21">
        <v>22557240</v>
      </c>
      <c r="I182" s="21">
        <v>22557240</v>
      </c>
      <c r="J182" s="66">
        <v>1</v>
      </c>
      <c r="K182" s="41" t="s">
        <v>517</v>
      </c>
      <c r="L182" s="82" t="s">
        <v>182</v>
      </c>
      <c r="M182" s="82" t="s">
        <v>182</v>
      </c>
      <c r="N182" s="82" t="s">
        <v>182</v>
      </c>
      <c r="O182" s="152" t="s">
        <v>979</v>
      </c>
    </row>
    <row r="183" spans="2:15" ht="105.75" customHeight="1" x14ac:dyDescent="0.15">
      <c r="B183" s="148" t="s">
        <v>375</v>
      </c>
      <c r="C183" s="17" t="s">
        <v>362</v>
      </c>
      <c r="D183" s="86">
        <v>43934</v>
      </c>
      <c r="E183" s="17" t="s">
        <v>384</v>
      </c>
      <c r="F183" s="83">
        <v>3010001008666</v>
      </c>
      <c r="G183" s="17" t="s">
        <v>364</v>
      </c>
      <c r="H183" s="21">
        <v>132000000</v>
      </c>
      <c r="I183" s="21">
        <v>132000000</v>
      </c>
      <c r="J183" s="81">
        <v>1</v>
      </c>
      <c r="K183" s="41" t="s">
        <v>517</v>
      </c>
      <c r="L183" s="82"/>
      <c r="M183" s="82"/>
      <c r="N183" s="82"/>
      <c r="O183" s="152"/>
    </row>
    <row r="184" spans="2:15" ht="141.75" customHeight="1" x14ac:dyDescent="0.15">
      <c r="B184" s="158" t="s">
        <v>585</v>
      </c>
      <c r="C184" s="26" t="s">
        <v>586</v>
      </c>
      <c r="D184" s="101">
        <v>43934</v>
      </c>
      <c r="E184" s="26" t="s">
        <v>297</v>
      </c>
      <c r="F184" s="102">
        <v>7010001064648</v>
      </c>
      <c r="G184" s="26" t="s">
        <v>267</v>
      </c>
      <c r="H184" s="26">
        <v>41491296</v>
      </c>
      <c r="I184" s="26">
        <v>41491296</v>
      </c>
      <c r="J184" s="81">
        <f>SUM(I184/H184)</f>
        <v>1</v>
      </c>
      <c r="K184" s="41" t="s">
        <v>517</v>
      </c>
      <c r="L184" s="104"/>
      <c r="M184" s="104"/>
      <c r="N184" s="104"/>
      <c r="O184" s="159"/>
    </row>
    <row r="185" spans="2:15" ht="141.75" customHeight="1" x14ac:dyDescent="0.15">
      <c r="B185" s="148" t="s">
        <v>980</v>
      </c>
      <c r="C185" s="178" t="s">
        <v>762</v>
      </c>
      <c r="D185" s="94">
        <v>43934</v>
      </c>
      <c r="E185" s="178" t="s">
        <v>981</v>
      </c>
      <c r="F185" s="38">
        <v>3010002049767</v>
      </c>
      <c r="G185" s="17" t="s">
        <v>229</v>
      </c>
      <c r="H185" s="16">
        <v>1383800</v>
      </c>
      <c r="I185" s="16">
        <v>1383800</v>
      </c>
      <c r="J185" s="36">
        <v>1</v>
      </c>
      <c r="K185" s="41" t="s">
        <v>517</v>
      </c>
      <c r="L185" s="17"/>
      <c r="M185" s="17"/>
      <c r="N185" s="17"/>
      <c r="O185" s="152"/>
    </row>
    <row r="186" spans="2:15" ht="105.75" customHeight="1" x14ac:dyDescent="0.15">
      <c r="B186" s="148" t="s">
        <v>385</v>
      </c>
      <c r="C186" s="17" t="s">
        <v>362</v>
      </c>
      <c r="D186" s="86">
        <v>43935</v>
      </c>
      <c r="E186" s="17" t="s">
        <v>386</v>
      </c>
      <c r="F186" s="83">
        <v>6011101063284</v>
      </c>
      <c r="G186" s="17" t="s">
        <v>364</v>
      </c>
      <c r="H186" s="21">
        <v>33041250</v>
      </c>
      <c r="I186" s="21">
        <v>33041250</v>
      </c>
      <c r="J186" s="81">
        <v>1</v>
      </c>
      <c r="K186" s="41" t="s">
        <v>517</v>
      </c>
      <c r="L186" s="82"/>
      <c r="M186" s="82"/>
      <c r="N186" s="82"/>
      <c r="O186" s="152"/>
    </row>
    <row r="187" spans="2:15" ht="105.75" customHeight="1" x14ac:dyDescent="0.15">
      <c r="B187" s="148" t="s">
        <v>408</v>
      </c>
      <c r="C187" s="17" t="s">
        <v>362</v>
      </c>
      <c r="D187" s="86">
        <v>43935</v>
      </c>
      <c r="E187" s="17" t="s">
        <v>409</v>
      </c>
      <c r="F187" s="83">
        <v>5021001052098</v>
      </c>
      <c r="G187" s="17" t="s">
        <v>364</v>
      </c>
      <c r="H187" s="21">
        <v>473000000</v>
      </c>
      <c r="I187" s="21">
        <v>473000000</v>
      </c>
      <c r="J187" s="81">
        <v>1</v>
      </c>
      <c r="K187" s="41" t="s">
        <v>517</v>
      </c>
      <c r="L187" s="82"/>
      <c r="M187" s="82"/>
      <c r="N187" s="82"/>
      <c r="O187" s="152"/>
    </row>
    <row r="188" spans="2:15" ht="105.75" customHeight="1" x14ac:dyDescent="0.15">
      <c r="B188" s="148" t="s">
        <v>461</v>
      </c>
      <c r="C188" s="17" t="s">
        <v>362</v>
      </c>
      <c r="D188" s="86">
        <v>43935</v>
      </c>
      <c r="E188" s="17" t="s">
        <v>462</v>
      </c>
      <c r="F188" s="83">
        <v>3010001016132</v>
      </c>
      <c r="G188" s="17" t="s">
        <v>364</v>
      </c>
      <c r="H188" s="21">
        <v>36164700</v>
      </c>
      <c r="I188" s="21">
        <v>36164700</v>
      </c>
      <c r="J188" s="81">
        <v>1</v>
      </c>
      <c r="K188" s="41" t="s">
        <v>517</v>
      </c>
      <c r="L188" s="82"/>
      <c r="M188" s="82"/>
      <c r="N188" s="82"/>
      <c r="O188" s="152"/>
    </row>
    <row r="189" spans="2:15" ht="105.75" customHeight="1" x14ac:dyDescent="0.15">
      <c r="B189" s="148" t="s">
        <v>369</v>
      </c>
      <c r="C189" s="17" t="s">
        <v>362</v>
      </c>
      <c r="D189" s="86">
        <v>43935</v>
      </c>
      <c r="E189" s="17" t="s">
        <v>463</v>
      </c>
      <c r="F189" s="83">
        <v>5110001022283</v>
      </c>
      <c r="G189" s="17" t="s">
        <v>364</v>
      </c>
      <c r="H189" s="21">
        <v>239250000</v>
      </c>
      <c r="I189" s="21">
        <v>239250000</v>
      </c>
      <c r="J189" s="81">
        <v>1</v>
      </c>
      <c r="K189" s="41" t="s">
        <v>517</v>
      </c>
      <c r="L189" s="82"/>
      <c r="M189" s="82"/>
      <c r="N189" s="82"/>
      <c r="O189" s="152"/>
    </row>
    <row r="190" spans="2:15" ht="105.75" customHeight="1" x14ac:dyDescent="0.15">
      <c r="B190" s="158" t="s">
        <v>1062</v>
      </c>
      <c r="C190" s="26" t="s">
        <v>1063</v>
      </c>
      <c r="D190" s="101">
        <v>43935</v>
      </c>
      <c r="E190" s="26" t="s">
        <v>1064</v>
      </c>
      <c r="F190" s="102">
        <v>4010401022860</v>
      </c>
      <c r="G190" s="26" t="s">
        <v>1065</v>
      </c>
      <c r="H190" s="200" t="s">
        <v>1196</v>
      </c>
      <c r="I190" s="201" t="s">
        <v>877</v>
      </c>
      <c r="J190" s="116">
        <v>1</v>
      </c>
      <c r="K190" s="41" t="s">
        <v>517</v>
      </c>
      <c r="L190" s="181"/>
      <c r="M190" s="181"/>
      <c r="N190" s="181"/>
      <c r="O190" s="182" t="s">
        <v>990</v>
      </c>
    </row>
    <row r="191" spans="2:15" ht="138.75" customHeight="1" x14ac:dyDescent="0.15">
      <c r="B191" s="148" t="s">
        <v>264</v>
      </c>
      <c r="C191" s="17" t="s">
        <v>265</v>
      </c>
      <c r="D191" s="33">
        <v>43936</v>
      </c>
      <c r="E191" s="17" t="s">
        <v>266</v>
      </c>
      <c r="F191" s="83">
        <v>9011101033243</v>
      </c>
      <c r="G191" s="17" t="s">
        <v>267</v>
      </c>
      <c r="H191" s="21">
        <v>2277000</v>
      </c>
      <c r="I191" s="21">
        <v>2277000</v>
      </c>
      <c r="J191" s="66">
        <v>1</v>
      </c>
      <c r="K191" s="41" t="s">
        <v>517</v>
      </c>
      <c r="L191" s="82" t="s">
        <v>182</v>
      </c>
      <c r="M191" s="82" t="s">
        <v>182</v>
      </c>
      <c r="N191" s="82" t="s">
        <v>182</v>
      </c>
      <c r="O191" s="152" t="s">
        <v>182</v>
      </c>
    </row>
    <row r="192" spans="2:15" ht="105.75" customHeight="1" x14ac:dyDescent="0.15">
      <c r="B192" s="148" t="s">
        <v>367</v>
      </c>
      <c r="C192" s="17" t="s">
        <v>362</v>
      </c>
      <c r="D192" s="86">
        <v>43936</v>
      </c>
      <c r="E192" s="17" t="s">
        <v>368</v>
      </c>
      <c r="F192" s="83">
        <v>3010001034794</v>
      </c>
      <c r="G192" s="17" t="s">
        <v>364</v>
      </c>
      <c r="H192" s="21">
        <v>13328436</v>
      </c>
      <c r="I192" s="21">
        <v>13328436</v>
      </c>
      <c r="J192" s="81">
        <v>1</v>
      </c>
      <c r="K192" s="41" t="s">
        <v>517</v>
      </c>
      <c r="L192" s="82"/>
      <c r="M192" s="82"/>
      <c r="N192" s="82"/>
      <c r="O192" s="152"/>
    </row>
    <row r="193" spans="2:15" ht="105.75" customHeight="1" x14ac:dyDescent="0.15">
      <c r="B193" s="148" t="s">
        <v>369</v>
      </c>
      <c r="C193" s="17" t="s">
        <v>362</v>
      </c>
      <c r="D193" s="86">
        <v>43936</v>
      </c>
      <c r="E193" s="17" t="s">
        <v>373</v>
      </c>
      <c r="F193" s="83">
        <v>5010901023507</v>
      </c>
      <c r="G193" s="17" t="s">
        <v>364</v>
      </c>
      <c r="H193" s="21">
        <v>236547300</v>
      </c>
      <c r="I193" s="21">
        <v>236547300</v>
      </c>
      <c r="J193" s="81">
        <v>1</v>
      </c>
      <c r="K193" s="41" t="s">
        <v>517</v>
      </c>
      <c r="L193" s="82"/>
      <c r="M193" s="82"/>
      <c r="N193" s="82"/>
      <c r="O193" s="152"/>
    </row>
    <row r="194" spans="2:15" ht="105.75" customHeight="1" x14ac:dyDescent="0.15">
      <c r="B194" s="148" t="s">
        <v>367</v>
      </c>
      <c r="C194" s="17" t="s">
        <v>362</v>
      </c>
      <c r="D194" s="86">
        <v>43936</v>
      </c>
      <c r="E194" s="17" t="s">
        <v>374</v>
      </c>
      <c r="F194" s="83">
        <v>2200001014209</v>
      </c>
      <c r="G194" s="17" t="s">
        <v>364</v>
      </c>
      <c r="H194" s="21">
        <v>6468000</v>
      </c>
      <c r="I194" s="21">
        <v>6468000</v>
      </c>
      <c r="J194" s="81">
        <v>1</v>
      </c>
      <c r="K194" s="41" t="s">
        <v>517</v>
      </c>
      <c r="L194" s="82"/>
      <c r="M194" s="82"/>
      <c r="N194" s="82"/>
      <c r="O194" s="152"/>
    </row>
    <row r="195" spans="2:15" ht="105.75" customHeight="1" x14ac:dyDescent="0.15">
      <c r="B195" s="148" t="s">
        <v>367</v>
      </c>
      <c r="C195" s="17" t="s">
        <v>362</v>
      </c>
      <c r="D195" s="86">
        <v>43936</v>
      </c>
      <c r="E195" s="17" t="s">
        <v>378</v>
      </c>
      <c r="F195" s="83">
        <v>7200001014575</v>
      </c>
      <c r="G195" s="17" t="s">
        <v>364</v>
      </c>
      <c r="H195" s="21">
        <v>1320000</v>
      </c>
      <c r="I195" s="21">
        <v>1320000</v>
      </c>
      <c r="J195" s="81">
        <v>1</v>
      </c>
      <c r="K195" s="41" t="s">
        <v>517</v>
      </c>
      <c r="L195" s="82"/>
      <c r="M195" s="82"/>
      <c r="N195" s="82"/>
      <c r="O195" s="152"/>
    </row>
    <row r="196" spans="2:15" ht="105.75" customHeight="1" x14ac:dyDescent="0.15">
      <c r="B196" s="148" t="s">
        <v>388</v>
      </c>
      <c r="C196" s="17" t="s">
        <v>362</v>
      </c>
      <c r="D196" s="86">
        <v>43936</v>
      </c>
      <c r="E196" s="17" t="s">
        <v>389</v>
      </c>
      <c r="F196" s="83">
        <v>4120001071421</v>
      </c>
      <c r="G196" s="17" t="s">
        <v>364</v>
      </c>
      <c r="H196" s="21">
        <v>97900000</v>
      </c>
      <c r="I196" s="21">
        <v>97900000</v>
      </c>
      <c r="J196" s="81">
        <v>1</v>
      </c>
      <c r="K196" s="41" t="s">
        <v>517</v>
      </c>
      <c r="L196" s="82"/>
      <c r="M196" s="82"/>
      <c r="N196" s="82"/>
      <c r="O196" s="152"/>
    </row>
    <row r="197" spans="2:15" ht="105.75" customHeight="1" x14ac:dyDescent="0.15">
      <c r="B197" s="148" t="s">
        <v>361</v>
      </c>
      <c r="C197" s="17" t="s">
        <v>362</v>
      </c>
      <c r="D197" s="86">
        <v>43936</v>
      </c>
      <c r="E197" s="17" t="s">
        <v>390</v>
      </c>
      <c r="F197" s="83">
        <v>2380001028430</v>
      </c>
      <c r="G197" s="17" t="s">
        <v>364</v>
      </c>
      <c r="H197" s="21">
        <v>1485000000</v>
      </c>
      <c r="I197" s="21">
        <v>1485000000</v>
      </c>
      <c r="J197" s="81">
        <v>1</v>
      </c>
      <c r="K197" s="41" t="s">
        <v>517</v>
      </c>
      <c r="L197" s="82"/>
      <c r="M197" s="82"/>
      <c r="N197" s="82"/>
      <c r="O197" s="152"/>
    </row>
    <row r="198" spans="2:15" ht="105.75" customHeight="1" x14ac:dyDescent="0.15">
      <c r="B198" s="148" t="s">
        <v>375</v>
      </c>
      <c r="C198" s="17" t="s">
        <v>362</v>
      </c>
      <c r="D198" s="86">
        <v>43936</v>
      </c>
      <c r="E198" s="17" t="s">
        <v>406</v>
      </c>
      <c r="F198" s="83">
        <v>6180001037794</v>
      </c>
      <c r="G198" s="17" t="s">
        <v>364</v>
      </c>
      <c r="H198" s="21">
        <v>137500000</v>
      </c>
      <c r="I198" s="21">
        <v>137500000</v>
      </c>
      <c r="J198" s="81">
        <v>1</v>
      </c>
      <c r="K198" s="41" t="s">
        <v>517</v>
      </c>
      <c r="L198" s="82"/>
      <c r="M198" s="82"/>
      <c r="N198" s="82"/>
      <c r="O198" s="152"/>
    </row>
    <row r="199" spans="2:15" ht="105.75" customHeight="1" x14ac:dyDescent="0.15">
      <c r="B199" s="148" t="s">
        <v>369</v>
      </c>
      <c r="C199" s="17" t="s">
        <v>362</v>
      </c>
      <c r="D199" s="86">
        <v>43936</v>
      </c>
      <c r="E199" s="17" t="s">
        <v>413</v>
      </c>
      <c r="F199" s="83">
        <v>4140001104625</v>
      </c>
      <c r="G199" s="17" t="s">
        <v>364</v>
      </c>
      <c r="H199" s="21">
        <v>148500000</v>
      </c>
      <c r="I199" s="21">
        <v>148500000</v>
      </c>
      <c r="J199" s="81">
        <v>1</v>
      </c>
      <c r="K199" s="41" t="s">
        <v>517</v>
      </c>
      <c r="L199" s="82"/>
      <c r="M199" s="82"/>
      <c r="N199" s="82"/>
      <c r="O199" s="152"/>
    </row>
    <row r="200" spans="2:15" ht="105.75" customHeight="1" x14ac:dyDescent="0.15">
      <c r="B200" s="148" t="s">
        <v>419</v>
      </c>
      <c r="C200" s="17" t="s">
        <v>362</v>
      </c>
      <c r="D200" s="86">
        <v>43936</v>
      </c>
      <c r="E200" s="17" t="s">
        <v>425</v>
      </c>
      <c r="F200" s="83">
        <v>5120001067360</v>
      </c>
      <c r="G200" s="17" t="s">
        <v>364</v>
      </c>
      <c r="H200" s="21">
        <v>99550000</v>
      </c>
      <c r="I200" s="21">
        <v>99550000</v>
      </c>
      <c r="J200" s="81">
        <v>1</v>
      </c>
      <c r="K200" s="41" t="s">
        <v>517</v>
      </c>
      <c r="L200" s="82"/>
      <c r="M200" s="82"/>
      <c r="N200" s="82"/>
      <c r="O200" s="152"/>
    </row>
    <row r="201" spans="2:15" ht="105.75" customHeight="1" x14ac:dyDescent="0.15">
      <c r="B201" s="148" t="s">
        <v>375</v>
      </c>
      <c r="C201" s="17" t="s">
        <v>362</v>
      </c>
      <c r="D201" s="86">
        <v>43936</v>
      </c>
      <c r="E201" s="17" t="s">
        <v>441</v>
      </c>
      <c r="F201" s="83">
        <v>5120001067360</v>
      </c>
      <c r="G201" s="17" t="s">
        <v>364</v>
      </c>
      <c r="H201" s="21">
        <v>467472500</v>
      </c>
      <c r="I201" s="21">
        <v>467472500</v>
      </c>
      <c r="J201" s="81">
        <v>1</v>
      </c>
      <c r="K201" s="41" t="s">
        <v>517</v>
      </c>
      <c r="L201" s="82"/>
      <c r="M201" s="82"/>
      <c r="N201" s="82"/>
      <c r="O201" s="152"/>
    </row>
    <row r="202" spans="2:15" ht="129.75" customHeight="1" x14ac:dyDescent="0.15">
      <c r="B202" s="160" t="s">
        <v>767</v>
      </c>
      <c r="C202" s="105" t="s">
        <v>762</v>
      </c>
      <c r="D202" s="106">
        <v>43936</v>
      </c>
      <c r="E202" s="105" t="s">
        <v>768</v>
      </c>
      <c r="F202" s="107">
        <v>7011001020491</v>
      </c>
      <c r="G202" s="26" t="s">
        <v>364</v>
      </c>
      <c r="H202" s="108">
        <v>1805000</v>
      </c>
      <c r="I202" s="108">
        <v>1805000</v>
      </c>
      <c r="J202" s="109">
        <v>1</v>
      </c>
      <c r="K202" s="41" t="s">
        <v>517</v>
      </c>
      <c r="L202" s="110"/>
      <c r="M202" s="110"/>
      <c r="N202" s="110"/>
      <c r="O202" s="161"/>
    </row>
    <row r="203" spans="2:15" ht="105.75" customHeight="1" x14ac:dyDescent="0.15">
      <c r="B203" s="148" t="s">
        <v>426</v>
      </c>
      <c r="C203" s="17" t="s">
        <v>362</v>
      </c>
      <c r="D203" s="86">
        <v>43937</v>
      </c>
      <c r="E203" s="17" t="s">
        <v>427</v>
      </c>
      <c r="F203" s="83">
        <v>9020001045281</v>
      </c>
      <c r="G203" s="17" t="s">
        <v>364</v>
      </c>
      <c r="H203" s="21">
        <v>821700000</v>
      </c>
      <c r="I203" s="21">
        <v>821700000</v>
      </c>
      <c r="J203" s="81">
        <v>1</v>
      </c>
      <c r="K203" s="41" t="s">
        <v>517</v>
      </c>
      <c r="L203" s="82"/>
      <c r="M203" s="82"/>
      <c r="N203" s="82"/>
      <c r="O203" s="152"/>
    </row>
    <row r="204" spans="2:15" ht="105.75" customHeight="1" x14ac:dyDescent="0.15">
      <c r="B204" s="148" t="s">
        <v>379</v>
      </c>
      <c r="C204" s="17" t="s">
        <v>362</v>
      </c>
      <c r="D204" s="86">
        <v>43937</v>
      </c>
      <c r="E204" s="17" t="s">
        <v>380</v>
      </c>
      <c r="F204" s="83">
        <v>6011501017030</v>
      </c>
      <c r="G204" s="17" t="s">
        <v>364</v>
      </c>
      <c r="H204" s="21">
        <v>33000000</v>
      </c>
      <c r="I204" s="21">
        <v>33000000</v>
      </c>
      <c r="J204" s="81">
        <v>1</v>
      </c>
      <c r="K204" s="41" t="s">
        <v>517</v>
      </c>
      <c r="L204" s="82"/>
      <c r="M204" s="82"/>
      <c r="N204" s="82"/>
      <c r="O204" s="152"/>
    </row>
    <row r="205" spans="2:15" ht="136.5" customHeight="1" x14ac:dyDescent="0.15">
      <c r="B205" s="148" t="s">
        <v>247</v>
      </c>
      <c r="C205" s="17" t="s">
        <v>231</v>
      </c>
      <c r="D205" s="33">
        <v>43937</v>
      </c>
      <c r="E205" s="17" t="s">
        <v>248</v>
      </c>
      <c r="F205" s="83" t="s">
        <v>249</v>
      </c>
      <c r="G205" s="17" t="s">
        <v>229</v>
      </c>
      <c r="H205" s="21">
        <v>1498304</v>
      </c>
      <c r="I205" s="21">
        <v>1498304</v>
      </c>
      <c r="J205" s="85">
        <v>1</v>
      </c>
      <c r="K205" s="41" t="s">
        <v>517</v>
      </c>
      <c r="L205" s="82"/>
      <c r="M205" s="82"/>
      <c r="N205" s="82"/>
      <c r="O205" s="152"/>
    </row>
    <row r="206" spans="2:15" ht="105.75" customHeight="1" x14ac:dyDescent="0.15">
      <c r="B206" s="144" t="s">
        <v>37</v>
      </c>
      <c r="C206" s="178" t="s">
        <v>34</v>
      </c>
      <c r="D206" s="117">
        <v>43937</v>
      </c>
      <c r="E206" s="178" t="s">
        <v>38</v>
      </c>
      <c r="F206" s="38">
        <v>5010405010563</v>
      </c>
      <c r="G206" s="178" t="s">
        <v>36</v>
      </c>
      <c r="H206" s="30">
        <v>26777149</v>
      </c>
      <c r="I206" s="30">
        <v>25300000</v>
      </c>
      <c r="J206" s="47">
        <f>I206/H206</f>
        <v>0.94483546399954677</v>
      </c>
      <c r="K206" s="41" t="s">
        <v>517</v>
      </c>
      <c r="L206" s="41" t="s">
        <v>39</v>
      </c>
      <c r="M206" s="41" t="s">
        <v>40</v>
      </c>
      <c r="N206" s="41">
        <v>1</v>
      </c>
      <c r="O206" s="145"/>
    </row>
    <row r="207" spans="2:15" ht="123" customHeight="1" x14ac:dyDescent="0.15">
      <c r="B207" s="148" t="s">
        <v>250</v>
      </c>
      <c r="C207" s="17" t="s">
        <v>148</v>
      </c>
      <c r="D207" s="33">
        <v>43938</v>
      </c>
      <c r="E207" s="17" t="s">
        <v>251</v>
      </c>
      <c r="F207" s="83">
        <v>7010001059391</v>
      </c>
      <c r="G207" s="17" t="s">
        <v>229</v>
      </c>
      <c r="H207" s="21">
        <v>1485000</v>
      </c>
      <c r="I207" s="21">
        <v>1485000</v>
      </c>
      <c r="J207" s="85">
        <v>1</v>
      </c>
      <c r="K207" s="41" t="s">
        <v>517</v>
      </c>
      <c r="L207" s="82"/>
      <c r="M207" s="82"/>
      <c r="N207" s="82"/>
      <c r="O207" s="152"/>
    </row>
    <row r="208" spans="2:15" ht="135" customHeight="1" x14ac:dyDescent="0.15">
      <c r="B208" s="148" t="s">
        <v>252</v>
      </c>
      <c r="C208" s="17" t="s">
        <v>148</v>
      </c>
      <c r="D208" s="33">
        <v>43938</v>
      </c>
      <c r="E208" s="17" t="s">
        <v>253</v>
      </c>
      <c r="F208" s="83" t="s">
        <v>254</v>
      </c>
      <c r="G208" s="17" t="s">
        <v>229</v>
      </c>
      <c r="H208" s="21">
        <v>1596540</v>
      </c>
      <c r="I208" s="21">
        <v>1596540</v>
      </c>
      <c r="J208" s="85">
        <v>1</v>
      </c>
      <c r="K208" s="41" t="s">
        <v>517</v>
      </c>
      <c r="L208" s="82"/>
      <c r="M208" s="82"/>
      <c r="N208" s="82"/>
      <c r="O208" s="152"/>
    </row>
    <row r="209" spans="2:15" ht="135" customHeight="1" x14ac:dyDescent="0.15">
      <c r="B209" s="148" t="s">
        <v>308</v>
      </c>
      <c r="C209" s="17" t="s">
        <v>309</v>
      </c>
      <c r="D209" s="86">
        <v>43938</v>
      </c>
      <c r="E209" s="17" t="s">
        <v>310</v>
      </c>
      <c r="F209" s="83">
        <v>3011001002287</v>
      </c>
      <c r="G209" s="17" t="s">
        <v>136</v>
      </c>
      <c r="H209" s="21">
        <v>33568727.5</v>
      </c>
      <c r="I209" s="21">
        <v>24864750</v>
      </c>
      <c r="J209" s="46">
        <f t="shared" ref="J209" si="12">SUM(I209/H209)</f>
        <v>0.74071172343366309</v>
      </c>
      <c r="K209" s="41" t="s">
        <v>517</v>
      </c>
      <c r="L209" s="82"/>
      <c r="M209" s="82"/>
      <c r="N209" s="82"/>
      <c r="O209" s="152"/>
    </row>
    <row r="210" spans="2:15" ht="135" customHeight="1" x14ac:dyDescent="0.15">
      <c r="B210" s="148" t="s">
        <v>367</v>
      </c>
      <c r="C210" s="17" t="s">
        <v>362</v>
      </c>
      <c r="D210" s="86">
        <v>43938</v>
      </c>
      <c r="E210" s="17" t="s">
        <v>393</v>
      </c>
      <c r="F210" s="83">
        <v>5010001000002</v>
      </c>
      <c r="G210" s="17" t="s">
        <v>364</v>
      </c>
      <c r="H210" s="21">
        <v>1683000</v>
      </c>
      <c r="I210" s="21">
        <v>1683000</v>
      </c>
      <c r="J210" s="81">
        <v>1</v>
      </c>
      <c r="K210" s="41" t="s">
        <v>517</v>
      </c>
      <c r="L210" s="82"/>
      <c r="M210" s="82"/>
      <c r="N210" s="82"/>
      <c r="O210" s="152"/>
    </row>
    <row r="211" spans="2:15" ht="135" customHeight="1" x14ac:dyDescent="0.15">
      <c r="B211" s="148" t="s">
        <v>419</v>
      </c>
      <c r="C211" s="17" t="s">
        <v>362</v>
      </c>
      <c r="D211" s="86">
        <v>43938</v>
      </c>
      <c r="E211" s="17" t="s">
        <v>420</v>
      </c>
      <c r="F211" s="83">
        <v>1020001129075</v>
      </c>
      <c r="G211" s="17" t="s">
        <v>364</v>
      </c>
      <c r="H211" s="16" t="s">
        <v>769</v>
      </c>
      <c r="I211" s="16" t="s">
        <v>769</v>
      </c>
      <c r="J211" s="81">
        <v>1</v>
      </c>
      <c r="K211" s="41" t="s">
        <v>517</v>
      </c>
      <c r="L211" s="82"/>
      <c r="M211" s="82"/>
      <c r="N211" s="82"/>
      <c r="O211" s="152" t="s">
        <v>770</v>
      </c>
    </row>
    <row r="212" spans="2:15" ht="135" customHeight="1" x14ac:dyDescent="0.15">
      <c r="B212" s="160" t="s">
        <v>771</v>
      </c>
      <c r="C212" s="105" t="s">
        <v>293</v>
      </c>
      <c r="D212" s="106">
        <v>43938</v>
      </c>
      <c r="E212" s="105" t="s">
        <v>772</v>
      </c>
      <c r="F212" s="107">
        <v>1010001087332</v>
      </c>
      <c r="G212" s="105" t="s">
        <v>229</v>
      </c>
      <c r="H212" s="108">
        <v>1496000</v>
      </c>
      <c r="I212" s="108">
        <v>1496000</v>
      </c>
      <c r="J212" s="109">
        <v>1</v>
      </c>
      <c r="K212" s="41" t="s">
        <v>517</v>
      </c>
      <c r="L212" s="110"/>
      <c r="M212" s="110"/>
      <c r="N212" s="110"/>
      <c r="O212" s="161"/>
    </row>
    <row r="213" spans="2:15" ht="135" customHeight="1" x14ac:dyDescent="0.15">
      <c r="B213" s="160" t="s">
        <v>773</v>
      </c>
      <c r="C213" s="105" t="s">
        <v>293</v>
      </c>
      <c r="D213" s="106">
        <v>43938</v>
      </c>
      <c r="E213" s="105" t="s">
        <v>774</v>
      </c>
      <c r="F213" s="107">
        <v>4010701006514</v>
      </c>
      <c r="G213" s="105" t="s">
        <v>229</v>
      </c>
      <c r="H213" s="108">
        <v>1596540</v>
      </c>
      <c r="I213" s="108">
        <v>1596540</v>
      </c>
      <c r="J213" s="109">
        <v>1</v>
      </c>
      <c r="K213" s="41" t="s">
        <v>517</v>
      </c>
      <c r="L213" s="110"/>
      <c r="M213" s="110"/>
      <c r="N213" s="110"/>
      <c r="O213" s="161"/>
    </row>
    <row r="214" spans="2:15" ht="135" customHeight="1" x14ac:dyDescent="0.15">
      <c r="B214" s="148" t="s">
        <v>375</v>
      </c>
      <c r="C214" s="17" t="s">
        <v>362</v>
      </c>
      <c r="D214" s="86">
        <v>43941</v>
      </c>
      <c r="E214" s="17" t="s">
        <v>376</v>
      </c>
      <c r="F214" s="83">
        <v>9011001053572</v>
      </c>
      <c r="G214" s="17" t="s">
        <v>364</v>
      </c>
      <c r="H214" s="21">
        <v>759000000</v>
      </c>
      <c r="I214" s="21">
        <v>759000000</v>
      </c>
      <c r="J214" s="81">
        <v>1</v>
      </c>
      <c r="K214" s="41" t="s">
        <v>517</v>
      </c>
      <c r="L214" s="82"/>
      <c r="M214" s="82"/>
      <c r="N214" s="82"/>
      <c r="O214" s="152"/>
    </row>
    <row r="215" spans="2:15" ht="135" customHeight="1" x14ac:dyDescent="0.15">
      <c r="B215" s="148" t="s">
        <v>400</v>
      </c>
      <c r="C215" s="17" t="s">
        <v>362</v>
      </c>
      <c r="D215" s="86">
        <v>43941</v>
      </c>
      <c r="E215" s="17" t="s">
        <v>401</v>
      </c>
      <c r="F215" s="83">
        <v>2120001077395</v>
      </c>
      <c r="G215" s="17" t="s">
        <v>364</v>
      </c>
      <c r="H215" s="21">
        <v>1710500</v>
      </c>
      <c r="I215" s="21">
        <v>1710500</v>
      </c>
      <c r="J215" s="81">
        <v>1</v>
      </c>
      <c r="K215" s="41" t="s">
        <v>517</v>
      </c>
      <c r="L215" s="82"/>
      <c r="M215" s="82"/>
      <c r="N215" s="82"/>
      <c r="O215" s="152"/>
    </row>
    <row r="216" spans="2:15" ht="135" customHeight="1" x14ac:dyDescent="0.15">
      <c r="B216" s="160" t="s">
        <v>775</v>
      </c>
      <c r="C216" s="105" t="s">
        <v>762</v>
      </c>
      <c r="D216" s="106">
        <v>43941</v>
      </c>
      <c r="E216" s="105" t="s">
        <v>776</v>
      </c>
      <c r="F216" s="107">
        <v>8140002020207</v>
      </c>
      <c r="G216" s="105" t="s">
        <v>142</v>
      </c>
      <c r="H216" s="108">
        <v>1650000</v>
      </c>
      <c r="I216" s="108">
        <v>1650000</v>
      </c>
      <c r="J216" s="109">
        <v>1</v>
      </c>
      <c r="K216" s="41" t="s">
        <v>517</v>
      </c>
      <c r="L216" s="110"/>
      <c r="M216" s="110"/>
      <c r="N216" s="110"/>
      <c r="O216" s="161"/>
    </row>
    <row r="217" spans="2:15" s="15" customFormat="1" ht="135" customHeight="1" x14ac:dyDescent="0.15">
      <c r="B217" s="148" t="s">
        <v>1322</v>
      </c>
      <c r="C217" s="17" t="s">
        <v>1323</v>
      </c>
      <c r="D217" s="23">
        <v>43941</v>
      </c>
      <c r="E217" s="17" t="s">
        <v>1324</v>
      </c>
      <c r="F217" s="20">
        <v>6011501006529</v>
      </c>
      <c r="G217" s="17" t="s">
        <v>364</v>
      </c>
      <c r="H217" s="16" t="s">
        <v>1325</v>
      </c>
      <c r="I217" s="16" t="s">
        <v>1325</v>
      </c>
      <c r="J217" s="24" t="s">
        <v>1312</v>
      </c>
      <c r="K217" s="41" t="s">
        <v>517</v>
      </c>
      <c r="L217" s="19"/>
      <c r="M217" s="19"/>
      <c r="N217" s="19"/>
      <c r="O217" s="152" t="s">
        <v>1326</v>
      </c>
    </row>
    <row r="218" spans="2:15" ht="135" customHeight="1" x14ac:dyDescent="0.15">
      <c r="B218" s="148" t="s">
        <v>375</v>
      </c>
      <c r="C218" s="17" t="s">
        <v>362</v>
      </c>
      <c r="D218" s="86">
        <v>43942</v>
      </c>
      <c r="E218" s="17" t="s">
        <v>377</v>
      </c>
      <c r="F218" s="83">
        <v>2130001055656</v>
      </c>
      <c r="G218" s="17" t="s">
        <v>364</v>
      </c>
      <c r="H218" s="21">
        <v>88000000</v>
      </c>
      <c r="I218" s="21">
        <v>88000000</v>
      </c>
      <c r="J218" s="81">
        <v>1</v>
      </c>
      <c r="K218" s="41" t="s">
        <v>517</v>
      </c>
      <c r="L218" s="82"/>
      <c r="M218" s="82"/>
      <c r="N218" s="82"/>
      <c r="O218" s="152"/>
    </row>
    <row r="219" spans="2:15" ht="126" customHeight="1" x14ac:dyDescent="0.15">
      <c r="B219" s="148" t="s">
        <v>255</v>
      </c>
      <c r="C219" s="17" t="s">
        <v>234</v>
      </c>
      <c r="D219" s="33">
        <v>43942</v>
      </c>
      <c r="E219" s="17" t="s">
        <v>256</v>
      </c>
      <c r="F219" s="83">
        <v>2011105001632</v>
      </c>
      <c r="G219" s="17" t="s">
        <v>257</v>
      </c>
      <c r="H219" s="21">
        <v>5805800</v>
      </c>
      <c r="I219" s="21">
        <v>5805800</v>
      </c>
      <c r="J219" s="85">
        <v>1</v>
      </c>
      <c r="K219" s="41" t="s">
        <v>517</v>
      </c>
      <c r="L219" s="82"/>
      <c r="M219" s="82"/>
      <c r="N219" s="82"/>
      <c r="O219" s="152"/>
    </row>
    <row r="220" spans="2:15" ht="126" customHeight="1" x14ac:dyDescent="0.15">
      <c r="B220" s="148" t="s">
        <v>280</v>
      </c>
      <c r="C220" s="17" t="s">
        <v>274</v>
      </c>
      <c r="D220" s="33">
        <v>43942</v>
      </c>
      <c r="E220" s="17" t="s">
        <v>281</v>
      </c>
      <c r="F220" s="83">
        <v>2010001193831</v>
      </c>
      <c r="G220" s="17" t="s">
        <v>267</v>
      </c>
      <c r="H220" s="29" t="s">
        <v>1316</v>
      </c>
      <c r="I220" s="29" t="s">
        <v>1316</v>
      </c>
      <c r="J220" s="71">
        <v>1</v>
      </c>
      <c r="K220" s="41" t="s">
        <v>517</v>
      </c>
      <c r="L220" s="178"/>
      <c r="M220" s="178"/>
      <c r="N220" s="178"/>
      <c r="O220" s="150" t="s">
        <v>1317</v>
      </c>
    </row>
    <row r="221" spans="2:15" ht="126" customHeight="1" x14ac:dyDescent="0.15">
      <c r="B221" s="148" t="s">
        <v>375</v>
      </c>
      <c r="C221" s="17" t="s">
        <v>362</v>
      </c>
      <c r="D221" s="86">
        <v>43942</v>
      </c>
      <c r="E221" s="17" t="s">
        <v>387</v>
      </c>
      <c r="F221" s="83">
        <v>1010001184063</v>
      </c>
      <c r="G221" s="17" t="s">
        <v>364</v>
      </c>
      <c r="H221" s="21">
        <v>5775000</v>
      </c>
      <c r="I221" s="21">
        <v>5775000</v>
      </c>
      <c r="J221" s="81">
        <v>1</v>
      </c>
      <c r="K221" s="41" t="s">
        <v>517</v>
      </c>
      <c r="L221" s="82"/>
      <c r="M221" s="82"/>
      <c r="N221" s="82"/>
      <c r="O221" s="152"/>
    </row>
    <row r="222" spans="2:15" ht="126" customHeight="1" x14ac:dyDescent="0.15">
      <c r="B222" s="148" t="s">
        <v>410</v>
      </c>
      <c r="C222" s="17" t="s">
        <v>362</v>
      </c>
      <c r="D222" s="86">
        <v>43942</v>
      </c>
      <c r="E222" s="17" t="s">
        <v>411</v>
      </c>
      <c r="F222" s="83">
        <v>1210001010793</v>
      </c>
      <c r="G222" s="17" t="s">
        <v>364</v>
      </c>
      <c r="H222" s="21">
        <v>133056000</v>
      </c>
      <c r="I222" s="21">
        <v>133056000</v>
      </c>
      <c r="J222" s="81">
        <v>1</v>
      </c>
      <c r="K222" s="41" t="s">
        <v>517</v>
      </c>
      <c r="L222" s="82"/>
      <c r="M222" s="82"/>
      <c r="N222" s="82"/>
      <c r="O222" s="152"/>
    </row>
    <row r="223" spans="2:15" ht="126" customHeight="1" x14ac:dyDescent="0.15">
      <c r="B223" s="148" t="s">
        <v>367</v>
      </c>
      <c r="C223" s="17" t="s">
        <v>362</v>
      </c>
      <c r="D223" s="86">
        <v>43942</v>
      </c>
      <c r="E223" s="17" t="s">
        <v>412</v>
      </c>
      <c r="F223" s="83">
        <v>1230001009842</v>
      </c>
      <c r="G223" s="17" t="s">
        <v>364</v>
      </c>
      <c r="H223" s="21">
        <v>1663200</v>
      </c>
      <c r="I223" s="21">
        <v>1663200</v>
      </c>
      <c r="J223" s="81">
        <v>1</v>
      </c>
      <c r="K223" s="41" t="s">
        <v>517</v>
      </c>
      <c r="L223" s="82"/>
      <c r="M223" s="82"/>
      <c r="N223" s="82"/>
      <c r="O223" s="152"/>
    </row>
    <row r="224" spans="2:15" ht="126" customHeight="1" x14ac:dyDescent="0.15">
      <c r="B224" s="148" t="s">
        <v>388</v>
      </c>
      <c r="C224" s="17" t="s">
        <v>362</v>
      </c>
      <c r="D224" s="86">
        <v>43942</v>
      </c>
      <c r="E224" s="17" t="s">
        <v>476</v>
      </c>
      <c r="F224" s="83">
        <v>7120001077358</v>
      </c>
      <c r="G224" s="17" t="s">
        <v>364</v>
      </c>
      <c r="H224" s="21">
        <v>242000000</v>
      </c>
      <c r="I224" s="21">
        <v>242000000</v>
      </c>
      <c r="J224" s="81">
        <v>1</v>
      </c>
      <c r="K224" s="41" t="s">
        <v>517</v>
      </c>
      <c r="L224" s="82"/>
      <c r="M224" s="82"/>
      <c r="N224" s="82"/>
      <c r="O224" s="152"/>
    </row>
    <row r="225" spans="2:15" ht="126" customHeight="1" x14ac:dyDescent="0.15">
      <c r="B225" s="148" t="s">
        <v>477</v>
      </c>
      <c r="C225" s="17" t="s">
        <v>362</v>
      </c>
      <c r="D225" s="86">
        <v>43942</v>
      </c>
      <c r="E225" s="17" t="s">
        <v>478</v>
      </c>
      <c r="F225" s="83">
        <v>2140001109428</v>
      </c>
      <c r="G225" s="17" t="s">
        <v>364</v>
      </c>
      <c r="H225" s="21">
        <v>59914800</v>
      </c>
      <c r="I225" s="21">
        <v>59914800</v>
      </c>
      <c r="J225" s="81">
        <v>1</v>
      </c>
      <c r="K225" s="41" t="s">
        <v>517</v>
      </c>
      <c r="L225" s="82"/>
      <c r="M225" s="82"/>
      <c r="N225" s="82"/>
      <c r="O225" s="152"/>
    </row>
    <row r="226" spans="2:15" ht="126" customHeight="1" x14ac:dyDescent="0.15">
      <c r="B226" s="148" t="s">
        <v>375</v>
      </c>
      <c r="C226" s="17" t="s">
        <v>362</v>
      </c>
      <c r="D226" s="86">
        <v>43943</v>
      </c>
      <c r="E226" s="17" t="s">
        <v>394</v>
      </c>
      <c r="F226" s="83">
        <v>1010401079854</v>
      </c>
      <c r="G226" s="17" t="s">
        <v>364</v>
      </c>
      <c r="H226" s="21">
        <v>96370560</v>
      </c>
      <c r="I226" s="21">
        <v>96370560</v>
      </c>
      <c r="J226" s="81">
        <v>1</v>
      </c>
      <c r="K226" s="41" t="s">
        <v>517</v>
      </c>
      <c r="L226" s="82"/>
      <c r="M226" s="82"/>
      <c r="N226" s="82"/>
      <c r="O226" s="152"/>
    </row>
    <row r="227" spans="2:15" ht="126" customHeight="1" x14ac:dyDescent="0.15">
      <c r="B227" s="148" t="s">
        <v>375</v>
      </c>
      <c r="C227" s="17" t="s">
        <v>362</v>
      </c>
      <c r="D227" s="86">
        <v>43943</v>
      </c>
      <c r="E227" s="17" t="s">
        <v>395</v>
      </c>
      <c r="F227" s="83">
        <v>1020001129075</v>
      </c>
      <c r="G227" s="17" t="s">
        <v>364</v>
      </c>
      <c r="H227" s="21">
        <v>385000000</v>
      </c>
      <c r="I227" s="21">
        <v>385000000</v>
      </c>
      <c r="J227" s="81">
        <v>1</v>
      </c>
      <c r="K227" s="41" t="s">
        <v>517</v>
      </c>
      <c r="L227" s="82"/>
      <c r="M227" s="82"/>
      <c r="N227" s="82"/>
      <c r="O227" s="152"/>
    </row>
    <row r="228" spans="2:15" ht="143.25" customHeight="1" x14ac:dyDescent="0.15">
      <c r="B228" s="148" t="s">
        <v>250</v>
      </c>
      <c r="C228" s="17" t="s">
        <v>148</v>
      </c>
      <c r="D228" s="33">
        <v>43944</v>
      </c>
      <c r="E228" s="17" t="s">
        <v>251</v>
      </c>
      <c r="F228" s="83">
        <v>7010001059391</v>
      </c>
      <c r="G228" s="17" t="s">
        <v>229</v>
      </c>
      <c r="H228" s="21">
        <v>1485000</v>
      </c>
      <c r="I228" s="21">
        <v>1485000</v>
      </c>
      <c r="J228" s="85">
        <v>1</v>
      </c>
      <c r="K228" s="41" t="s">
        <v>517</v>
      </c>
      <c r="L228" s="82"/>
      <c r="M228" s="82"/>
      <c r="N228" s="82"/>
      <c r="O228" s="152"/>
    </row>
    <row r="229" spans="2:15" ht="129.75" customHeight="1" x14ac:dyDescent="0.15">
      <c r="B229" s="148" t="s">
        <v>258</v>
      </c>
      <c r="C229" s="17" t="s">
        <v>148</v>
      </c>
      <c r="D229" s="33">
        <v>43944</v>
      </c>
      <c r="E229" s="17" t="s">
        <v>714</v>
      </c>
      <c r="F229" s="83" t="s">
        <v>236</v>
      </c>
      <c r="G229" s="17" t="s">
        <v>142</v>
      </c>
      <c r="H229" s="21">
        <v>2392292</v>
      </c>
      <c r="I229" s="21">
        <v>2392292</v>
      </c>
      <c r="J229" s="85">
        <v>1</v>
      </c>
      <c r="K229" s="41" t="s">
        <v>517</v>
      </c>
      <c r="L229" s="82"/>
      <c r="M229" s="82"/>
      <c r="N229" s="82"/>
      <c r="O229" s="152"/>
    </row>
    <row r="230" spans="2:15" ht="178.5" customHeight="1" x14ac:dyDescent="0.15">
      <c r="B230" s="148" t="s">
        <v>282</v>
      </c>
      <c r="C230" s="17" t="s">
        <v>269</v>
      </c>
      <c r="D230" s="33">
        <v>43944</v>
      </c>
      <c r="E230" s="17" t="s">
        <v>283</v>
      </c>
      <c r="F230" s="83">
        <v>7011101047237</v>
      </c>
      <c r="G230" s="17" t="s">
        <v>267</v>
      </c>
      <c r="H230" s="78" t="s">
        <v>1319</v>
      </c>
      <c r="I230" s="78" t="s">
        <v>1320</v>
      </c>
      <c r="J230" s="118">
        <v>1</v>
      </c>
      <c r="K230" s="41" t="s">
        <v>517</v>
      </c>
      <c r="L230" s="179"/>
      <c r="M230" s="179"/>
      <c r="N230" s="179"/>
      <c r="O230" s="180" t="s">
        <v>1321</v>
      </c>
    </row>
    <row r="231" spans="2:15" ht="129.75" customHeight="1" x14ac:dyDescent="0.15">
      <c r="B231" s="148" t="s">
        <v>350</v>
      </c>
      <c r="C231" s="17" t="s">
        <v>347</v>
      </c>
      <c r="D231" s="86">
        <v>43944</v>
      </c>
      <c r="E231" s="17" t="s">
        <v>351</v>
      </c>
      <c r="F231" s="83">
        <v>4030001077411</v>
      </c>
      <c r="G231" s="17" t="s">
        <v>142</v>
      </c>
      <c r="H231" s="16" t="s">
        <v>983</v>
      </c>
      <c r="I231" s="16" t="s">
        <v>983</v>
      </c>
      <c r="J231" s="36">
        <v>1</v>
      </c>
      <c r="K231" s="41" t="s">
        <v>517</v>
      </c>
      <c r="L231" s="17"/>
      <c r="M231" s="17"/>
      <c r="N231" s="17"/>
      <c r="O231" s="152" t="s">
        <v>982</v>
      </c>
    </row>
    <row r="232" spans="2:15" ht="129.75" customHeight="1" x14ac:dyDescent="0.15">
      <c r="B232" s="148" t="s">
        <v>375</v>
      </c>
      <c r="C232" s="17" t="s">
        <v>362</v>
      </c>
      <c r="D232" s="86">
        <v>43944</v>
      </c>
      <c r="E232" s="17" t="s">
        <v>407</v>
      </c>
      <c r="F232" s="83">
        <v>3010701035266</v>
      </c>
      <c r="G232" s="17" t="s">
        <v>364</v>
      </c>
      <c r="H232" s="21">
        <v>49500000</v>
      </c>
      <c r="I232" s="21">
        <v>49500000</v>
      </c>
      <c r="J232" s="81">
        <v>1</v>
      </c>
      <c r="K232" s="41" t="s">
        <v>517</v>
      </c>
      <c r="L232" s="82"/>
      <c r="M232" s="82"/>
      <c r="N232" s="82"/>
      <c r="O232" s="152"/>
    </row>
    <row r="233" spans="2:15" ht="129.75" customHeight="1" x14ac:dyDescent="0.15">
      <c r="B233" s="148" t="s">
        <v>388</v>
      </c>
      <c r="C233" s="17" t="s">
        <v>362</v>
      </c>
      <c r="D233" s="86">
        <v>43944</v>
      </c>
      <c r="E233" s="17" t="s">
        <v>456</v>
      </c>
      <c r="F233" s="83">
        <v>3010001008666</v>
      </c>
      <c r="G233" s="17" t="s">
        <v>364</v>
      </c>
      <c r="H233" s="21">
        <v>144100000</v>
      </c>
      <c r="I233" s="21">
        <v>144100000</v>
      </c>
      <c r="J233" s="81">
        <v>1</v>
      </c>
      <c r="K233" s="41" t="s">
        <v>517</v>
      </c>
      <c r="L233" s="82"/>
      <c r="M233" s="82"/>
      <c r="N233" s="82"/>
      <c r="O233" s="152"/>
    </row>
    <row r="234" spans="2:15" ht="129.75" customHeight="1" x14ac:dyDescent="0.15">
      <c r="B234" s="148" t="s">
        <v>447</v>
      </c>
      <c r="C234" s="17" t="s">
        <v>362</v>
      </c>
      <c r="D234" s="86">
        <v>43945</v>
      </c>
      <c r="E234" s="17" t="s">
        <v>455</v>
      </c>
      <c r="F234" s="83">
        <v>6010001034676</v>
      </c>
      <c r="G234" s="17" t="s">
        <v>364</v>
      </c>
      <c r="H234" s="21">
        <v>130399967</v>
      </c>
      <c r="I234" s="21">
        <v>130399967</v>
      </c>
      <c r="J234" s="81">
        <v>1</v>
      </c>
      <c r="K234" s="41" t="s">
        <v>517</v>
      </c>
      <c r="L234" s="82"/>
      <c r="M234" s="82"/>
      <c r="N234" s="82"/>
      <c r="O234" s="152"/>
    </row>
    <row r="235" spans="2:15" ht="105.75" customHeight="1" x14ac:dyDescent="0.15">
      <c r="B235" s="144" t="s">
        <v>259</v>
      </c>
      <c r="C235" s="178" t="s">
        <v>166</v>
      </c>
      <c r="D235" s="77">
        <v>43945</v>
      </c>
      <c r="E235" s="178" t="s">
        <v>260</v>
      </c>
      <c r="F235" s="38">
        <v>7010001008844</v>
      </c>
      <c r="G235" s="178" t="s">
        <v>136</v>
      </c>
      <c r="H235" s="60">
        <v>13114035</v>
      </c>
      <c r="I235" s="60">
        <v>13090000</v>
      </c>
      <c r="J235" s="46">
        <f>SUM(I235/H235)</f>
        <v>0.99816723075697145</v>
      </c>
      <c r="K235" s="41" t="s">
        <v>517</v>
      </c>
      <c r="L235" s="58"/>
      <c r="M235" s="58"/>
      <c r="N235" s="58"/>
      <c r="O235" s="150"/>
    </row>
    <row r="236" spans="2:15" ht="105.75" customHeight="1" x14ac:dyDescent="0.15">
      <c r="B236" s="148" t="s">
        <v>404</v>
      </c>
      <c r="C236" s="17" t="s">
        <v>362</v>
      </c>
      <c r="D236" s="86">
        <v>43945</v>
      </c>
      <c r="E236" s="17" t="s">
        <v>405</v>
      </c>
      <c r="F236" s="83">
        <v>1200001010233</v>
      </c>
      <c r="G236" s="17" t="s">
        <v>364</v>
      </c>
      <c r="H236" s="21">
        <v>1138500</v>
      </c>
      <c r="I236" s="21">
        <v>1138500</v>
      </c>
      <c r="J236" s="81">
        <v>1</v>
      </c>
      <c r="K236" s="41" t="s">
        <v>517</v>
      </c>
      <c r="L236" s="82"/>
      <c r="M236" s="82"/>
      <c r="N236" s="82"/>
      <c r="O236" s="152"/>
    </row>
    <row r="237" spans="2:15" ht="105.75" customHeight="1" x14ac:dyDescent="0.15">
      <c r="B237" s="148" t="s">
        <v>415</v>
      </c>
      <c r="C237" s="17" t="s">
        <v>362</v>
      </c>
      <c r="D237" s="86">
        <v>43945</v>
      </c>
      <c r="E237" s="17" t="s">
        <v>416</v>
      </c>
      <c r="F237" s="83">
        <v>4010401021499</v>
      </c>
      <c r="G237" s="17" t="s">
        <v>364</v>
      </c>
      <c r="H237" s="21">
        <v>1320000</v>
      </c>
      <c r="I237" s="21">
        <v>1320000</v>
      </c>
      <c r="J237" s="81">
        <v>1</v>
      </c>
      <c r="K237" s="41" t="s">
        <v>517</v>
      </c>
      <c r="L237" s="82"/>
      <c r="M237" s="82"/>
      <c r="N237" s="82"/>
      <c r="O237" s="152"/>
    </row>
    <row r="238" spans="2:15" ht="105.75" customHeight="1" x14ac:dyDescent="0.15">
      <c r="B238" s="148" t="s">
        <v>415</v>
      </c>
      <c r="C238" s="17" t="s">
        <v>362</v>
      </c>
      <c r="D238" s="86">
        <v>43945</v>
      </c>
      <c r="E238" s="17" t="s">
        <v>417</v>
      </c>
      <c r="F238" s="83">
        <v>4150001013528</v>
      </c>
      <c r="G238" s="17" t="s">
        <v>364</v>
      </c>
      <c r="H238" s="21">
        <v>1069200</v>
      </c>
      <c r="I238" s="21">
        <v>1069200</v>
      </c>
      <c r="J238" s="81">
        <v>1</v>
      </c>
      <c r="K238" s="41" t="s">
        <v>517</v>
      </c>
      <c r="L238" s="82"/>
      <c r="M238" s="82"/>
      <c r="N238" s="82"/>
      <c r="O238" s="152"/>
    </row>
    <row r="239" spans="2:15" ht="105.75" customHeight="1" x14ac:dyDescent="0.15">
      <c r="B239" s="148" t="s">
        <v>375</v>
      </c>
      <c r="C239" s="17" t="s">
        <v>362</v>
      </c>
      <c r="D239" s="86">
        <v>43945</v>
      </c>
      <c r="E239" s="17" t="s">
        <v>435</v>
      </c>
      <c r="F239" s="83">
        <v>9010605003520</v>
      </c>
      <c r="G239" s="17" t="s">
        <v>364</v>
      </c>
      <c r="H239" s="21">
        <v>361460000</v>
      </c>
      <c r="I239" s="21">
        <v>361460000</v>
      </c>
      <c r="J239" s="81">
        <v>1</v>
      </c>
      <c r="K239" s="41" t="s">
        <v>517</v>
      </c>
      <c r="L239" s="82"/>
      <c r="M239" s="82"/>
      <c r="N239" s="82"/>
      <c r="O239" s="152"/>
    </row>
    <row r="240" spans="2:15" ht="105.75" customHeight="1" x14ac:dyDescent="0.15">
      <c r="B240" s="148" t="s">
        <v>419</v>
      </c>
      <c r="C240" s="17" t="s">
        <v>362</v>
      </c>
      <c r="D240" s="86">
        <v>43945</v>
      </c>
      <c r="E240" s="17" t="s">
        <v>443</v>
      </c>
      <c r="F240" s="83">
        <v>1010001081112</v>
      </c>
      <c r="G240" s="17" t="s">
        <v>364</v>
      </c>
      <c r="H240" s="21">
        <v>30665745</v>
      </c>
      <c r="I240" s="21">
        <v>30665745</v>
      </c>
      <c r="J240" s="81">
        <v>1</v>
      </c>
      <c r="K240" s="41" t="s">
        <v>517</v>
      </c>
      <c r="L240" s="82"/>
      <c r="M240" s="82"/>
      <c r="N240" s="82"/>
      <c r="O240" s="152"/>
    </row>
    <row r="241" spans="2:15" ht="409.5" customHeight="1" x14ac:dyDescent="0.15">
      <c r="B241" s="163" t="s">
        <v>910</v>
      </c>
      <c r="C241" s="26" t="s">
        <v>362</v>
      </c>
      <c r="D241" s="101">
        <v>43945</v>
      </c>
      <c r="E241" s="119" t="s">
        <v>777</v>
      </c>
      <c r="F241" s="102" t="s">
        <v>778</v>
      </c>
      <c r="G241" s="26" t="s">
        <v>364</v>
      </c>
      <c r="H241" s="16" t="s">
        <v>911</v>
      </c>
      <c r="I241" s="16" t="s">
        <v>911</v>
      </c>
      <c r="J241" s="81">
        <v>1</v>
      </c>
      <c r="K241" s="41" t="s">
        <v>517</v>
      </c>
      <c r="L241" s="82"/>
      <c r="M241" s="82"/>
      <c r="N241" s="82"/>
      <c r="O241" s="152" t="s">
        <v>912</v>
      </c>
    </row>
    <row r="242" spans="2:15" ht="105.75" customHeight="1" x14ac:dyDescent="0.15">
      <c r="B242" s="148" t="s">
        <v>396</v>
      </c>
      <c r="C242" s="17" t="s">
        <v>362</v>
      </c>
      <c r="D242" s="86">
        <v>43948</v>
      </c>
      <c r="E242" s="17" t="s">
        <v>397</v>
      </c>
      <c r="F242" s="83">
        <v>2180001084238</v>
      </c>
      <c r="G242" s="17" t="s">
        <v>364</v>
      </c>
      <c r="H242" s="21">
        <v>9526000</v>
      </c>
      <c r="I242" s="21">
        <v>9526000</v>
      </c>
      <c r="J242" s="81">
        <v>1</v>
      </c>
      <c r="K242" s="41" t="s">
        <v>517</v>
      </c>
      <c r="L242" s="82"/>
      <c r="M242" s="82"/>
      <c r="N242" s="82"/>
      <c r="O242" s="152"/>
    </row>
    <row r="243" spans="2:15" ht="105.75" customHeight="1" x14ac:dyDescent="0.15">
      <c r="B243" s="148" t="s">
        <v>398</v>
      </c>
      <c r="C243" s="17" t="s">
        <v>362</v>
      </c>
      <c r="D243" s="86">
        <v>43948</v>
      </c>
      <c r="E243" s="17" t="s">
        <v>402</v>
      </c>
      <c r="F243" s="83">
        <v>2470001007268</v>
      </c>
      <c r="G243" s="17" t="s">
        <v>364</v>
      </c>
      <c r="H243" s="21">
        <v>25960000</v>
      </c>
      <c r="I243" s="21">
        <v>25960000</v>
      </c>
      <c r="J243" s="81">
        <v>1</v>
      </c>
      <c r="K243" s="41" t="s">
        <v>517</v>
      </c>
      <c r="L243" s="82"/>
      <c r="M243" s="82"/>
      <c r="N243" s="82"/>
      <c r="O243" s="152"/>
    </row>
    <row r="244" spans="2:15" ht="105.75" customHeight="1" x14ac:dyDescent="0.15">
      <c r="B244" s="148" t="s">
        <v>375</v>
      </c>
      <c r="C244" s="17" t="s">
        <v>362</v>
      </c>
      <c r="D244" s="86">
        <v>43948</v>
      </c>
      <c r="E244" s="17" t="s">
        <v>403</v>
      </c>
      <c r="F244" s="83">
        <v>5010701014499</v>
      </c>
      <c r="G244" s="17" t="s">
        <v>364</v>
      </c>
      <c r="H244" s="21">
        <v>45130800</v>
      </c>
      <c r="I244" s="21">
        <v>45130800</v>
      </c>
      <c r="J244" s="81">
        <v>1</v>
      </c>
      <c r="K244" s="41" t="s">
        <v>517</v>
      </c>
      <c r="L244" s="82"/>
      <c r="M244" s="82"/>
      <c r="N244" s="82"/>
      <c r="O244" s="152"/>
    </row>
    <row r="245" spans="2:15" ht="105.75" customHeight="1" x14ac:dyDescent="0.15">
      <c r="B245" s="148" t="s">
        <v>430</v>
      </c>
      <c r="C245" s="17" t="s">
        <v>362</v>
      </c>
      <c r="D245" s="86">
        <v>43948</v>
      </c>
      <c r="E245" s="17" t="s">
        <v>431</v>
      </c>
      <c r="F245" s="83">
        <v>6011801008571</v>
      </c>
      <c r="G245" s="17" t="s">
        <v>364</v>
      </c>
      <c r="H245" s="21">
        <v>3960000</v>
      </c>
      <c r="I245" s="21">
        <v>3960000</v>
      </c>
      <c r="J245" s="81">
        <v>1</v>
      </c>
      <c r="K245" s="41" t="s">
        <v>517</v>
      </c>
      <c r="L245" s="82"/>
      <c r="M245" s="82"/>
      <c r="N245" s="82"/>
      <c r="O245" s="152"/>
    </row>
    <row r="246" spans="2:15" ht="105.75" customHeight="1" x14ac:dyDescent="0.15">
      <c r="B246" s="148" t="s">
        <v>432</v>
      </c>
      <c r="C246" s="17" t="s">
        <v>362</v>
      </c>
      <c r="D246" s="86">
        <v>43948</v>
      </c>
      <c r="E246" s="17" t="s">
        <v>433</v>
      </c>
      <c r="F246" s="83">
        <v>7011301007131</v>
      </c>
      <c r="G246" s="17" t="s">
        <v>364</v>
      </c>
      <c r="H246" s="21">
        <v>16500000</v>
      </c>
      <c r="I246" s="21">
        <v>16500000</v>
      </c>
      <c r="J246" s="81">
        <v>1</v>
      </c>
      <c r="K246" s="41" t="s">
        <v>517</v>
      </c>
      <c r="L246" s="82"/>
      <c r="M246" s="82"/>
      <c r="N246" s="82"/>
      <c r="O246" s="152"/>
    </row>
    <row r="247" spans="2:15" ht="105.75" customHeight="1" x14ac:dyDescent="0.15">
      <c r="B247" s="148" t="s">
        <v>398</v>
      </c>
      <c r="C247" s="17" t="s">
        <v>362</v>
      </c>
      <c r="D247" s="86">
        <v>43948</v>
      </c>
      <c r="E247" s="17" t="s">
        <v>442</v>
      </c>
      <c r="F247" s="83">
        <v>7120001164602</v>
      </c>
      <c r="G247" s="17" t="s">
        <v>364</v>
      </c>
      <c r="H247" s="21">
        <v>10120000</v>
      </c>
      <c r="I247" s="21">
        <v>10120000</v>
      </c>
      <c r="J247" s="81">
        <v>1</v>
      </c>
      <c r="K247" s="41" t="s">
        <v>517</v>
      </c>
      <c r="L247" s="82"/>
      <c r="M247" s="82"/>
      <c r="N247" s="82"/>
      <c r="O247" s="152"/>
    </row>
    <row r="248" spans="2:15" ht="105.75" customHeight="1" x14ac:dyDescent="0.15">
      <c r="B248" s="148" t="s">
        <v>398</v>
      </c>
      <c r="C248" s="17" t="s">
        <v>362</v>
      </c>
      <c r="D248" s="86">
        <v>43948</v>
      </c>
      <c r="E248" s="17" t="s">
        <v>444</v>
      </c>
      <c r="F248" s="83">
        <v>5140001063779</v>
      </c>
      <c r="G248" s="17" t="s">
        <v>364</v>
      </c>
      <c r="H248" s="21">
        <v>1177000</v>
      </c>
      <c r="I248" s="21">
        <v>1177000</v>
      </c>
      <c r="J248" s="81">
        <v>1</v>
      </c>
      <c r="K248" s="41" t="s">
        <v>517</v>
      </c>
      <c r="L248" s="82"/>
      <c r="M248" s="82"/>
      <c r="N248" s="82"/>
      <c r="O248" s="152"/>
    </row>
    <row r="249" spans="2:15" ht="105.75" customHeight="1" x14ac:dyDescent="0.15">
      <c r="B249" s="148" t="s">
        <v>457</v>
      </c>
      <c r="C249" s="17" t="s">
        <v>362</v>
      </c>
      <c r="D249" s="86">
        <v>43948</v>
      </c>
      <c r="E249" s="17" t="s">
        <v>459</v>
      </c>
      <c r="F249" s="83">
        <v>2260001026586</v>
      </c>
      <c r="G249" s="17" t="s">
        <v>364</v>
      </c>
      <c r="H249" s="21">
        <v>98175000</v>
      </c>
      <c r="I249" s="21">
        <v>98175000</v>
      </c>
      <c r="J249" s="81">
        <v>1</v>
      </c>
      <c r="K249" s="41" t="s">
        <v>517</v>
      </c>
      <c r="L249" s="82"/>
      <c r="M249" s="82"/>
      <c r="N249" s="82"/>
      <c r="O249" s="152"/>
    </row>
    <row r="250" spans="2:15" ht="130.5" customHeight="1" x14ac:dyDescent="0.15">
      <c r="B250" s="160" t="s">
        <v>779</v>
      </c>
      <c r="C250" s="105" t="s">
        <v>762</v>
      </c>
      <c r="D250" s="106">
        <v>43948</v>
      </c>
      <c r="E250" s="105" t="s">
        <v>780</v>
      </c>
      <c r="F250" s="107">
        <v>7120001077597</v>
      </c>
      <c r="G250" s="105" t="s">
        <v>142</v>
      </c>
      <c r="H250" s="108">
        <v>1845184</v>
      </c>
      <c r="I250" s="108">
        <v>1845184</v>
      </c>
      <c r="J250" s="109">
        <v>1</v>
      </c>
      <c r="K250" s="41" t="s">
        <v>517</v>
      </c>
      <c r="L250" s="110"/>
      <c r="M250" s="110"/>
      <c r="N250" s="110"/>
      <c r="O250" s="161"/>
    </row>
    <row r="251" spans="2:15" ht="105.75" customHeight="1" x14ac:dyDescent="0.15">
      <c r="B251" s="148" t="s">
        <v>398</v>
      </c>
      <c r="C251" s="17" t="s">
        <v>362</v>
      </c>
      <c r="D251" s="86">
        <v>43949</v>
      </c>
      <c r="E251" s="17" t="s">
        <v>399</v>
      </c>
      <c r="F251" s="83">
        <v>3010601014163</v>
      </c>
      <c r="G251" s="17" t="s">
        <v>364</v>
      </c>
      <c r="H251" s="21">
        <v>2970000</v>
      </c>
      <c r="I251" s="21">
        <v>2970000</v>
      </c>
      <c r="J251" s="81">
        <v>1</v>
      </c>
      <c r="K251" s="41" t="s">
        <v>517</v>
      </c>
      <c r="L251" s="82"/>
      <c r="M251" s="82"/>
      <c r="N251" s="82"/>
      <c r="O251" s="152"/>
    </row>
    <row r="252" spans="2:15" ht="105.75" customHeight="1" x14ac:dyDescent="0.15">
      <c r="B252" s="148" t="s">
        <v>421</v>
      </c>
      <c r="C252" s="17" t="s">
        <v>362</v>
      </c>
      <c r="D252" s="86">
        <v>43949</v>
      </c>
      <c r="E252" s="17" t="s">
        <v>422</v>
      </c>
      <c r="F252" s="83">
        <v>6030001008455</v>
      </c>
      <c r="G252" s="17" t="s">
        <v>364</v>
      </c>
      <c r="H252" s="21">
        <v>29392000</v>
      </c>
      <c r="I252" s="21">
        <v>29392000</v>
      </c>
      <c r="J252" s="81">
        <v>1</v>
      </c>
      <c r="K252" s="41" t="s">
        <v>517</v>
      </c>
      <c r="L252" s="82"/>
      <c r="M252" s="82"/>
      <c r="N252" s="82"/>
      <c r="O252" s="152"/>
    </row>
    <row r="253" spans="2:15" ht="105.75" customHeight="1" x14ac:dyDescent="0.15">
      <c r="B253" s="148" t="s">
        <v>423</v>
      </c>
      <c r="C253" s="17" t="s">
        <v>362</v>
      </c>
      <c r="D253" s="86">
        <v>43949</v>
      </c>
      <c r="E253" s="17" t="s">
        <v>424</v>
      </c>
      <c r="F253" s="83">
        <v>9160001004793</v>
      </c>
      <c r="G253" s="17" t="s">
        <v>364</v>
      </c>
      <c r="H253" s="21">
        <v>4180000</v>
      </c>
      <c r="I253" s="21">
        <v>4180000</v>
      </c>
      <c r="J253" s="81">
        <v>1</v>
      </c>
      <c r="K253" s="41" t="s">
        <v>517</v>
      </c>
      <c r="L253" s="82"/>
      <c r="M253" s="82"/>
      <c r="N253" s="82"/>
      <c r="O253" s="152"/>
    </row>
    <row r="254" spans="2:15" ht="105.75" customHeight="1" x14ac:dyDescent="0.15">
      <c r="B254" s="148" t="s">
        <v>473</v>
      </c>
      <c r="C254" s="17" t="s">
        <v>362</v>
      </c>
      <c r="D254" s="86">
        <v>43949</v>
      </c>
      <c r="E254" s="17" t="s">
        <v>456</v>
      </c>
      <c r="F254" s="83">
        <v>3010001008666</v>
      </c>
      <c r="G254" s="17" t="s">
        <v>364</v>
      </c>
      <c r="H254" s="21">
        <v>660000000</v>
      </c>
      <c r="I254" s="21">
        <v>660000000</v>
      </c>
      <c r="J254" s="81">
        <v>1</v>
      </c>
      <c r="K254" s="41" t="s">
        <v>517</v>
      </c>
      <c r="L254" s="82"/>
      <c r="M254" s="82"/>
      <c r="N254" s="82"/>
      <c r="O254" s="152"/>
    </row>
    <row r="255" spans="2:15" ht="105.75" customHeight="1" x14ac:dyDescent="0.15">
      <c r="B255" s="148" t="s">
        <v>474</v>
      </c>
      <c r="C255" s="17" t="s">
        <v>362</v>
      </c>
      <c r="D255" s="86">
        <v>43951</v>
      </c>
      <c r="E255" s="17" t="s">
        <v>475</v>
      </c>
      <c r="F255" s="83">
        <v>6010001043900</v>
      </c>
      <c r="G255" s="17" t="s">
        <v>364</v>
      </c>
      <c r="H255" s="21">
        <v>575520000</v>
      </c>
      <c r="I255" s="21">
        <v>575520000</v>
      </c>
      <c r="J255" s="81">
        <v>1</v>
      </c>
      <c r="K255" s="41" t="s">
        <v>517</v>
      </c>
      <c r="L255" s="82"/>
      <c r="M255" s="82"/>
      <c r="N255" s="82"/>
      <c r="O255" s="152"/>
    </row>
    <row r="256" spans="2:15" ht="105.75" customHeight="1" x14ac:dyDescent="0.15">
      <c r="B256" s="148" t="s">
        <v>375</v>
      </c>
      <c r="C256" s="17" t="s">
        <v>362</v>
      </c>
      <c r="D256" s="86">
        <v>43951</v>
      </c>
      <c r="E256" s="17" t="s">
        <v>418</v>
      </c>
      <c r="F256" s="83">
        <v>7010701022780</v>
      </c>
      <c r="G256" s="17" t="s">
        <v>364</v>
      </c>
      <c r="H256" s="21">
        <v>1430000000</v>
      </c>
      <c r="I256" s="21">
        <v>1430000000</v>
      </c>
      <c r="J256" s="81">
        <v>1</v>
      </c>
      <c r="K256" s="41" t="s">
        <v>517</v>
      </c>
      <c r="L256" s="82"/>
      <c r="M256" s="82"/>
      <c r="N256" s="82"/>
      <c r="O256" s="152"/>
    </row>
    <row r="257" spans="2:15" ht="105.75" customHeight="1" x14ac:dyDescent="0.15">
      <c r="B257" s="148" t="s">
        <v>375</v>
      </c>
      <c r="C257" s="17" t="s">
        <v>362</v>
      </c>
      <c r="D257" s="86">
        <v>43951</v>
      </c>
      <c r="E257" s="17" t="s">
        <v>407</v>
      </c>
      <c r="F257" s="83">
        <v>3010701035266</v>
      </c>
      <c r="G257" s="17" t="s">
        <v>364</v>
      </c>
      <c r="H257" s="21">
        <v>49500000</v>
      </c>
      <c r="I257" s="21">
        <v>49500000</v>
      </c>
      <c r="J257" s="81">
        <v>1</v>
      </c>
      <c r="K257" s="41" t="s">
        <v>517</v>
      </c>
      <c r="L257" s="82"/>
      <c r="M257" s="82"/>
      <c r="N257" s="82"/>
      <c r="O257" s="152"/>
    </row>
    <row r="258" spans="2:15" ht="105.75" customHeight="1" x14ac:dyDescent="0.15">
      <c r="B258" s="148" t="s">
        <v>423</v>
      </c>
      <c r="C258" s="17" t="s">
        <v>362</v>
      </c>
      <c r="D258" s="86">
        <v>43951</v>
      </c>
      <c r="E258" s="17" t="s">
        <v>428</v>
      </c>
      <c r="F258" s="83">
        <v>4180001032533</v>
      </c>
      <c r="G258" s="17" t="s">
        <v>364</v>
      </c>
      <c r="H258" s="21">
        <v>440000000</v>
      </c>
      <c r="I258" s="21">
        <v>440000000</v>
      </c>
      <c r="J258" s="81">
        <v>1</v>
      </c>
      <c r="K258" s="41" t="s">
        <v>517</v>
      </c>
      <c r="L258" s="82"/>
      <c r="M258" s="82"/>
      <c r="N258" s="82"/>
      <c r="O258" s="152"/>
    </row>
    <row r="259" spans="2:15" ht="105.75" customHeight="1" x14ac:dyDescent="0.15">
      <c r="B259" s="148" t="s">
        <v>423</v>
      </c>
      <c r="C259" s="17" t="s">
        <v>362</v>
      </c>
      <c r="D259" s="86">
        <v>43951</v>
      </c>
      <c r="E259" s="17" t="s">
        <v>429</v>
      </c>
      <c r="F259" s="83">
        <v>5010001032615</v>
      </c>
      <c r="G259" s="17" t="s">
        <v>364</v>
      </c>
      <c r="H259" s="21">
        <v>2102100</v>
      </c>
      <c r="I259" s="21">
        <v>2102100</v>
      </c>
      <c r="J259" s="81">
        <v>1</v>
      </c>
      <c r="K259" s="41" t="s">
        <v>517</v>
      </c>
      <c r="L259" s="82"/>
      <c r="M259" s="82"/>
      <c r="N259" s="82"/>
      <c r="O259" s="152"/>
    </row>
    <row r="260" spans="2:15" ht="105.75" customHeight="1" x14ac:dyDescent="0.15">
      <c r="B260" s="148" t="s">
        <v>375</v>
      </c>
      <c r="C260" s="17" t="s">
        <v>362</v>
      </c>
      <c r="D260" s="86">
        <v>43951</v>
      </c>
      <c r="E260" s="17" t="s">
        <v>434</v>
      </c>
      <c r="F260" s="83">
        <v>5010001037333</v>
      </c>
      <c r="G260" s="17" t="s">
        <v>364</v>
      </c>
      <c r="H260" s="21">
        <v>3018400000</v>
      </c>
      <c r="I260" s="21">
        <v>3018400000</v>
      </c>
      <c r="J260" s="81">
        <v>1</v>
      </c>
      <c r="K260" s="41" t="s">
        <v>517</v>
      </c>
      <c r="L260" s="82"/>
      <c r="M260" s="82"/>
      <c r="N260" s="82"/>
      <c r="O260" s="152"/>
    </row>
    <row r="261" spans="2:15" ht="105.75" customHeight="1" x14ac:dyDescent="0.15">
      <c r="B261" s="148" t="s">
        <v>423</v>
      </c>
      <c r="C261" s="17" t="s">
        <v>362</v>
      </c>
      <c r="D261" s="86">
        <v>43951</v>
      </c>
      <c r="E261" s="17" t="s">
        <v>368</v>
      </c>
      <c r="F261" s="83">
        <v>3010001034794</v>
      </c>
      <c r="G261" s="17" t="s">
        <v>364</v>
      </c>
      <c r="H261" s="21">
        <v>126790488</v>
      </c>
      <c r="I261" s="21">
        <v>126790488</v>
      </c>
      <c r="J261" s="81">
        <v>1</v>
      </c>
      <c r="K261" s="41" t="s">
        <v>517</v>
      </c>
      <c r="L261" s="82"/>
      <c r="M261" s="82"/>
      <c r="N261" s="82"/>
      <c r="O261" s="152"/>
    </row>
    <row r="262" spans="2:15" ht="105.75" customHeight="1" x14ac:dyDescent="0.15">
      <c r="B262" s="148" t="s">
        <v>375</v>
      </c>
      <c r="C262" s="17" t="s">
        <v>362</v>
      </c>
      <c r="D262" s="86">
        <v>43951</v>
      </c>
      <c r="E262" s="17" t="s">
        <v>436</v>
      </c>
      <c r="F262" s="83">
        <v>8150003001411</v>
      </c>
      <c r="G262" s="17" t="s">
        <v>364</v>
      </c>
      <c r="H262" s="21">
        <v>154000000</v>
      </c>
      <c r="I262" s="21">
        <v>154000000</v>
      </c>
      <c r="J262" s="81">
        <v>1</v>
      </c>
      <c r="K262" s="41" t="s">
        <v>517</v>
      </c>
      <c r="L262" s="82"/>
      <c r="M262" s="82"/>
      <c r="N262" s="82"/>
      <c r="O262" s="152"/>
    </row>
    <row r="263" spans="2:15" ht="105.75" customHeight="1" x14ac:dyDescent="0.15">
      <c r="B263" s="148" t="s">
        <v>375</v>
      </c>
      <c r="C263" s="17" t="s">
        <v>362</v>
      </c>
      <c r="D263" s="86">
        <v>43951</v>
      </c>
      <c r="E263" s="17" t="s">
        <v>439</v>
      </c>
      <c r="F263" s="83">
        <v>5010001025214</v>
      </c>
      <c r="G263" s="17" t="s">
        <v>364</v>
      </c>
      <c r="H263" s="21">
        <v>1386000000</v>
      </c>
      <c r="I263" s="21">
        <v>1386000000</v>
      </c>
      <c r="J263" s="81">
        <v>1</v>
      </c>
      <c r="K263" s="41" t="s">
        <v>517</v>
      </c>
      <c r="L263" s="82"/>
      <c r="M263" s="82"/>
      <c r="N263" s="82"/>
      <c r="O263" s="152"/>
    </row>
    <row r="264" spans="2:15" ht="105.75" customHeight="1" x14ac:dyDescent="0.15">
      <c r="B264" s="148" t="s">
        <v>375</v>
      </c>
      <c r="C264" s="17" t="s">
        <v>362</v>
      </c>
      <c r="D264" s="86">
        <v>43951</v>
      </c>
      <c r="E264" s="17" t="s">
        <v>440</v>
      </c>
      <c r="F264" s="83">
        <v>3010001163841</v>
      </c>
      <c r="G264" s="17" t="s">
        <v>364</v>
      </c>
      <c r="H264" s="21">
        <v>741510000</v>
      </c>
      <c r="I264" s="21">
        <v>741510000</v>
      </c>
      <c r="J264" s="81">
        <v>1</v>
      </c>
      <c r="K264" s="41" t="s">
        <v>517</v>
      </c>
      <c r="L264" s="82"/>
      <c r="M264" s="82"/>
      <c r="N264" s="82"/>
      <c r="O264" s="152"/>
    </row>
    <row r="265" spans="2:15" ht="105.75" customHeight="1" x14ac:dyDescent="0.15">
      <c r="B265" s="148" t="s">
        <v>447</v>
      </c>
      <c r="C265" s="17" t="s">
        <v>362</v>
      </c>
      <c r="D265" s="86">
        <v>43951</v>
      </c>
      <c r="E265" s="17" t="s">
        <v>377</v>
      </c>
      <c r="F265" s="83">
        <v>2130001055656</v>
      </c>
      <c r="G265" s="17" t="s">
        <v>364</v>
      </c>
      <c r="H265" s="21">
        <v>183260000</v>
      </c>
      <c r="I265" s="21">
        <v>183260000</v>
      </c>
      <c r="J265" s="81">
        <v>1</v>
      </c>
      <c r="K265" s="41" t="s">
        <v>517</v>
      </c>
      <c r="L265" s="82"/>
      <c r="M265" s="82"/>
      <c r="N265" s="82"/>
      <c r="O265" s="152"/>
    </row>
    <row r="266" spans="2:15" ht="105.75" customHeight="1" x14ac:dyDescent="0.15">
      <c r="B266" s="148" t="s">
        <v>447</v>
      </c>
      <c r="C266" s="17" t="s">
        <v>362</v>
      </c>
      <c r="D266" s="86">
        <v>43951</v>
      </c>
      <c r="E266" s="17" t="s">
        <v>448</v>
      </c>
      <c r="F266" s="83">
        <v>4180001026758</v>
      </c>
      <c r="G266" s="17" t="s">
        <v>364</v>
      </c>
      <c r="H266" s="21">
        <v>104544000</v>
      </c>
      <c r="I266" s="21">
        <v>104544000</v>
      </c>
      <c r="J266" s="81">
        <v>1</v>
      </c>
      <c r="K266" s="41" t="s">
        <v>517</v>
      </c>
      <c r="L266" s="82"/>
      <c r="M266" s="82"/>
      <c r="N266" s="82"/>
      <c r="O266" s="152"/>
    </row>
    <row r="267" spans="2:15" ht="105.75" customHeight="1" x14ac:dyDescent="0.15">
      <c r="B267" s="148" t="s">
        <v>447</v>
      </c>
      <c r="C267" s="17" t="s">
        <v>362</v>
      </c>
      <c r="D267" s="86">
        <v>43951</v>
      </c>
      <c r="E267" s="17" t="s">
        <v>453</v>
      </c>
      <c r="F267" s="83">
        <v>1010001081112</v>
      </c>
      <c r="G267" s="17" t="s">
        <v>364</v>
      </c>
      <c r="H267" s="21">
        <v>6270000</v>
      </c>
      <c r="I267" s="21">
        <v>6270000</v>
      </c>
      <c r="J267" s="81">
        <v>1</v>
      </c>
      <c r="K267" s="41" t="s">
        <v>517</v>
      </c>
      <c r="L267" s="82"/>
      <c r="M267" s="82"/>
      <c r="N267" s="82"/>
      <c r="O267" s="152"/>
    </row>
    <row r="268" spans="2:15" ht="105.75" customHeight="1" x14ac:dyDescent="0.15">
      <c r="B268" s="148" t="s">
        <v>447</v>
      </c>
      <c r="C268" s="17" t="s">
        <v>362</v>
      </c>
      <c r="D268" s="86">
        <v>43951</v>
      </c>
      <c r="E268" s="17" t="s">
        <v>455</v>
      </c>
      <c r="F268" s="83">
        <v>6010001034676</v>
      </c>
      <c r="G268" s="17" t="s">
        <v>364</v>
      </c>
      <c r="H268" s="21">
        <v>54905339</v>
      </c>
      <c r="I268" s="21">
        <v>54905339</v>
      </c>
      <c r="J268" s="81">
        <v>1</v>
      </c>
      <c r="K268" s="41" t="s">
        <v>517</v>
      </c>
      <c r="L268" s="82"/>
      <c r="M268" s="82"/>
      <c r="N268" s="82"/>
      <c r="O268" s="152"/>
    </row>
    <row r="269" spans="2:15" ht="105.75" customHeight="1" x14ac:dyDescent="0.15">
      <c r="B269" s="148" t="s">
        <v>375</v>
      </c>
      <c r="C269" s="17" t="s">
        <v>362</v>
      </c>
      <c r="D269" s="86">
        <v>43951</v>
      </c>
      <c r="E269" s="17" t="s">
        <v>466</v>
      </c>
      <c r="F269" s="83">
        <v>9010001008776</v>
      </c>
      <c r="G269" s="17" t="s">
        <v>364</v>
      </c>
      <c r="H269" s="21">
        <v>528000000</v>
      </c>
      <c r="I269" s="21">
        <v>528000000</v>
      </c>
      <c r="J269" s="81">
        <v>1</v>
      </c>
      <c r="K269" s="41" t="s">
        <v>517</v>
      </c>
      <c r="L269" s="82"/>
      <c r="M269" s="82"/>
      <c r="N269" s="82"/>
      <c r="O269" s="152"/>
    </row>
    <row r="270" spans="2:15" ht="138.75" customHeight="1" x14ac:dyDescent="0.15">
      <c r="B270" s="148" t="s">
        <v>286</v>
      </c>
      <c r="C270" s="17" t="s">
        <v>265</v>
      </c>
      <c r="D270" s="33">
        <v>43952</v>
      </c>
      <c r="E270" s="17" t="s">
        <v>199</v>
      </c>
      <c r="F270" s="83">
        <v>7010401052137</v>
      </c>
      <c r="G270" s="17" t="s">
        <v>205</v>
      </c>
      <c r="H270" s="16" t="s">
        <v>1136</v>
      </c>
      <c r="I270" s="16" t="s">
        <v>1136</v>
      </c>
      <c r="J270" s="66">
        <v>1</v>
      </c>
      <c r="K270" s="41" t="s">
        <v>517</v>
      </c>
      <c r="L270" s="17"/>
      <c r="M270" s="17"/>
      <c r="N270" s="17"/>
      <c r="O270" s="152" t="s">
        <v>1135</v>
      </c>
    </row>
    <row r="271" spans="2:15" ht="105.75" customHeight="1" x14ac:dyDescent="0.15">
      <c r="B271" s="148" t="s">
        <v>268</v>
      </c>
      <c r="C271" s="17" t="s">
        <v>269</v>
      </c>
      <c r="D271" s="33">
        <v>43952</v>
      </c>
      <c r="E271" s="17" t="s">
        <v>270</v>
      </c>
      <c r="F271" s="83">
        <v>1010401025874</v>
      </c>
      <c r="G271" s="17" t="s">
        <v>267</v>
      </c>
      <c r="H271" s="21" t="s">
        <v>271</v>
      </c>
      <c r="I271" s="21" t="s">
        <v>271</v>
      </c>
      <c r="J271" s="68" t="s">
        <v>145</v>
      </c>
      <c r="K271" s="41" t="s">
        <v>517</v>
      </c>
      <c r="L271" s="82" t="s">
        <v>182</v>
      </c>
      <c r="M271" s="82" t="s">
        <v>182</v>
      </c>
      <c r="N271" s="82" t="s">
        <v>182</v>
      </c>
      <c r="O271" s="152" t="s">
        <v>272</v>
      </c>
    </row>
    <row r="272" spans="2:15" ht="105.75" customHeight="1" x14ac:dyDescent="0.15">
      <c r="B272" s="148" t="s">
        <v>358</v>
      </c>
      <c r="C272" s="17" t="s">
        <v>359</v>
      </c>
      <c r="D272" s="86">
        <v>43952</v>
      </c>
      <c r="E272" s="17" t="s">
        <v>360</v>
      </c>
      <c r="F272" s="83">
        <v>9010505001599</v>
      </c>
      <c r="G272" s="17" t="s">
        <v>142</v>
      </c>
      <c r="H272" s="21">
        <v>1365000</v>
      </c>
      <c r="I272" s="21">
        <v>1365000</v>
      </c>
      <c r="J272" s="81">
        <f t="shared" ref="J272" si="13">SUM(I272/H272)</f>
        <v>1</v>
      </c>
      <c r="K272" s="41" t="s">
        <v>517</v>
      </c>
      <c r="L272" s="82" t="s">
        <v>18</v>
      </c>
      <c r="M272" s="82"/>
      <c r="N272" s="82"/>
      <c r="O272" s="152"/>
    </row>
    <row r="273" spans="2:15" ht="105.75" customHeight="1" x14ac:dyDescent="0.15">
      <c r="B273" s="148" t="s">
        <v>587</v>
      </c>
      <c r="C273" s="48" t="s">
        <v>352</v>
      </c>
      <c r="D273" s="33">
        <v>43952</v>
      </c>
      <c r="E273" s="17" t="s">
        <v>588</v>
      </c>
      <c r="F273" s="83">
        <v>5010401143788</v>
      </c>
      <c r="G273" s="178" t="s">
        <v>295</v>
      </c>
      <c r="H273" s="120">
        <v>98297320</v>
      </c>
      <c r="I273" s="120">
        <v>98297320</v>
      </c>
      <c r="J273" s="81">
        <f>SUM(I273/H273)</f>
        <v>1</v>
      </c>
      <c r="K273" s="41" t="s">
        <v>517</v>
      </c>
      <c r="L273" s="82"/>
      <c r="M273" s="82"/>
      <c r="N273" s="82"/>
      <c r="O273" s="152"/>
    </row>
    <row r="274" spans="2:15" ht="105.75" customHeight="1" x14ac:dyDescent="0.15">
      <c r="B274" s="158" t="s">
        <v>589</v>
      </c>
      <c r="C274" s="26" t="s">
        <v>269</v>
      </c>
      <c r="D274" s="101">
        <v>43952</v>
      </c>
      <c r="E274" s="26" t="s">
        <v>590</v>
      </c>
      <c r="F274" s="102">
        <v>7010001180643</v>
      </c>
      <c r="G274" s="26" t="s">
        <v>267</v>
      </c>
      <c r="H274" s="29" t="s">
        <v>1327</v>
      </c>
      <c r="I274" s="29" t="s">
        <v>1327</v>
      </c>
      <c r="J274" s="81">
        <v>1</v>
      </c>
      <c r="K274" s="41" t="s">
        <v>517</v>
      </c>
      <c r="L274" s="178"/>
      <c r="M274" s="178"/>
      <c r="N274" s="178"/>
      <c r="O274" s="164" t="s">
        <v>1328</v>
      </c>
    </row>
    <row r="275" spans="2:15" ht="105.75" customHeight="1" x14ac:dyDescent="0.15">
      <c r="B275" s="158" t="s">
        <v>375</v>
      </c>
      <c r="C275" s="26" t="s">
        <v>362</v>
      </c>
      <c r="D275" s="101">
        <v>43952</v>
      </c>
      <c r="E275" s="26" t="s">
        <v>591</v>
      </c>
      <c r="F275" s="102">
        <v>5010701014499</v>
      </c>
      <c r="G275" s="26" t="s">
        <v>364</v>
      </c>
      <c r="H275" s="26">
        <v>613008000</v>
      </c>
      <c r="I275" s="26">
        <v>613008000</v>
      </c>
      <c r="J275" s="81">
        <v>1</v>
      </c>
      <c r="K275" s="41" t="s">
        <v>517</v>
      </c>
      <c r="L275" s="104"/>
      <c r="M275" s="104"/>
      <c r="N275" s="104"/>
      <c r="O275" s="159"/>
    </row>
    <row r="276" spans="2:15" ht="105.75" customHeight="1" x14ac:dyDescent="0.15">
      <c r="B276" s="158" t="s">
        <v>375</v>
      </c>
      <c r="C276" s="26" t="s">
        <v>362</v>
      </c>
      <c r="D276" s="101">
        <v>43952</v>
      </c>
      <c r="E276" s="26" t="s">
        <v>403</v>
      </c>
      <c r="F276" s="102">
        <v>5010701014499</v>
      </c>
      <c r="G276" s="26" t="s">
        <v>364</v>
      </c>
      <c r="H276" s="26">
        <v>295152000</v>
      </c>
      <c r="I276" s="26">
        <v>295152000</v>
      </c>
      <c r="J276" s="81">
        <v>1</v>
      </c>
      <c r="K276" s="41" t="s">
        <v>517</v>
      </c>
      <c r="L276" s="104"/>
      <c r="M276" s="104"/>
      <c r="N276" s="104"/>
      <c r="O276" s="159"/>
    </row>
    <row r="277" spans="2:15" ht="105.75" customHeight="1" x14ac:dyDescent="0.15">
      <c r="B277" s="158" t="s">
        <v>432</v>
      </c>
      <c r="C277" s="26" t="s">
        <v>362</v>
      </c>
      <c r="D277" s="101">
        <v>43952</v>
      </c>
      <c r="E277" s="26" t="s">
        <v>592</v>
      </c>
      <c r="F277" s="102">
        <v>7011301007131</v>
      </c>
      <c r="G277" s="26" t="s">
        <v>364</v>
      </c>
      <c r="H277" s="26">
        <v>49500000</v>
      </c>
      <c r="I277" s="26">
        <v>49500000</v>
      </c>
      <c r="J277" s="81">
        <v>1</v>
      </c>
      <c r="K277" s="41" t="s">
        <v>517</v>
      </c>
      <c r="L277" s="104"/>
      <c r="M277" s="104"/>
      <c r="N277" s="104"/>
      <c r="O277" s="159"/>
    </row>
    <row r="278" spans="2:15" ht="105.75" customHeight="1" x14ac:dyDescent="0.15">
      <c r="B278" s="158" t="s">
        <v>375</v>
      </c>
      <c r="C278" s="26" t="s">
        <v>362</v>
      </c>
      <c r="D278" s="101">
        <v>43952</v>
      </c>
      <c r="E278" s="26" t="s">
        <v>389</v>
      </c>
      <c r="F278" s="102">
        <v>4120001071421</v>
      </c>
      <c r="G278" s="26" t="s">
        <v>364</v>
      </c>
      <c r="H278" s="26">
        <v>197340000</v>
      </c>
      <c r="I278" s="26">
        <v>197340000</v>
      </c>
      <c r="J278" s="81">
        <v>1</v>
      </c>
      <c r="K278" s="41" t="s">
        <v>517</v>
      </c>
      <c r="L278" s="104"/>
      <c r="M278" s="104"/>
      <c r="N278" s="104"/>
      <c r="O278" s="159"/>
    </row>
    <row r="279" spans="2:15" ht="105.75" customHeight="1" x14ac:dyDescent="0.15">
      <c r="B279" s="158" t="s">
        <v>593</v>
      </c>
      <c r="C279" s="26" t="s">
        <v>362</v>
      </c>
      <c r="D279" s="101">
        <v>43952</v>
      </c>
      <c r="E279" s="26" t="s">
        <v>594</v>
      </c>
      <c r="F279" s="102">
        <v>1030001004269</v>
      </c>
      <c r="G279" s="26" t="s">
        <v>364</v>
      </c>
      <c r="H279" s="21">
        <v>111856756</v>
      </c>
      <c r="I279" s="21">
        <v>111856756</v>
      </c>
      <c r="J279" s="81">
        <v>1</v>
      </c>
      <c r="K279" s="41" t="s">
        <v>517</v>
      </c>
      <c r="L279" s="104"/>
      <c r="M279" s="104"/>
      <c r="N279" s="104"/>
      <c r="O279" s="159"/>
    </row>
    <row r="280" spans="2:15" ht="105.75" customHeight="1" x14ac:dyDescent="0.15">
      <c r="B280" s="158" t="s">
        <v>593</v>
      </c>
      <c r="C280" s="26" t="s">
        <v>362</v>
      </c>
      <c r="D280" s="101">
        <v>43952</v>
      </c>
      <c r="E280" s="26" t="s">
        <v>595</v>
      </c>
      <c r="F280" s="102">
        <v>3120001077485</v>
      </c>
      <c r="G280" s="26" t="s">
        <v>364</v>
      </c>
      <c r="H280" s="26">
        <v>24816000</v>
      </c>
      <c r="I280" s="26">
        <v>24816000</v>
      </c>
      <c r="J280" s="81">
        <v>1</v>
      </c>
      <c r="K280" s="41" t="s">
        <v>517</v>
      </c>
      <c r="L280" s="104"/>
      <c r="M280" s="104"/>
      <c r="N280" s="104"/>
      <c r="O280" s="159"/>
    </row>
    <row r="281" spans="2:15" ht="105.75" customHeight="1" x14ac:dyDescent="0.15">
      <c r="B281" s="158" t="s">
        <v>375</v>
      </c>
      <c r="C281" s="26" t="s">
        <v>362</v>
      </c>
      <c r="D281" s="101">
        <v>43952</v>
      </c>
      <c r="E281" s="26" t="s">
        <v>435</v>
      </c>
      <c r="F281" s="102">
        <v>9010605003520</v>
      </c>
      <c r="G281" s="26" t="s">
        <v>364</v>
      </c>
      <c r="H281" s="26">
        <v>1299980000</v>
      </c>
      <c r="I281" s="26">
        <v>1299980000</v>
      </c>
      <c r="J281" s="81">
        <v>1</v>
      </c>
      <c r="K281" s="41" t="s">
        <v>517</v>
      </c>
      <c r="L281" s="104"/>
      <c r="M281" s="104"/>
      <c r="N281" s="104"/>
      <c r="O281" s="159"/>
    </row>
    <row r="282" spans="2:15" ht="105.75" customHeight="1" x14ac:dyDescent="0.15">
      <c r="B282" s="158" t="s">
        <v>593</v>
      </c>
      <c r="C282" s="26" t="s">
        <v>362</v>
      </c>
      <c r="D282" s="101">
        <v>43952</v>
      </c>
      <c r="E282" s="26" t="s">
        <v>596</v>
      </c>
      <c r="F282" s="102">
        <v>6010001005867</v>
      </c>
      <c r="G282" s="26" t="s">
        <v>364</v>
      </c>
      <c r="H282" s="16" t="s">
        <v>781</v>
      </c>
      <c r="I282" s="16" t="s">
        <v>781</v>
      </c>
      <c r="J282" s="81">
        <v>1</v>
      </c>
      <c r="K282" s="41" t="s">
        <v>517</v>
      </c>
      <c r="L282" s="82"/>
      <c r="M282" s="82"/>
      <c r="N282" s="82"/>
      <c r="O282" s="152" t="s">
        <v>782</v>
      </c>
    </row>
    <row r="283" spans="2:15" ht="105.75" customHeight="1" x14ac:dyDescent="0.15">
      <c r="B283" s="158" t="s">
        <v>593</v>
      </c>
      <c r="C283" s="26" t="s">
        <v>362</v>
      </c>
      <c r="D283" s="101">
        <v>43952</v>
      </c>
      <c r="E283" s="26" t="s">
        <v>597</v>
      </c>
      <c r="F283" s="102">
        <v>8010001209284</v>
      </c>
      <c r="G283" s="26" t="s">
        <v>364</v>
      </c>
      <c r="H283" s="26">
        <v>155100000</v>
      </c>
      <c r="I283" s="26">
        <v>155100000</v>
      </c>
      <c r="J283" s="81">
        <v>1</v>
      </c>
      <c r="K283" s="41" t="s">
        <v>517</v>
      </c>
      <c r="L283" s="104"/>
      <c r="M283" s="104"/>
      <c r="N283" s="104"/>
      <c r="O283" s="159"/>
    </row>
    <row r="284" spans="2:15" ht="105.75" customHeight="1" x14ac:dyDescent="0.15">
      <c r="B284" s="158" t="s">
        <v>447</v>
      </c>
      <c r="C284" s="26" t="s">
        <v>362</v>
      </c>
      <c r="D284" s="101">
        <v>43952</v>
      </c>
      <c r="E284" s="26" t="s">
        <v>598</v>
      </c>
      <c r="F284" s="102">
        <v>6010001008837</v>
      </c>
      <c r="G284" s="26" t="s">
        <v>364</v>
      </c>
      <c r="H284" s="26">
        <v>750200000</v>
      </c>
      <c r="I284" s="26">
        <v>750200000</v>
      </c>
      <c r="J284" s="81">
        <v>1</v>
      </c>
      <c r="K284" s="41" t="s">
        <v>517</v>
      </c>
      <c r="L284" s="104"/>
      <c r="M284" s="104"/>
      <c r="N284" s="104"/>
      <c r="O284" s="159"/>
    </row>
    <row r="285" spans="2:15" ht="105.75" customHeight="1" x14ac:dyDescent="0.15">
      <c r="B285" s="158" t="s">
        <v>447</v>
      </c>
      <c r="C285" s="26" t="s">
        <v>362</v>
      </c>
      <c r="D285" s="101">
        <v>43952</v>
      </c>
      <c r="E285" s="26" t="s">
        <v>599</v>
      </c>
      <c r="F285" s="102">
        <v>9020001022470</v>
      </c>
      <c r="G285" s="26" t="s">
        <v>364</v>
      </c>
      <c r="H285" s="26">
        <v>4040960000</v>
      </c>
      <c r="I285" s="26">
        <v>4040960000</v>
      </c>
      <c r="J285" s="81">
        <v>1</v>
      </c>
      <c r="K285" s="41" t="s">
        <v>517</v>
      </c>
      <c r="L285" s="104"/>
      <c r="M285" s="104"/>
      <c r="N285" s="104"/>
      <c r="O285" s="159"/>
    </row>
    <row r="286" spans="2:15" ht="105.75" customHeight="1" x14ac:dyDescent="0.15">
      <c r="B286" s="158" t="s">
        <v>600</v>
      </c>
      <c r="C286" s="26" t="s">
        <v>362</v>
      </c>
      <c r="D286" s="101">
        <v>43952</v>
      </c>
      <c r="E286" s="26" t="s">
        <v>601</v>
      </c>
      <c r="F286" s="102">
        <v>9122001007961</v>
      </c>
      <c r="G286" s="26" t="s">
        <v>364</v>
      </c>
      <c r="H286" s="26">
        <v>2504304000</v>
      </c>
      <c r="I286" s="26">
        <v>2504304000</v>
      </c>
      <c r="J286" s="81">
        <v>1</v>
      </c>
      <c r="K286" s="41" t="s">
        <v>517</v>
      </c>
      <c r="L286" s="104"/>
      <c r="M286" s="104"/>
      <c r="N286" s="104"/>
      <c r="O286" s="159"/>
    </row>
    <row r="287" spans="2:15" ht="105.75" customHeight="1" x14ac:dyDescent="0.15">
      <c r="B287" s="158" t="s">
        <v>388</v>
      </c>
      <c r="C287" s="26" t="s">
        <v>362</v>
      </c>
      <c r="D287" s="101">
        <v>43952</v>
      </c>
      <c r="E287" s="26" t="s">
        <v>460</v>
      </c>
      <c r="F287" s="102">
        <v>2120001077387</v>
      </c>
      <c r="G287" s="26" t="s">
        <v>364</v>
      </c>
      <c r="H287" s="26">
        <v>189200000</v>
      </c>
      <c r="I287" s="26">
        <v>189200000</v>
      </c>
      <c r="J287" s="81">
        <v>1</v>
      </c>
      <c r="K287" s="41" t="s">
        <v>517</v>
      </c>
      <c r="L287" s="104"/>
      <c r="M287" s="104"/>
      <c r="N287" s="104"/>
      <c r="O287" s="159"/>
    </row>
    <row r="288" spans="2:15" ht="105.75" customHeight="1" x14ac:dyDescent="0.15">
      <c r="B288" s="158" t="s">
        <v>464</v>
      </c>
      <c r="C288" s="26" t="s">
        <v>362</v>
      </c>
      <c r="D288" s="101">
        <v>43952</v>
      </c>
      <c r="E288" s="26" t="s">
        <v>602</v>
      </c>
      <c r="F288" s="102">
        <v>9010701024370</v>
      </c>
      <c r="G288" s="26" t="s">
        <v>364</v>
      </c>
      <c r="H288" s="26">
        <v>192500000</v>
      </c>
      <c r="I288" s="26">
        <v>192500000</v>
      </c>
      <c r="J288" s="81">
        <v>1</v>
      </c>
      <c r="K288" s="41" t="s">
        <v>517</v>
      </c>
      <c r="L288" s="104"/>
      <c r="M288" s="104"/>
      <c r="N288" s="104"/>
      <c r="O288" s="159"/>
    </row>
    <row r="289" spans="2:15" ht="105.75" customHeight="1" x14ac:dyDescent="0.15">
      <c r="B289" s="158" t="s">
        <v>447</v>
      </c>
      <c r="C289" s="26" t="s">
        <v>362</v>
      </c>
      <c r="D289" s="101">
        <v>43952</v>
      </c>
      <c r="E289" s="26" t="s">
        <v>603</v>
      </c>
      <c r="F289" s="102">
        <v>4120001091691</v>
      </c>
      <c r="G289" s="26" t="s">
        <v>364</v>
      </c>
      <c r="H289" s="26">
        <v>286000000</v>
      </c>
      <c r="I289" s="26">
        <v>286000000</v>
      </c>
      <c r="J289" s="81">
        <v>1</v>
      </c>
      <c r="K289" s="41" t="s">
        <v>517</v>
      </c>
      <c r="L289" s="104"/>
      <c r="M289" s="104"/>
      <c r="N289" s="104"/>
      <c r="O289" s="159"/>
    </row>
    <row r="290" spans="2:15" ht="105.75" customHeight="1" x14ac:dyDescent="0.15">
      <c r="B290" s="158" t="s">
        <v>604</v>
      </c>
      <c r="C290" s="26" t="s">
        <v>362</v>
      </c>
      <c r="D290" s="101">
        <v>43952</v>
      </c>
      <c r="E290" s="26" t="s">
        <v>605</v>
      </c>
      <c r="F290" s="102">
        <v>7010401098898</v>
      </c>
      <c r="G290" s="26" t="s">
        <v>364</v>
      </c>
      <c r="H290" s="26">
        <v>554400000</v>
      </c>
      <c r="I290" s="26">
        <v>554400000</v>
      </c>
      <c r="J290" s="81">
        <v>1</v>
      </c>
      <c r="K290" s="41" t="s">
        <v>517</v>
      </c>
      <c r="L290" s="104"/>
      <c r="M290" s="104"/>
      <c r="N290" s="104"/>
      <c r="O290" s="159"/>
    </row>
    <row r="291" spans="2:15" ht="105.75" customHeight="1" x14ac:dyDescent="0.15">
      <c r="B291" s="158" t="s">
        <v>606</v>
      </c>
      <c r="C291" s="26" t="s">
        <v>362</v>
      </c>
      <c r="D291" s="101">
        <v>43952</v>
      </c>
      <c r="E291" s="26" t="s">
        <v>441</v>
      </c>
      <c r="F291" s="102">
        <v>5120001067360</v>
      </c>
      <c r="G291" s="26" t="s">
        <v>364</v>
      </c>
      <c r="H291" s="26">
        <v>701250000</v>
      </c>
      <c r="I291" s="26">
        <v>701250000</v>
      </c>
      <c r="J291" s="81">
        <v>1</v>
      </c>
      <c r="K291" s="41" t="s">
        <v>517</v>
      </c>
      <c r="L291" s="104"/>
      <c r="M291" s="104"/>
      <c r="N291" s="104"/>
      <c r="O291" s="159"/>
    </row>
    <row r="292" spans="2:15" ht="105.75" customHeight="1" x14ac:dyDescent="0.15">
      <c r="B292" s="158" t="s">
        <v>607</v>
      </c>
      <c r="C292" s="26" t="s">
        <v>362</v>
      </c>
      <c r="D292" s="101">
        <v>43952</v>
      </c>
      <c r="E292" s="26" t="s">
        <v>441</v>
      </c>
      <c r="F292" s="102">
        <v>5120001067360</v>
      </c>
      <c r="G292" s="26" t="s">
        <v>364</v>
      </c>
      <c r="H292" s="26">
        <v>542318700</v>
      </c>
      <c r="I292" s="26">
        <v>542318700</v>
      </c>
      <c r="J292" s="81">
        <v>1</v>
      </c>
      <c r="K292" s="41" t="s">
        <v>517</v>
      </c>
      <c r="L292" s="104"/>
      <c r="M292" s="104"/>
      <c r="N292" s="104"/>
      <c r="O292" s="159"/>
    </row>
    <row r="293" spans="2:15" ht="105.75" customHeight="1" x14ac:dyDescent="0.15">
      <c r="B293" s="158" t="s">
        <v>608</v>
      </c>
      <c r="C293" s="26" t="s">
        <v>362</v>
      </c>
      <c r="D293" s="101">
        <v>43952</v>
      </c>
      <c r="E293" s="26" t="s">
        <v>441</v>
      </c>
      <c r="F293" s="102">
        <v>5120001067360</v>
      </c>
      <c r="G293" s="26" t="s">
        <v>364</v>
      </c>
      <c r="H293" s="26">
        <v>3254350000</v>
      </c>
      <c r="I293" s="26">
        <v>3254350000</v>
      </c>
      <c r="J293" s="81">
        <v>1</v>
      </c>
      <c r="K293" s="41" t="s">
        <v>517</v>
      </c>
      <c r="L293" s="104"/>
      <c r="M293" s="104"/>
      <c r="N293" s="104"/>
      <c r="O293" s="159"/>
    </row>
    <row r="294" spans="2:15" ht="105.75" customHeight="1" x14ac:dyDescent="0.15">
      <c r="B294" s="158" t="s">
        <v>607</v>
      </c>
      <c r="C294" s="26" t="s">
        <v>362</v>
      </c>
      <c r="D294" s="101">
        <v>43952</v>
      </c>
      <c r="E294" s="26" t="s">
        <v>441</v>
      </c>
      <c r="F294" s="102">
        <v>5120001067360</v>
      </c>
      <c r="G294" s="26" t="s">
        <v>364</v>
      </c>
      <c r="H294" s="26">
        <v>1327681300</v>
      </c>
      <c r="I294" s="26">
        <v>1327681300</v>
      </c>
      <c r="J294" s="81">
        <v>1</v>
      </c>
      <c r="K294" s="41" t="s">
        <v>517</v>
      </c>
      <c r="L294" s="104"/>
      <c r="M294" s="104"/>
      <c r="N294" s="104"/>
      <c r="O294" s="159"/>
    </row>
    <row r="295" spans="2:15" ht="105.75" customHeight="1" x14ac:dyDescent="0.15">
      <c r="B295" s="158" t="s">
        <v>608</v>
      </c>
      <c r="C295" s="26" t="s">
        <v>362</v>
      </c>
      <c r="D295" s="101">
        <v>43952</v>
      </c>
      <c r="E295" s="26" t="s">
        <v>441</v>
      </c>
      <c r="F295" s="102">
        <v>5120001067360</v>
      </c>
      <c r="G295" s="26" t="s">
        <v>364</v>
      </c>
      <c r="H295" s="26">
        <v>447150000</v>
      </c>
      <c r="I295" s="26">
        <v>447150000</v>
      </c>
      <c r="J295" s="81">
        <v>1</v>
      </c>
      <c r="K295" s="41" t="s">
        <v>517</v>
      </c>
      <c r="L295" s="104"/>
      <c r="M295" s="104"/>
      <c r="N295" s="104"/>
      <c r="O295" s="159"/>
    </row>
    <row r="296" spans="2:15" ht="105.75" customHeight="1" x14ac:dyDescent="0.15">
      <c r="B296" s="158" t="s">
        <v>606</v>
      </c>
      <c r="C296" s="26" t="s">
        <v>362</v>
      </c>
      <c r="D296" s="101">
        <v>43952</v>
      </c>
      <c r="E296" s="26" t="s">
        <v>441</v>
      </c>
      <c r="F296" s="102">
        <v>5120001067360</v>
      </c>
      <c r="G296" s="26" t="s">
        <v>364</v>
      </c>
      <c r="H296" s="26">
        <v>12716000000</v>
      </c>
      <c r="I296" s="26">
        <v>12716000000</v>
      </c>
      <c r="J296" s="81">
        <v>1</v>
      </c>
      <c r="K296" s="41" t="s">
        <v>517</v>
      </c>
      <c r="L296" s="104"/>
      <c r="M296" s="104"/>
      <c r="N296" s="104"/>
      <c r="O296" s="159"/>
    </row>
    <row r="297" spans="2:15" ht="105.75" customHeight="1" x14ac:dyDescent="0.15">
      <c r="B297" s="158" t="s">
        <v>606</v>
      </c>
      <c r="C297" s="26" t="s">
        <v>362</v>
      </c>
      <c r="D297" s="101">
        <v>43952</v>
      </c>
      <c r="E297" s="26" t="s">
        <v>437</v>
      </c>
      <c r="F297" s="102">
        <v>2180001083272</v>
      </c>
      <c r="G297" s="26" t="s">
        <v>364</v>
      </c>
      <c r="H297" s="26">
        <v>2699377450</v>
      </c>
      <c r="I297" s="26">
        <v>2699377450</v>
      </c>
      <c r="J297" s="81">
        <v>1</v>
      </c>
      <c r="K297" s="41" t="s">
        <v>517</v>
      </c>
      <c r="L297" s="104"/>
      <c r="M297" s="104"/>
      <c r="N297" s="104"/>
      <c r="O297" s="159"/>
    </row>
    <row r="298" spans="2:15" ht="105.75" customHeight="1" x14ac:dyDescent="0.15">
      <c r="B298" s="158" t="s">
        <v>606</v>
      </c>
      <c r="C298" s="26" t="s">
        <v>362</v>
      </c>
      <c r="D298" s="101">
        <v>43952</v>
      </c>
      <c r="E298" s="26" t="s">
        <v>476</v>
      </c>
      <c r="F298" s="102">
        <v>7120001077358</v>
      </c>
      <c r="G298" s="26" t="s">
        <v>364</v>
      </c>
      <c r="H298" s="26">
        <v>1347130400</v>
      </c>
      <c r="I298" s="26">
        <v>1347130400</v>
      </c>
      <c r="J298" s="81">
        <v>1</v>
      </c>
      <c r="K298" s="41" t="s">
        <v>517</v>
      </c>
      <c r="L298" s="104"/>
      <c r="M298" s="104"/>
      <c r="N298" s="104"/>
      <c r="O298" s="159"/>
    </row>
    <row r="299" spans="2:15" ht="105.75" customHeight="1" x14ac:dyDescent="0.15">
      <c r="B299" s="158" t="s">
        <v>593</v>
      </c>
      <c r="C299" s="26" t="s">
        <v>362</v>
      </c>
      <c r="D299" s="101">
        <v>43952</v>
      </c>
      <c r="E299" s="26" t="s">
        <v>913</v>
      </c>
      <c r="F299" s="102"/>
      <c r="G299" s="26" t="s">
        <v>364</v>
      </c>
      <c r="H299" s="113">
        <v>1875500000</v>
      </c>
      <c r="I299" s="113">
        <v>1875500000</v>
      </c>
      <c r="J299" s="81">
        <f>SUM(I299/H299)</f>
        <v>1</v>
      </c>
      <c r="K299" s="41" t="s">
        <v>517</v>
      </c>
      <c r="L299" s="104"/>
      <c r="M299" s="104"/>
      <c r="N299" s="104"/>
      <c r="O299" s="159"/>
    </row>
    <row r="300" spans="2:15" s="15" customFormat="1" ht="105.75" customHeight="1" x14ac:dyDescent="0.15">
      <c r="B300" s="165" t="s">
        <v>1333</v>
      </c>
      <c r="C300" s="181" t="s">
        <v>1323</v>
      </c>
      <c r="D300" s="121">
        <v>43952</v>
      </c>
      <c r="E300" s="181" t="s">
        <v>1334</v>
      </c>
      <c r="F300" s="28">
        <v>5020001016039</v>
      </c>
      <c r="G300" s="181" t="s">
        <v>364</v>
      </c>
      <c r="H300" s="16" t="s">
        <v>1335</v>
      </c>
      <c r="I300" s="16" t="s">
        <v>1336</v>
      </c>
      <c r="J300" s="24"/>
      <c r="K300" s="41" t="s">
        <v>517</v>
      </c>
      <c r="L300" s="27"/>
      <c r="M300" s="27"/>
      <c r="N300" s="27"/>
      <c r="O300" s="182" t="s">
        <v>1337</v>
      </c>
    </row>
    <row r="301" spans="2:15" ht="105.75" customHeight="1" x14ac:dyDescent="0.15">
      <c r="B301" s="158" t="s">
        <v>400</v>
      </c>
      <c r="C301" s="26" t="s">
        <v>362</v>
      </c>
      <c r="D301" s="101">
        <v>43958</v>
      </c>
      <c r="E301" s="26" t="s">
        <v>609</v>
      </c>
      <c r="F301" s="102">
        <v>2010001004773</v>
      </c>
      <c r="G301" s="26" t="s">
        <v>364</v>
      </c>
      <c r="H301" s="26">
        <v>1216160</v>
      </c>
      <c r="I301" s="26">
        <v>1216160</v>
      </c>
      <c r="J301" s="81">
        <v>1</v>
      </c>
      <c r="K301" s="41" t="s">
        <v>517</v>
      </c>
      <c r="L301" s="104"/>
      <c r="M301" s="104"/>
      <c r="N301" s="104"/>
      <c r="O301" s="159"/>
    </row>
    <row r="302" spans="2:15" ht="105.75" customHeight="1" x14ac:dyDescent="0.15">
      <c r="B302" s="158" t="s">
        <v>423</v>
      </c>
      <c r="C302" s="26" t="s">
        <v>362</v>
      </c>
      <c r="D302" s="101">
        <v>43958</v>
      </c>
      <c r="E302" s="26" t="s">
        <v>610</v>
      </c>
      <c r="F302" s="102">
        <v>9180001029913</v>
      </c>
      <c r="G302" s="26" t="s">
        <v>364</v>
      </c>
      <c r="H302" s="26">
        <v>10780000</v>
      </c>
      <c r="I302" s="26">
        <v>10780000</v>
      </c>
      <c r="J302" s="81">
        <v>1</v>
      </c>
      <c r="K302" s="41" t="s">
        <v>517</v>
      </c>
      <c r="L302" s="104"/>
      <c r="M302" s="104"/>
      <c r="N302" s="104"/>
      <c r="O302" s="159"/>
    </row>
    <row r="303" spans="2:15" ht="105.75" customHeight="1" x14ac:dyDescent="0.15">
      <c r="B303" s="158" t="s">
        <v>419</v>
      </c>
      <c r="C303" s="26" t="s">
        <v>362</v>
      </c>
      <c r="D303" s="101">
        <v>43958</v>
      </c>
      <c r="E303" s="26" t="s">
        <v>595</v>
      </c>
      <c r="F303" s="102">
        <v>3120001077485</v>
      </c>
      <c r="G303" s="26" t="s">
        <v>364</v>
      </c>
      <c r="H303" s="26">
        <v>62755000</v>
      </c>
      <c r="I303" s="26">
        <v>62755000</v>
      </c>
      <c r="J303" s="81">
        <v>1</v>
      </c>
      <c r="K303" s="41" t="s">
        <v>517</v>
      </c>
      <c r="L303" s="104"/>
      <c r="M303" s="104"/>
      <c r="N303" s="104"/>
      <c r="O303" s="159"/>
    </row>
    <row r="304" spans="2:15" ht="105.75" customHeight="1" x14ac:dyDescent="0.15">
      <c r="B304" s="158" t="s">
        <v>611</v>
      </c>
      <c r="C304" s="26" t="s">
        <v>362</v>
      </c>
      <c r="D304" s="101">
        <v>43958</v>
      </c>
      <c r="E304" s="26" t="s">
        <v>416</v>
      </c>
      <c r="F304" s="102">
        <v>4010401021499</v>
      </c>
      <c r="G304" s="26" t="s">
        <v>364</v>
      </c>
      <c r="H304" s="26">
        <v>11825000</v>
      </c>
      <c r="I304" s="26">
        <v>11825000</v>
      </c>
      <c r="J304" s="81">
        <v>1</v>
      </c>
      <c r="K304" s="41" t="s">
        <v>517</v>
      </c>
      <c r="L304" s="104"/>
      <c r="M304" s="104"/>
      <c r="N304" s="104"/>
      <c r="O304" s="159"/>
    </row>
    <row r="305" spans="2:15" ht="105.75" customHeight="1" x14ac:dyDescent="0.15">
      <c r="B305" s="158" t="s">
        <v>457</v>
      </c>
      <c r="C305" s="26" t="s">
        <v>362</v>
      </c>
      <c r="D305" s="101">
        <v>43958</v>
      </c>
      <c r="E305" s="26" t="s">
        <v>612</v>
      </c>
      <c r="F305" s="102">
        <v>9010401097444</v>
      </c>
      <c r="G305" s="26" t="s">
        <v>364</v>
      </c>
      <c r="H305" s="26">
        <v>664400000</v>
      </c>
      <c r="I305" s="26">
        <v>664400000</v>
      </c>
      <c r="J305" s="81">
        <v>1</v>
      </c>
      <c r="K305" s="41" t="s">
        <v>517</v>
      </c>
      <c r="L305" s="104"/>
      <c r="M305" s="104"/>
      <c r="N305" s="104"/>
      <c r="O305" s="159"/>
    </row>
    <row r="306" spans="2:15" ht="105.75" customHeight="1" x14ac:dyDescent="0.15">
      <c r="B306" s="158" t="s">
        <v>449</v>
      </c>
      <c r="C306" s="26" t="s">
        <v>362</v>
      </c>
      <c r="D306" s="101">
        <v>43958</v>
      </c>
      <c r="E306" s="26" t="s">
        <v>613</v>
      </c>
      <c r="F306" s="102">
        <v>5011001065992</v>
      </c>
      <c r="G306" s="26" t="s">
        <v>364</v>
      </c>
      <c r="H306" s="26">
        <v>42900000</v>
      </c>
      <c r="I306" s="26">
        <v>42900000</v>
      </c>
      <c r="J306" s="81">
        <v>1</v>
      </c>
      <c r="K306" s="41" t="s">
        <v>517</v>
      </c>
      <c r="L306" s="104"/>
      <c r="M306" s="104"/>
      <c r="N306" s="104"/>
      <c r="O306" s="159"/>
    </row>
    <row r="307" spans="2:15" ht="105.75" customHeight="1" x14ac:dyDescent="0.15">
      <c r="B307" s="158" t="s">
        <v>447</v>
      </c>
      <c r="C307" s="26" t="s">
        <v>362</v>
      </c>
      <c r="D307" s="101">
        <v>43958</v>
      </c>
      <c r="E307" s="26" t="s">
        <v>456</v>
      </c>
      <c r="F307" s="102">
        <v>3010001008666</v>
      </c>
      <c r="G307" s="26" t="s">
        <v>364</v>
      </c>
      <c r="H307" s="26">
        <v>5844625600</v>
      </c>
      <c r="I307" s="26">
        <v>5844625600</v>
      </c>
      <c r="J307" s="81">
        <v>1</v>
      </c>
      <c r="K307" s="41" t="s">
        <v>517</v>
      </c>
      <c r="L307" s="104"/>
      <c r="M307" s="104"/>
      <c r="N307" s="104"/>
      <c r="O307" s="159"/>
    </row>
    <row r="308" spans="2:15" ht="105.75" customHeight="1" x14ac:dyDescent="0.15">
      <c r="B308" s="158" t="s">
        <v>400</v>
      </c>
      <c r="C308" s="26" t="s">
        <v>362</v>
      </c>
      <c r="D308" s="101">
        <v>43958</v>
      </c>
      <c r="E308" s="26" t="s">
        <v>614</v>
      </c>
      <c r="F308" s="102">
        <v>4120001074928</v>
      </c>
      <c r="G308" s="26" t="s">
        <v>364</v>
      </c>
      <c r="H308" s="26">
        <v>7444349</v>
      </c>
      <c r="I308" s="26">
        <v>7444349</v>
      </c>
      <c r="J308" s="81">
        <v>1</v>
      </c>
      <c r="K308" s="41" t="s">
        <v>517</v>
      </c>
      <c r="L308" s="104"/>
      <c r="M308" s="104"/>
      <c r="N308" s="104"/>
      <c r="O308" s="159"/>
    </row>
    <row r="309" spans="2:15" ht="105.75" customHeight="1" x14ac:dyDescent="0.15">
      <c r="B309" s="158" t="s">
        <v>379</v>
      </c>
      <c r="C309" s="26" t="s">
        <v>362</v>
      </c>
      <c r="D309" s="101">
        <v>43958</v>
      </c>
      <c r="E309" s="26" t="s">
        <v>380</v>
      </c>
      <c r="F309" s="102">
        <v>6011501017030</v>
      </c>
      <c r="G309" s="26" t="s">
        <v>364</v>
      </c>
      <c r="H309" s="26">
        <v>66000000</v>
      </c>
      <c r="I309" s="26">
        <v>66000000</v>
      </c>
      <c r="J309" s="81">
        <v>1</v>
      </c>
      <c r="K309" s="41" t="s">
        <v>517</v>
      </c>
      <c r="L309" s="104"/>
      <c r="M309" s="104"/>
      <c r="N309" s="104"/>
      <c r="O309" s="159"/>
    </row>
    <row r="310" spans="2:15" ht="105.75" customHeight="1" x14ac:dyDescent="0.15">
      <c r="B310" s="158" t="s">
        <v>593</v>
      </c>
      <c r="C310" s="26" t="s">
        <v>362</v>
      </c>
      <c r="D310" s="101">
        <v>43958</v>
      </c>
      <c r="E310" s="26" t="s">
        <v>441</v>
      </c>
      <c r="F310" s="102">
        <v>5120001067360</v>
      </c>
      <c r="G310" s="26" t="s">
        <v>364</v>
      </c>
      <c r="H310" s="26">
        <v>33440000</v>
      </c>
      <c r="I310" s="26">
        <v>33440000</v>
      </c>
      <c r="J310" s="81">
        <v>1</v>
      </c>
      <c r="K310" s="41" t="s">
        <v>517</v>
      </c>
      <c r="L310" s="104"/>
      <c r="M310" s="104"/>
      <c r="N310" s="104"/>
      <c r="O310" s="159"/>
    </row>
    <row r="311" spans="2:15" ht="105.75" customHeight="1" x14ac:dyDescent="0.15">
      <c r="B311" s="158" t="s">
        <v>783</v>
      </c>
      <c r="C311" s="26" t="s">
        <v>784</v>
      </c>
      <c r="D311" s="101">
        <v>43958</v>
      </c>
      <c r="E311" s="26" t="s">
        <v>785</v>
      </c>
      <c r="F311" s="102">
        <v>1180001035811</v>
      </c>
      <c r="G311" s="26" t="s">
        <v>364</v>
      </c>
      <c r="H311" s="26">
        <v>16720000000</v>
      </c>
      <c r="I311" s="26">
        <v>16720000000</v>
      </c>
      <c r="J311" s="81">
        <v>1</v>
      </c>
      <c r="K311" s="41" t="s">
        <v>517</v>
      </c>
      <c r="L311" s="104"/>
      <c r="M311" s="104"/>
      <c r="N311" s="104"/>
      <c r="O311" s="159"/>
    </row>
    <row r="312" spans="2:15" ht="105.75" customHeight="1" x14ac:dyDescent="0.15">
      <c r="B312" s="158" t="s">
        <v>615</v>
      </c>
      <c r="C312" s="26" t="s">
        <v>362</v>
      </c>
      <c r="D312" s="101">
        <v>43959</v>
      </c>
      <c r="E312" s="26" t="s">
        <v>616</v>
      </c>
      <c r="F312" s="102">
        <v>1010401056795</v>
      </c>
      <c r="G312" s="26" t="s">
        <v>364</v>
      </c>
      <c r="H312" s="16" t="s">
        <v>786</v>
      </c>
      <c r="I312" s="16" t="s">
        <v>786</v>
      </c>
      <c r="J312" s="81">
        <v>1</v>
      </c>
      <c r="K312" s="41" t="s">
        <v>517</v>
      </c>
      <c r="L312" s="82"/>
      <c r="M312" s="82"/>
      <c r="N312" s="82"/>
      <c r="O312" s="152" t="s">
        <v>787</v>
      </c>
    </row>
    <row r="313" spans="2:15" ht="105.75" customHeight="1" x14ac:dyDescent="0.15">
      <c r="B313" s="158" t="s">
        <v>400</v>
      </c>
      <c r="C313" s="26" t="s">
        <v>362</v>
      </c>
      <c r="D313" s="101">
        <v>43959</v>
      </c>
      <c r="E313" s="26" t="s">
        <v>394</v>
      </c>
      <c r="F313" s="102">
        <v>1010401079854</v>
      </c>
      <c r="G313" s="26" t="s">
        <v>364</v>
      </c>
      <c r="H313" s="16" t="s">
        <v>1329</v>
      </c>
      <c r="I313" s="16" t="s">
        <v>1329</v>
      </c>
      <c r="J313" s="36">
        <v>1</v>
      </c>
      <c r="K313" s="41" t="s">
        <v>517</v>
      </c>
      <c r="L313" s="82"/>
      <c r="M313" s="82"/>
      <c r="N313" s="82"/>
      <c r="O313" s="154" t="s">
        <v>1330</v>
      </c>
    </row>
    <row r="314" spans="2:15" ht="105.75" customHeight="1" x14ac:dyDescent="0.15">
      <c r="B314" s="158" t="s">
        <v>606</v>
      </c>
      <c r="C314" s="26" t="s">
        <v>362</v>
      </c>
      <c r="D314" s="101">
        <v>43959</v>
      </c>
      <c r="E314" s="26" t="s">
        <v>617</v>
      </c>
      <c r="F314" s="102">
        <v>9180001100046</v>
      </c>
      <c r="G314" s="26" t="s">
        <v>364</v>
      </c>
      <c r="H314" s="26">
        <v>77000000</v>
      </c>
      <c r="I314" s="26">
        <v>77000000</v>
      </c>
      <c r="J314" s="81">
        <v>1</v>
      </c>
      <c r="K314" s="41" t="s">
        <v>517</v>
      </c>
      <c r="L314" s="104"/>
      <c r="M314" s="104"/>
      <c r="N314" s="104"/>
      <c r="O314" s="159"/>
    </row>
    <row r="315" spans="2:15" ht="105.75" customHeight="1" x14ac:dyDescent="0.15">
      <c r="B315" s="158" t="s">
        <v>606</v>
      </c>
      <c r="C315" s="26" t="s">
        <v>362</v>
      </c>
      <c r="D315" s="101">
        <v>43959</v>
      </c>
      <c r="E315" s="26" t="s">
        <v>394</v>
      </c>
      <c r="F315" s="102">
        <v>1010401079854</v>
      </c>
      <c r="G315" s="26" t="s">
        <v>364</v>
      </c>
      <c r="H315" s="26">
        <v>64900000</v>
      </c>
      <c r="I315" s="26">
        <v>64900000</v>
      </c>
      <c r="J315" s="81">
        <v>1</v>
      </c>
      <c r="K315" s="41" t="s">
        <v>517</v>
      </c>
      <c r="L315" s="104"/>
      <c r="M315" s="104"/>
      <c r="N315" s="104"/>
      <c r="O315" s="159"/>
    </row>
    <row r="316" spans="2:15" ht="105.75" customHeight="1" x14ac:dyDescent="0.15">
      <c r="B316" s="158" t="s">
        <v>618</v>
      </c>
      <c r="C316" s="26" t="s">
        <v>362</v>
      </c>
      <c r="D316" s="101">
        <v>43959</v>
      </c>
      <c r="E316" s="26" t="s">
        <v>619</v>
      </c>
      <c r="F316" s="102">
        <v>8010001066585</v>
      </c>
      <c r="G316" s="26" t="s">
        <v>364</v>
      </c>
      <c r="H316" s="26">
        <v>101640000</v>
      </c>
      <c r="I316" s="26">
        <v>101640000</v>
      </c>
      <c r="J316" s="81">
        <v>1</v>
      </c>
      <c r="K316" s="41" t="s">
        <v>517</v>
      </c>
      <c r="L316" s="104"/>
      <c r="M316" s="104"/>
      <c r="N316" s="104"/>
      <c r="O316" s="159"/>
    </row>
    <row r="317" spans="2:15" ht="127.5" customHeight="1" x14ac:dyDescent="0.15">
      <c r="B317" s="160" t="s">
        <v>788</v>
      </c>
      <c r="C317" s="105" t="s">
        <v>293</v>
      </c>
      <c r="D317" s="106">
        <v>43959</v>
      </c>
      <c r="E317" s="105" t="s">
        <v>789</v>
      </c>
      <c r="F317" s="107">
        <v>3010002049767</v>
      </c>
      <c r="G317" s="105" t="s">
        <v>229</v>
      </c>
      <c r="H317" s="108">
        <v>1486320</v>
      </c>
      <c r="I317" s="108">
        <v>1486320</v>
      </c>
      <c r="J317" s="109">
        <v>1</v>
      </c>
      <c r="K317" s="41" t="s">
        <v>517</v>
      </c>
      <c r="L317" s="110"/>
      <c r="M317" s="110"/>
      <c r="N317" s="110"/>
      <c r="O317" s="161"/>
    </row>
    <row r="318" spans="2:15" ht="129.75" customHeight="1" x14ac:dyDescent="0.15">
      <c r="B318" s="148" t="s">
        <v>311</v>
      </c>
      <c r="C318" s="17" t="s">
        <v>309</v>
      </c>
      <c r="D318" s="86">
        <v>43962</v>
      </c>
      <c r="E318" s="17" t="s">
        <v>312</v>
      </c>
      <c r="F318" s="83">
        <v>1012401012233</v>
      </c>
      <c r="G318" s="17" t="s">
        <v>136</v>
      </c>
      <c r="H318" s="21">
        <v>9528600</v>
      </c>
      <c r="I318" s="21">
        <v>8945700</v>
      </c>
      <c r="J318" s="46">
        <f t="shared" ref="J318" si="14">SUM(I318/H318)</f>
        <v>0.93882627038599586</v>
      </c>
      <c r="K318" s="41" t="s">
        <v>517</v>
      </c>
      <c r="L318" s="82"/>
      <c r="M318" s="82"/>
      <c r="N318" s="82"/>
      <c r="O318" s="154" t="s">
        <v>146</v>
      </c>
    </row>
    <row r="319" spans="2:15" ht="129.75" customHeight="1" x14ac:dyDescent="0.15">
      <c r="B319" s="158" t="s">
        <v>375</v>
      </c>
      <c r="C319" s="26" t="s">
        <v>362</v>
      </c>
      <c r="D319" s="101">
        <v>43962</v>
      </c>
      <c r="E319" s="26" t="s">
        <v>620</v>
      </c>
      <c r="F319" s="102">
        <v>9122001002236</v>
      </c>
      <c r="G319" s="26" t="s">
        <v>364</v>
      </c>
      <c r="H319" s="26">
        <v>107800000</v>
      </c>
      <c r="I319" s="26">
        <v>107800000</v>
      </c>
      <c r="J319" s="81">
        <v>1</v>
      </c>
      <c r="K319" s="41" t="s">
        <v>517</v>
      </c>
      <c r="L319" s="104"/>
      <c r="M319" s="104"/>
      <c r="N319" s="104"/>
      <c r="O319" s="159"/>
    </row>
    <row r="320" spans="2:15" ht="129.75" customHeight="1" x14ac:dyDescent="0.15">
      <c r="B320" s="158" t="s">
        <v>611</v>
      </c>
      <c r="C320" s="26" t="s">
        <v>362</v>
      </c>
      <c r="D320" s="101">
        <v>43962</v>
      </c>
      <c r="E320" s="26" t="s">
        <v>416</v>
      </c>
      <c r="F320" s="102">
        <v>4010401021499</v>
      </c>
      <c r="G320" s="26" t="s">
        <v>364</v>
      </c>
      <c r="H320" s="26">
        <v>3740000</v>
      </c>
      <c r="I320" s="26">
        <v>3740000</v>
      </c>
      <c r="J320" s="81">
        <v>1</v>
      </c>
      <c r="K320" s="41" t="s">
        <v>517</v>
      </c>
      <c r="L320" s="104"/>
      <c r="M320" s="104"/>
      <c r="N320" s="104"/>
      <c r="O320" s="159"/>
    </row>
    <row r="321" spans="2:15" ht="129.75" customHeight="1" x14ac:dyDescent="0.15">
      <c r="B321" s="158" t="s">
        <v>621</v>
      </c>
      <c r="C321" s="26" t="s">
        <v>362</v>
      </c>
      <c r="D321" s="101">
        <v>43962</v>
      </c>
      <c r="E321" s="26" t="s">
        <v>622</v>
      </c>
      <c r="F321" s="102">
        <v>8130001010309</v>
      </c>
      <c r="G321" s="26" t="s">
        <v>364</v>
      </c>
      <c r="H321" s="26">
        <v>137500000</v>
      </c>
      <c r="I321" s="26">
        <v>137500000</v>
      </c>
      <c r="J321" s="81">
        <v>1</v>
      </c>
      <c r="K321" s="41" t="s">
        <v>517</v>
      </c>
      <c r="L321" s="104"/>
      <c r="M321" s="104"/>
      <c r="N321" s="104"/>
      <c r="O321" s="159"/>
    </row>
    <row r="322" spans="2:15" ht="129.75" customHeight="1" x14ac:dyDescent="0.15">
      <c r="B322" s="158" t="s">
        <v>400</v>
      </c>
      <c r="C322" s="26" t="s">
        <v>362</v>
      </c>
      <c r="D322" s="101">
        <v>43962</v>
      </c>
      <c r="E322" s="26" t="s">
        <v>623</v>
      </c>
      <c r="F322" s="102">
        <v>6240001028440</v>
      </c>
      <c r="G322" s="26" t="s">
        <v>364</v>
      </c>
      <c r="H322" s="26">
        <v>11110000</v>
      </c>
      <c r="I322" s="26">
        <v>11110000</v>
      </c>
      <c r="J322" s="81">
        <v>1</v>
      </c>
      <c r="K322" s="41" t="s">
        <v>517</v>
      </c>
      <c r="L322" s="104"/>
      <c r="M322" s="104"/>
      <c r="N322" s="104"/>
      <c r="O322" s="159"/>
    </row>
    <row r="323" spans="2:15" ht="129.75" customHeight="1" x14ac:dyDescent="0.15">
      <c r="B323" s="158" t="s">
        <v>400</v>
      </c>
      <c r="C323" s="26" t="s">
        <v>362</v>
      </c>
      <c r="D323" s="101">
        <v>43962</v>
      </c>
      <c r="E323" s="26" t="s">
        <v>624</v>
      </c>
      <c r="F323" s="102">
        <v>3070001006474</v>
      </c>
      <c r="G323" s="26" t="s">
        <v>364</v>
      </c>
      <c r="H323" s="26">
        <v>5368000</v>
      </c>
      <c r="I323" s="26">
        <v>5368000</v>
      </c>
      <c r="J323" s="81">
        <v>1</v>
      </c>
      <c r="K323" s="41" t="s">
        <v>517</v>
      </c>
      <c r="L323" s="104"/>
      <c r="M323" s="104"/>
      <c r="N323" s="104"/>
      <c r="O323" s="159"/>
    </row>
    <row r="324" spans="2:15" ht="129.75" customHeight="1" x14ac:dyDescent="0.15">
      <c r="B324" s="158" t="s">
        <v>375</v>
      </c>
      <c r="C324" s="26" t="s">
        <v>362</v>
      </c>
      <c r="D324" s="101">
        <v>43962</v>
      </c>
      <c r="E324" s="26" t="s">
        <v>625</v>
      </c>
      <c r="F324" s="102">
        <v>4010403017891</v>
      </c>
      <c r="G324" s="26" t="s">
        <v>364</v>
      </c>
      <c r="H324" s="26">
        <v>46456410</v>
      </c>
      <c r="I324" s="26">
        <v>46456410</v>
      </c>
      <c r="J324" s="81">
        <v>1</v>
      </c>
      <c r="K324" s="41" t="s">
        <v>517</v>
      </c>
      <c r="L324" s="104"/>
      <c r="M324" s="104"/>
      <c r="N324" s="104"/>
      <c r="O324" s="159"/>
    </row>
    <row r="325" spans="2:15" ht="129.75" customHeight="1" x14ac:dyDescent="0.15">
      <c r="B325" s="158" t="s">
        <v>451</v>
      </c>
      <c r="C325" s="26" t="s">
        <v>362</v>
      </c>
      <c r="D325" s="101">
        <v>43962</v>
      </c>
      <c r="E325" s="26" t="s">
        <v>452</v>
      </c>
      <c r="F325" s="102">
        <v>3010601032438</v>
      </c>
      <c r="G325" s="26" t="s">
        <v>364</v>
      </c>
      <c r="H325" s="26">
        <v>1368094794</v>
      </c>
      <c r="I325" s="26">
        <v>1368094794</v>
      </c>
      <c r="J325" s="81">
        <v>1</v>
      </c>
      <c r="K325" s="41" t="s">
        <v>517</v>
      </c>
      <c r="L325" s="104"/>
      <c r="M325" s="104"/>
      <c r="N325" s="104"/>
      <c r="O325" s="159"/>
    </row>
    <row r="326" spans="2:15" s="15" customFormat="1" ht="129.75" customHeight="1" x14ac:dyDescent="0.15">
      <c r="B326" s="148" t="s">
        <v>1338</v>
      </c>
      <c r="C326" s="17" t="s">
        <v>1323</v>
      </c>
      <c r="D326" s="23">
        <v>43962</v>
      </c>
      <c r="E326" s="17" t="s">
        <v>1339</v>
      </c>
      <c r="F326" s="20">
        <v>1011001015010</v>
      </c>
      <c r="G326" s="17" t="s">
        <v>364</v>
      </c>
      <c r="H326" s="16" t="s">
        <v>1340</v>
      </c>
      <c r="I326" s="115">
        <v>1980</v>
      </c>
      <c r="J326" s="24"/>
      <c r="K326" s="41" t="s">
        <v>517</v>
      </c>
      <c r="L326" s="19"/>
      <c r="M326" s="19"/>
      <c r="N326" s="19"/>
      <c r="O326" s="152" t="s">
        <v>1341</v>
      </c>
    </row>
    <row r="327" spans="2:15" ht="129.75" customHeight="1" x14ac:dyDescent="0.15">
      <c r="B327" s="158" t="s">
        <v>626</v>
      </c>
      <c r="C327" s="26" t="s">
        <v>362</v>
      </c>
      <c r="D327" s="101">
        <v>43963</v>
      </c>
      <c r="E327" s="26" t="s">
        <v>627</v>
      </c>
      <c r="F327" s="102">
        <v>9120001187254</v>
      </c>
      <c r="G327" s="26" t="s">
        <v>364</v>
      </c>
      <c r="H327" s="16" t="s">
        <v>985</v>
      </c>
      <c r="I327" s="16" t="s">
        <v>985</v>
      </c>
      <c r="J327" s="36">
        <v>1</v>
      </c>
      <c r="K327" s="41" t="s">
        <v>517</v>
      </c>
      <c r="L327" s="17"/>
      <c r="M327" s="17"/>
      <c r="N327" s="17"/>
      <c r="O327" s="152" t="s">
        <v>984</v>
      </c>
    </row>
    <row r="328" spans="2:15" ht="129.75" customHeight="1" x14ac:dyDescent="0.15">
      <c r="B328" s="158" t="s">
        <v>423</v>
      </c>
      <c r="C328" s="26" t="s">
        <v>362</v>
      </c>
      <c r="D328" s="101">
        <v>43963</v>
      </c>
      <c r="E328" s="26" t="s">
        <v>628</v>
      </c>
      <c r="F328" s="102">
        <v>9160001004793</v>
      </c>
      <c r="G328" s="26" t="s">
        <v>364</v>
      </c>
      <c r="H328" s="26">
        <v>37620000</v>
      </c>
      <c r="I328" s="26">
        <v>37620000</v>
      </c>
      <c r="J328" s="81">
        <v>1</v>
      </c>
      <c r="K328" s="41" t="s">
        <v>517</v>
      </c>
      <c r="L328" s="104"/>
      <c r="M328" s="104"/>
      <c r="N328" s="104"/>
      <c r="O328" s="159"/>
    </row>
    <row r="329" spans="2:15" ht="129.75" customHeight="1" x14ac:dyDescent="0.15">
      <c r="B329" s="158" t="s">
        <v>447</v>
      </c>
      <c r="C329" s="26" t="s">
        <v>362</v>
      </c>
      <c r="D329" s="101">
        <v>43963</v>
      </c>
      <c r="E329" s="26" t="s">
        <v>629</v>
      </c>
      <c r="F329" s="102">
        <v>6390001010012</v>
      </c>
      <c r="G329" s="26" t="s">
        <v>364</v>
      </c>
      <c r="H329" s="26">
        <v>941050000</v>
      </c>
      <c r="I329" s="26">
        <v>941050000</v>
      </c>
      <c r="J329" s="81">
        <v>1</v>
      </c>
      <c r="K329" s="41" t="s">
        <v>517</v>
      </c>
      <c r="L329" s="104"/>
      <c r="M329" s="104"/>
      <c r="N329" s="104"/>
      <c r="O329" s="159"/>
    </row>
    <row r="330" spans="2:15" ht="129.75" customHeight="1" x14ac:dyDescent="0.15">
      <c r="B330" s="158" t="s">
        <v>593</v>
      </c>
      <c r="C330" s="26" t="s">
        <v>362</v>
      </c>
      <c r="D330" s="101">
        <v>43963</v>
      </c>
      <c r="E330" s="26" t="s">
        <v>630</v>
      </c>
      <c r="F330" s="102">
        <v>7290001076913</v>
      </c>
      <c r="G330" s="26" t="s">
        <v>364</v>
      </c>
      <c r="H330" s="26">
        <v>2699866</v>
      </c>
      <c r="I330" s="26">
        <v>2699866</v>
      </c>
      <c r="J330" s="81">
        <v>1</v>
      </c>
      <c r="K330" s="41" t="s">
        <v>517</v>
      </c>
      <c r="L330" s="104"/>
      <c r="M330" s="104"/>
      <c r="N330" s="104"/>
      <c r="O330" s="159"/>
    </row>
    <row r="331" spans="2:15" ht="129.75" customHeight="1" x14ac:dyDescent="0.15">
      <c r="B331" s="158" t="s">
        <v>606</v>
      </c>
      <c r="C331" s="26" t="s">
        <v>362</v>
      </c>
      <c r="D331" s="101">
        <v>43963</v>
      </c>
      <c r="E331" s="26" t="s">
        <v>631</v>
      </c>
      <c r="F331" s="102">
        <v>6140001021843</v>
      </c>
      <c r="G331" s="26" t="s">
        <v>364</v>
      </c>
      <c r="H331" s="26">
        <v>59400000</v>
      </c>
      <c r="I331" s="26">
        <v>59400000</v>
      </c>
      <c r="J331" s="81">
        <v>1</v>
      </c>
      <c r="K331" s="41" t="s">
        <v>517</v>
      </c>
      <c r="L331" s="104"/>
      <c r="M331" s="104"/>
      <c r="N331" s="104"/>
      <c r="O331" s="159"/>
    </row>
    <row r="332" spans="2:15" ht="129.75" customHeight="1" x14ac:dyDescent="0.15">
      <c r="B332" s="148" t="s">
        <v>986</v>
      </c>
      <c r="C332" s="178" t="s">
        <v>269</v>
      </c>
      <c r="D332" s="94">
        <v>43963</v>
      </c>
      <c r="E332" s="178" t="s">
        <v>987</v>
      </c>
      <c r="F332" s="38">
        <v>3010401046076</v>
      </c>
      <c r="G332" s="17" t="s">
        <v>988</v>
      </c>
      <c r="H332" s="16">
        <v>2952158</v>
      </c>
      <c r="I332" s="16">
        <v>2952158</v>
      </c>
      <c r="J332" s="81">
        <f>SUM(I332/H332)</f>
        <v>1</v>
      </c>
      <c r="K332" s="41" t="s">
        <v>517</v>
      </c>
      <c r="L332" s="17"/>
      <c r="M332" s="17"/>
      <c r="N332" s="17"/>
      <c r="O332" s="152"/>
    </row>
    <row r="333" spans="2:15" ht="129.75" customHeight="1" x14ac:dyDescent="0.15">
      <c r="B333" s="158" t="s">
        <v>632</v>
      </c>
      <c r="C333" s="26" t="s">
        <v>362</v>
      </c>
      <c r="D333" s="101">
        <v>43964</v>
      </c>
      <c r="E333" s="26" t="s">
        <v>633</v>
      </c>
      <c r="F333" s="102">
        <v>6011101059415</v>
      </c>
      <c r="G333" s="26" t="s">
        <v>364</v>
      </c>
      <c r="H333" s="16" t="s">
        <v>999</v>
      </c>
      <c r="I333" s="16" t="s">
        <v>999</v>
      </c>
      <c r="J333" s="36">
        <v>1</v>
      </c>
      <c r="K333" s="41" t="s">
        <v>517</v>
      </c>
      <c r="L333" s="17"/>
      <c r="M333" s="17"/>
      <c r="N333" s="17"/>
      <c r="O333" s="152" t="s">
        <v>984</v>
      </c>
    </row>
    <row r="334" spans="2:15" ht="129.75" customHeight="1" x14ac:dyDescent="0.15">
      <c r="B334" s="158" t="s">
        <v>634</v>
      </c>
      <c r="C334" s="26" t="s">
        <v>362</v>
      </c>
      <c r="D334" s="101">
        <v>43964</v>
      </c>
      <c r="E334" s="26" t="s">
        <v>635</v>
      </c>
      <c r="F334" s="102">
        <v>8120001075369</v>
      </c>
      <c r="G334" s="26" t="s">
        <v>364</v>
      </c>
      <c r="H334" s="16" t="s">
        <v>790</v>
      </c>
      <c r="I334" s="16" t="s">
        <v>790</v>
      </c>
      <c r="J334" s="81">
        <v>1</v>
      </c>
      <c r="K334" s="41" t="s">
        <v>517</v>
      </c>
      <c r="L334" s="82"/>
      <c r="M334" s="82"/>
      <c r="N334" s="82"/>
      <c r="O334" s="152" t="s">
        <v>791</v>
      </c>
    </row>
    <row r="335" spans="2:15" ht="129.75" customHeight="1" x14ac:dyDescent="0.15">
      <c r="B335" s="158" t="s">
        <v>634</v>
      </c>
      <c r="C335" s="26" t="s">
        <v>362</v>
      </c>
      <c r="D335" s="101">
        <v>43964</v>
      </c>
      <c r="E335" s="26" t="s">
        <v>636</v>
      </c>
      <c r="F335" s="102">
        <v>5011201005674</v>
      </c>
      <c r="G335" s="26" t="s">
        <v>364</v>
      </c>
      <c r="H335" s="16" t="s">
        <v>792</v>
      </c>
      <c r="I335" s="16" t="s">
        <v>792</v>
      </c>
      <c r="J335" s="81">
        <v>1</v>
      </c>
      <c r="K335" s="41" t="s">
        <v>517</v>
      </c>
      <c r="L335" s="82"/>
      <c r="M335" s="82"/>
      <c r="N335" s="82"/>
      <c r="O335" s="152" t="s">
        <v>791</v>
      </c>
    </row>
    <row r="336" spans="2:15" ht="129.75" customHeight="1" x14ac:dyDescent="0.15">
      <c r="B336" s="158" t="s">
        <v>365</v>
      </c>
      <c r="C336" s="26" t="s">
        <v>362</v>
      </c>
      <c r="D336" s="101">
        <v>43964</v>
      </c>
      <c r="E336" s="26" t="s">
        <v>637</v>
      </c>
      <c r="F336" s="102">
        <v>1200001019877</v>
      </c>
      <c r="G336" s="26" t="s">
        <v>364</v>
      </c>
      <c r="H336" s="16" t="s">
        <v>793</v>
      </c>
      <c r="I336" s="16" t="s">
        <v>793</v>
      </c>
      <c r="J336" s="81">
        <v>1</v>
      </c>
      <c r="K336" s="41" t="s">
        <v>517</v>
      </c>
      <c r="L336" s="82"/>
      <c r="M336" s="82"/>
      <c r="N336" s="82"/>
      <c r="O336" s="152" t="s">
        <v>791</v>
      </c>
    </row>
    <row r="337" spans="2:18" ht="129.75" customHeight="1" x14ac:dyDescent="0.15">
      <c r="B337" s="158" t="s">
        <v>638</v>
      </c>
      <c r="C337" s="26" t="s">
        <v>362</v>
      </c>
      <c r="D337" s="101">
        <v>43964</v>
      </c>
      <c r="E337" s="26" t="s">
        <v>639</v>
      </c>
      <c r="F337" s="102">
        <v>1011001099433</v>
      </c>
      <c r="G337" s="26" t="s">
        <v>364</v>
      </c>
      <c r="H337" s="16" t="s">
        <v>794</v>
      </c>
      <c r="I337" s="16" t="s">
        <v>794</v>
      </c>
      <c r="J337" s="81">
        <v>1</v>
      </c>
      <c r="K337" s="41" t="s">
        <v>517</v>
      </c>
      <c r="L337" s="82"/>
      <c r="M337" s="82"/>
      <c r="N337" s="82"/>
      <c r="O337" s="152" t="s">
        <v>791</v>
      </c>
    </row>
    <row r="338" spans="2:18" ht="129.75" customHeight="1" x14ac:dyDescent="0.15">
      <c r="B338" s="158" t="s">
        <v>423</v>
      </c>
      <c r="C338" s="26" t="s">
        <v>362</v>
      </c>
      <c r="D338" s="101">
        <v>43964</v>
      </c>
      <c r="E338" s="26" t="s">
        <v>368</v>
      </c>
      <c r="F338" s="102">
        <v>3010001034794</v>
      </c>
      <c r="G338" s="26" t="s">
        <v>364</v>
      </c>
      <c r="H338" s="26">
        <v>475200000</v>
      </c>
      <c r="I338" s="26">
        <v>475200000</v>
      </c>
      <c r="J338" s="81">
        <v>1</v>
      </c>
      <c r="K338" s="41" t="s">
        <v>517</v>
      </c>
      <c r="L338" s="104"/>
      <c r="M338" s="104"/>
      <c r="N338" s="104"/>
      <c r="O338" s="159"/>
    </row>
    <row r="339" spans="2:18" ht="129.75" customHeight="1" x14ac:dyDescent="0.15">
      <c r="B339" s="158" t="s">
        <v>375</v>
      </c>
      <c r="C339" s="26" t="s">
        <v>362</v>
      </c>
      <c r="D339" s="101">
        <v>43964</v>
      </c>
      <c r="E339" s="26" t="s">
        <v>640</v>
      </c>
      <c r="F339" s="102">
        <v>2160001008355</v>
      </c>
      <c r="G339" s="26" t="s">
        <v>364</v>
      </c>
      <c r="H339" s="26">
        <v>65450000</v>
      </c>
      <c r="I339" s="26">
        <v>65450000</v>
      </c>
      <c r="J339" s="81">
        <v>1</v>
      </c>
      <c r="K339" s="41" t="s">
        <v>517</v>
      </c>
      <c r="L339" s="104"/>
      <c r="M339" s="104"/>
      <c r="N339" s="104"/>
      <c r="O339" s="159"/>
    </row>
    <row r="340" spans="2:18" ht="129.75" customHeight="1" x14ac:dyDescent="0.15">
      <c r="B340" s="158" t="s">
        <v>375</v>
      </c>
      <c r="C340" s="26" t="s">
        <v>362</v>
      </c>
      <c r="D340" s="101">
        <v>43964</v>
      </c>
      <c r="E340" s="26" t="s">
        <v>641</v>
      </c>
      <c r="F340" s="102">
        <v>1120001077462</v>
      </c>
      <c r="G340" s="26" t="s">
        <v>364</v>
      </c>
      <c r="H340" s="26">
        <v>165000000</v>
      </c>
      <c r="I340" s="26">
        <v>165000000</v>
      </c>
      <c r="J340" s="81">
        <v>1</v>
      </c>
      <c r="K340" s="41" t="s">
        <v>517</v>
      </c>
      <c r="L340" s="104"/>
      <c r="M340" s="104"/>
      <c r="N340" s="104"/>
      <c r="O340" s="159"/>
    </row>
    <row r="341" spans="2:18" ht="129.75" customHeight="1" x14ac:dyDescent="0.15">
      <c r="B341" s="158" t="s">
        <v>365</v>
      </c>
      <c r="C341" s="26" t="s">
        <v>362</v>
      </c>
      <c r="D341" s="101">
        <v>43964</v>
      </c>
      <c r="E341" s="26" t="s">
        <v>642</v>
      </c>
      <c r="F341" s="102">
        <v>7240001034000</v>
      </c>
      <c r="G341" s="26" t="s">
        <v>364</v>
      </c>
      <c r="H341" s="16" t="s">
        <v>795</v>
      </c>
      <c r="I341" s="16" t="s">
        <v>795</v>
      </c>
      <c r="J341" s="81">
        <v>1</v>
      </c>
      <c r="K341" s="41" t="s">
        <v>517</v>
      </c>
      <c r="L341" s="82"/>
      <c r="M341" s="82"/>
      <c r="N341" s="82"/>
      <c r="O341" s="152" t="s">
        <v>791</v>
      </c>
    </row>
    <row r="342" spans="2:18" ht="129.75" customHeight="1" x14ac:dyDescent="0.15">
      <c r="B342" s="158" t="s">
        <v>400</v>
      </c>
      <c r="C342" s="26" t="s">
        <v>362</v>
      </c>
      <c r="D342" s="101">
        <v>43964</v>
      </c>
      <c r="E342" s="26" t="s">
        <v>643</v>
      </c>
      <c r="F342" s="102">
        <v>5010001000002</v>
      </c>
      <c r="G342" s="26" t="s">
        <v>364</v>
      </c>
      <c r="H342" s="184">
        <v>13381500</v>
      </c>
      <c r="I342" s="184">
        <v>13381500</v>
      </c>
      <c r="J342" s="81">
        <v>1</v>
      </c>
      <c r="K342" s="41" t="s">
        <v>517</v>
      </c>
      <c r="L342" s="104"/>
      <c r="M342" s="104"/>
      <c r="N342" s="104"/>
      <c r="O342" s="159"/>
    </row>
    <row r="343" spans="2:18" ht="129.75" customHeight="1" x14ac:dyDescent="0.15">
      <c r="B343" s="158" t="s">
        <v>391</v>
      </c>
      <c r="C343" s="26" t="s">
        <v>362</v>
      </c>
      <c r="D343" s="101">
        <v>43964</v>
      </c>
      <c r="E343" s="26" t="s">
        <v>644</v>
      </c>
      <c r="F343" s="102">
        <v>1180001035811</v>
      </c>
      <c r="G343" s="26" t="s">
        <v>364</v>
      </c>
      <c r="H343" s="16" t="s">
        <v>796</v>
      </c>
      <c r="I343" s="16" t="s">
        <v>796</v>
      </c>
      <c r="J343" s="81">
        <v>1</v>
      </c>
      <c r="K343" s="41" t="s">
        <v>517</v>
      </c>
      <c r="L343" s="82"/>
      <c r="M343" s="82"/>
      <c r="N343" s="82"/>
      <c r="O343" s="152" t="s">
        <v>791</v>
      </c>
    </row>
    <row r="344" spans="2:18" ht="129.75" customHeight="1" x14ac:dyDescent="0.15">
      <c r="B344" s="158" t="s">
        <v>369</v>
      </c>
      <c r="C344" s="26" t="s">
        <v>362</v>
      </c>
      <c r="D344" s="101">
        <v>43965</v>
      </c>
      <c r="E344" s="26" t="s">
        <v>645</v>
      </c>
      <c r="F344" s="102">
        <v>7010401080360</v>
      </c>
      <c r="G344" s="26" t="s">
        <v>364</v>
      </c>
      <c r="H344" s="184">
        <v>244750000</v>
      </c>
      <c r="I344" s="184">
        <v>244750000</v>
      </c>
      <c r="J344" s="81">
        <v>1</v>
      </c>
      <c r="K344" s="41" t="s">
        <v>517</v>
      </c>
      <c r="L344" s="104"/>
      <c r="M344" s="104"/>
      <c r="N344" s="104"/>
      <c r="O344" s="159"/>
    </row>
    <row r="345" spans="2:18" ht="129.75" customHeight="1" x14ac:dyDescent="0.15">
      <c r="B345" s="158" t="s">
        <v>369</v>
      </c>
      <c r="C345" s="26" t="s">
        <v>362</v>
      </c>
      <c r="D345" s="101">
        <v>43965</v>
      </c>
      <c r="E345" s="26" t="s">
        <v>645</v>
      </c>
      <c r="F345" s="102">
        <v>7010401080360</v>
      </c>
      <c r="G345" s="26" t="s">
        <v>364</v>
      </c>
      <c r="H345" s="184">
        <v>490644000</v>
      </c>
      <c r="I345" s="184">
        <v>490644000</v>
      </c>
      <c r="J345" s="81">
        <v>1</v>
      </c>
      <c r="K345" s="41" t="s">
        <v>517</v>
      </c>
      <c r="L345" s="104"/>
      <c r="M345" s="104"/>
      <c r="N345" s="104"/>
      <c r="O345" s="159"/>
    </row>
    <row r="346" spans="2:18" ht="129.75" customHeight="1" x14ac:dyDescent="0.15">
      <c r="B346" s="158" t="s">
        <v>457</v>
      </c>
      <c r="C346" s="26" t="s">
        <v>362</v>
      </c>
      <c r="D346" s="101">
        <v>43965</v>
      </c>
      <c r="E346" s="26" t="s">
        <v>458</v>
      </c>
      <c r="F346" s="102">
        <v>6010001020924</v>
      </c>
      <c r="G346" s="26" t="s">
        <v>364</v>
      </c>
      <c r="H346" s="184">
        <v>131340000</v>
      </c>
      <c r="I346" s="184">
        <v>131340000</v>
      </c>
      <c r="J346" s="81">
        <v>1</v>
      </c>
      <c r="K346" s="41" t="s">
        <v>517</v>
      </c>
      <c r="L346" s="104"/>
      <c r="M346" s="104"/>
      <c r="N346" s="104"/>
      <c r="O346" s="159"/>
    </row>
    <row r="347" spans="2:18" ht="129.75" customHeight="1" x14ac:dyDescent="0.15">
      <c r="B347" s="158" t="s">
        <v>604</v>
      </c>
      <c r="C347" s="26" t="s">
        <v>362</v>
      </c>
      <c r="D347" s="101">
        <v>43965</v>
      </c>
      <c r="E347" s="26" t="s">
        <v>646</v>
      </c>
      <c r="F347" s="102">
        <v>7120001197998</v>
      </c>
      <c r="G347" s="26" t="s">
        <v>364</v>
      </c>
      <c r="H347" s="184">
        <v>129825960</v>
      </c>
      <c r="I347" s="184">
        <v>129825960</v>
      </c>
      <c r="J347" s="81">
        <v>1</v>
      </c>
      <c r="K347" s="41" t="s">
        <v>517</v>
      </c>
      <c r="L347" s="104"/>
      <c r="M347" s="104"/>
      <c r="N347" s="104"/>
      <c r="O347" s="159"/>
    </row>
    <row r="348" spans="2:18" ht="129.75" customHeight="1" x14ac:dyDescent="0.15">
      <c r="B348" s="158" t="s">
        <v>647</v>
      </c>
      <c r="C348" s="26" t="s">
        <v>362</v>
      </c>
      <c r="D348" s="101">
        <v>43965</v>
      </c>
      <c r="E348" s="26" t="s">
        <v>648</v>
      </c>
      <c r="F348" s="102">
        <v>3010001094558</v>
      </c>
      <c r="G348" s="26" t="s">
        <v>364</v>
      </c>
      <c r="H348" s="184">
        <v>28710000</v>
      </c>
      <c r="I348" s="184">
        <v>28710000</v>
      </c>
      <c r="J348" s="81">
        <v>1</v>
      </c>
      <c r="K348" s="41" t="s">
        <v>517</v>
      </c>
      <c r="L348" s="104"/>
      <c r="M348" s="104"/>
      <c r="N348" s="104"/>
      <c r="O348" s="159"/>
    </row>
    <row r="349" spans="2:18" ht="105.75" customHeight="1" thickBot="1" x14ac:dyDescent="0.2">
      <c r="B349" s="148" t="s">
        <v>287</v>
      </c>
      <c r="C349" s="17" t="s">
        <v>279</v>
      </c>
      <c r="D349" s="33">
        <v>43966</v>
      </c>
      <c r="E349" s="17" t="s">
        <v>288</v>
      </c>
      <c r="F349" s="83">
        <v>8010001089826</v>
      </c>
      <c r="G349" s="17" t="s">
        <v>267</v>
      </c>
      <c r="H349" s="16">
        <v>61160000</v>
      </c>
      <c r="I349" s="16">
        <v>6160000</v>
      </c>
      <c r="J349" s="66">
        <v>1</v>
      </c>
      <c r="K349" s="41" t="s">
        <v>517</v>
      </c>
      <c r="L349" s="82"/>
      <c r="M349" s="82"/>
      <c r="N349" s="82"/>
      <c r="O349" s="152" t="s">
        <v>277</v>
      </c>
      <c r="R349" s="5"/>
    </row>
    <row r="350" spans="2:18" ht="105.75" customHeight="1" x14ac:dyDescent="0.15">
      <c r="B350" s="158" t="s">
        <v>649</v>
      </c>
      <c r="C350" s="26" t="s">
        <v>362</v>
      </c>
      <c r="D350" s="101">
        <v>43966</v>
      </c>
      <c r="E350" s="26" t="s">
        <v>650</v>
      </c>
      <c r="F350" s="102">
        <v>8010401119736</v>
      </c>
      <c r="G350" s="26" t="s">
        <v>364</v>
      </c>
      <c r="H350" s="184">
        <v>1664000000</v>
      </c>
      <c r="I350" s="184">
        <v>1664000000</v>
      </c>
      <c r="J350" s="81">
        <v>1</v>
      </c>
      <c r="K350" s="41" t="s">
        <v>517</v>
      </c>
      <c r="L350" s="104"/>
      <c r="M350" s="104"/>
      <c r="N350" s="104"/>
      <c r="O350" s="159"/>
      <c r="R350" s="4"/>
    </row>
    <row r="351" spans="2:18" ht="105.75" customHeight="1" x14ac:dyDescent="0.15">
      <c r="B351" s="158" t="s">
        <v>400</v>
      </c>
      <c r="C351" s="26" t="s">
        <v>362</v>
      </c>
      <c r="D351" s="101">
        <v>43966</v>
      </c>
      <c r="E351" s="26" t="s">
        <v>651</v>
      </c>
      <c r="F351" s="102">
        <v>9150001021856</v>
      </c>
      <c r="G351" s="26" t="s">
        <v>364</v>
      </c>
      <c r="H351" s="184">
        <v>2003562000</v>
      </c>
      <c r="I351" s="184">
        <v>2003562000</v>
      </c>
      <c r="J351" s="81">
        <v>1</v>
      </c>
      <c r="K351" s="41" t="s">
        <v>517</v>
      </c>
      <c r="L351" s="104"/>
      <c r="M351" s="104"/>
      <c r="N351" s="104"/>
      <c r="O351" s="159"/>
      <c r="R351" s="4"/>
    </row>
    <row r="352" spans="2:18" ht="105.75" customHeight="1" x14ac:dyDescent="0.15">
      <c r="B352" s="158" t="s">
        <v>447</v>
      </c>
      <c r="C352" s="26" t="s">
        <v>362</v>
      </c>
      <c r="D352" s="101">
        <v>43966</v>
      </c>
      <c r="E352" s="26" t="s">
        <v>652</v>
      </c>
      <c r="F352" s="102">
        <v>1120001078015</v>
      </c>
      <c r="G352" s="26" t="s">
        <v>364</v>
      </c>
      <c r="H352" s="184">
        <v>41112500</v>
      </c>
      <c r="I352" s="184">
        <v>41112500</v>
      </c>
      <c r="J352" s="81">
        <v>1</v>
      </c>
      <c r="K352" s="41" t="s">
        <v>517</v>
      </c>
      <c r="L352" s="104"/>
      <c r="M352" s="104"/>
      <c r="N352" s="104"/>
      <c r="O352" s="159"/>
      <c r="R352" s="4"/>
    </row>
    <row r="353" spans="2:18" ht="105.75" customHeight="1" x14ac:dyDescent="0.15">
      <c r="B353" s="158" t="s">
        <v>653</v>
      </c>
      <c r="C353" s="26" t="s">
        <v>362</v>
      </c>
      <c r="D353" s="101">
        <v>43966</v>
      </c>
      <c r="E353" s="26" t="s">
        <v>654</v>
      </c>
      <c r="F353" s="102">
        <v>7120001077358</v>
      </c>
      <c r="G353" s="26" t="s">
        <v>364</v>
      </c>
      <c r="H353" s="184">
        <v>2117500000</v>
      </c>
      <c r="I353" s="184">
        <v>2117500000</v>
      </c>
      <c r="J353" s="81">
        <v>1</v>
      </c>
      <c r="K353" s="41" t="s">
        <v>517</v>
      </c>
      <c r="L353" s="104"/>
      <c r="M353" s="104"/>
      <c r="N353" s="104"/>
      <c r="O353" s="159"/>
      <c r="R353" s="4"/>
    </row>
    <row r="354" spans="2:18" ht="105.75" customHeight="1" x14ac:dyDescent="0.15">
      <c r="B354" s="158" t="s">
        <v>604</v>
      </c>
      <c r="C354" s="26" t="s">
        <v>362</v>
      </c>
      <c r="D354" s="101">
        <v>43966</v>
      </c>
      <c r="E354" s="26" t="s">
        <v>380</v>
      </c>
      <c r="F354" s="102">
        <v>6011501017030</v>
      </c>
      <c r="G354" s="26" t="s">
        <v>364</v>
      </c>
      <c r="H354" s="184">
        <v>33000000</v>
      </c>
      <c r="I354" s="184">
        <v>33000000</v>
      </c>
      <c r="J354" s="81">
        <v>1</v>
      </c>
      <c r="K354" s="41" t="s">
        <v>517</v>
      </c>
      <c r="L354" s="104"/>
      <c r="M354" s="104"/>
      <c r="N354" s="104"/>
      <c r="O354" s="159"/>
      <c r="R354" s="4"/>
    </row>
    <row r="355" spans="2:18" ht="105.75" customHeight="1" x14ac:dyDescent="0.15">
      <c r="B355" s="158" t="s">
        <v>593</v>
      </c>
      <c r="C355" s="26" t="s">
        <v>362</v>
      </c>
      <c r="D355" s="101">
        <v>43966</v>
      </c>
      <c r="E355" s="26" t="s">
        <v>655</v>
      </c>
      <c r="F355" s="102">
        <v>9180301014251</v>
      </c>
      <c r="G355" s="26" t="s">
        <v>364</v>
      </c>
      <c r="H355" s="184">
        <v>4345000</v>
      </c>
      <c r="I355" s="184">
        <v>4345000</v>
      </c>
      <c r="J355" s="81">
        <v>1</v>
      </c>
      <c r="K355" s="41" t="s">
        <v>517</v>
      </c>
      <c r="L355" s="104"/>
      <c r="M355" s="104"/>
      <c r="N355" s="104"/>
      <c r="O355" s="159"/>
      <c r="R355" s="4"/>
    </row>
    <row r="356" spans="2:18" ht="129.75" customHeight="1" x14ac:dyDescent="0.15">
      <c r="B356" s="160" t="s">
        <v>788</v>
      </c>
      <c r="C356" s="105" t="s">
        <v>293</v>
      </c>
      <c r="D356" s="106">
        <v>43966</v>
      </c>
      <c r="E356" s="105" t="s">
        <v>797</v>
      </c>
      <c r="F356" s="107">
        <v>3010002049767</v>
      </c>
      <c r="G356" s="105" t="s">
        <v>229</v>
      </c>
      <c r="H356" s="185">
        <v>1486320</v>
      </c>
      <c r="I356" s="185">
        <v>1486320</v>
      </c>
      <c r="J356" s="109">
        <v>1</v>
      </c>
      <c r="K356" s="41" t="s">
        <v>517</v>
      </c>
      <c r="L356" s="110"/>
      <c r="M356" s="110"/>
      <c r="N356" s="110"/>
      <c r="O356" s="161"/>
      <c r="R356" s="4"/>
    </row>
    <row r="357" spans="2:18" ht="113.25" customHeight="1" x14ac:dyDescent="0.15">
      <c r="B357" s="160" t="s">
        <v>798</v>
      </c>
      <c r="C357" s="105" t="s">
        <v>293</v>
      </c>
      <c r="D357" s="106">
        <v>43966</v>
      </c>
      <c r="E357" s="105" t="s">
        <v>251</v>
      </c>
      <c r="F357" s="107">
        <v>7010001059391</v>
      </c>
      <c r="G357" s="105" t="s">
        <v>229</v>
      </c>
      <c r="H357" s="185">
        <v>1386000</v>
      </c>
      <c r="I357" s="185">
        <v>1386000</v>
      </c>
      <c r="J357" s="109">
        <v>1</v>
      </c>
      <c r="K357" s="41" t="s">
        <v>517</v>
      </c>
      <c r="L357" s="110"/>
      <c r="M357" s="110"/>
      <c r="N357" s="110"/>
      <c r="O357" s="161"/>
      <c r="R357" s="4"/>
    </row>
    <row r="358" spans="2:18" ht="134.25" customHeight="1" x14ac:dyDescent="0.15">
      <c r="B358" s="160" t="s">
        <v>775</v>
      </c>
      <c r="C358" s="105" t="s">
        <v>762</v>
      </c>
      <c r="D358" s="106">
        <v>43969</v>
      </c>
      <c r="E358" s="105" t="s">
        <v>776</v>
      </c>
      <c r="F358" s="107">
        <v>8140002020207</v>
      </c>
      <c r="G358" s="26" t="s">
        <v>364</v>
      </c>
      <c r="H358" s="185">
        <v>2502500</v>
      </c>
      <c r="I358" s="185">
        <v>2502500</v>
      </c>
      <c r="J358" s="109">
        <v>1</v>
      </c>
      <c r="K358" s="41" t="s">
        <v>517</v>
      </c>
      <c r="L358" s="110"/>
      <c r="M358" s="110"/>
      <c r="N358" s="110"/>
      <c r="O358" s="161"/>
      <c r="R358" s="4"/>
    </row>
    <row r="359" spans="2:18" ht="129" customHeight="1" x14ac:dyDescent="0.15">
      <c r="B359" s="148" t="s">
        <v>656</v>
      </c>
      <c r="C359" s="48" t="s">
        <v>584</v>
      </c>
      <c r="D359" s="86">
        <v>43969</v>
      </c>
      <c r="E359" s="178" t="s">
        <v>294</v>
      </c>
      <c r="F359" s="87">
        <v>6010405003434</v>
      </c>
      <c r="G359" s="178" t="s">
        <v>295</v>
      </c>
      <c r="H359" s="112">
        <v>4474250</v>
      </c>
      <c r="I359" s="112">
        <v>4474250</v>
      </c>
      <c r="J359" s="81">
        <f>SUM(I359/H359)</f>
        <v>1</v>
      </c>
      <c r="K359" s="41" t="s">
        <v>517</v>
      </c>
      <c r="L359" s="82"/>
      <c r="M359" s="82"/>
      <c r="N359" s="82"/>
      <c r="O359" s="152"/>
      <c r="R359" s="4"/>
    </row>
    <row r="360" spans="2:18" ht="105.75" customHeight="1" x14ac:dyDescent="0.15">
      <c r="B360" s="158" t="s">
        <v>423</v>
      </c>
      <c r="C360" s="26" t="s">
        <v>362</v>
      </c>
      <c r="D360" s="101">
        <v>43969</v>
      </c>
      <c r="E360" s="26" t="s">
        <v>657</v>
      </c>
      <c r="F360" s="102">
        <v>1200001010233</v>
      </c>
      <c r="G360" s="26" t="s">
        <v>364</v>
      </c>
      <c r="H360" s="184">
        <v>25300000</v>
      </c>
      <c r="I360" s="184">
        <v>25300000</v>
      </c>
      <c r="J360" s="81">
        <v>1</v>
      </c>
      <c r="K360" s="41" t="s">
        <v>517</v>
      </c>
      <c r="L360" s="104"/>
      <c r="M360" s="104"/>
      <c r="N360" s="104"/>
      <c r="O360" s="159"/>
      <c r="R360" s="4"/>
    </row>
    <row r="361" spans="2:18" ht="105.75" customHeight="1" x14ac:dyDescent="0.15">
      <c r="B361" s="158" t="s">
        <v>400</v>
      </c>
      <c r="C361" s="26" t="s">
        <v>362</v>
      </c>
      <c r="D361" s="101">
        <v>43969</v>
      </c>
      <c r="E361" s="26" t="s">
        <v>658</v>
      </c>
      <c r="F361" s="102">
        <v>9250001007250</v>
      </c>
      <c r="G361" s="26" t="s">
        <v>364</v>
      </c>
      <c r="H361" s="184">
        <v>112200000</v>
      </c>
      <c r="I361" s="184">
        <v>112200000</v>
      </c>
      <c r="J361" s="81">
        <v>1</v>
      </c>
      <c r="K361" s="41" t="s">
        <v>517</v>
      </c>
      <c r="L361" s="104"/>
      <c r="M361" s="104"/>
      <c r="N361" s="104"/>
      <c r="O361" s="159"/>
      <c r="R361" s="4"/>
    </row>
    <row r="362" spans="2:18" ht="105.75" customHeight="1" x14ac:dyDescent="0.15">
      <c r="B362" s="158" t="s">
        <v>400</v>
      </c>
      <c r="C362" s="26" t="s">
        <v>362</v>
      </c>
      <c r="D362" s="101">
        <v>43969</v>
      </c>
      <c r="E362" s="26" t="s">
        <v>659</v>
      </c>
      <c r="F362" s="102">
        <v>6040001006879</v>
      </c>
      <c r="G362" s="26" t="s">
        <v>364</v>
      </c>
      <c r="H362" s="184">
        <v>852500000</v>
      </c>
      <c r="I362" s="184">
        <v>852500000</v>
      </c>
      <c r="J362" s="81">
        <v>1</v>
      </c>
      <c r="K362" s="41" t="s">
        <v>517</v>
      </c>
      <c r="L362" s="104"/>
      <c r="M362" s="104"/>
      <c r="N362" s="104"/>
      <c r="O362" s="182" t="s">
        <v>1513</v>
      </c>
      <c r="R362" s="4"/>
    </row>
    <row r="363" spans="2:18" ht="105.75" customHeight="1" x14ac:dyDescent="0.15">
      <c r="B363" s="158" t="s">
        <v>423</v>
      </c>
      <c r="C363" s="26" t="s">
        <v>362</v>
      </c>
      <c r="D363" s="101">
        <v>43969</v>
      </c>
      <c r="E363" s="26" t="s">
        <v>660</v>
      </c>
      <c r="F363" s="102">
        <v>3500001007866</v>
      </c>
      <c r="G363" s="26" t="s">
        <v>364</v>
      </c>
      <c r="H363" s="184">
        <v>21120000</v>
      </c>
      <c r="I363" s="184">
        <v>21120000</v>
      </c>
      <c r="J363" s="81">
        <v>1</v>
      </c>
      <c r="K363" s="41" t="s">
        <v>517</v>
      </c>
      <c r="L363" s="104"/>
      <c r="M363" s="104"/>
      <c r="N363" s="104"/>
      <c r="O363" s="159"/>
      <c r="R363" s="4"/>
    </row>
    <row r="364" spans="2:18" ht="105.75" customHeight="1" x14ac:dyDescent="0.15">
      <c r="B364" s="158" t="s">
        <v>661</v>
      </c>
      <c r="C364" s="26" t="s">
        <v>362</v>
      </c>
      <c r="D364" s="101">
        <v>43969</v>
      </c>
      <c r="E364" s="26" t="s">
        <v>662</v>
      </c>
      <c r="F364" s="102">
        <v>7430001051249</v>
      </c>
      <c r="G364" s="26" t="s">
        <v>364</v>
      </c>
      <c r="H364" s="184">
        <v>26290000</v>
      </c>
      <c r="I364" s="184">
        <v>26290000</v>
      </c>
      <c r="J364" s="81">
        <v>1</v>
      </c>
      <c r="K364" s="41" t="s">
        <v>517</v>
      </c>
      <c r="L364" s="104"/>
      <c r="M364" s="104"/>
      <c r="N364" s="104"/>
      <c r="O364" s="159"/>
      <c r="R364" s="4"/>
    </row>
    <row r="365" spans="2:18" ht="105.75" customHeight="1" x14ac:dyDescent="0.15">
      <c r="B365" s="158" t="s">
        <v>604</v>
      </c>
      <c r="C365" s="26" t="s">
        <v>362</v>
      </c>
      <c r="D365" s="101">
        <v>43969</v>
      </c>
      <c r="E365" s="26" t="s">
        <v>663</v>
      </c>
      <c r="F365" s="102">
        <v>1011001022683</v>
      </c>
      <c r="G365" s="26" t="s">
        <v>364</v>
      </c>
      <c r="H365" s="184">
        <v>44110000</v>
      </c>
      <c r="I365" s="184">
        <v>44110000</v>
      </c>
      <c r="J365" s="81">
        <v>1</v>
      </c>
      <c r="K365" s="41" t="s">
        <v>517</v>
      </c>
      <c r="L365" s="104"/>
      <c r="M365" s="104"/>
      <c r="N365" s="104"/>
      <c r="O365" s="159"/>
      <c r="R365" s="4"/>
    </row>
    <row r="366" spans="2:18" ht="105.75" customHeight="1" x14ac:dyDescent="0.15">
      <c r="B366" s="158" t="s">
        <v>604</v>
      </c>
      <c r="C366" s="26" t="s">
        <v>362</v>
      </c>
      <c r="D366" s="101">
        <v>43969</v>
      </c>
      <c r="E366" s="26" t="s">
        <v>663</v>
      </c>
      <c r="F366" s="102">
        <v>1011001022683</v>
      </c>
      <c r="G366" s="26" t="s">
        <v>364</v>
      </c>
      <c r="H366" s="184">
        <v>48290000</v>
      </c>
      <c r="I366" s="184">
        <v>48290000</v>
      </c>
      <c r="J366" s="81">
        <v>1</v>
      </c>
      <c r="K366" s="41" t="s">
        <v>517</v>
      </c>
      <c r="L366" s="104"/>
      <c r="M366" s="104"/>
      <c r="N366" s="104"/>
      <c r="O366" s="159"/>
      <c r="R366" s="4"/>
    </row>
    <row r="367" spans="2:18" ht="105.75" customHeight="1" x14ac:dyDescent="0.15">
      <c r="B367" s="158" t="s">
        <v>664</v>
      </c>
      <c r="C367" s="26" t="s">
        <v>362</v>
      </c>
      <c r="D367" s="101">
        <v>43969</v>
      </c>
      <c r="E367" s="26" t="s">
        <v>665</v>
      </c>
      <c r="F367" s="102">
        <v>9180001029913</v>
      </c>
      <c r="G367" s="26" t="s">
        <v>364</v>
      </c>
      <c r="H367" s="184">
        <v>61600000</v>
      </c>
      <c r="I367" s="184">
        <v>61600000</v>
      </c>
      <c r="J367" s="81">
        <v>1</v>
      </c>
      <c r="K367" s="41" t="s">
        <v>517</v>
      </c>
      <c r="L367" s="104"/>
      <c r="M367" s="104"/>
      <c r="N367" s="104"/>
      <c r="O367" s="159"/>
      <c r="R367" s="4"/>
    </row>
    <row r="368" spans="2:18" ht="105.75" customHeight="1" x14ac:dyDescent="0.15">
      <c r="B368" s="158" t="s">
        <v>464</v>
      </c>
      <c r="C368" s="26" t="s">
        <v>362</v>
      </c>
      <c r="D368" s="101">
        <v>43969</v>
      </c>
      <c r="E368" s="26" t="s">
        <v>666</v>
      </c>
      <c r="F368" s="102">
        <v>1180301018771</v>
      </c>
      <c r="G368" s="26" t="s">
        <v>364</v>
      </c>
      <c r="H368" s="184">
        <v>764600000</v>
      </c>
      <c r="I368" s="184">
        <v>764600000</v>
      </c>
      <c r="J368" s="81">
        <v>1</v>
      </c>
      <c r="K368" s="41" t="s">
        <v>517</v>
      </c>
      <c r="L368" s="104"/>
      <c r="M368" s="104"/>
      <c r="N368" s="104"/>
      <c r="O368" s="159"/>
      <c r="R368" s="4"/>
    </row>
    <row r="369" spans="2:18" ht="105.75" customHeight="1" x14ac:dyDescent="0.15">
      <c r="B369" s="158" t="s">
        <v>667</v>
      </c>
      <c r="C369" s="26" t="s">
        <v>362</v>
      </c>
      <c r="D369" s="101">
        <v>43970</v>
      </c>
      <c r="E369" s="26" t="s">
        <v>668</v>
      </c>
      <c r="F369" s="102">
        <v>3010001057531</v>
      </c>
      <c r="G369" s="26" t="s">
        <v>364</v>
      </c>
      <c r="H369" s="184">
        <v>6050000</v>
      </c>
      <c r="I369" s="184">
        <v>6050000</v>
      </c>
      <c r="J369" s="81">
        <v>1</v>
      </c>
      <c r="K369" s="41" t="s">
        <v>517</v>
      </c>
      <c r="L369" s="104"/>
      <c r="M369" s="104"/>
      <c r="N369" s="104"/>
      <c r="O369" s="159"/>
      <c r="R369" s="4"/>
    </row>
    <row r="370" spans="2:18" ht="105.75" customHeight="1" x14ac:dyDescent="0.15">
      <c r="B370" s="158" t="s">
        <v>593</v>
      </c>
      <c r="C370" s="26" t="s">
        <v>362</v>
      </c>
      <c r="D370" s="101">
        <v>43970</v>
      </c>
      <c r="E370" s="26" t="s">
        <v>669</v>
      </c>
      <c r="F370" s="102">
        <v>1020001129075</v>
      </c>
      <c r="G370" s="26" t="s">
        <v>364</v>
      </c>
      <c r="H370" s="184">
        <v>171072000</v>
      </c>
      <c r="I370" s="184">
        <v>171072000</v>
      </c>
      <c r="J370" s="81">
        <v>1</v>
      </c>
      <c r="K370" s="41" t="s">
        <v>517</v>
      </c>
      <c r="L370" s="104"/>
      <c r="M370" s="104"/>
      <c r="N370" s="104"/>
      <c r="O370" s="159"/>
      <c r="R370" s="4"/>
    </row>
    <row r="371" spans="2:18" ht="105.75" customHeight="1" x14ac:dyDescent="0.15">
      <c r="B371" s="158" t="s">
        <v>593</v>
      </c>
      <c r="C371" s="26" t="s">
        <v>362</v>
      </c>
      <c r="D371" s="101">
        <v>43970</v>
      </c>
      <c r="E371" s="26" t="s">
        <v>670</v>
      </c>
      <c r="F371" s="102">
        <v>3120001077485</v>
      </c>
      <c r="G371" s="26" t="s">
        <v>364</v>
      </c>
      <c r="H371" s="184">
        <v>323840000</v>
      </c>
      <c r="I371" s="184">
        <v>323840000</v>
      </c>
      <c r="J371" s="81">
        <v>1</v>
      </c>
      <c r="K371" s="41" t="s">
        <v>517</v>
      </c>
      <c r="L371" s="104"/>
      <c r="M371" s="104"/>
      <c r="N371" s="104"/>
      <c r="O371" s="159"/>
      <c r="R371" s="4"/>
    </row>
    <row r="372" spans="2:18" ht="105.75" customHeight="1" x14ac:dyDescent="0.15">
      <c r="B372" s="158" t="s">
        <v>606</v>
      </c>
      <c r="C372" s="26" t="s">
        <v>362</v>
      </c>
      <c r="D372" s="101">
        <v>43970</v>
      </c>
      <c r="E372" s="26" t="s">
        <v>671</v>
      </c>
      <c r="F372" s="102">
        <v>6180001031731</v>
      </c>
      <c r="G372" s="26" t="s">
        <v>364</v>
      </c>
      <c r="H372" s="184">
        <v>545600000</v>
      </c>
      <c r="I372" s="184">
        <v>545600000</v>
      </c>
      <c r="J372" s="81">
        <v>1</v>
      </c>
      <c r="K372" s="41" t="s">
        <v>517</v>
      </c>
      <c r="L372" s="104"/>
      <c r="M372" s="104"/>
      <c r="N372" s="104"/>
      <c r="O372" s="159"/>
      <c r="R372" s="4"/>
    </row>
    <row r="373" spans="2:18" ht="105.75" customHeight="1" x14ac:dyDescent="0.15">
      <c r="B373" s="158" t="s">
        <v>667</v>
      </c>
      <c r="C373" s="26" t="s">
        <v>362</v>
      </c>
      <c r="D373" s="101">
        <v>43970</v>
      </c>
      <c r="E373" s="26" t="s">
        <v>914</v>
      </c>
      <c r="F373" s="102">
        <v>5011401011076</v>
      </c>
      <c r="G373" s="26" t="s">
        <v>364</v>
      </c>
      <c r="H373" s="186">
        <v>53915510</v>
      </c>
      <c r="I373" s="186">
        <v>53915510</v>
      </c>
      <c r="J373" s="81">
        <f>SUM(I373/H373)</f>
        <v>1</v>
      </c>
      <c r="K373" s="41" t="s">
        <v>517</v>
      </c>
      <c r="L373" s="104"/>
      <c r="M373" s="104"/>
      <c r="N373" s="104"/>
      <c r="O373" s="159"/>
      <c r="R373" s="4"/>
    </row>
    <row r="374" spans="2:18" ht="105.75" customHeight="1" x14ac:dyDescent="0.15">
      <c r="B374" s="158" t="s">
        <v>593</v>
      </c>
      <c r="C374" s="26" t="s">
        <v>362</v>
      </c>
      <c r="D374" s="101">
        <v>43971</v>
      </c>
      <c r="E374" s="26" t="s">
        <v>672</v>
      </c>
      <c r="F374" s="102">
        <v>7120001077358</v>
      </c>
      <c r="G374" s="26" t="s">
        <v>364</v>
      </c>
      <c r="H374" s="29" t="s">
        <v>1331</v>
      </c>
      <c r="I374" s="29" t="s">
        <v>1331</v>
      </c>
      <c r="J374" s="81">
        <v>1</v>
      </c>
      <c r="K374" s="41" t="s">
        <v>517</v>
      </c>
      <c r="L374" s="178"/>
      <c r="M374" s="178"/>
      <c r="N374" s="178"/>
      <c r="O374" s="150" t="s">
        <v>1332</v>
      </c>
      <c r="R374" s="4"/>
    </row>
    <row r="375" spans="2:18" ht="105.75" customHeight="1" x14ac:dyDescent="0.15">
      <c r="B375" s="158" t="s">
        <v>606</v>
      </c>
      <c r="C375" s="26" t="s">
        <v>362</v>
      </c>
      <c r="D375" s="101">
        <v>43971</v>
      </c>
      <c r="E375" s="26" t="s">
        <v>673</v>
      </c>
      <c r="F375" s="102">
        <v>1070001030682</v>
      </c>
      <c r="G375" s="26" t="s">
        <v>364</v>
      </c>
      <c r="H375" s="184">
        <v>15334000</v>
      </c>
      <c r="I375" s="184">
        <v>15334000</v>
      </c>
      <c r="J375" s="81">
        <v>1</v>
      </c>
      <c r="K375" s="41" t="s">
        <v>517</v>
      </c>
      <c r="L375" s="104"/>
      <c r="M375" s="104"/>
      <c r="N375" s="104"/>
      <c r="O375" s="159"/>
      <c r="R375" s="4"/>
    </row>
    <row r="376" spans="2:18" ht="105.75" customHeight="1" x14ac:dyDescent="0.15">
      <c r="B376" s="158" t="s">
        <v>661</v>
      </c>
      <c r="C376" s="26" t="s">
        <v>362</v>
      </c>
      <c r="D376" s="101">
        <v>43971</v>
      </c>
      <c r="E376" s="26" t="s">
        <v>422</v>
      </c>
      <c r="F376" s="102">
        <v>6030001008455</v>
      </c>
      <c r="G376" s="26" t="s">
        <v>364</v>
      </c>
      <c r="H376" s="184">
        <v>58080000</v>
      </c>
      <c r="I376" s="184">
        <v>58080000</v>
      </c>
      <c r="J376" s="81">
        <v>1</v>
      </c>
      <c r="K376" s="41" t="s">
        <v>517</v>
      </c>
      <c r="L376" s="104"/>
      <c r="M376" s="104"/>
      <c r="N376" s="104"/>
      <c r="O376" s="159"/>
      <c r="R376" s="4"/>
    </row>
    <row r="377" spans="2:18" ht="105.75" customHeight="1" x14ac:dyDescent="0.15">
      <c r="B377" s="158" t="s">
        <v>674</v>
      </c>
      <c r="C377" s="26" t="s">
        <v>362</v>
      </c>
      <c r="D377" s="101">
        <v>43971</v>
      </c>
      <c r="E377" s="26" t="s">
        <v>598</v>
      </c>
      <c r="F377" s="102">
        <v>6010001008837</v>
      </c>
      <c r="G377" s="26" t="s">
        <v>364</v>
      </c>
      <c r="H377" s="184">
        <v>2244000000</v>
      </c>
      <c r="I377" s="184">
        <v>2244000000</v>
      </c>
      <c r="J377" s="81">
        <v>1</v>
      </c>
      <c r="K377" s="41" t="s">
        <v>517</v>
      </c>
      <c r="L377" s="104"/>
      <c r="M377" s="104"/>
      <c r="N377" s="104"/>
      <c r="O377" s="159"/>
      <c r="R377" s="4"/>
    </row>
    <row r="378" spans="2:18" ht="105.75" customHeight="1" x14ac:dyDescent="0.15">
      <c r="B378" s="158" t="s">
        <v>674</v>
      </c>
      <c r="C378" s="26" t="s">
        <v>362</v>
      </c>
      <c r="D378" s="101">
        <v>43972</v>
      </c>
      <c r="E378" s="26" t="s">
        <v>675</v>
      </c>
      <c r="F378" s="102">
        <v>1011001058026</v>
      </c>
      <c r="G378" s="26" t="s">
        <v>364</v>
      </c>
      <c r="H378" s="184">
        <v>727650000</v>
      </c>
      <c r="I378" s="184">
        <v>727650000</v>
      </c>
      <c r="J378" s="81">
        <v>1</v>
      </c>
      <c r="K378" s="41" t="s">
        <v>517</v>
      </c>
      <c r="L378" s="104"/>
      <c r="M378" s="104"/>
      <c r="N378" s="104"/>
      <c r="O378" s="159"/>
      <c r="R378" s="4"/>
    </row>
    <row r="379" spans="2:18" ht="135" customHeight="1" x14ac:dyDescent="0.15">
      <c r="B379" s="160" t="s">
        <v>799</v>
      </c>
      <c r="C379" s="105" t="s">
        <v>762</v>
      </c>
      <c r="D379" s="106">
        <v>43972</v>
      </c>
      <c r="E379" s="105" t="s">
        <v>776</v>
      </c>
      <c r="F379" s="107">
        <v>8140002020207</v>
      </c>
      <c r="G379" s="26" t="s">
        <v>364</v>
      </c>
      <c r="H379" s="185">
        <v>3080000</v>
      </c>
      <c r="I379" s="185">
        <v>3080000</v>
      </c>
      <c r="J379" s="109">
        <v>1</v>
      </c>
      <c r="K379" s="41" t="s">
        <v>517</v>
      </c>
      <c r="L379" s="110"/>
      <c r="M379" s="110"/>
      <c r="N379" s="110"/>
      <c r="O379" s="161"/>
      <c r="R379" s="4"/>
    </row>
    <row r="380" spans="2:18" ht="105.75" customHeight="1" x14ac:dyDescent="0.15">
      <c r="B380" s="148" t="s">
        <v>989</v>
      </c>
      <c r="C380" s="17" t="s">
        <v>352</v>
      </c>
      <c r="D380" s="94">
        <v>43973</v>
      </c>
      <c r="E380" s="17" t="s">
        <v>353</v>
      </c>
      <c r="F380" s="83">
        <v>2010005015593</v>
      </c>
      <c r="G380" s="17" t="s">
        <v>142</v>
      </c>
      <c r="H380" s="29" t="s">
        <v>1346</v>
      </c>
      <c r="I380" s="29" t="s">
        <v>1346</v>
      </c>
      <c r="J380" s="81">
        <v>1</v>
      </c>
      <c r="K380" s="41" t="s">
        <v>517</v>
      </c>
      <c r="L380" s="178" t="s">
        <v>16</v>
      </c>
      <c r="M380" s="178"/>
      <c r="N380" s="178"/>
      <c r="O380" s="150" t="s">
        <v>1347</v>
      </c>
    </row>
    <row r="381" spans="2:18" ht="105.75" customHeight="1" x14ac:dyDescent="0.15">
      <c r="B381" s="158" t="s">
        <v>608</v>
      </c>
      <c r="C381" s="26" t="s">
        <v>362</v>
      </c>
      <c r="D381" s="101">
        <v>43973</v>
      </c>
      <c r="E381" s="26" t="s">
        <v>676</v>
      </c>
      <c r="F381" s="102">
        <v>7010601037706</v>
      </c>
      <c r="G381" s="26" t="s">
        <v>364</v>
      </c>
      <c r="H381" s="184">
        <v>534600000</v>
      </c>
      <c r="I381" s="184">
        <v>534600000</v>
      </c>
      <c r="J381" s="81">
        <v>1</v>
      </c>
      <c r="K381" s="41" t="s">
        <v>517</v>
      </c>
      <c r="L381" s="104"/>
      <c r="M381" s="104"/>
      <c r="N381" s="104"/>
      <c r="O381" s="159"/>
    </row>
    <row r="382" spans="2:18" ht="105.75" customHeight="1" x14ac:dyDescent="0.15">
      <c r="B382" s="158" t="s">
        <v>464</v>
      </c>
      <c r="C382" s="26" t="s">
        <v>362</v>
      </c>
      <c r="D382" s="101">
        <v>43973</v>
      </c>
      <c r="E382" s="26" t="s">
        <v>800</v>
      </c>
      <c r="F382" s="102">
        <v>2180001083272</v>
      </c>
      <c r="G382" s="26" t="s">
        <v>364</v>
      </c>
      <c r="H382" s="186">
        <v>495000000</v>
      </c>
      <c r="I382" s="186">
        <v>495000000</v>
      </c>
      <c r="J382" s="81">
        <v>1</v>
      </c>
      <c r="K382" s="41" t="s">
        <v>517</v>
      </c>
      <c r="L382" s="104"/>
      <c r="M382" s="104"/>
      <c r="N382" s="104"/>
      <c r="O382" s="159"/>
    </row>
    <row r="383" spans="2:18" ht="114" customHeight="1" x14ac:dyDescent="0.15">
      <c r="B383" s="148" t="s">
        <v>356</v>
      </c>
      <c r="C383" s="178" t="s">
        <v>163</v>
      </c>
      <c r="D383" s="94">
        <v>43976</v>
      </c>
      <c r="E383" s="17" t="s">
        <v>357</v>
      </c>
      <c r="F383" s="83">
        <v>3011001041302</v>
      </c>
      <c r="G383" s="17" t="s">
        <v>142</v>
      </c>
      <c r="H383" s="16" t="s">
        <v>991</v>
      </c>
      <c r="I383" s="16" t="s">
        <v>991</v>
      </c>
      <c r="J383" s="36">
        <v>1</v>
      </c>
      <c r="K383" s="41" t="s">
        <v>517</v>
      </c>
      <c r="L383" s="17"/>
      <c r="M383" s="17"/>
      <c r="N383" s="17"/>
      <c r="O383" s="152" t="s">
        <v>990</v>
      </c>
    </row>
    <row r="384" spans="2:18" ht="105.75" customHeight="1" x14ac:dyDescent="0.15">
      <c r="B384" s="158" t="s">
        <v>606</v>
      </c>
      <c r="C384" s="26" t="s">
        <v>362</v>
      </c>
      <c r="D384" s="101">
        <v>43976</v>
      </c>
      <c r="E384" s="26" t="s">
        <v>677</v>
      </c>
      <c r="F384" s="102">
        <v>1010001184063</v>
      </c>
      <c r="G384" s="26" t="s">
        <v>364</v>
      </c>
      <c r="H384" s="184">
        <v>22660000</v>
      </c>
      <c r="I384" s="184">
        <v>22660000</v>
      </c>
      <c r="J384" s="81">
        <v>1</v>
      </c>
      <c r="K384" s="41" t="s">
        <v>517</v>
      </c>
      <c r="L384" s="104"/>
      <c r="M384" s="104"/>
      <c r="N384" s="104"/>
      <c r="O384" s="159"/>
    </row>
    <row r="385" spans="2:18" ht="105.75" customHeight="1" x14ac:dyDescent="0.15">
      <c r="B385" s="158" t="s">
        <v>678</v>
      </c>
      <c r="C385" s="26" t="s">
        <v>362</v>
      </c>
      <c r="D385" s="101">
        <v>43976</v>
      </c>
      <c r="E385" s="26" t="s">
        <v>679</v>
      </c>
      <c r="F385" s="102">
        <v>5120101009948</v>
      </c>
      <c r="G385" s="26" t="s">
        <v>364</v>
      </c>
      <c r="H385" s="184">
        <v>132000000</v>
      </c>
      <c r="I385" s="184">
        <v>132000000</v>
      </c>
      <c r="J385" s="81">
        <v>1</v>
      </c>
      <c r="K385" s="41" t="s">
        <v>517</v>
      </c>
      <c r="L385" s="104"/>
      <c r="M385" s="104"/>
      <c r="N385" s="104"/>
      <c r="O385" s="159"/>
    </row>
    <row r="386" spans="2:18" ht="105.75" customHeight="1" x14ac:dyDescent="0.15">
      <c r="B386" s="158" t="s">
        <v>661</v>
      </c>
      <c r="C386" s="26" t="s">
        <v>362</v>
      </c>
      <c r="D386" s="101">
        <v>43976</v>
      </c>
      <c r="E386" s="26" t="s">
        <v>446</v>
      </c>
      <c r="F386" s="102">
        <v>9120001077174</v>
      </c>
      <c r="G386" s="26" t="s">
        <v>364</v>
      </c>
      <c r="H386" s="184">
        <v>25700400</v>
      </c>
      <c r="I386" s="184">
        <v>25700400</v>
      </c>
      <c r="J386" s="81">
        <v>1</v>
      </c>
      <c r="K386" s="41" t="s">
        <v>517</v>
      </c>
      <c r="L386" s="104"/>
      <c r="M386" s="104"/>
      <c r="N386" s="104"/>
      <c r="O386" s="159"/>
    </row>
    <row r="387" spans="2:18" ht="105.75" customHeight="1" x14ac:dyDescent="0.15">
      <c r="B387" s="158" t="s">
        <v>674</v>
      </c>
      <c r="C387" s="26" t="s">
        <v>362</v>
      </c>
      <c r="D387" s="101">
        <v>43976</v>
      </c>
      <c r="E387" s="26" t="s">
        <v>418</v>
      </c>
      <c r="F387" s="102">
        <v>7010701022780</v>
      </c>
      <c r="G387" s="26" t="s">
        <v>364</v>
      </c>
      <c r="H387" s="184">
        <v>1658800000</v>
      </c>
      <c r="I387" s="184">
        <v>1658800000</v>
      </c>
      <c r="J387" s="81">
        <v>1</v>
      </c>
      <c r="K387" s="41" t="s">
        <v>517</v>
      </c>
      <c r="L387" s="104"/>
      <c r="M387" s="104"/>
      <c r="N387" s="104"/>
      <c r="O387" s="159"/>
    </row>
    <row r="388" spans="2:18" ht="105.75" customHeight="1" x14ac:dyDescent="0.15">
      <c r="B388" s="158" t="s">
        <v>680</v>
      </c>
      <c r="C388" s="26" t="s">
        <v>362</v>
      </c>
      <c r="D388" s="101">
        <v>43976</v>
      </c>
      <c r="E388" s="26" t="s">
        <v>681</v>
      </c>
      <c r="F388" s="102">
        <v>6010001003904</v>
      </c>
      <c r="G388" s="26" t="s">
        <v>364</v>
      </c>
      <c r="H388" s="184">
        <v>151800000</v>
      </c>
      <c r="I388" s="184">
        <v>151800000</v>
      </c>
      <c r="J388" s="81">
        <v>1</v>
      </c>
      <c r="K388" s="41" t="s">
        <v>517</v>
      </c>
      <c r="L388" s="104"/>
      <c r="M388" s="104"/>
      <c r="N388" s="104"/>
      <c r="O388" s="159"/>
    </row>
    <row r="389" spans="2:18" ht="105.75" customHeight="1" x14ac:dyDescent="0.15">
      <c r="B389" s="158" t="s">
        <v>682</v>
      </c>
      <c r="C389" s="26" t="s">
        <v>362</v>
      </c>
      <c r="D389" s="101">
        <v>43977</v>
      </c>
      <c r="E389" s="26" t="s">
        <v>683</v>
      </c>
      <c r="F389" s="102">
        <v>6010805001913</v>
      </c>
      <c r="G389" s="26" t="s">
        <v>364</v>
      </c>
      <c r="H389" s="184">
        <v>65340000</v>
      </c>
      <c r="I389" s="184">
        <v>65340000</v>
      </c>
      <c r="J389" s="81">
        <v>1</v>
      </c>
      <c r="K389" s="41" t="s">
        <v>517</v>
      </c>
      <c r="L389" s="104"/>
      <c r="M389" s="104"/>
      <c r="N389" s="104"/>
      <c r="O389" s="159"/>
    </row>
    <row r="390" spans="2:18" ht="105.75" customHeight="1" x14ac:dyDescent="0.15">
      <c r="B390" s="158" t="s">
        <v>667</v>
      </c>
      <c r="C390" s="26" t="s">
        <v>362</v>
      </c>
      <c r="D390" s="101">
        <v>43977</v>
      </c>
      <c r="E390" s="26" t="s">
        <v>684</v>
      </c>
      <c r="F390" s="102">
        <v>3180001121865</v>
      </c>
      <c r="G390" s="26" t="s">
        <v>364</v>
      </c>
      <c r="H390" s="184">
        <v>540320000</v>
      </c>
      <c r="I390" s="184">
        <v>540320000</v>
      </c>
      <c r="J390" s="81">
        <v>1</v>
      </c>
      <c r="K390" s="41" t="s">
        <v>517</v>
      </c>
      <c r="L390" s="104"/>
      <c r="M390" s="104"/>
      <c r="N390" s="104"/>
      <c r="O390" s="159"/>
    </row>
    <row r="391" spans="2:18" ht="105.75" customHeight="1" x14ac:dyDescent="0.15">
      <c r="B391" s="158" t="s">
        <v>685</v>
      </c>
      <c r="C391" s="26" t="s">
        <v>362</v>
      </c>
      <c r="D391" s="101">
        <v>43977</v>
      </c>
      <c r="E391" s="26" t="s">
        <v>686</v>
      </c>
      <c r="F391" s="102">
        <v>9130001023441</v>
      </c>
      <c r="G391" s="26" t="s">
        <v>364</v>
      </c>
      <c r="H391" s="184">
        <v>49500000</v>
      </c>
      <c r="I391" s="184">
        <v>49500000</v>
      </c>
      <c r="J391" s="81">
        <v>1</v>
      </c>
      <c r="K391" s="41" t="s">
        <v>517</v>
      </c>
      <c r="L391" s="104"/>
      <c r="M391" s="104"/>
      <c r="N391" s="104"/>
      <c r="O391" s="159"/>
    </row>
    <row r="392" spans="2:18" ht="105.75" customHeight="1" x14ac:dyDescent="0.15">
      <c r="B392" s="158" t="s">
        <v>593</v>
      </c>
      <c r="C392" s="26" t="s">
        <v>362</v>
      </c>
      <c r="D392" s="101">
        <v>43977</v>
      </c>
      <c r="E392" s="26" t="s">
        <v>687</v>
      </c>
      <c r="F392" s="102">
        <v>4120001003267</v>
      </c>
      <c r="G392" s="26" t="s">
        <v>364</v>
      </c>
      <c r="H392" s="184">
        <v>3390502500</v>
      </c>
      <c r="I392" s="184">
        <v>3390502500</v>
      </c>
      <c r="J392" s="81">
        <v>1</v>
      </c>
      <c r="K392" s="41" t="s">
        <v>517</v>
      </c>
      <c r="L392" s="104"/>
      <c r="M392" s="104"/>
      <c r="N392" s="104"/>
      <c r="O392" s="159"/>
    </row>
    <row r="393" spans="2:18" ht="105.75" customHeight="1" x14ac:dyDescent="0.15">
      <c r="B393" s="158" t="s">
        <v>667</v>
      </c>
      <c r="C393" s="26" t="s">
        <v>362</v>
      </c>
      <c r="D393" s="101">
        <v>43977</v>
      </c>
      <c r="E393" s="26" t="s">
        <v>658</v>
      </c>
      <c r="F393" s="102">
        <v>9250001007250</v>
      </c>
      <c r="G393" s="26" t="s">
        <v>364</v>
      </c>
      <c r="H393" s="184">
        <v>116160000</v>
      </c>
      <c r="I393" s="184">
        <v>116160000</v>
      </c>
      <c r="J393" s="81">
        <v>1</v>
      </c>
      <c r="K393" s="41" t="s">
        <v>517</v>
      </c>
      <c r="L393" s="104"/>
      <c r="M393" s="104"/>
      <c r="N393" s="104"/>
      <c r="O393" s="159"/>
    </row>
    <row r="394" spans="2:18" ht="105.75" customHeight="1" x14ac:dyDescent="0.15">
      <c r="B394" s="158" t="s">
        <v>678</v>
      </c>
      <c r="C394" s="26" t="s">
        <v>362</v>
      </c>
      <c r="D394" s="101">
        <v>43977</v>
      </c>
      <c r="E394" s="26" t="s">
        <v>669</v>
      </c>
      <c r="F394" s="102">
        <v>1020001129075</v>
      </c>
      <c r="G394" s="26" t="s">
        <v>364</v>
      </c>
      <c r="H394" s="184">
        <v>100320000</v>
      </c>
      <c r="I394" s="184">
        <v>100320000</v>
      </c>
      <c r="J394" s="81">
        <v>1</v>
      </c>
      <c r="K394" s="41" t="s">
        <v>517</v>
      </c>
      <c r="L394" s="104"/>
      <c r="M394" s="104"/>
      <c r="N394" s="104"/>
      <c r="O394" s="159"/>
    </row>
    <row r="395" spans="2:18" ht="105.75" customHeight="1" x14ac:dyDescent="0.15">
      <c r="B395" s="158" t="s">
        <v>604</v>
      </c>
      <c r="C395" s="26" t="s">
        <v>362</v>
      </c>
      <c r="D395" s="101">
        <v>43977</v>
      </c>
      <c r="E395" s="26" t="s">
        <v>688</v>
      </c>
      <c r="F395" s="102">
        <v>7310001014069</v>
      </c>
      <c r="G395" s="26" t="s">
        <v>364</v>
      </c>
      <c r="H395" s="184">
        <v>550000000</v>
      </c>
      <c r="I395" s="184">
        <v>550000000</v>
      </c>
      <c r="J395" s="81">
        <v>1</v>
      </c>
      <c r="K395" s="41" t="s">
        <v>517</v>
      </c>
      <c r="L395" s="104"/>
      <c r="M395" s="104"/>
      <c r="N395" s="104"/>
      <c r="O395" s="159"/>
    </row>
    <row r="396" spans="2:18" ht="105.75" customHeight="1" x14ac:dyDescent="0.15">
      <c r="B396" s="158" t="s">
        <v>678</v>
      </c>
      <c r="C396" s="26" t="s">
        <v>362</v>
      </c>
      <c r="D396" s="101">
        <v>43977</v>
      </c>
      <c r="E396" s="26" t="s">
        <v>689</v>
      </c>
      <c r="F396" s="102">
        <v>6240001028440</v>
      </c>
      <c r="G396" s="26" t="s">
        <v>364</v>
      </c>
      <c r="H396" s="184">
        <v>110633600</v>
      </c>
      <c r="I396" s="184">
        <v>110633600</v>
      </c>
      <c r="J396" s="81">
        <v>1</v>
      </c>
      <c r="K396" s="41" t="s">
        <v>517</v>
      </c>
      <c r="L396" s="104"/>
      <c r="M396" s="104"/>
      <c r="N396" s="104"/>
      <c r="O396" s="159"/>
    </row>
    <row r="397" spans="2:18" ht="105.75" customHeight="1" x14ac:dyDescent="0.15">
      <c r="B397" s="158" t="s">
        <v>678</v>
      </c>
      <c r="C397" s="26" t="s">
        <v>362</v>
      </c>
      <c r="D397" s="101">
        <v>43977</v>
      </c>
      <c r="E397" s="26" t="s">
        <v>690</v>
      </c>
      <c r="F397" s="102">
        <v>7122001000704</v>
      </c>
      <c r="G397" s="26" t="s">
        <v>364</v>
      </c>
      <c r="H397" s="184">
        <v>8037310600</v>
      </c>
      <c r="I397" s="184">
        <v>8037310600</v>
      </c>
      <c r="J397" s="81">
        <v>1</v>
      </c>
      <c r="K397" s="41" t="s">
        <v>517</v>
      </c>
      <c r="L397" s="104"/>
      <c r="M397" s="104"/>
      <c r="N397" s="104"/>
      <c r="O397" s="159"/>
    </row>
    <row r="398" spans="2:18" ht="105.75" customHeight="1" x14ac:dyDescent="0.15">
      <c r="B398" s="158" t="s">
        <v>691</v>
      </c>
      <c r="C398" s="26" t="s">
        <v>362</v>
      </c>
      <c r="D398" s="101">
        <v>43977</v>
      </c>
      <c r="E398" s="26" t="s">
        <v>692</v>
      </c>
      <c r="F398" s="102">
        <v>6040001079272</v>
      </c>
      <c r="G398" s="26" t="s">
        <v>364</v>
      </c>
      <c r="H398" s="184">
        <v>1056000000</v>
      </c>
      <c r="I398" s="184">
        <v>1056000000</v>
      </c>
      <c r="J398" s="81">
        <v>1</v>
      </c>
      <c r="K398" s="41" t="s">
        <v>517</v>
      </c>
      <c r="L398" s="104"/>
      <c r="M398" s="104"/>
      <c r="N398" s="104"/>
      <c r="O398" s="159"/>
    </row>
    <row r="399" spans="2:18" ht="131.25" customHeight="1" x14ac:dyDescent="0.15">
      <c r="B399" s="148" t="s">
        <v>289</v>
      </c>
      <c r="C399" s="17" t="s">
        <v>290</v>
      </c>
      <c r="D399" s="33">
        <v>43978</v>
      </c>
      <c r="E399" s="17" t="s">
        <v>291</v>
      </c>
      <c r="F399" s="83">
        <v>3290803003044</v>
      </c>
      <c r="G399" s="17" t="s">
        <v>267</v>
      </c>
      <c r="H399" s="16">
        <v>38439258</v>
      </c>
      <c r="I399" s="16">
        <v>38439258</v>
      </c>
      <c r="J399" s="66">
        <v>1</v>
      </c>
      <c r="K399" s="41" t="s">
        <v>517</v>
      </c>
      <c r="L399" s="82"/>
      <c r="M399" s="82"/>
      <c r="N399" s="82"/>
      <c r="O399" s="152"/>
      <c r="Q399" s="4"/>
      <c r="R399" s="4"/>
    </row>
    <row r="400" spans="2:18" ht="131.25" customHeight="1" x14ac:dyDescent="0.15">
      <c r="B400" s="158" t="s">
        <v>661</v>
      </c>
      <c r="C400" s="26" t="s">
        <v>362</v>
      </c>
      <c r="D400" s="101">
        <v>43978</v>
      </c>
      <c r="E400" s="26" t="s">
        <v>693</v>
      </c>
      <c r="F400" s="102">
        <v>1370001002973</v>
      </c>
      <c r="G400" s="26" t="s">
        <v>364</v>
      </c>
      <c r="H400" s="184">
        <v>49060000</v>
      </c>
      <c r="I400" s="184">
        <v>49060000</v>
      </c>
      <c r="J400" s="81">
        <v>1</v>
      </c>
      <c r="K400" s="41" t="s">
        <v>517</v>
      </c>
      <c r="L400" s="104"/>
      <c r="M400" s="104"/>
      <c r="N400" s="104"/>
      <c r="O400" s="159"/>
      <c r="Q400" s="4"/>
      <c r="R400" s="4"/>
    </row>
    <row r="401" spans="2:18" ht="131.25" customHeight="1" x14ac:dyDescent="0.15">
      <c r="B401" s="158" t="s">
        <v>674</v>
      </c>
      <c r="C401" s="26" t="s">
        <v>362</v>
      </c>
      <c r="D401" s="101">
        <v>43978</v>
      </c>
      <c r="E401" s="26" t="s">
        <v>694</v>
      </c>
      <c r="F401" s="102">
        <v>5010001037333</v>
      </c>
      <c r="G401" s="26" t="s">
        <v>364</v>
      </c>
      <c r="H401" s="184">
        <v>900900000</v>
      </c>
      <c r="I401" s="184">
        <v>900900000</v>
      </c>
      <c r="J401" s="81">
        <v>1</v>
      </c>
      <c r="K401" s="41" t="s">
        <v>517</v>
      </c>
      <c r="L401" s="104"/>
      <c r="M401" s="104"/>
      <c r="N401" s="104"/>
      <c r="O401" s="159"/>
      <c r="Q401" s="4"/>
      <c r="R401" s="4"/>
    </row>
    <row r="402" spans="2:18" ht="131.25" customHeight="1" x14ac:dyDescent="0.15">
      <c r="B402" s="158" t="s">
        <v>695</v>
      </c>
      <c r="C402" s="26" t="s">
        <v>362</v>
      </c>
      <c r="D402" s="101">
        <v>43978</v>
      </c>
      <c r="E402" s="26" t="s">
        <v>696</v>
      </c>
      <c r="F402" s="102">
        <v>3120001077485</v>
      </c>
      <c r="G402" s="26" t="s">
        <v>364</v>
      </c>
      <c r="H402" s="184">
        <v>1001000000</v>
      </c>
      <c r="I402" s="184">
        <v>1001000000</v>
      </c>
      <c r="J402" s="81">
        <v>1</v>
      </c>
      <c r="K402" s="41" t="s">
        <v>517</v>
      </c>
      <c r="L402" s="104"/>
      <c r="M402" s="104"/>
      <c r="N402" s="104"/>
      <c r="O402" s="159"/>
      <c r="Q402" s="4"/>
      <c r="R402" s="4"/>
    </row>
    <row r="403" spans="2:18" ht="131.25" customHeight="1" x14ac:dyDescent="0.15">
      <c r="B403" s="158" t="s">
        <v>674</v>
      </c>
      <c r="C403" s="26" t="s">
        <v>362</v>
      </c>
      <c r="D403" s="101">
        <v>43979</v>
      </c>
      <c r="E403" s="26" t="s">
        <v>455</v>
      </c>
      <c r="F403" s="102">
        <v>6010001034676</v>
      </c>
      <c r="G403" s="26" t="s">
        <v>364</v>
      </c>
      <c r="H403" s="184">
        <v>148500000</v>
      </c>
      <c r="I403" s="184">
        <v>148500000</v>
      </c>
      <c r="J403" s="81">
        <v>1</v>
      </c>
      <c r="K403" s="41" t="s">
        <v>517</v>
      </c>
      <c r="L403" s="104"/>
      <c r="M403" s="104"/>
      <c r="N403" s="104"/>
      <c r="O403" s="159"/>
      <c r="Q403" s="4"/>
      <c r="R403" s="4"/>
    </row>
    <row r="404" spans="2:18" ht="131.25" customHeight="1" x14ac:dyDescent="0.15">
      <c r="B404" s="158" t="s">
        <v>618</v>
      </c>
      <c r="C404" s="26" t="s">
        <v>362</v>
      </c>
      <c r="D404" s="101">
        <v>43979</v>
      </c>
      <c r="E404" s="26" t="s">
        <v>697</v>
      </c>
      <c r="F404" s="102">
        <v>1011501004421</v>
      </c>
      <c r="G404" s="26" t="s">
        <v>364</v>
      </c>
      <c r="H404" s="184">
        <v>320100000</v>
      </c>
      <c r="I404" s="184">
        <v>320100000</v>
      </c>
      <c r="J404" s="81">
        <v>1</v>
      </c>
      <c r="K404" s="41" t="s">
        <v>517</v>
      </c>
      <c r="L404" s="104"/>
      <c r="M404" s="104"/>
      <c r="N404" s="104"/>
      <c r="O404" s="159"/>
      <c r="Q404" s="4"/>
      <c r="R404" s="4"/>
    </row>
    <row r="405" spans="2:18" ht="131.25" customHeight="1" x14ac:dyDescent="0.15">
      <c r="B405" s="158" t="s">
        <v>801</v>
      </c>
      <c r="C405" s="26" t="s">
        <v>362</v>
      </c>
      <c r="D405" s="101">
        <v>43979</v>
      </c>
      <c r="E405" s="26" t="s">
        <v>617</v>
      </c>
      <c r="F405" s="102">
        <v>9180001100046</v>
      </c>
      <c r="G405" s="26" t="s">
        <v>364</v>
      </c>
      <c r="H405" s="186">
        <v>596860000</v>
      </c>
      <c r="I405" s="186">
        <v>596860000</v>
      </c>
      <c r="J405" s="81">
        <v>1</v>
      </c>
      <c r="K405" s="41" t="s">
        <v>517</v>
      </c>
      <c r="L405" s="104"/>
      <c r="M405" s="104"/>
      <c r="N405" s="104"/>
      <c r="O405" s="159"/>
      <c r="Q405" s="4"/>
      <c r="R405" s="4"/>
    </row>
    <row r="406" spans="2:18" ht="105.75" customHeight="1" x14ac:dyDescent="0.15">
      <c r="B406" s="158" t="s">
        <v>695</v>
      </c>
      <c r="C406" s="26" t="s">
        <v>362</v>
      </c>
      <c r="D406" s="101">
        <v>43979</v>
      </c>
      <c r="E406" s="26" t="s">
        <v>452</v>
      </c>
      <c r="F406" s="102">
        <v>3010601032438</v>
      </c>
      <c r="G406" s="26" t="s">
        <v>364</v>
      </c>
      <c r="H406" s="186">
        <v>671316573</v>
      </c>
      <c r="I406" s="186">
        <v>671316573</v>
      </c>
      <c r="J406" s="81">
        <f>SUM(I406/H406)</f>
        <v>1</v>
      </c>
      <c r="K406" s="41" t="s">
        <v>517</v>
      </c>
      <c r="L406" s="104"/>
      <c r="M406" s="104"/>
      <c r="N406" s="104"/>
      <c r="O406" s="159"/>
      <c r="Q406" s="4"/>
      <c r="R406" s="4"/>
    </row>
    <row r="407" spans="2:18" ht="131.25" customHeight="1" x14ac:dyDescent="0.15">
      <c r="B407" s="158" t="s">
        <v>457</v>
      </c>
      <c r="C407" s="26" t="s">
        <v>362</v>
      </c>
      <c r="D407" s="101">
        <v>43980</v>
      </c>
      <c r="E407" s="26" t="s">
        <v>698</v>
      </c>
      <c r="F407" s="102">
        <v>1030001096810</v>
      </c>
      <c r="G407" s="26" t="s">
        <v>364</v>
      </c>
      <c r="H407" s="184">
        <v>808500000</v>
      </c>
      <c r="I407" s="184">
        <v>808500000</v>
      </c>
      <c r="J407" s="81">
        <v>1</v>
      </c>
      <c r="K407" s="41" t="s">
        <v>517</v>
      </c>
      <c r="L407" s="104"/>
      <c r="M407" s="104"/>
      <c r="N407" s="104"/>
      <c r="O407" s="159"/>
      <c r="Q407" s="4"/>
      <c r="R407" s="4"/>
    </row>
    <row r="408" spans="2:18" ht="131.25" customHeight="1" x14ac:dyDescent="0.15">
      <c r="B408" s="158" t="s">
        <v>699</v>
      </c>
      <c r="C408" s="26" t="s">
        <v>362</v>
      </c>
      <c r="D408" s="101">
        <v>43980</v>
      </c>
      <c r="E408" s="26" t="s">
        <v>700</v>
      </c>
      <c r="F408" s="102">
        <v>2210001012979</v>
      </c>
      <c r="G408" s="26" t="s">
        <v>364</v>
      </c>
      <c r="H408" s="184">
        <v>708400000</v>
      </c>
      <c r="I408" s="184">
        <v>708400000</v>
      </c>
      <c r="J408" s="81">
        <v>1</v>
      </c>
      <c r="K408" s="41" t="s">
        <v>517</v>
      </c>
      <c r="L408" s="104"/>
      <c r="M408" s="104"/>
      <c r="N408" s="104"/>
      <c r="O408" s="159"/>
      <c r="Q408" s="4"/>
      <c r="R408" s="4"/>
    </row>
    <row r="409" spans="2:18" ht="131.25" customHeight="1" x14ac:dyDescent="0.15">
      <c r="B409" s="158" t="s">
        <v>464</v>
      </c>
      <c r="C409" s="26" t="s">
        <v>362</v>
      </c>
      <c r="D409" s="101">
        <v>43980</v>
      </c>
      <c r="E409" s="26" t="s">
        <v>663</v>
      </c>
      <c r="F409" s="102">
        <v>1011001022683</v>
      </c>
      <c r="G409" s="26" t="s">
        <v>364</v>
      </c>
      <c r="H409" s="184">
        <v>21450000</v>
      </c>
      <c r="I409" s="184">
        <v>21450000</v>
      </c>
      <c r="J409" s="81">
        <v>1</v>
      </c>
      <c r="K409" s="41" t="s">
        <v>517</v>
      </c>
      <c r="L409" s="104"/>
      <c r="M409" s="104"/>
      <c r="N409" s="104"/>
      <c r="O409" s="159"/>
      <c r="Q409" s="4"/>
      <c r="R409" s="4"/>
    </row>
    <row r="410" spans="2:18" ht="131.25" customHeight="1" x14ac:dyDescent="0.15">
      <c r="B410" s="148" t="s">
        <v>701</v>
      </c>
      <c r="C410" s="178" t="s">
        <v>244</v>
      </c>
      <c r="D410" s="86">
        <v>43983</v>
      </c>
      <c r="E410" s="17" t="s">
        <v>348</v>
      </c>
      <c r="F410" s="83">
        <v>2120001045468</v>
      </c>
      <c r="G410" s="17" t="s">
        <v>364</v>
      </c>
      <c r="H410" s="29" t="s">
        <v>1354</v>
      </c>
      <c r="I410" s="29">
        <v>3300</v>
      </c>
      <c r="J410" s="81">
        <v>2</v>
      </c>
      <c r="K410" s="41" t="s">
        <v>517</v>
      </c>
      <c r="L410" s="178"/>
      <c r="M410" s="178"/>
      <c r="N410" s="178"/>
      <c r="O410" s="150" t="s">
        <v>1355</v>
      </c>
      <c r="Q410" s="4"/>
      <c r="R410" s="4"/>
    </row>
    <row r="411" spans="2:18" ht="131.25" customHeight="1" x14ac:dyDescent="0.15">
      <c r="B411" s="158" t="s">
        <v>695</v>
      </c>
      <c r="C411" s="26" t="s">
        <v>362</v>
      </c>
      <c r="D411" s="101">
        <v>43983</v>
      </c>
      <c r="E411" s="26" t="s">
        <v>802</v>
      </c>
      <c r="F411" s="102">
        <v>3160001007513</v>
      </c>
      <c r="G411" s="26" t="s">
        <v>364</v>
      </c>
      <c r="H411" s="186">
        <v>1210000000</v>
      </c>
      <c r="I411" s="186">
        <v>1210000000</v>
      </c>
      <c r="J411" s="81">
        <v>1</v>
      </c>
      <c r="K411" s="41" t="s">
        <v>517</v>
      </c>
      <c r="L411" s="104"/>
      <c r="M411" s="104"/>
      <c r="N411" s="104"/>
      <c r="O411" s="159"/>
      <c r="Q411" s="4"/>
      <c r="R411" s="4"/>
    </row>
    <row r="412" spans="2:18" ht="131.25" customHeight="1" x14ac:dyDescent="0.15">
      <c r="B412" s="158" t="s">
        <v>667</v>
      </c>
      <c r="C412" s="26" t="s">
        <v>362</v>
      </c>
      <c r="D412" s="101">
        <v>43983</v>
      </c>
      <c r="E412" s="26" t="s">
        <v>803</v>
      </c>
      <c r="F412" s="102">
        <v>8010001066585</v>
      </c>
      <c r="G412" s="26" t="s">
        <v>364</v>
      </c>
      <c r="H412" s="186">
        <v>170159000</v>
      </c>
      <c r="I412" s="186">
        <v>170159000</v>
      </c>
      <c r="J412" s="81">
        <v>1</v>
      </c>
      <c r="K412" s="41" t="s">
        <v>517</v>
      </c>
      <c r="L412" s="104"/>
      <c r="M412" s="104"/>
      <c r="N412" s="104"/>
      <c r="O412" s="159"/>
      <c r="Q412" s="4"/>
      <c r="R412" s="4"/>
    </row>
    <row r="413" spans="2:18" ht="131.25" customHeight="1" x14ac:dyDescent="0.15">
      <c r="B413" s="158" t="s">
        <v>695</v>
      </c>
      <c r="C413" s="26" t="s">
        <v>362</v>
      </c>
      <c r="D413" s="101">
        <v>43983</v>
      </c>
      <c r="E413" s="26" t="s">
        <v>804</v>
      </c>
      <c r="F413" s="102">
        <v>5011101012069</v>
      </c>
      <c r="G413" s="26" t="s">
        <v>364</v>
      </c>
      <c r="H413" s="186">
        <v>880000000</v>
      </c>
      <c r="I413" s="186">
        <v>880000000</v>
      </c>
      <c r="J413" s="81">
        <v>1</v>
      </c>
      <c r="K413" s="41" t="s">
        <v>517</v>
      </c>
      <c r="L413" s="104"/>
      <c r="M413" s="104"/>
      <c r="N413" s="104"/>
      <c r="O413" s="159"/>
      <c r="Q413" s="4"/>
      <c r="R413" s="4"/>
    </row>
    <row r="414" spans="2:18" ht="131.25" customHeight="1" x14ac:dyDescent="0.15">
      <c r="B414" s="148" t="s">
        <v>805</v>
      </c>
      <c r="C414" s="17" t="s">
        <v>293</v>
      </c>
      <c r="D414" s="86">
        <v>43983</v>
      </c>
      <c r="E414" s="17" t="s">
        <v>344</v>
      </c>
      <c r="F414" s="83" t="s">
        <v>345</v>
      </c>
      <c r="G414" s="17" t="s">
        <v>229</v>
      </c>
      <c r="H414" s="16">
        <v>1225720</v>
      </c>
      <c r="I414" s="16">
        <v>1160037</v>
      </c>
      <c r="J414" s="81">
        <v>1</v>
      </c>
      <c r="K414" s="41" t="s">
        <v>517</v>
      </c>
      <c r="L414" s="82"/>
      <c r="M414" s="82"/>
      <c r="N414" s="82"/>
      <c r="O414" s="152"/>
      <c r="Q414" s="4"/>
      <c r="R414" s="4"/>
    </row>
    <row r="415" spans="2:18" ht="131.25" customHeight="1" x14ac:dyDescent="0.15">
      <c r="B415" s="158" t="s">
        <v>678</v>
      </c>
      <c r="C415" s="26" t="s">
        <v>362</v>
      </c>
      <c r="D415" s="101">
        <v>43984</v>
      </c>
      <c r="E415" s="26" t="s">
        <v>659</v>
      </c>
      <c r="F415" s="102">
        <v>6040001006879</v>
      </c>
      <c r="G415" s="26" t="s">
        <v>364</v>
      </c>
      <c r="H415" s="186">
        <v>858000000</v>
      </c>
      <c r="I415" s="186">
        <v>858000000</v>
      </c>
      <c r="J415" s="81">
        <v>1</v>
      </c>
      <c r="K415" s="41" t="s">
        <v>517</v>
      </c>
      <c r="L415" s="104"/>
      <c r="M415" s="104"/>
      <c r="N415" s="104"/>
      <c r="O415" s="159"/>
      <c r="Q415" s="4"/>
      <c r="R415" s="4"/>
    </row>
    <row r="416" spans="2:18" ht="131.25" customHeight="1" x14ac:dyDescent="0.15">
      <c r="B416" s="158" t="s">
        <v>678</v>
      </c>
      <c r="C416" s="26" t="s">
        <v>362</v>
      </c>
      <c r="D416" s="101">
        <v>43984</v>
      </c>
      <c r="E416" s="26" t="s">
        <v>806</v>
      </c>
      <c r="F416" s="102">
        <v>5120101009948</v>
      </c>
      <c r="G416" s="26" t="s">
        <v>364</v>
      </c>
      <c r="H416" s="16" t="s">
        <v>993</v>
      </c>
      <c r="I416" s="16" t="s">
        <v>993</v>
      </c>
      <c r="J416" s="36">
        <v>1</v>
      </c>
      <c r="K416" s="41" t="s">
        <v>517</v>
      </c>
      <c r="L416" s="17"/>
      <c r="M416" s="17"/>
      <c r="N416" s="17"/>
      <c r="O416" s="152" t="s">
        <v>992</v>
      </c>
      <c r="Q416" s="4"/>
      <c r="R416" s="4"/>
    </row>
    <row r="417" spans="2:18" ht="108" customHeight="1" x14ac:dyDescent="0.15">
      <c r="B417" s="166" t="s">
        <v>1226</v>
      </c>
      <c r="C417" s="178" t="s">
        <v>44</v>
      </c>
      <c r="D417" s="122">
        <v>43984</v>
      </c>
      <c r="E417" s="178" t="s">
        <v>1227</v>
      </c>
      <c r="F417" s="38">
        <v>4010505001182</v>
      </c>
      <c r="G417" s="178" t="s">
        <v>47</v>
      </c>
      <c r="H417" s="187">
        <v>92074400</v>
      </c>
      <c r="I417" s="187">
        <v>91886400</v>
      </c>
      <c r="J417" s="40">
        <f t="shared" ref="J417:J418" si="15">I417/H417</f>
        <v>0.9979581729557836</v>
      </c>
      <c r="K417" s="41" t="s">
        <v>517</v>
      </c>
      <c r="L417" s="42"/>
      <c r="M417" s="42"/>
      <c r="N417" s="42"/>
      <c r="O417" s="145"/>
      <c r="Q417" s="4"/>
      <c r="R417" s="4"/>
    </row>
    <row r="418" spans="2:18" ht="108" customHeight="1" x14ac:dyDescent="0.15">
      <c r="B418" s="144" t="s">
        <v>1228</v>
      </c>
      <c r="C418" s="178" t="s">
        <v>44</v>
      </c>
      <c r="D418" s="122">
        <v>43984</v>
      </c>
      <c r="E418" s="178" t="s">
        <v>1227</v>
      </c>
      <c r="F418" s="38">
        <v>4010505001182</v>
      </c>
      <c r="G418" s="178" t="s">
        <v>47</v>
      </c>
      <c r="H418" s="187">
        <v>26984760</v>
      </c>
      <c r="I418" s="187">
        <v>26870000</v>
      </c>
      <c r="J418" s="40">
        <f t="shared" si="15"/>
        <v>0.99574722917676495</v>
      </c>
      <c r="K418" s="41" t="s">
        <v>517</v>
      </c>
      <c r="L418" s="42"/>
      <c r="M418" s="42"/>
      <c r="N418" s="42"/>
      <c r="O418" s="145"/>
      <c r="Q418" s="4"/>
      <c r="R418" s="4"/>
    </row>
    <row r="419" spans="2:18" ht="131.25" customHeight="1" x14ac:dyDescent="0.15">
      <c r="B419" s="158" t="s">
        <v>807</v>
      </c>
      <c r="C419" s="26" t="s">
        <v>808</v>
      </c>
      <c r="D419" s="101">
        <v>43985</v>
      </c>
      <c r="E419" s="26" t="s">
        <v>809</v>
      </c>
      <c r="F419" s="102">
        <v>1011501004421</v>
      </c>
      <c r="G419" s="26" t="s">
        <v>364</v>
      </c>
      <c r="H419" s="186">
        <v>141625000</v>
      </c>
      <c r="I419" s="186">
        <v>141625000</v>
      </c>
      <c r="J419" s="81">
        <v>1</v>
      </c>
      <c r="K419" s="41" t="s">
        <v>517</v>
      </c>
      <c r="L419" s="104"/>
      <c r="M419" s="104"/>
      <c r="N419" s="104"/>
      <c r="O419" s="159"/>
      <c r="Q419" s="4"/>
      <c r="R419" s="4"/>
    </row>
    <row r="420" spans="2:18" ht="131.25" customHeight="1" x14ac:dyDescent="0.15">
      <c r="B420" s="158" t="s">
        <v>606</v>
      </c>
      <c r="C420" s="26" t="s">
        <v>362</v>
      </c>
      <c r="D420" s="101">
        <v>43985</v>
      </c>
      <c r="E420" s="26" t="s">
        <v>810</v>
      </c>
      <c r="F420" s="102">
        <v>3011401007547</v>
      </c>
      <c r="G420" s="26" t="s">
        <v>364</v>
      </c>
      <c r="H420" s="186">
        <v>176715000</v>
      </c>
      <c r="I420" s="186">
        <v>176715000</v>
      </c>
      <c r="J420" s="81">
        <v>1</v>
      </c>
      <c r="K420" s="41" t="s">
        <v>517</v>
      </c>
      <c r="L420" s="104"/>
      <c r="M420" s="104"/>
      <c r="N420" s="104"/>
      <c r="O420" s="159"/>
      <c r="Q420" s="4"/>
      <c r="R420" s="4"/>
    </row>
    <row r="421" spans="2:18" ht="131.25" customHeight="1" x14ac:dyDescent="0.15">
      <c r="B421" s="158" t="s">
        <v>678</v>
      </c>
      <c r="C421" s="26" t="s">
        <v>362</v>
      </c>
      <c r="D421" s="101">
        <v>43985</v>
      </c>
      <c r="E421" s="26" t="s">
        <v>811</v>
      </c>
      <c r="F421" s="102">
        <v>1011101076712</v>
      </c>
      <c r="G421" s="26" t="s">
        <v>364</v>
      </c>
      <c r="H421" s="186">
        <v>844800000</v>
      </c>
      <c r="I421" s="186">
        <v>844800000</v>
      </c>
      <c r="J421" s="81">
        <v>1</v>
      </c>
      <c r="K421" s="41" t="s">
        <v>517</v>
      </c>
      <c r="L421" s="104"/>
      <c r="M421" s="104"/>
      <c r="N421" s="104"/>
      <c r="O421" s="159"/>
      <c r="Q421" s="4"/>
      <c r="R421" s="4"/>
    </row>
    <row r="422" spans="2:18" ht="131.25" customHeight="1" x14ac:dyDescent="0.15">
      <c r="B422" s="158" t="s">
        <v>464</v>
      </c>
      <c r="C422" s="26" t="s">
        <v>362</v>
      </c>
      <c r="D422" s="101">
        <v>43985</v>
      </c>
      <c r="E422" s="26" t="s">
        <v>812</v>
      </c>
      <c r="F422" s="102">
        <v>3150001008462</v>
      </c>
      <c r="G422" s="26" t="s">
        <v>364</v>
      </c>
      <c r="H422" s="186">
        <v>261250000</v>
      </c>
      <c r="I422" s="186">
        <v>261250000</v>
      </c>
      <c r="J422" s="81">
        <v>1</v>
      </c>
      <c r="K422" s="41" t="s">
        <v>517</v>
      </c>
      <c r="L422" s="104"/>
      <c r="M422" s="104"/>
      <c r="N422" s="104"/>
      <c r="O422" s="159"/>
      <c r="Q422" s="4"/>
      <c r="R422" s="4"/>
    </row>
    <row r="423" spans="2:18" ht="131.25" customHeight="1" x14ac:dyDescent="0.15">
      <c r="B423" s="158" t="s">
        <v>667</v>
      </c>
      <c r="C423" s="26" t="s">
        <v>362</v>
      </c>
      <c r="D423" s="101">
        <v>43985</v>
      </c>
      <c r="E423" s="26" t="s">
        <v>813</v>
      </c>
      <c r="F423" s="102">
        <v>5010001000002</v>
      </c>
      <c r="G423" s="26" t="s">
        <v>364</v>
      </c>
      <c r="H423" s="186">
        <v>66238040</v>
      </c>
      <c r="I423" s="186">
        <v>66238040</v>
      </c>
      <c r="J423" s="81">
        <v>1</v>
      </c>
      <c r="K423" s="41" t="s">
        <v>517</v>
      </c>
      <c r="L423" s="104"/>
      <c r="M423" s="104"/>
      <c r="N423" s="104"/>
      <c r="O423" s="159"/>
      <c r="Q423" s="4"/>
      <c r="R423" s="4"/>
    </row>
    <row r="424" spans="2:18" ht="131.25" customHeight="1" x14ac:dyDescent="0.15">
      <c r="B424" s="158" t="s">
        <v>695</v>
      </c>
      <c r="C424" s="26" t="s">
        <v>362</v>
      </c>
      <c r="D424" s="101">
        <v>43987</v>
      </c>
      <c r="E424" s="26" t="s">
        <v>814</v>
      </c>
      <c r="F424" s="102">
        <v>5010001032615</v>
      </c>
      <c r="G424" s="26" t="s">
        <v>364</v>
      </c>
      <c r="H424" s="186">
        <v>550000000</v>
      </c>
      <c r="I424" s="186">
        <v>550000000</v>
      </c>
      <c r="J424" s="81">
        <v>1</v>
      </c>
      <c r="K424" s="41" t="s">
        <v>517</v>
      </c>
      <c r="L424" s="104"/>
      <c r="M424" s="104"/>
      <c r="N424" s="104"/>
      <c r="O424" s="159"/>
      <c r="Q424" s="4"/>
      <c r="R424" s="4"/>
    </row>
    <row r="425" spans="2:18" ht="131.25" customHeight="1" x14ac:dyDescent="0.15">
      <c r="B425" s="158" t="s">
        <v>667</v>
      </c>
      <c r="C425" s="26" t="s">
        <v>362</v>
      </c>
      <c r="D425" s="101">
        <v>43987</v>
      </c>
      <c r="E425" s="26" t="s">
        <v>815</v>
      </c>
      <c r="F425" s="102">
        <v>2180301021007</v>
      </c>
      <c r="G425" s="26" t="s">
        <v>364</v>
      </c>
      <c r="H425" s="186">
        <v>1155000</v>
      </c>
      <c r="I425" s="186">
        <v>1155000</v>
      </c>
      <c r="J425" s="81">
        <v>1</v>
      </c>
      <c r="K425" s="41" t="s">
        <v>517</v>
      </c>
      <c r="L425" s="104"/>
      <c r="M425" s="104"/>
      <c r="N425" s="104"/>
      <c r="O425" s="159"/>
      <c r="Q425" s="4"/>
      <c r="R425" s="4"/>
    </row>
    <row r="426" spans="2:18" ht="131.25" customHeight="1" x14ac:dyDescent="0.15">
      <c r="B426" s="158" t="s">
        <v>807</v>
      </c>
      <c r="C426" s="26" t="s">
        <v>808</v>
      </c>
      <c r="D426" s="101">
        <v>43987</v>
      </c>
      <c r="E426" s="26" t="s">
        <v>816</v>
      </c>
      <c r="F426" s="102">
        <v>3290001006642</v>
      </c>
      <c r="G426" s="26" t="s">
        <v>364</v>
      </c>
      <c r="H426" s="186">
        <v>124063500</v>
      </c>
      <c r="I426" s="186">
        <v>124063500</v>
      </c>
      <c r="J426" s="81">
        <v>1</v>
      </c>
      <c r="K426" s="41" t="s">
        <v>517</v>
      </c>
      <c r="L426" s="104"/>
      <c r="M426" s="104"/>
      <c r="N426" s="104"/>
      <c r="O426" s="159"/>
      <c r="Q426" s="4"/>
      <c r="R426" s="4"/>
    </row>
    <row r="427" spans="2:18" ht="131.25" customHeight="1" x14ac:dyDescent="0.15">
      <c r="B427" s="158" t="s">
        <v>817</v>
      </c>
      <c r="C427" s="26" t="s">
        <v>808</v>
      </c>
      <c r="D427" s="101">
        <v>43987</v>
      </c>
      <c r="E427" s="26" t="s">
        <v>816</v>
      </c>
      <c r="F427" s="102">
        <v>3290001006642</v>
      </c>
      <c r="G427" s="26" t="s">
        <v>364</v>
      </c>
      <c r="H427" s="186">
        <v>129162000</v>
      </c>
      <c r="I427" s="186">
        <v>129162000</v>
      </c>
      <c r="J427" s="81">
        <v>1</v>
      </c>
      <c r="K427" s="41" t="s">
        <v>517</v>
      </c>
      <c r="L427" s="104"/>
      <c r="M427" s="104"/>
      <c r="N427" s="104"/>
      <c r="O427" s="159"/>
      <c r="Q427" s="4"/>
      <c r="R427" s="4"/>
    </row>
    <row r="428" spans="2:18" ht="131.25" customHeight="1" x14ac:dyDescent="0.15">
      <c r="B428" s="158" t="s">
        <v>464</v>
      </c>
      <c r="C428" s="26" t="s">
        <v>362</v>
      </c>
      <c r="D428" s="101">
        <v>43987</v>
      </c>
      <c r="E428" s="26" t="s">
        <v>602</v>
      </c>
      <c r="F428" s="102">
        <v>9010701024370</v>
      </c>
      <c r="G428" s="26" t="s">
        <v>364</v>
      </c>
      <c r="H428" s="186">
        <v>638000000</v>
      </c>
      <c r="I428" s="186">
        <v>638000000</v>
      </c>
      <c r="J428" s="81">
        <v>1</v>
      </c>
      <c r="K428" s="41" t="s">
        <v>517</v>
      </c>
      <c r="L428" s="104"/>
      <c r="M428" s="104"/>
      <c r="N428" s="104"/>
      <c r="O428" s="159"/>
      <c r="Q428" s="4"/>
      <c r="R428" s="4"/>
    </row>
    <row r="429" spans="2:18" ht="131.25" customHeight="1" x14ac:dyDescent="0.15">
      <c r="B429" s="158" t="s">
        <v>464</v>
      </c>
      <c r="C429" s="26" t="s">
        <v>362</v>
      </c>
      <c r="D429" s="101">
        <v>43987</v>
      </c>
      <c r="E429" s="26" t="s">
        <v>463</v>
      </c>
      <c r="F429" s="102">
        <v>5110001022283</v>
      </c>
      <c r="G429" s="26" t="s">
        <v>364</v>
      </c>
      <c r="H429" s="186">
        <v>497200000</v>
      </c>
      <c r="I429" s="186">
        <v>497200000</v>
      </c>
      <c r="J429" s="81">
        <v>1</v>
      </c>
      <c r="K429" s="41" t="s">
        <v>517</v>
      </c>
      <c r="L429" s="104"/>
      <c r="M429" s="104"/>
      <c r="N429" s="104"/>
      <c r="O429" s="159"/>
      <c r="Q429" s="4"/>
      <c r="R429" s="4"/>
    </row>
    <row r="430" spans="2:18" ht="131.25" customHeight="1" x14ac:dyDescent="0.15">
      <c r="B430" s="160" t="s">
        <v>818</v>
      </c>
      <c r="C430" s="105" t="s">
        <v>819</v>
      </c>
      <c r="D430" s="106">
        <v>43987</v>
      </c>
      <c r="E430" s="105" t="s">
        <v>820</v>
      </c>
      <c r="F430" s="107">
        <v>4010401035862</v>
      </c>
      <c r="G430" s="105" t="s">
        <v>142</v>
      </c>
      <c r="H430" s="185">
        <v>3103650</v>
      </c>
      <c r="I430" s="185">
        <v>3103650</v>
      </c>
      <c r="J430" s="123">
        <v>1</v>
      </c>
      <c r="K430" s="41" t="s">
        <v>517</v>
      </c>
      <c r="L430" s="110"/>
      <c r="M430" s="110"/>
      <c r="N430" s="110"/>
      <c r="O430" s="161"/>
      <c r="Q430" s="4"/>
      <c r="R430" s="4"/>
    </row>
    <row r="431" spans="2:18" ht="131.25" customHeight="1" x14ac:dyDescent="0.15">
      <c r="B431" s="158" t="s">
        <v>464</v>
      </c>
      <c r="C431" s="26" t="s">
        <v>362</v>
      </c>
      <c r="D431" s="101">
        <v>43987</v>
      </c>
      <c r="E431" s="26" t="s">
        <v>823</v>
      </c>
      <c r="F431" s="102">
        <v>5021001052098</v>
      </c>
      <c r="G431" s="26" t="s">
        <v>364</v>
      </c>
      <c r="H431" s="186">
        <v>660000000</v>
      </c>
      <c r="I431" s="186">
        <v>660000000</v>
      </c>
      <c r="J431" s="81">
        <f>SUM(I431/H431)</f>
        <v>1</v>
      </c>
      <c r="K431" s="41" t="s">
        <v>517</v>
      </c>
      <c r="L431" s="104"/>
      <c r="M431" s="104"/>
      <c r="N431" s="104"/>
      <c r="O431" s="159"/>
      <c r="Q431" s="4"/>
      <c r="R431" s="4"/>
    </row>
    <row r="432" spans="2:18" ht="131.25" customHeight="1" x14ac:dyDescent="0.15">
      <c r="B432" s="158" t="s">
        <v>821</v>
      </c>
      <c r="C432" s="26" t="s">
        <v>822</v>
      </c>
      <c r="D432" s="101">
        <v>43990</v>
      </c>
      <c r="E432" s="26" t="s">
        <v>480</v>
      </c>
      <c r="F432" s="102">
        <v>9020001045281</v>
      </c>
      <c r="G432" s="26" t="s">
        <v>364</v>
      </c>
      <c r="H432" s="186">
        <v>396000000</v>
      </c>
      <c r="I432" s="186">
        <v>396000000</v>
      </c>
      <c r="J432" s="81">
        <v>1</v>
      </c>
      <c r="K432" s="41" t="s">
        <v>517</v>
      </c>
      <c r="L432" s="104"/>
      <c r="M432" s="104"/>
      <c r="N432" s="104"/>
      <c r="O432" s="159"/>
      <c r="Q432" s="4"/>
      <c r="R432" s="4"/>
    </row>
    <row r="433" spans="2:18" ht="131.25" customHeight="1" x14ac:dyDescent="0.15">
      <c r="B433" s="158" t="s">
        <v>821</v>
      </c>
      <c r="C433" s="26" t="s">
        <v>822</v>
      </c>
      <c r="D433" s="101">
        <v>43990</v>
      </c>
      <c r="E433" s="26" t="s">
        <v>823</v>
      </c>
      <c r="F433" s="102">
        <v>5021001052098</v>
      </c>
      <c r="G433" s="26" t="s">
        <v>364</v>
      </c>
      <c r="H433" s="186">
        <v>578655000</v>
      </c>
      <c r="I433" s="186">
        <v>578655000</v>
      </c>
      <c r="J433" s="81">
        <v>1</v>
      </c>
      <c r="K433" s="41" t="s">
        <v>517</v>
      </c>
      <c r="L433" s="104"/>
      <c r="M433" s="104"/>
      <c r="N433" s="104"/>
      <c r="O433" s="159"/>
      <c r="Q433" s="4"/>
      <c r="R433" s="4"/>
    </row>
    <row r="434" spans="2:18" ht="131.25" customHeight="1" x14ac:dyDescent="0.15">
      <c r="B434" s="158" t="s">
        <v>821</v>
      </c>
      <c r="C434" s="26" t="s">
        <v>822</v>
      </c>
      <c r="D434" s="101">
        <v>43990</v>
      </c>
      <c r="E434" s="26" t="s">
        <v>824</v>
      </c>
      <c r="F434" s="102">
        <v>7030001100392</v>
      </c>
      <c r="G434" s="26" t="s">
        <v>364</v>
      </c>
      <c r="H434" s="186">
        <v>118800000</v>
      </c>
      <c r="I434" s="186">
        <v>118800000</v>
      </c>
      <c r="J434" s="81">
        <v>1</v>
      </c>
      <c r="K434" s="41" t="s">
        <v>517</v>
      </c>
      <c r="L434" s="104"/>
      <c r="M434" s="104"/>
      <c r="N434" s="104"/>
      <c r="O434" s="159"/>
      <c r="Q434" s="4"/>
      <c r="R434" s="4"/>
    </row>
    <row r="435" spans="2:18" ht="131.25" customHeight="1" x14ac:dyDescent="0.15">
      <c r="B435" s="158" t="s">
        <v>821</v>
      </c>
      <c r="C435" s="26" t="s">
        <v>822</v>
      </c>
      <c r="D435" s="101">
        <v>43990</v>
      </c>
      <c r="E435" s="26" t="s">
        <v>413</v>
      </c>
      <c r="F435" s="102">
        <v>4140001104625</v>
      </c>
      <c r="G435" s="26" t="s">
        <v>364</v>
      </c>
      <c r="H435" s="186">
        <v>396000000</v>
      </c>
      <c r="I435" s="186">
        <v>396000000</v>
      </c>
      <c r="J435" s="81">
        <v>1</v>
      </c>
      <c r="K435" s="41" t="s">
        <v>517</v>
      </c>
      <c r="L435" s="104"/>
      <c r="M435" s="104"/>
      <c r="N435" s="104"/>
      <c r="O435" s="159"/>
      <c r="Q435" s="4"/>
      <c r="R435" s="4"/>
    </row>
    <row r="436" spans="2:18" ht="131.25" customHeight="1" x14ac:dyDescent="0.15">
      <c r="B436" s="158" t="s">
        <v>678</v>
      </c>
      <c r="C436" s="26" t="s">
        <v>362</v>
      </c>
      <c r="D436" s="101">
        <v>43990</v>
      </c>
      <c r="E436" s="26" t="s">
        <v>825</v>
      </c>
      <c r="F436" s="102">
        <v>9250001007250</v>
      </c>
      <c r="G436" s="26" t="s">
        <v>364</v>
      </c>
      <c r="H436" s="186">
        <v>116160000</v>
      </c>
      <c r="I436" s="186">
        <v>116160000</v>
      </c>
      <c r="J436" s="81">
        <v>1</v>
      </c>
      <c r="K436" s="41" t="s">
        <v>517</v>
      </c>
      <c r="L436" s="104"/>
      <c r="M436" s="104"/>
      <c r="N436" s="104"/>
      <c r="O436" s="159"/>
      <c r="Q436" s="4"/>
      <c r="R436" s="4"/>
    </row>
    <row r="437" spans="2:18" ht="131.25" customHeight="1" x14ac:dyDescent="0.15">
      <c r="B437" s="158" t="s">
        <v>464</v>
      </c>
      <c r="C437" s="26" t="s">
        <v>362</v>
      </c>
      <c r="D437" s="101">
        <v>43990</v>
      </c>
      <c r="E437" s="26" t="s">
        <v>826</v>
      </c>
      <c r="F437" s="102">
        <v>1021001061441</v>
      </c>
      <c r="G437" s="26" t="s">
        <v>364</v>
      </c>
      <c r="H437" s="186">
        <v>660000000</v>
      </c>
      <c r="I437" s="186">
        <v>660000000</v>
      </c>
      <c r="J437" s="81">
        <v>1</v>
      </c>
      <c r="K437" s="41" t="s">
        <v>517</v>
      </c>
      <c r="L437" s="104"/>
      <c r="M437" s="104"/>
      <c r="N437" s="104"/>
      <c r="O437" s="159"/>
      <c r="Q437" s="4"/>
      <c r="R437" s="4"/>
    </row>
    <row r="438" spans="2:18" ht="131.25" customHeight="1" x14ac:dyDescent="0.15">
      <c r="B438" s="158" t="s">
        <v>464</v>
      </c>
      <c r="C438" s="26" t="s">
        <v>362</v>
      </c>
      <c r="D438" s="101">
        <v>43990</v>
      </c>
      <c r="E438" s="26" t="s">
        <v>827</v>
      </c>
      <c r="F438" s="102">
        <v>1120001185455</v>
      </c>
      <c r="G438" s="26" t="s">
        <v>364</v>
      </c>
      <c r="H438" s="186">
        <v>541200000</v>
      </c>
      <c r="I438" s="186">
        <v>541200000</v>
      </c>
      <c r="J438" s="81">
        <v>1</v>
      </c>
      <c r="K438" s="41" t="s">
        <v>517</v>
      </c>
      <c r="L438" s="104"/>
      <c r="M438" s="104"/>
      <c r="N438" s="104"/>
      <c r="O438" s="159"/>
      <c r="Q438" s="4"/>
      <c r="R438" s="4"/>
    </row>
    <row r="439" spans="2:18" ht="131.25" customHeight="1" x14ac:dyDescent="0.15">
      <c r="B439" s="158" t="s">
        <v>606</v>
      </c>
      <c r="C439" s="26" t="s">
        <v>362</v>
      </c>
      <c r="D439" s="101">
        <v>43991</v>
      </c>
      <c r="E439" s="26" t="s">
        <v>629</v>
      </c>
      <c r="F439" s="102">
        <v>6390001010012</v>
      </c>
      <c r="G439" s="26" t="s">
        <v>364</v>
      </c>
      <c r="H439" s="186">
        <v>748000000</v>
      </c>
      <c r="I439" s="186">
        <v>748000000</v>
      </c>
      <c r="J439" s="81">
        <v>1</v>
      </c>
      <c r="K439" s="41" t="s">
        <v>517</v>
      </c>
      <c r="L439" s="104"/>
      <c r="M439" s="104"/>
      <c r="N439" s="104"/>
      <c r="O439" s="159"/>
      <c r="Q439" s="4"/>
      <c r="R439" s="4"/>
    </row>
    <row r="440" spans="2:18" ht="131.25" customHeight="1" x14ac:dyDescent="0.15">
      <c r="B440" s="148" t="s">
        <v>702</v>
      </c>
      <c r="C440" s="48" t="s">
        <v>703</v>
      </c>
      <c r="D440" s="33">
        <v>43992</v>
      </c>
      <c r="E440" s="17" t="s">
        <v>704</v>
      </c>
      <c r="F440" s="83">
        <v>6010001021699</v>
      </c>
      <c r="G440" s="17" t="s">
        <v>179</v>
      </c>
      <c r="H440" s="188" t="s">
        <v>705</v>
      </c>
      <c r="I440" s="188" t="s">
        <v>706</v>
      </c>
      <c r="J440" s="82" t="s">
        <v>145</v>
      </c>
      <c r="K440" s="41" t="s">
        <v>517</v>
      </c>
      <c r="L440" s="82"/>
      <c r="M440" s="82"/>
      <c r="N440" s="82"/>
      <c r="O440" s="152" t="s">
        <v>146</v>
      </c>
      <c r="Q440" s="4"/>
      <c r="R440" s="4"/>
    </row>
    <row r="441" spans="2:18" ht="131.25" customHeight="1" x14ac:dyDescent="0.15">
      <c r="B441" s="158" t="s">
        <v>707</v>
      </c>
      <c r="C441" s="26" t="s">
        <v>269</v>
      </c>
      <c r="D441" s="101">
        <v>43992</v>
      </c>
      <c r="E441" s="26" t="s">
        <v>199</v>
      </c>
      <c r="F441" s="102">
        <v>7010401052137</v>
      </c>
      <c r="G441" s="26" t="s">
        <v>187</v>
      </c>
      <c r="H441" s="184">
        <v>14850000</v>
      </c>
      <c r="I441" s="184">
        <v>14850000</v>
      </c>
      <c r="J441" s="81">
        <v>1</v>
      </c>
      <c r="K441" s="41" t="s">
        <v>517</v>
      </c>
      <c r="L441" s="104"/>
      <c r="M441" s="104"/>
      <c r="N441" s="104"/>
      <c r="O441" s="159"/>
      <c r="Q441" s="4"/>
      <c r="R441" s="4"/>
    </row>
    <row r="442" spans="2:18" ht="131.25" customHeight="1" x14ac:dyDescent="0.15">
      <c r="B442" s="158" t="s">
        <v>678</v>
      </c>
      <c r="C442" s="26" t="s">
        <v>362</v>
      </c>
      <c r="D442" s="101">
        <v>43992</v>
      </c>
      <c r="E442" s="26" t="s">
        <v>828</v>
      </c>
      <c r="F442" s="102">
        <v>5040001032901</v>
      </c>
      <c r="G442" s="26" t="s">
        <v>364</v>
      </c>
      <c r="H442" s="186">
        <v>787215000</v>
      </c>
      <c r="I442" s="186">
        <v>787215000</v>
      </c>
      <c r="J442" s="81">
        <v>1</v>
      </c>
      <c r="K442" s="41" t="s">
        <v>517</v>
      </c>
      <c r="L442" s="104"/>
      <c r="M442" s="104"/>
      <c r="N442" s="104"/>
      <c r="O442" s="159"/>
      <c r="Q442" s="4"/>
      <c r="R442" s="4"/>
    </row>
    <row r="443" spans="2:18" ht="131.25" customHeight="1" x14ac:dyDescent="0.15">
      <c r="B443" s="158" t="s">
        <v>606</v>
      </c>
      <c r="C443" s="26" t="s">
        <v>362</v>
      </c>
      <c r="D443" s="101">
        <v>43992</v>
      </c>
      <c r="E443" s="26" t="s">
        <v>435</v>
      </c>
      <c r="F443" s="102">
        <v>9010605003520</v>
      </c>
      <c r="G443" s="26" t="s">
        <v>364</v>
      </c>
      <c r="H443" s="186">
        <v>880000000</v>
      </c>
      <c r="I443" s="186">
        <v>880000000</v>
      </c>
      <c r="J443" s="81">
        <v>1</v>
      </c>
      <c r="K443" s="41" t="s">
        <v>517</v>
      </c>
      <c r="L443" s="104"/>
      <c r="M443" s="104"/>
      <c r="N443" s="104"/>
      <c r="O443" s="159"/>
      <c r="Q443" s="4"/>
      <c r="R443" s="4"/>
    </row>
    <row r="444" spans="2:18" ht="131.25" customHeight="1" x14ac:dyDescent="0.15">
      <c r="B444" s="158" t="s">
        <v>606</v>
      </c>
      <c r="C444" s="26" t="s">
        <v>362</v>
      </c>
      <c r="D444" s="101">
        <v>43993</v>
      </c>
      <c r="E444" s="26" t="s">
        <v>598</v>
      </c>
      <c r="F444" s="102">
        <v>6010001008837</v>
      </c>
      <c r="G444" s="26" t="s">
        <v>364</v>
      </c>
      <c r="H444" s="186">
        <v>1122000000</v>
      </c>
      <c r="I444" s="186">
        <v>1122000000</v>
      </c>
      <c r="J444" s="81">
        <v>1</v>
      </c>
      <c r="K444" s="41" t="s">
        <v>517</v>
      </c>
      <c r="L444" s="104"/>
      <c r="M444" s="104"/>
      <c r="N444" s="104"/>
      <c r="O444" s="159"/>
      <c r="Q444" s="4"/>
      <c r="R444" s="4"/>
    </row>
    <row r="445" spans="2:18" ht="131.25" customHeight="1" x14ac:dyDescent="0.15">
      <c r="B445" s="158" t="s">
        <v>678</v>
      </c>
      <c r="C445" s="26" t="s">
        <v>362</v>
      </c>
      <c r="D445" s="101">
        <v>43993</v>
      </c>
      <c r="E445" s="26" t="s">
        <v>829</v>
      </c>
      <c r="F445" s="102">
        <v>9011101049982</v>
      </c>
      <c r="G445" s="26" t="s">
        <v>364</v>
      </c>
      <c r="H445" s="186">
        <v>1080340800</v>
      </c>
      <c r="I445" s="186">
        <v>1080340800</v>
      </c>
      <c r="J445" s="81">
        <v>1</v>
      </c>
      <c r="K445" s="41" t="s">
        <v>517</v>
      </c>
      <c r="L445" s="104"/>
      <c r="M445" s="104"/>
      <c r="N445" s="104"/>
      <c r="O445" s="159"/>
      <c r="Q445" s="4"/>
      <c r="R445" s="4"/>
    </row>
    <row r="446" spans="2:18" ht="131.25" customHeight="1" x14ac:dyDescent="0.15">
      <c r="B446" s="158" t="s">
        <v>661</v>
      </c>
      <c r="C446" s="26" t="s">
        <v>362</v>
      </c>
      <c r="D446" s="101">
        <v>43993</v>
      </c>
      <c r="E446" s="26" t="s">
        <v>665</v>
      </c>
      <c r="F446" s="102">
        <v>9180001029913</v>
      </c>
      <c r="G446" s="26" t="s">
        <v>364</v>
      </c>
      <c r="H446" s="186">
        <v>155540000</v>
      </c>
      <c r="I446" s="186">
        <v>155540000</v>
      </c>
      <c r="J446" s="81">
        <v>1</v>
      </c>
      <c r="K446" s="41" t="s">
        <v>517</v>
      </c>
      <c r="L446" s="104"/>
      <c r="M446" s="104"/>
      <c r="N446" s="104"/>
      <c r="O446" s="159"/>
      <c r="Q446" s="4"/>
      <c r="R446" s="4"/>
    </row>
    <row r="447" spans="2:18" ht="131.25" customHeight="1" x14ac:dyDescent="0.15">
      <c r="B447" s="158" t="s">
        <v>661</v>
      </c>
      <c r="C447" s="26" t="s">
        <v>362</v>
      </c>
      <c r="D447" s="101">
        <v>43993</v>
      </c>
      <c r="E447" s="26" t="s">
        <v>628</v>
      </c>
      <c r="F447" s="102">
        <v>9160001004793</v>
      </c>
      <c r="G447" s="26" t="s">
        <v>364</v>
      </c>
      <c r="H447" s="186">
        <v>81510000</v>
      </c>
      <c r="I447" s="186">
        <v>81510000</v>
      </c>
      <c r="J447" s="81">
        <v>1</v>
      </c>
      <c r="K447" s="41" t="s">
        <v>517</v>
      </c>
      <c r="L447" s="104"/>
      <c r="M447" s="104"/>
      <c r="N447" s="104"/>
      <c r="O447" s="159"/>
      <c r="Q447" s="4"/>
      <c r="R447" s="4"/>
    </row>
    <row r="448" spans="2:18" ht="131.25" customHeight="1" x14ac:dyDescent="0.15">
      <c r="B448" s="158" t="s">
        <v>606</v>
      </c>
      <c r="C448" s="26" t="s">
        <v>362</v>
      </c>
      <c r="D448" s="101">
        <v>43993</v>
      </c>
      <c r="E448" s="26" t="s">
        <v>440</v>
      </c>
      <c r="F448" s="102">
        <v>3010001163841</v>
      </c>
      <c r="G448" s="26" t="s">
        <v>364</v>
      </c>
      <c r="H448" s="186">
        <v>1980000000</v>
      </c>
      <c r="I448" s="186">
        <v>1980000000</v>
      </c>
      <c r="J448" s="81">
        <v>1</v>
      </c>
      <c r="K448" s="41" t="s">
        <v>517</v>
      </c>
      <c r="L448" s="104"/>
      <c r="M448" s="104"/>
      <c r="N448" s="104"/>
      <c r="O448" s="159"/>
      <c r="Q448" s="4"/>
      <c r="R448" s="4"/>
    </row>
    <row r="449" spans="2:18" ht="131.25" customHeight="1" x14ac:dyDescent="0.15">
      <c r="B449" s="158" t="s">
        <v>606</v>
      </c>
      <c r="C449" s="26" t="s">
        <v>362</v>
      </c>
      <c r="D449" s="101">
        <v>43993</v>
      </c>
      <c r="E449" s="26" t="s">
        <v>830</v>
      </c>
      <c r="F449" s="102">
        <v>2130001055656</v>
      </c>
      <c r="G449" s="26" t="s">
        <v>364</v>
      </c>
      <c r="H449" s="186">
        <v>1049400000</v>
      </c>
      <c r="I449" s="186">
        <v>1049400000</v>
      </c>
      <c r="J449" s="81">
        <v>1</v>
      </c>
      <c r="K449" s="41" t="s">
        <v>517</v>
      </c>
      <c r="L449" s="104"/>
      <c r="M449" s="104"/>
      <c r="N449" s="104"/>
      <c r="O449" s="159"/>
      <c r="Q449" s="4"/>
      <c r="R449" s="4"/>
    </row>
    <row r="450" spans="2:18" ht="131.25" customHeight="1" x14ac:dyDescent="0.15">
      <c r="B450" s="158" t="s">
        <v>661</v>
      </c>
      <c r="C450" s="26" t="s">
        <v>362</v>
      </c>
      <c r="D450" s="101">
        <v>43993</v>
      </c>
      <c r="E450" s="26" t="s">
        <v>377</v>
      </c>
      <c r="F450" s="102">
        <v>2130001055656</v>
      </c>
      <c r="G450" s="26" t="s">
        <v>364</v>
      </c>
      <c r="H450" s="186">
        <v>326040000</v>
      </c>
      <c r="I450" s="186">
        <v>326040000</v>
      </c>
      <c r="J450" s="81">
        <v>1</v>
      </c>
      <c r="K450" s="41" t="s">
        <v>517</v>
      </c>
      <c r="L450" s="104"/>
      <c r="M450" s="104"/>
      <c r="N450" s="104"/>
      <c r="O450" s="159"/>
      <c r="Q450" s="4"/>
      <c r="R450" s="4"/>
    </row>
    <row r="451" spans="2:18" ht="131.25" customHeight="1" x14ac:dyDescent="0.15">
      <c r="B451" s="158" t="s">
        <v>606</v>
      </c>
      <c r="C451" s="26" t="s">
        <v>362</v>
      </c>
      <c r="D451" s="101">
        <v>43994</v>
      </c>
      <c r="E451" s="26" t="s">
        <v>831</v>
      </c>
      <c r="F451" s="102">
        <v>6180001031731</v>
      </c>
      <c r="G451" s="26" t="s">
        <v>364</v>
      </c>
      <c r="H451" s="186">
        <v>741675000</v>
      </c>
      <c r="I451" s="186">
        <v>741675000</v>
      </c>
      <c r="J451" s="81">
        <v>1</v>
      </c>
      <c r="K451" s="41" t="s">
        <v>517</v>
      </c>
      <c r="L451" s="104"/>
      <c r="M451" s="104"/>
      <c r="N451" s="104"/>
      <c r="O451" s="159"/>
      <c r="Q451" s="4"/>
      <c r="R451" s="4"/>
    </row>
    <row r="452" spans="2:18" ht="131.25" customHeight="1" x14ac:dyDescent="0.15">
      <c r="B452" s="158" t="s">
        <v>606</v>
      </c>
      <c r="C452" s="26" t="s">
        <v>362</v>
      </c>
      <c r="D452" s="101">
        <v>43994</v>
      </c>
      <c r="E452" s="26" t="s">
        <v>832</v>
      </c>
      <c r="F452" s="102">
        <v>5010001037333</v>
      </c>
      <c r="G452" s="26" t="s">
        <v>364</v>
      </c>
      <c r="H452" s="186">
        <v>3732300000</v>
      </c>
      <c r="I452" s="186">
        <v>3732300000</v>
      </c>
      <c r="J452" s="81">
        <v>1</v>
      </c>
      <c r="K452" s="41" t="s">
        <v>517</v>
      </c>
      <c r="L452" s="104"/>
      <c r="M452" s="104"/>
      <c r="N452" s="104"/>
      <c r="O452" s="159"/>
      <c r="Q452" s="4"/>
      <c r="R452" s="4"/>
    </row>
    <row r="453" spans="2:18" ht="131.25" customHeight="1" x14ac:dyDescent="0.15">
      <c r="B453" s="158" t="s">
        <v>606</v>
      </c>
      <c r="C453" s="26" t="s">
        <v>362</v>
      </c>
      <c r="D453" s="101">
        <v>43994</v>
      </c>
      <c r="E453" s="26" t="s">
        <v>833</v>
      </c>
      <c r="F453" s="102">
        <v>5040002085114</v>
      </c>
      <c r="G453" s="26" t="s">
        <v>364</v>
      </c>
      <c r="H453" s="186">
        <v>664114000</v>
      </c>
      <c r="I453" s="186">
        <v>664114000</v>
      </c>
      <c r="J453" s="81">
        <v>1</v>
      </c>
      <c r="K453" s="41" t="s">
        <v>517</v>
      </c>
      <c r="L453" s="104"/>
      <c r="M453" s="104"/>
      <c r="N453" s="104"/>
      <c r="O453" s="159"/>
      <c r="Q453" s="4"/>
      <c r="R453" s="4"/>
    </row>
    <row r="454" spans="2:18" ht="131.25" customHeight="1" x14ac:dyDescent="0.15">
      <c r="B454" s="158" t="s">
        <v>606</v>
      </c>
      <c r="C454" s="26" t="s">
        <v>362</v>
      </c>
      <c r="D454" s="101">
        <v>43994</v>
      </c>
      <c r="E454" s="26" t="s">
        <v>406</v>
      </c>
      <c r="F454" s="102">
        <v>6180001037794</v>
      </c>
      <c r="G454" s="26" t="s">
        <v>364</v>
      </c>
      <c r="H454" s="186">
        <v>1732500000</v>
      </c>
      <c r="I454" s="186">
        <v>1732500000</v>
      </c>
      <c r="J454" s="81">
        <v>1</v>
      </c>
      <c r="K454" s="41" t="s">
        <v>517</v>
      </c>
      <c r="L454" s="104"/>
      <c r="M454" s="104"/>
      <c r="N454" s="104"/>
      <c r="O454" s="159"/>
      <c r="Q454" s="4"/>
      <c r="R454" s="4"/>
    </row>
    <row r="455" spans="2:18" ht="131.25" customHeight="1" x14ac:dyDescent="0.15">
      <c r="B455" s="158" t="s">
        <v>661</v>
      </c>
      <c r="C455" s="26" t="s">
        <v>362</v>
      </c>
      <c r="D455" s="101">
        <v>43994</v>
      </c>
      <c r="E455" s="26" t="s">
        <v>834</v>
      </c>
      <c r="F455" s="102">
        <v>3010001008666</v>
      </c>
      <c r="G455" s="26" t="s">
        <v>364</v>
      </c>
      <c r="H455" s="186">
        <v>211200000</v>
      </c>
      <c r="I455" s="186">
        <v>211200000</v>
      </c>
      <c r="J455" s="81">
        <v>1</v>
      </c>
      <c r="K455" s="41" t="s">
        <v>517</v>
      </c>
      <c r="L455" s="104"/>
      <c r="M455" s="104"/>
      <c r="N455" s="104"/>
      <c r="O455" s="159"/>
      <c r="Q455" s="4"/>
      <c r="R455" s="4"/>
    </row>
    <row r="456" spans="2:18" ht="131.25" customHeight="1" x14ac:dyDescent="0.15">
      <c r="B456" s="158" t="s">
        <v>667</v>
      </c>
      <c r="C456" s="26" t="s">
        <v>362</v>
      </c>
      <c r="D456" s="101">
        <v>43994</v>
      </c>
      <c r="E456" s="26" t="s">
        <v>687</v>
      </c>
      <c r="F456" s="102">
        <v>4120001003267</v>
      </c>
      <c r="G456" s="26" t="s">
        <v>364</v>
      </c>
      <c r="H456" s="186">
        <v>4512182400</v>
      </c>
      <c r="I456" s="186">
        <v>4512182400</v>
      </c>
      <c r="J456" s="81">
        <v>1</v>
      </c>
      <c r="K456" s="41" t="s">
        <v>517</v>
      </c>
      <c r="L456" s="104"/>
      <c r="M456" s="104"/>
      <c r="N456" s="104"/>
      <c r="O456" s="159"/>
      <c r="Q456" s="4"/>
      <c r="R456" s="4"/>
    </row>
    <row r="457" spans="2:18" ht="109.5" customHeight="1" x14ac:dyDescent="0.15">
      <c r="B457" s="166" t="s">
        <v>1229</v>
      </c>
      <c r="C457" s="178" t="s">
        <v>44</v>
      </c>
      <c r="D457" s="122">
        <v>43994</v>
      </c>
      <c r="E457" s="178" t="s">
        <v>45</v>
      </c>
      <c r="F457" s="53" t="s">
        <v>46</v>
      </c>
      <c r="G457" s="178" t="s">
        <v>47</v>
      </c>
      <c r="H457" s="187">
        <v>1941000</v>
      </c>
      <c r="I457" s="187">
        <v>1941000</v>
      </c>
      <c r="J457" s="40">
        <f>I457/H457</f>
        <v>1</v>
      </c>
      <c r="K457" s="41" t="s">
        <v>517</v>
      </c>
      <c r="L457" s="42"/>
      <c r="M457" s="42"/>
      <c r="N457" s="42"/>
      <c r="O457" s="145"/>
      <c r="Q457" s="4"/>
      <c r="R457" s="4"/>
    </row>
    <row r="458" spans="2:18" ht="131.25" customHeight="1" x14ac:dyDescent="0.15">
      <c r="B458" s="148" t="s">
        <v>708</v>
      </c>
      <c r="C458" s="178" t="s">
        <v>709</v>
      </c>
      <c r="D458" s="86">
        <v>43997</v>
      </c>
      <c r="E458" s="17" t="s">
        <v>710</v>
      </c>
      <c r="F458" s="83">
        <v>9011101054264</v>
      </c>
      <c r="G458" s="17" t="s">
        <v>364</v>
      </c>
      <c r="H458" s="29" t="s">
        <v>1358</v>
      </c>
      <c r="I458" s="29" t="s">
        <v>1359</v>
      </c>
      <c r="J458" s="81">
        <v>1</v>
      </c>
      <c r="K458" s="41" t="s">
        <v>517</v>
      </c>
      <c r="L458" s="178"/>
      <c r="M458" s="178"/>
      <c r="N458" s="178"/>
      <c r="O458" s="150" t="s">
        <v>1360</v>
      </c>
      <c r="Q458" s="4"/>
      <c r="R458" s="4"/>
    </row>
    <row r="459" spans="2:18" ht="131.25" customHeight="1" x14ac:dyDescent="0.15">
      <c r="B459" s="158" t="s">
        <v>678</v>
      </c>
      <c r="C459" s="26" t="s">
        <v>362</v>
      </c>
      <c r="D459" s="101">
        <v>43997</v>
      </c>
      <c r="E459" s="26" t="s">
        <v>835</v>
      </c>
      <c r="F459" s="102">
        <v>3120001108637</v>
      </c>
      <c r="G459" s="26" t="s">
        <v>364</v>
      </c>
      <c r="H459" s="186">
        <v>14461502</v>
      </c>
      <c r="I459" s="186">
        <v>14461502</v>
      </c>
      <c r="J459" s="81">
        <v>1</v>
      </c>
      <c r="K459" s="41" t="s">
        <v>517</v>
      </c>
      <c r="L459" s="104"/>
      <c r="M459" s="104"/>
      <c r="N459" s="104"/>
      <c r="O459" s="159"/>
      <c r="Q459" s="4"/>
      <c r="R459" s="4"/>
    </row>
    <row r="460" spans="2:18" ht="131.25" customHeight="1" x14ac:dyDescent="0.15">
      <c r="B460" s="158" t="s">
        <v>606</v>
      </c>
      <c r="C460" s="26" t="s">
        <v>362</v>
      </c>
      <c r="D460" s="101">
        <v>43997</v>
      </c>
      <c r="E460" s="26" t="s">
        <v>836</v>
      </c>
      <c r="F460" s="102">
        <v>3010601031464</v>
      </c>
      <c r="G460" s="26" t="s">
        <v>364</v>
      </c>
      <c r="H460" s="186">
        <v>686400000</v>
      </c>
      <c r="I460" s="186">
        <v>686400000</v>
      </c>
      <c r="J460" s="81">
        <v>1</v>
      </c>
      <c r="K460" s="41" t="s">
        <v>517</v>
      </c>
      <c r="L460" s="104"/>
      <c r="M460" s="104"/>
      <c r="N460" s="104"/>
      <c r="O460" s="159"/>
      <c r="Q460" s="4"/>
      <c r="R460" s="4"/>
    </row>
    <row r="461" spans="2:18" ht="131.25" customHeight="1" x14ac:dyDescent="0.15">
      <c r="B461" s="158" t="s">
        <v>661</v>
      </c>
      <c r="C461" s="26" t="s">
        <v>362</v>
      </c>
      <c r="D461" s="101">
        <v>43997</v>
      </c>
      <c r="E461" s="26" t="s">
        <v>837</v>
      </c>
      <c r="F461" s="102">
        <v>4180001032533</v>
      </c>
      <c r="G461" s="26" t="s">
        <v>364</v>
      </c>
      <c r="H461" s="186">
        <v>237600000</v>
      </c>
      <c r="I461" s="186">
        <v>237600000</v>
      </c>
      <c r="J461" s="81">
        <v>1</v>
      </c>
      <c r="K461" s="41" t="s">
        <v>517</v>
      </c>
      <c r="L461" s="104"/>
      <c r="M461" s="104"/>
      <c r="N461" s="104"/>
      <c r="O461" s="159"/>
      <c r="Q461" s="4"/>
      <c r="R461" s="4"/>
    </row>
    <row r="462" spans="2:18" ht="131.25" customHeight="1" x14ac:dyDescent="0.15">
      <c r="B462" s="158" t="s">
        <v>661</v>
      </c>
      <c r="C462" s="26" t="s">
        <v>362</v>
      </c>
      <c r="D462" s="101">
        <v>43997</v>
      </c>
      <c r="E462" s="26" t="s">
        <v>422</v>
      </c>
      <c r="F462" s="102">
        <v>6030001008455</v>
      </c>
      <c r="G462" s="26" t="s">
        <v>364</v>
      </c>
      <c r="H462" s="186">
        <v>135520000</v>
      </c>
      <c r="I462" s="186">
        <v>135520000</v>
      </c>
      <c r="J462" s="81">
        <v>1</v>
      </c>
      <c r="K462" s="41" t="s">
        <v>517</v>
      </c>
      <c r="L462" s="104"/>
      <c r="M462" s="104"/>
      <c r="N462" s="104"/>
      <c r="O462" s="159"/>
      <c r="Q462" s="4"/>
      <c r="R462" s="4"/>
    </row>
    <row r="463" spans="2:18" ht="131.25" customHeight="1" x14ac:dyDescent="0.15">
      <c r="B463" s="158" t="s">
        <v>606</v>
      </c>
      <c r="C463" s="26" t="s">
        <v>362</v>
      </c>
      <c r="D463" s="101">
        <v>43997</v>
      </c>
      <c r="E463" s="26" t="s">
        <v>838</v>
      </c>
      <c r="F463" s="102">
        <v>1120001077462</v>
      </c>
      <c r="G463" s="26" t="s">
        <v>364</v>
      </c>
      <c r="H463" s="186">
        <v>561000000</v>
      </c>
      <c r="I463" s="186">
        <v>561000000</v>
      </c>
      <c r="J463" s="81">
        <v>1</v>
      </c>
      <c r="K463" s="41" t="s">
        <v>517</v>
      </c>
      <c r="L463" s="104"/>
      <c r="M463" s="104"/>
      <c r="N463" s="104"/>
      <c r="O463" s="159"/>
      <c r="Q463" s="4"/>
      <c r="R463" s="4"/>
    </row>
    <row r="464" spans="2:18" ht="131.25" customHeight="1" x14ac:dyDescent="0.15">
      <c r="B464" s="158" t="s">
        <v>606</v>
      </c>
      <c r="C464" s="26" t="s">
        <v>362</v>
      </c>
      <c r="D464" s="101">
        <v>43997</v>
      </c>
      <c r="E464" s="26" t="s">
        <v>839</v>
      </c>
      <c r="F464" s="102">
        <v>1020001129075</v>
      </c>
      <c r="G464" s="26" t="s">
        <v>364</v>
      </c>
      <c r="H464" s="186">
        <v>429000000</v>
      </c>
      <c r="I464" s="186">
        <v>429000000</v>
      </c>
      <c r="J464" s="81">
        <v>1</v>
      </c>
      <c r="K464" s="41" t="s">
        <v>517</v>
      </c>
      <c r="L464" s="104"/>
      <c r="M464" s="104"/>
      <c r="N464" s="104"/>
      <c r="O464" s="159"/>
      <c r="Q464" s="4"/>
      <c r="R464" s="4"/>
    </row>
    <row r="465" spans="2:18" ht="131.25" customHeight="1" x14ac:dyDescent="0.15">
      <c r="B465" s="158" t="s">
        <v>840</v>
      </c>
      <c r="C465" s="26" t="s">
        <v>362</v>
      </c>
      <c r="D465" s="101">
        <v>43997</v>
      </c>
      <c r="E465" s="26" t="s">
        <v>841</v>
      </c>
      <c r="F465" s="102">
        <v>9130001023458</v>
      </c>
      <c r="G465" s="26" t="s">
        <v>364</v>
      </c>
      <c r="H465" s="186">
        <v>486575100</v>
      </c>
      <c r="I465" s="186">
        <v>486575100</v>
      </c>
      <c r="J465" s="81">
        <v>1</v>
      </c>
      <c r="K465" s="41" t="s">
        <v>517</v>
      </c>
      <c r="L465" s="104"/>
      <c r="M465" s="104"/>
      <c r="N465" s="104"/>
      <c r="O465" s="159"/>
      <c r="Q465" s="4"/>
      <c r="R465" s="4"/>
    </row>
    <row r="466" spans="2:18" ht="131.25" customHeight="1" x14ac:dyDescent="0.15">
      <c r="B466" s="158" t="s">
        <v>606</v>
      </c>
      <c r="C466" s="26" t="s">
        <v>362</v>
      </c>
      <c r="D466" s="101">
        <v>43997</v>
      </c>
      <c r="E466" s="26" t="s">
        <v>842</v>
      </c>
      <c r="F466" s="102">
        <v>5120001067360</v>
      </c>
      <c r="G466" s="26" t="s">
        <v>364</v>
      </c>
      <c r="H466" s="186">
        <v>3069000000</v>
      </c>
      <c r="I466" s="186">
        <v>3069000000</v>
      </c>
      <c r="J466" s="81">
        <v>1</v>
      </c>
      <c r="K466" s="41" t="s">
        <v>517</v>
      </c>
      <c r="L466" s="104"/>
      <c r="M466" s="104"/>
      <c r="N466" s="104"/>
      <c r="O466" s="159"/>
      <c r="Q466" s="4"/>
      <c r="R466" s="4"/>
    </row>
    <row r="467" spans="2:18" ht="131.25" customHeight="1" x14ac:dyDescent="0.15">
      <c r="B467" s="158" t="s">
        <v>667</v>
      </c>
      <c r="C467" s="26" t="s">
        <v>362</v>
      </c>
      <c r="D467" s="101">
        <v>43998</v>
      </c>
      <c r="E467" s="26" t="s">
        <v>825</v>
      </c>
      <c r="F467" s="102">
        <v>9250001007250</v>
      </c>
      <c r="G467" s="26" t="s">
        <v>364</v>
      </c>
      <c r="H467" s="186">
        <v>232320000</v>
      </c>
      <c r="I467" s="186">
        <v>232320000</v>
      </c>
      <c r="J467" s="81">
        <v>1</v>
      </c>
      <c r="K467" s="41" t="s">
        <v>517</v>
      </c>
      <c r="L467" s="104"/>
      <c r="M467" s="104"/>
      <c r="N467" s="104"/>
      <c r="O467" s="159"/>
      <c r="Q467" s="4"/>
      <c r="R467" s="4"/>
    </row>
    <row r="468" spans="2:18" ht="131.25" customHeight="1" x14ac:dyDescent="0.15">
      <c r="B468" s="158" t="s">
        <v>843</v>
      </c>
      <c r="C468" s="26" t="s">
        <v>808</v>
      </c>
      <c r="D468" s="101">
        <v>43998</v>
      </c>
      <c r="E468" s="26" t="s">
        <v>809</v>
      </c>
      <c r="F468" s="102">
        <v>1011501004421</v>
      </c>
      <c r="G468" s="26" t="s">
        <v>364</v>
      </c>
      <c r="H468" s="186">
        <v>209605000</v>
      </c>
      <c r="I468" s="186">
        <v>209605000</v>
      </c>
      <c r="J468" s="81">
        <v>1</v>
      </c>
      <c r="K468" s="41" t="s">
        <v>517</v>
      </c>
      <c r="L468" s="104"/>
      <c r="M468" s="104"/>
      <c r="N468" s="104"/>
      <c r="O468" s="159"/>
      <c r="Q468" s="4"/>
      <c r="R468" s="4"/>
    </row>
    <row r="469" spans="2:18" ht="131.25" customHeight="1" x14ac:dyDescent="0.15">
      <c r="B469" s="158" t="s">
        <v>685</v>
      </c>
      <c r="C469" s="26" t="s">
        <v>362</v>
      </c>
      <c r="D469" s="101">
        <v>43998</v>
      </c>
      <c r="E469" s="26" t="s">
        <v>844</v>
      </c>
      <c r="F469" s="102">
        <v>2290001040048</v>
      </c>
      <c r="G469" s="26" t="s">
        <v>364</v>
      </c>
      <c r="H469" s="186">
        <v>99000000</v>
      </c>
      <c r="I469" s="186">
        <v>99000000</v>
      </c>
      <c r="J469" s="81">
        <v>1</v>
      </c>
      <c r="K469" s="41" t="s">
        <v>517</v>
      </c>
      <c r="L469" s="104"/>
      <c r="M469" s="104"/>
      <c r="N469" s="104"/>
      <c r="O469" s="159"/>
      <c r="Q469" s="4"/>
      <c r="R469" s="4"/>
    </row>
    <row r="470" spans="2:18" ht="131.25" customHeight="1" x14ac:dyDescent="0.15">
      <c r="B470" s="158" t="s">
        <v>845</v>
      </c>
      <c r="C470" s="26" t="s">
        <v>362</v>
      </c>
      <c r="D470" s="101">
        <v>43998</v>
      </c>
      <c r="E470" s="26" t="s">
        <v>394</v>
      </c>
      <c r="F470" s="102">
        <v>1010401079854</v>
      </c>
      <c r="G470" s="26" t="s">
        <v>364</v>
      </c>
      <c r="H470" s="186">
        <v>181500000</v>
      </c>
      <c r="I470" s="186">
        <v>181500000</v>
      </c>
      <c r="J470" s="81">
        <v>1</v>
      </c>
      <c r="K470" s="41" t="s">
        <v>517</v>
      </c>
      <c r="L470" s="104"/>
      <c r="M470" s="104"/>
      <c r="N470" s="104"/>
      <c r="O470" s="159"/>
      <c r="Q470" s="4"/>
      <c r="R470" s="4"/>
    </row>
    <row r="471" spans="2:18" ht="131.25" customHeight="1" x14ac:dyDescent="0.15">
      <c r="B471" s="158" t="s">
        <v>606</v>
      </c>
      <c r="C471" s="26" t="s">
        <v>362</v>
      </c>
      <c r="D471" s="101">
        <v>43998</v>
      </c>
      <c r="E471" s="26" t="s">
        <v>846</v>
      </c>
      <c r="F471" s="102">
        <v>2180001046576</v>
      </c>
      <c r="G471" s="26" t="s">
        <v>364</v>
      </c>
      <c r="H471" s="186">
        <v>792000000</v>
      </c>
      <c r="I471" s="186">
        <v>792000000</v>
      </c>
      <c r="J471" s="81">
        <v>1</v>
      </c>
      <c r="K471" s="41" t="s">
        <v>517</v>
      </c>
      <c r="L471" s="104"/>
      <c r="M471" s="104"/>
      <c r="N471" s="104"/>
      <c r="O471" s="159"/>
      <c r="Q471" s="4"/>
      <c r="R471" s="4"/>
    </row>
    <row r="472" spans="2:18" ht="131.25" customHeight="1" x14ac:dyDescent="0.15">
      <c r="B472" s="158" t="s">
        <v>606</v>
      </c>
      <c r="C472" s="26" t="s">
        <v>362</v>
      </c>
      <c r="D472" s="101">
        <v>43998</v>
      </c>
      <c r="E472" s="26" t="s">
        <v>847</v>
      </c>
      <c r="F472" s="102">
        <v>2180001083272</v>
      </c>
      <c r="G472" s="26" t="s">
        <v>364</v>
      </c>
      <c r="H472" s="186">
        <v>1628000000</v>
      </c>
      <c r="I472" s="186">
        <v>1628000000</v>
      </c>
      <c r="J472" s="81">
        <v>1</v>
      </c>
      <c r="K472" s="41" t="s">
        <v>517</v>
      </c>
      <c r="L472" s="104"/>
      <c r="M472" s="104"/>
      <c r="N472" s="104"/>
      <c r="O472" s="159"/>
      <c r="Q472" s="4"/>
      <c r="R472" s="4"/>
    </row>
    <row r="473" spans="2:18" ht="131.25" customHeight="1" x14ac:dyDescent="0.15">
      <c r="B473" s="166" t="s">
        <v>1230</v>
      </c>
      <c r="C473" s="178" t="s">
        <v>44</v>
      </c>
      <c r="D473" s="122">
        <v>43998</v>
      </c>
      <c r="E473" s="178" t="s">
        <v>45</v>
      </c>
      <c r="F473" s="53" t="s">
        <v>46</v>
      </c>
      <c r="G473" s="178" t="s">
        <v>47</v>
      </c>
      <c r="H473" s="189" t="s">
        <v>1231</v>
      </c>
      <c r="I473" s="189" t="s">
        <v>1232</v>
      </c>
      <c r="J473" s="40">
        <v>1</v>
      </c>
      <c r="K473" s="41" t="s">
        <v>517</v>
      </c>
      <c r="L473" s="42"/>
      <c r="M473" s="42"/>
      <c r="N473" s="42"/>
      <c r="O473" s="150" t="s">
        <v>1233</v>
      </c>
      <c r="Q473" s="4"/>
      <c r="R473" s="4"/>
    </row>
    <row r="474" spans="2:18" ht="131.25" customHeight="1" x14ac:dyDescent="0.15">
      <c r="B474" s="158" t="s">
        <v>606</v>
      </c>
      <c r="C474" s="26" t="s">
        <v>362</v>
      </c>
      <c r="D474" s="101">
        <v>43999</v>
      </c>
      <c r="E474" s="26" t="s">
        <v>848</v>
      </c>
      <c r="F474" s="102">
        <v>1120001078015</v>
      </c>
      <c r="G474" s="26" t="s">
        <v>364</v>
      </c>
      <c r="H474" s="186">
        <v>214500000</v>
      </c>
      <c r="I474" s="186">
        <v>214500000</v>
      </c>
      <c r="J474" s="81">
        <v>1</v>
      </c>
      <c r="K474" s="41" t="s">
        <v>517</v>
      </c>
      <c r="L474" s="104"/>
      <c r="M474" s="104"/>
      <c r="N474" s="104"/>
      <c r="O474" s="159"/>
      <c r="Q474" s="4"/>
      <c r="R474" s="4"/>
    </row>
    <row r="475" spans="2:18" ht="131.25" customHeight="1" x14ac:dyDescent="0.15">
      <c r="B475" s="158" t="s">
        <v>606</v>
      </c>
      <c r="C475" s="26" t="s">
        <v>362</v>
      </c>
      <c r="D475" s="101">
        <v>43999</v>
      </c>
      <c r="E475" s="26" t="s">
        <v>599</v>
      </c>
      <c r="F475" s="102">
        <v>9020001022470</v>
      </c>
      <c r="G475" s="26" t="s">
        <v>364</v>
      </c>
      <c r="H475" s="186">
        <v>293700000</v>
      </c>
      <c r="I475" s="186">
        <v>293700000</v>
      </c>
      <c r="J475" s="81">
        <v>1</v>
      </c>
      <c r="K475" s="41" t="s">
        <v>517</v>
      </c>
      <c r="L475" s="104"/>
      <c r="M475" s="104"/>
      <c r="N475" s="104"/>
      <c r="O475" s="159"/>
      <c r="Q475" s="4"/>
      <c r="R475" s="4"/>
    </row>
    <row r="476" spans="2:18" ht="131.25" customHeight="1" x14ac:dyDescent="0.15">
      <c r="B476" s="158" t="s">
        <v>661</v>
      </c>
      <c r="C476" s="26" t="s">
        <v>362</v>
      </c>
      <c r="D476" s="101">
        <v>43999</v>
      </c>
      <c r="E476" s="26" t="s">
        <v>849</v>
      </c>
      <c r="F476" s="102">
        <v>3140002053649</v>
      </c>
      <c r="G476" s="26" t="s">
        <v>364</v>
      </c>
      <c r="H476" s="186">
        <v>126500000</v>
      </c>
      <c r="I476" s="186">
        <v>126500000</v>
      </c>
      <c r="J476" s="81">
        <v>1</v>
      </c>
      <c r="K476" s="41" t="s">
        <v>517</v>
      </c>
      <c r="L476" s="104"/>
      <c r="M476" s="104"/>
      <c r="N476" s="104"/>
      <c r="O476" s="159"/>
      <c r="Q476" s="4"/>
      <c r="R476" s="4"/>
    </row>
    <row r="477" spans="2:18" ht="131.25" customHeight="1" x14ac:dyDescent="0.15">
      <c r="B477" s="158" t="s">
        <v>661</v>
      </c>
      <c r="C477" s="26" t="s">
        <v>362</v>
      </c>
      <c r="D477" s="101">
        <v>43999</v>
      </c>
      <c r="E477" s="26" t="s">
        <v>838</v>
      </c>
      <c r="F477" s="102">
        <v>1120001077462</v>
      </c>
      <c r="G477" s="26" t="s">
        <v>364</v>
      </c>
      <c r="H477" s="186">
        <v>313500000</v>
      </c>
      <c r="I477" s="186">
        <v>313500000</v>
      </c>
      <c r="J477" s="81">
        <v>1</v>
      </c>
      <c r="K477" s="41" t="s">
        <v>517</v>
      </c>
      <c r="L477" s="104"/>
      <c r="M477" s="104"/>
      <c r="N477" s="104"/>
      <c r="O477" s="159"/>
      <c r="Q477" s="4"/>
      <c r="R477" s="4"/>
    </row>
    <row r="478" spans="2:18" ht="131.25" customHeight="1" x14ac:dyDescent="0.15">
      <c r="B478" s="158" t="s">
        <v>661</v>
      </c>
      <c r="C478" s="26" t="s">
        <v>362</v>
      </c>
      <c r="D478" s="101">
        <v>43999</v>
      </c>
      <c r="E478" s="26" t="s">
        <v>850</v>
      </c>
      <c r="F478" s="102">
        <v>3120001077485</v>
      </c>
      <c r="G478" s="26" t="s">
        <v>364</v>
      </c>
      <c r="H478" s="186">
        <v>67518000</v>
      </c>
      <c r="I478" s="186">
        <v>67518000</v>
      </c>
      <c r="J478" s="81">
        <v>1</v>
      </c>
      <c r="K478" s="41" t="s">
        <v>517</v>
      </c>
      <c r="L478" s="104"/>
      <c r="M478" s="104"/>
      <c r="N478" s="104"/>
      <c r="O478" s="159"/>
      <c r="Q478" s="4"/>
      <c r="R478" s="4"/>
    </row>
    <row r="479" spans="2:18" ht="131.25" customHeight="1" x14ac:dyDescent="0.15">
      <c r="B479" s="158" t="s">
        <v>606</v>
      </c>
      <c r="C479" s="26" t="s">
        <v>362</v>
      </c>
      <c r="D479" s="101">
        <v>43999</v>
      </c>
      <c r="E479" s="26" t="s">
        <v>675</v>
      </c>
      <c r="F479" s="102">
        <v>1011001058026</v>
      </c>
      <c r="G479" s="26" t="s">
        <v>364</v>
      </c>
      <c r="H479" s="186">
        <v>1842720000</v>
      </c>
      <c r="I479" s="186">
        <v>1842720000</v>
      </c>
      <c r="J479" s="81">
        <v>1</v>
      </c>
      <c r="K479" s="41" t="s">
        <v>517</v>
      </c>
      <c r="L479" s="104"/>
      <c r="M479" s="104"/>
      <c r="N479" s="104"/>
      <c r="O479" s="159"/>
      <c r="Q479" s="4"/>
      <c r="R479" s="4"/>
    </row>
    <row r="480" spans="2:18" ht="131.25" customHeight="1" x14ac:dyDescent="0.15">
      <c r="B480" s="158" t="s">
        <v>606</v>
      </c>
      <c r="C480" s="26" t="s">
        <v>362</v>
      </c>
      <c r="D480" s="101">
        <v>43999</v>
      </c>
      <c r="E480" s="26" t="s">
        <v>466</v>
      </c>
      <c r="F480" s="102">
        <v>9010001008776</v>
      </c>
      <c r="G480" s="26" t="s">
        <v>364</v>
      </c>
      <c r="H480" s="186">
        <v>481250000</v>
      </c>
      <c r="I480" s="186">
        <v>481250000</v>
      </c>
      <c r="J480" s="81">
        <v>1</v>
      </c>
      <c r="K480" s="41" t="s">
        <v>517</v>
      </c>
      <c r="L480" s="104"/>
      <c r="M480" s="104"/>
      <c r="N480" s="104"/>
      <c r="O480" s="159"/>
      <c r="Q480" s="4"/>
      <c r="R480" s="4"/>
    </row>
    <row r="481" spans="2:18" ht="131.25" customHeight="1" x14ac:dyDescent="0.15">
      <c r="B481" s="158" t="s">
        <v>606</v>
      </c>
      <c r="C481" s="26" t="s">
        <v>362</v>
      </c>
      <c r="D481" s="101">
        <v>43999</v>
      </c>
      <c r="E481" s="26" t="s">
        <v>377</v>
      </c>
      <c r="F481" s="102">
        <v>2130001055656</v>
      </c>
      <c r="G481" s="26" t="s">
        <v>364</v>
      </c>
      <c r="H481" s="186">
        <v>385000000</v>
      </c>
      <c r="I481" s="186">
        <v>385000000</v>
      </c>
      <c r="J481" s="81">
        <v>1</v>
      </c>
      <c r="K481" s="41" t="s">
        <v>517</v>
      </c>
      <c r="L481" s="104"/>
      <c r="M481" s="104"/>
      <c r="N481" s="104"/>
      <c r="O481" s="159"/>
      <c r="Q481" s="4"/>
      <c r="R481" s="4"/>
    </row>
    <row r="482" spans="2:18" ht="131.25" customHeight="1" x14ac:dyDescent="0.15">
      <c r="B482" s="158" t="s">
        <v>661</v>
      </c>
      <c r="C482" s="26" t="s">
        <v>362</v>
      </c>
      <c r="D482" s="101">
        <v>43999</v>
      </c>
      <c r="E482" s="26" t="s">
        <v>416</v>
      </c>
      <c r="F482" s="102">
        <v>4010401021499</v>
      </c>
      <c r="G482" s="26" t="s">
        <v>364</v>
      </c>
      <c r="H482" s="186">
        <v>239800000</v>
      </c>
      <c r="I482" s="186">
        <v>239800000</v>
      </c>
      <c r="J482" s="81">
        <v>1</v>
      </c>
      <c r="K482" s="41" t="s">
        <v>517</v>
      </c>
      <c r="L482" s="104"/>
      <c r="M482" s="104"/>
      <c r="N482" s="104"/>
      <c r="O482" s="159"/>
      <c r="Q482" s="4"/>
      <c r="R482" s="4"/>
    </row>
    <row r="483" spans="2:18" ht="131.25" customHeight="1" x14ac:dyDescent="0.15">
      <c r="B483" s="158" t="s">
        <v>606</v>
      </c>
      <c r="C483" s="26" t="s">
        <v>362</v>
      </c>
      <c r="D483" s="101">
        <v>43999</v>
      </c>
      <c r="E483" s="26" t="s">
        <v>403</v>
      </c>
      <c r="F483" s="102">
        <v>5010701014499</v>
      </c>
      <c r="G483" s="26" t="s">
        <v>364</v>
      </c>
      <c r="H483" s="186">
        <v>970200000</v>
      </c>
      <c r="I483" s="186">
        <v>970200000</v>
      </c>
      <c r="J483" s="81">
        <v>1</v>
      </c>
      <c r="K483" s="41" t="s">
        <v>517</v>
      </c>
      <c r="L483" s="104"/>
      <c r="M483" s="104"/>
      <c r="N483" s="104"/>
      <c r="O483" s="159"/>
      <c r="Q483" s="4"/>
      <c r="R483" s="4"/>
    </row>
    <row r="484" spans="2:18" ht="131.25" customHeight="1" x14ac:dyDescent="0.15">
      <c r="B484" s="148" t="s">
        <v>994</v>
      </c>
      <c r="C484" s="178" t="s">
        <v>995</v>
      </c>
      <c r="D484" s="94">
        <v>43999</v>
      </c>
      <c r="E484" s="178" t="s">
        <v>996</v>
      </c>
      <c r="F484" s="38">
        <v>3011101019124</v>
      </c>
      <c r="G484" s="17" t="s">
        <v>229</v>
      </c>
      <c r="H484" s="16">
        <v>1176670</v>
      </c>
      <c r="I484" s="16">
        <v>1176670</v>
      </c>
      <c r="J484" s="36">
        <v>1</v>
      </c>
      <c r="K484" s="41" t="s">
        <v>517</v>
      </c>
      <c r="L484" s="17"/>
      <c r="M484" s="17"/>
      <c r="N484" s="17"/>
      <c r="O484" s="152"/>
      <c r="Q484" s="4"/>
      <c r="R484" s="4"/>
    </row>
    <row r="485" spans="2:18" ht="131.25" customHeight="1" x14ac:dyDescent="0.15">
      <c r="B485" s="158" t="s">
        <v>606</v>
      </c>
      <c r="C485" s="26" t="s">
        <v>362</v>
      </c>
      <c r="D485" s="101">
        <v>44000</v>
      </c>
      <c r="E485" s="26" t="s">
        <v>851</v>
      </c>
      <c r="F485" s="102">
        <v>1011001050651</v>
      </c>
      <c r="G485" s="26" t="s">
        <v>364</v>
      </c>
      <c r="H485" s="186">
        <v>377850000</v>
      </c>
      <c r="I485" s="186">
        <v>377850000</v>
      </c>
      <c r="J485" s="81">
        <v>1</v>
      </c>
      <c r="K485" s="41" t="s">
        <v>517</v>
      </c>
      <c r="L485" s="104"/>
      <c r="M485" s="104"/>
      <c r="N485" s="104"/>
      <c r="O485" s="159"/>
      <c r="Q485" s="4"/>
      <c r="R485" s="4"/>
    </row>
    <row r="486" spans="2:18" ht="131.25" customHeight="1" x14ac:dyDescent="0.15">
      <c r="B486" s="158" t="s">
        <v>606</v>
      </c>
      <c r="C486" s="26" t="s">
        <v>362</v>
      </c>
      <c r="D486" s="101">
        <v>44000</v>
      </c>
      <c r="E486" s="26" t="s">
        <v>852</v>
      </c>
      <c r="F486" s="102">
        <v>8011001005228</v>
      </c>
      <c r="G486" s="26" t="s">
        <v>364</v>
      </c>
      <c r="H486" s="186">
        <v>536690000</v>
      </c>
      <c r="I486" s="186">
        <v>536690000</v>
      </c>
      <c r="J486" s="81">
        <v>1</v>
      </c>
      <c r="K486" s="41" t="s">
        <v>517</v>
      </c>
      <c r="L486" s="104"/>
      <c r="M486" s="104"/>
      <c r="N486" s="104"/>
      <c r="O486" s="159"/>
      <c r="Q486" s="4"/>
      <c r="R486" s="4"/>
    </row>
    <row r="487" spans="2:18" ht="131.25" customHeight="1" x14ac:dyDescent="0.15">
      <c r="B487" s="158" t="s">
        <v>608</v>
      </c>
      <c r="C487" s="26" t="s">
        <v>362</v>
      </c>
      <c r="D487" s="101">
        <v>44000</v>
      </c>
      <c r="E487" s="26" t="s">
        <v>853</v>
      </c>
      <c r="F487" s="102">
        <v>4120001071421</v>
      </c>
      <c r="G487" s="26" t="s">
        <v>364</v>
      </c>
      <c r="H487" s="186">
        <v>273900000</v>
      </c>
      <c r="I487" s="186">
        <v>273900000</v>
      </c>
      <c r="J487" s="81">
        <v>1</v>
      </c>
      <c r="K487" s="41" t="s">
        <v>517</v>
      </c>
      <c r="L487" s="104"/>
      <c r="M487" s="104"/>
      <c r="N487" s="104"/>
      <c r="O487" s="159"/>
      <c r="Q487" s="4"/>
      <c r="R487" s="4"/>
    </row>
    <row r="488" spans="2:18" ht="131.25" customHeight="1" x14ac:dyDescent="0.15">
      <c r="B488" s="158" t="s">
        <v>606</v>
      </c>
      <c r="C488" s="26" t="s">
        <v>362</v>
      </c>
      <c r="D488" s="101">
        <v>44000</v>
      </c>
      <c r="E488" s="26" t="s">
        <v>854</v>
      </c>
      <c r="F488" s="102">
        <v>9122001002236</v>
      </c>
      <c r="G488" s="26" t="s">
        <v>364</v>
      </c>
      <c r="H488" s="186">
        <v>1111110000</v>
      </c>
      <c r="I488" s="186">
        <v>1111110000</v>
      </c>
      <c r="J488" s="81">
        <v>1</v>
      </c>
      <c r="K488" s="41" t="s">
        <v>517</v>
      </c>
      <c r="L488" s="104"/>
      <c r="M488" s="104"/>
      <c r="N488" s="104"/>
      <c r="O488" s="159"/>
      <c r="Q488" s="4"/>
      <c r="R488" s="4"/>
    </row>
    <row r="489" spans="2:18" ht="131.25" customHeight="1" x14ac:dyDescent="0.15">
      <c r="B489" s="158" t="s">
        <v>606</v>
      </c>
      <c r="C489" s="26" t="s">
        <v>362</v>
      </c>
      <c r="D489" s="101">
        <v>44000</v>
      </c>
      <c r="E489" s="26" t="s">
        <v>855</v>
      </c>
      <c r="F489" s="102">
        <v>4120001071421</v>
      </c>
      <c r="G489" s="26" t="s">
        <v>364</v>
      </c>
      <c r="H489" s="186">
        <v>349800000</v>
      </c>
      <c r="I489" s="186">
        <v>349800000</v>
      </c>
      <c r="J489" s="81">
        <v>1</v>
      </c>
      <c r="K489" s="41" t="s">
        <v>517</v>
      </c>
      <c r="L489" s="104"/>
      <c r="M489" s="104"/>
      <c r="N489" s="104"/>
      <c r="O489" s="159"/>
      <c r="Q489" s="4"/>
      <c r="R489" s="4"/>
    </row>
    <row r="490" spans="2:18" ht="131.25" customHeight="1" x14ac:dyDescent="0.15">
      <c r="B490" s="158" t="s">
        <v>678</v>
      </c>
      <c r="C490" s="26" t="s">
        <v>362</v>
      </c>
      <c r="D490" s="101">
        <v>44000</v>
      </c>
      <c r="E490" s="26" t="s">
        <v>856</v>
      </c>
      <c r="F490" s="102">
        <v>7200001014575</v>
      </c>
      <c r="G490" s="26" t="s">
        <v>364</v>
      </c>
      <c r="H490" s="186">
        <v>395604000</v>
      </c>
      <c r="I490" s="186">
        <v>395604000</v>
      </c>
      <c r="J490" s="81">
        <v>1</v>
      </c>
      <c r="K490" s="41" t="s">
        <v>517</v>
      </c>
      <c r="L490" s="104"/>
      <c r="M490" s="104"/>
      <c r="N490" s="104"/>
      <c r="O490" s="159"/>
      <c r="Q490" s="4"/>
      <c r="R490" s="4"/>
    </row>
    <row r="491" spans="2:18" ht="131.25" customHeight="1" x14ac:dyDescent="0.15">
      <c r="B491" s="158" t="s">
        <v>606</v>
      </c>
      <c r="C491" s="26" t="s">
        <v>362</v>
      </c>
      <c r="D491" s="101">
        <v>44001</v>
      </c>
      <c r="E491" s="26" t="s">
        <v>857</v>
      </c>
      <c r="F491" s="102">
        <v>7240001034000</v>
      </c>
      <c r="G491" s="26" t="s">
        <v>364</v>
      </c>
      <c r="H491" s="186">
        <v>363000000</v>
      </c>
      <c r="I491" s="186">
        <v>363000000</v>
      </c>
      <c r="J491" s="81">
        <v>1</v>
      </c>
      <c r="K491" s="41" t="s">
        <v>517</v>
      </c>
      <c r="L491" s="104"/>
      <c r="M491" s="104"/>
      <c r="N491" s="104"/>
      <c r="O491" s="159"/>
      <c r="Q491" s="4"/>
      <c r="R491" s="4"/>
    </row>
    <row r="492" spans="2:18" ht="131.25" customHeight="1" x14ac:dyDescent="0.15">
      <c r="B492" s="158" t="s">
        <v>606</v>
      </c>
      <c r="C492" s="26" t="s">
        <v>362</v>
      </c>
      <c r="D492" s="101">
        <v>44001</v>
      </c>
      <c r="E492" s="26" t="s">
        <v>858</v>
      </c>
      <c r="F492" s="102">
        <v>6120001077581</v>
      </c>
      <c r="G492" s="26" t="s">
        <v>364</v>
      </c>
      <c r="H492" s="186">
        <v>1841400000</v>
      </c>
      <c r="I492" s="186">
        <v>1841400000</v>
      </c>
      <c r="J492" s="81">
        <v>1</v>
      </c>
      <c r="K492" s="41" t="s">
        <v>517</v>
      </c>
      <c r="L492" s="104"/>
      <c r="M492" s="104"/>
      <c r="N492" s="104"/>
      <c r="O492" s="159"/>
      <c r="Q492" s="4"/>
      <c r="R492" s="4"/>
    </row>
    <row r="493" spans="2:18" ht="131.25" customHeight="1" x14ac:dyDescent="0.15">
      <c r="B493" s="158" t="s">
        <v>606</v>
      </c>
      <c r="C493" s="26" t="s">
        <v>362</v>
      </c>
      <c r="D493" s="101">
        <v>44001</v>
      </c>
      <c r="E493" s="26" t="s">
        <v>838</v>
      </c>
      <c r="F493" s="102">
        <v>1120001077462</v>
      </c>
      <c r="G493" s="26" t="s">
        <v>364</v>
      </c>
      <c r="H493" s="186">
        <v>592900000</v>
      </c>
      <c r="I493" s="186">
        <v>592900000</v>
      </c>
      <c r="J493" s="81">
        <v>1</v>
      </c>
      <c r="K493" s="41" t="s">
        <v>517</v>
      </c>
      <c r="L493" s="104"/>
      <c r="M493" s="104"/>
      <c r="N493" s="104"/>
      <c r="O493" s="159"/>
      <c r="Q493" s="4"/>
      <c r="R493" s="4"/>
    </row>
    <row r="494" spans="2:18" ht="131.25" customHeight="1" x14ac:dyDescent="0.15">
      <c r="B494" s="158" t="s">
        <v>606</v>
      </c>
      <c r="C494" s="26" t="s">
        <v>362</v>
      </c>
      <c r="D494" s="101">
        <v>44001</v>
      </c>
      <c r="E494" s="26" t="s">
        <v>859</v>
      </c>
      <c r="F494" s="102">
        <v>1070001030682</v>
      </c>
      <c r="G494" s="26" t="s">
        <v>364</v>
      </c>
      <c r="H494" s="186">
        <v>639760000</v>
      </c>
      <c r="I494" s="186">
        <v>639760000</v>
      </c>
      <c r="J494" s="81">
        <v>1</v>
      </c>
      <c r="K494" s="41" t="s">
        <v>517</v>
      </c>
      <c r="L494" s="104"/>
      <c r="M494" s="104"/>
      <c r="N494" s="104"/>
      <c r="O494" s="159"/>
      <c r="Q494" s="4"/>
      <c r="R494" s="4"/>
    </row>
    <row r="495" spans="2:18" ht="131.25" customHeight="1" x14ac:dyDescent="0.15">
      <c r="B495" s="158" t="s">
        <v>606</v>
      </c>
      <c r="C495" s="26" t="s">
        <v>362</v>
      </c>
      <c r="D495" s="101">
        <v>44001</v>
      </c>
      <c r="E495" s="26" t="s">
        <v>860</v>
      </c>
      <c r="F495" s="102">
        <v>1120101024174</v>
      </c>
      <c r="G495" s="26" t="s">
        <v>364</v>
      </c>
      <c r="H495" s="186">
        <v>1158300000</v>
      </c>
      <c r="I495" s="186">
        <v>1158300000</v>
      </c>
      <c r="J495" s="81">
        <v>1</v>
      </c>
      <c r="K495" s="41" t="s">
        <v>517</v>
      </c>
      <c r="L495" s="104"/>
      <c r="M495" s="104"/>
      <c r="N495" s="104"/>
      <c r="O495" s="159"/>
      <c r="Q495" s="4"/>
      <c r="R495" s="4"/>
    </row>
    <row r="496" spans="2:18" ht="131.25" customHeight="1" x14ac:dyDescent="0.15">
      <c r="B496" s="158" t="s">
        <v>667</v>
      </c>
      <c r="C496" s="26" t="s">
        <v>362</v>
      </c>
      <c r="D496" s="101">
        <v>44001</v>
      </c>
      <c r="E496" s="26" t="s">
        <v>861</v>
      </c>
      <c r="F496" s="102">
        <v>5010701014499</v>
      </c>
      <c r="G496" s="26" t="s">
        <v>364</v>
      </c>
      <c r="H496" s="186">
        <v>1542383700</v>
      </c>
      <c r="I496" s="186">
        <v>1542383700</v>
      </c>
      <c r="J496" s="81">
        <v>1</v>
      </c>
      <c r="K496" s="41" t="s">
        <v>517</v>
      </c>
      <c r="L496" s="104"/>
      <c r="M496" s="104"/>
      <c r="N496" s="104"/>
      <c r="O496" s="159"/>
      <c r="Q496" s="4"/>
      <c r="R496" s="4"/>
    </row>
    <row r="497" spans="2:18" ht="131.25" customHeight="1" x14ac:dyDescent="0.15">
      <c r="B497" s="158" t="s">
        <v>661</v>
      </c>
      <c r="C497" s="26" t="s">
        <v>362</v>
      </c>
      <c r="D497" s="101">
        <v>44001</v>
      </c>
      <c r="E497" s="26" t="s">
        <v>862</v>
      </c>
      <c r="F497" s="102">
        <v>2120001077528</v>
      </c>
      <c r="G497" s="26" t="s">
        <v>364</v>
      </c>
      <c r="H497" s="186">
        <v>43890000</v>
      </c>
      <c r="I497" s="186">
        <v>43890000</v>
      </c>
      <c r="J497" s="81">
        <v>1</v>
      </c>
      <c r="K497" s="41" t="s">
        <v>517</v>
      </c>
      <c r="L497" s="104"/>
      <c r="M497" s="104"/>
      <c r="N497" s="104"/>
      <c r="O497" s="159"/>
      <c r="Q497" s="4"/>
      <c r="R497" s="4"/>
    </row>
    <row r="498" spans="2:18" ht="131.25" customHeight="1" x14ac:dyDescent="0.15">
      <c r="B498" s="158" t="s">
        <v>863</v>
      </c>
      <c r="C498" s="26" t="s">
        <v>362</v>
      </c>
      <c r="D498" s="101">
        <v>44004</v>
      </c>
      <c r="E498" s="26" t="s">
        <v>864</v>
      </c>
      <c r="F498" s="102">
        <v>7120001077358</v>
      </c>
      <c r="G498" s="26" t="s">
        <v>364</v>
      </c>
      <c r="H498" s="186">
        <v>3170380400</v>
      </c>
      <c r="I498" s="186">
        <v>3170380400</v>
      </c>
      <c r="J498" s="81">
        <v>1</v>
      </c>
      <c r="K498" s="41" t="s">
        <v>517</v>
      </c>
      <c r="L498" s="104"/>
      <c r="M498" s="104"/>
      <c r="N498" s="104"/>
      <c r="O498" s="159"/>
      <c r="Q498" s="4"/>
      <c r="R498" s="4"/>
    </row>
    <row r="499" spans="2:18" ht="131.25" customHeight="1" x14ac:dyDescent="0.15">
      <c r="B499" s="158" t="s">
        <v>634</v>
      </c>
      <c r="C499" s="26" t="s">
        <v>362</v>
      </c>
      <c r="D499" s="101">
        <v>44004</v>
      </c>
      <c r="E499" s="26" t="s">
        <v>441</v>
      </c>
      <c r="F499" s="102">
        <v>5120001067360</v>
      </c>
      <c r="G499" s="26" t="s">
        <v>364</v>
      </c>
      <c r="H499" s="186">
        <v>1510300000</v>
      </c>
      <c r="I499" s="186">
        <v>1510300000</v>
      </c>
      <c r="J499" s="81">
        <v>1</v>
      </c>
      <c r="K499" s="41" t="s">
        <v>517</v>
      </c>
      <c r="L499" s="104"/>
      <c r="M499" s="104"/>
      <c r="N499" s="104"/>
      <c r="O499" s="159"/>
      <c r="Q499" s="4"/>
      <c r="R499" s="4"/>
    </row>
    <row r="500" spans="2:18" ht="131.25" customHeight="1" x14ac:dyDescent="0.15">
      <c r="B500" s="158" t="s">
        <v>865</v>
      </c>
      <c r="C500" s="26" t="s">
        <v>362</v>
      </c>
      <c r="D500" s="101">
        <v>44004</v>
      </c>
      <c r="E500" s="26" t="s">
        <v>866</v>
      </c>
      <c r="F500" s="102">
        <v>6180001132026</v>
      </c>
      <c r="G500" s="26" t="s">
        <v>364</v>
      </c>
      <c r="H500" s="186">
        <v>266926000</v>
      </c>
      <c r="I500" s="186">
        <v>266926000</v>
      </c>
      <c r="J500" s="81">
        <v>1</v>
      </c>
      <c r="K500" s="41" t="s">
        <v>517</v>
      </c>
      <c r="L500" s="104"/>
      <c r="M500" s="104"/>
      <c r="N500" s="104"/>
      <c r="O500" s="159"/>
      <c r="Q500" s="4"/>
      <c r="R500" s="4"/>
    </row>
    <row r="501" spans="2:18" ht="131.25" customHeight="1" x14ac:dyDescent="0.15">
      <c r="B501" s="158" t="s">
        <v>634</v>
      </c>
      <c r="C501" s="26" t="s">
        <v>362</v>
      </c>
      <c r="D501" s="101">
        <v>44004</v>
      </c>
      <c r="E501" s="26" t="s">
        <v>867</v>
      </c>
      <c r="F501" s="102">
        <v>8260001013414</v>
      </c>
      <c r="G501" s="26" t="s">
        <v>364</v>
      </c>
      <c r="H501" s="16" t="s">
        <v>998</v>
      </c>
      <c r="I501" s="16" t="s">
        <v>998</v>
      </c>
      <c r="J501" s="36">
        <v>1</v>
      </c>
      <c r="K501" s="41" t="s">
        <v>517</v>
      </c>
      <c r="L501" s="17"/>
      <c r="M501" s="17"/>
      <c r="N501" s="17"/>
      <c r="O501" s="152" t="s">
        <v>997</v>
      </c>
      <c r="Q501" s="4"/>
      <c r="R501" s="4"/>
    </row>
    <row r="502" spans="2:18" ht="131.25" customHeight="1" x14ac:dyDescent="0.15">
      <c r="B502" s="158" t="s">
        <v>634</v>
      </c>
      <c r="C502" s="26" t="s">
        <v>362</v>
      </c>
      <c r="D502" s="101">
        <v>44004</v>
      </c>
      <c r="E502" s="26" t="s">
        <v>868</v>
      </c>
      <c r="F502" s="102">
        <v>5120001074101</v>
      </c>
      <c r="G502" s="26" t="s">
        <v>364</v>
      </c>
      <c r="H502" s="186">
        <v>579150000</v>
      </c>
      <c r="I502" s="186">
        <v>579150000</v>
      </c>
      <c r="J502" s="81">
        <v>1</v>
      </c>
      <c r="K502" s="41" t="s">
        <v>517</v>
      </c>
      <c r="L502" s="104"/>
      <c r="M502" s="104"/>
      <c r="N502" s="104"/>
      <c r="O502" s="159"/>
      <c r="Q502" s="4"/>
      <c r="R502" s="4"/>
    </row>
    <row r="503" spans="2:18" ht="131.25" customHeight="1" x14ac:dyDescent="0.15">
      <c r="B503" s="158" t="s">
        <v>606</v>
      </c>
      <c r="C503" s="26" t="s">
        <v>362</v>
      </c>
      <c r="D503" s="101">
        <v>44004</v>
      </c>
      <c r="E503" s="26" t="s">
        <v>869</v>
      </c>
      <c r="F503" s="102">
        <v>5120001074101</v>
      </c>
      <c r="G503" s="26" t="s">
        <v>364</v>
      </c>
      <c r="H503" s="186">
        <v>242000000</v>
      </c>
      <c r="I503" s="186">
        <v>242000000</v>
      </c>
      <c r="J503" s="81">
        <v>1</v>
      </c>
      <c r="K503" s="41" t="s">
        <v>517</v>
      </c>
      <c r="L503" s="104"/>
      <c r="M503" s="104"/>
      <c r="N503" s="104"/>
      <c r="O503" s="159"/>
      <c r="Q503" s="4"/>
      <c r="R503" s="4"/>
    </row>
    <row r="504" spans="2:18" ht="131.25" customHeight="1" x14ac:dyDescent="0.15">
      <c r="B504" s="158" t="s">
        <v>667</v>
      </c>
      <c r="C504" s="26" t="s">
        <v>362</v>
      </c>
      <c r="D504" s="101">
        <v>44004</v>
      </c>
      <c r="E504" s="26" t="s">
        <v>870</v>
      </c>
      <c r="F504" s="102">
        <v>4010701006514</v>
      </c>
      <c r="G504" s="26" t="s">
        <v>364</v>
      </c>
      <c r="H504" s="186">
        <v>20361000</v>
      </c>
      <c r="I504" s="186">
        <v>20361000</v>
      </c>
      <c r="J504" s="81">
        <v>1</v>
      </c>
      <c r="K504" s="41" t="s">
        <v>517</v>
      </c>
      <c r="L504" s="104"/>
      <c r="M504" s="104"/>
      <c r="N504" s="104"/>
      <c r="O504" s="159"/>
      <c r="Q504" s="4"/>
      <c r="R504" s="4"/>
    </row>
    <row r="505" spans="2:18" ht="131.25" customHeight="1" x14ac:dyDescent="0.15">
      <c r="B505" s="158" t="s">
        <v>845</v>
      </c>
      <c r="C505" s="26" t="s">
        <v>362</v>
      </c>
      <c r="D505" s="101">
        <v>44004</v>
      </c>
      <c r="E505" s="26" t="s">
        <v>871</v>
      </c>
      <c r="F505" s="102">
        <v>9130001026444</v>
      </c>
      <c r="G505" s="26" t="s">
        <v>364</v>
      </c>
      <c r="H505" s="186">
        <v>335500000</v>
      </c>
      <c r="I505" s="186">
        <v>335500000</v>
      </c>
      <c r="J505" s="81">
        <v>1</v>
      </c>
      <c r="K505" s="41" t="s">
        <v>517</v>
      </c>
      <c r="L505" s="104"/>
      <c r="M505" s="104"/>
      <c r="N505" s="104"/>
      <c r="O505" s="159"/>
      <c r="Q505" s="4"/>
      <c r="R505" s="4"/>
    </row>
    <row r="506" spans="2:18" ht="131.25" customHeight="1" x14ac:dyDescent="0.15">
      <c r="B506" s="158" t="s">
        <v>872</v>
      </c>
      <c r="C506" s="26" t="s">
        <v>362</v>
      </c>
      <c r="D506" s="101">
        <v>44004</v>
      </c>
      <c r="E506" s="26" t="s">
        <v>873</v>
      </c>
      <c r="F506" s="102">
        <v>8011101003057</v>
      </c>
      <c r="G506" s="26" t="s">
        <v>364</v>
      </c>
      <c r="H506" s="186">
        <v>18638400</v>
      </c>
      <c r="I506" s="186">
        <v>18638400</v>
      </c>
      <c r="J506" s="81">
        <v>1</v>
      </c>
      <c r="K506" s="41" t="s">
        <v>517</v>
      </c>
      <c r="L506" s="104"/>
      <c r="M506" s="104"/>
      <c r="N506" s="104"/>
      <c r="O506" s="159"/>
      <c r="Q506" s="4"/>
      <c r="R506" s="4"/>
    </row>
    <row r="507" spans="2:18" ht="131.25" customHeight="1" x14ac:dyDescent="0.15">
      <c r="B507" s="158" t="s">
        <v>634</v>
      </c>
      <c r="C507" s="26" t="s">
        <v>362</v>
      </c>
      <c r="D507" s="101">
        <v>44004</v>
      </c>
      <c r="E507" s="26" t="s">
        <v>874</v>
      </c>
      <c r="F507" s="102">
        <v>2330001020359</v>
      </c>
      <c r="G507" s="26" t="s">
        <v>364</v>
      </c>
      <c r="H507" s="16" t="s">
        <v>1001</v>
      </c>
      <c r="I507" s="16" t="s">
        <v>1001</v>
      </c>
      <c r="J507" s="36">
        <v>1</v>
      </c>
      <c r="K507" s="41" t="s">
        <v>517</v>
      </c>
      <c r="L507" s="17"/>
      <c r="M507" s="17"/>
      <c r="N507" s="17"/>
      <c r="O507" s="152" t="s">
        <v>1000</v>
      </c>
      <c r="Q507" s="4"/>
      <c r="R507" s="4"/>
    </row>
    <row r="508" spans="2:18" ht="131.25" customHeight="1" x14ac:dyDescent="0.15">
      <c r="B508" s="158" t="s">
        <v>661</v>
      </c>
      <c r="C508" s="26" t="s">
        <v>362</v>
      </c>
      <c r="D508" s="101">
        <v>44004</v>
      </c>
      <c r="E508" s="26" t="s">
        <v>875</v>
      </c>
      <c r="F508" s="102">
        <v>5120001067360</v>
      </c>
      <c r="G508" s="26" t="s">
        <v>364</v>
      </c>
      <c r="H508" s="186">
        <v>2970000000</v>
      </c>
      <c r="I508" s="186">
        <v>2970000000</v>
      </c>
      <c r="J508" s="81">
        <v>1</v>
      </c>
      <c r="K508" s="41" t="s">
        <v>517</v>
      </c>
      <c r="L508" s="104"/>
      <c r="M508" s="104"/>
      <c r="N508" s="104"/>
      <c r="O508" s="159"/>
      <c r="Q508" s="4"/>
      <c r="R508" s="4"/>
    </row>
    <row r="509" spans="2:18" ht="131.25" customHeight="1" x14ac:dyDescent="0.15">
      <c r="B509" s="158" t="s">
        <v>606</v>
      </c>
      <c r="C509" s="26" t="s">
        <v>362</v>
      </c>
      <c r="D509" s="101">
        <v>44004</v>
      </c>
      <c r="E509" s="26" t="s">
        <v>875</v>
      </c>
      <c r="F509" s="102">
        <v>5120001067360</v>
      </c>
      <c r="G509" s="26" t="s">
        <v>364</v>
      </c>
      <c r="H509" s="186">
        <v>1188000000</v>
      </c>
      <c r="I509" s="186">
        <v>1188000000</v>
      </c>
      <c r="J509" s="81">
        <v>1</v>
      </c>
      <c r="K509" s="41" t="s">
        <v>517</v>
      </c>
      <c r="L509" s="104"/>
      <c r="M509" s="104"/>
      <c r="N509" s="104"/>
      <c r="O509" s="159"/>
      <c r="Q509" s="4"/>
      <c r="R509" s="4"/>
    </row>
    <row r="510" spans="2:18" ht="131.25" customHeight="1" x14ac:dyDescent="0.15">
      <c r="B510" s="158" t="s">
        <v>876</v>
      </c>
      <c r="C510" s="26" t="s">
        <v>362</v>
      </c>
      <c r="D510" s="101">
        <v>44004</v>
      </c>
      <c r="E510" s="26" t="s">
        <v>482</v>
      </c>
      <c r="F510" s="102">
        <v>1010001112577</v>
      </c>
      <c r="G510" s="26" t="s">
        <v>364</v>
      </c>
      <c r="H510" s="16" t="s">
        <v>1066</v>
      </c>
      <c r="I510" s="16" t="s">
        <v>877</v>
      </c>
      <c r="J510" s="36">
        <v>1</v>
      </c>
      <c r="K510" s="41" t="s">
        <v>517</v>
      </c>
      <c r="L510" s="17"/>
      <c r="M510" s="17"/>
      <c r="N510" s="17"/>
      <c r="O510" s="152" t="s">
        <v>1067</v>
      </c>
      <c r="Q510" s="4"/>
      <c r="R510" s="4"/>
    </row>
    <row r="511" spans="2:18" ht="131.25" customHeight="1" x14ac:dyDescent="0.15">
      <c r="B511" s="158" t="s">
        <v>878</v>
      </c>
      <c r="C511" s="26" t="s">
        <v>784</v>
      </c>
      <c r="D511" s="101">
        <v>44005</v>
      </c>
      <c r="E511" s="26" t="s">
        <v>442</v>
      </c>
      <c r="F511" s="102">
        <v>7120001164602</v>
      </c>
      <c r="G511" s="26" t="s">
        <v>364</v>
      </c>
      <c r="H511" s="186">
        <v>46488200</v>
      </c>
      <c r="I511" s="186">
        <v>46488200</v>
      </c>
      <c r="J511" s="81">
        <v>1</v>
      </c>
      <c r="K511" s="41" t="s">
        <v>517</v>
      </c>
      <c r="L511" s="104"/>
      <c r="M511" s="104"/>
      <c r="N511" s="104"/>
      <c r="O511" s="159"/>
      <c r="Q511" s="4"/>
      <c r="R511" s="4"/>
    </row>
    <row r="512" spans="2:18" ht="131.25" customHeight="1" x14ac:dyDescent="0.15">
      <c r="B512" s="158" t="s">
        <v>661</v>
      </c>
      <c r="C512" s="26" t="s">
        <v>362</v>
      </c>
      <c r="D512" s="101">
        <v>44005</v>
      </c>
      <c r="E512" s="26" t="s">
        <v>879</v>
      </c>
      <c r="F512" s="102">
        <v>4010701006514</v>
      </c>
      <c r="G512" s="26" t="s">
        <v>364</v>
      </c>
      <c r="H512" s="186">
        <v>33858000</v>
      </c>
      <c r="I512" s="186">
        <v>33858000</v>
      </c>
      <c r="J512" s="81">
        <v>1</v>
      </c>
      <c r="K512" s="41" t="s">
        <v>517</v>
      </c>
      <c r="L512" s="104"/>
      <c r="M512" s="104"/>
      <c r="N512" s="104"/>
      <c r="O512" s="159"/>
      <c r="Q512" s="4"/>
      <c r="R512" s="4"/>
    </row>
    <row r="513" spans="2:18" ht="131.25" customHeight="1" x14ac:dyDescent="0.15">
      <c r="B513" s="158" t="s">
        <v>880</v>
      </c>
      <c r="C513" s="26" t="s">
        <v>784</v>
      </c>
      <c r="D513" s="101">
        <v>44006</v>
      </c>
      <c r="E513" s="26" t="s">
        <v>835</v>
      </c>
      <c r="F513" s="102">
        <v>3120001108637</v>
      </c>
      <c r="G513" s="26" t="s">
        <v>364</v>
      </c>
      <c r="H513" s="186">
        <v>438790000</v>
      </c>
      <c r="I513" s="186">
        <v>438790000</v>
      </c>
      <c r="J513" s="81">
        <v>1</v>
      </c>
      <c r="K513" s="41" t="s">
        <v>517</v>
      </c>
      <c r="L513" s="104"/>
      <c r="M513" s="104"/>
      <c r="N513" s="104"/>
      <c r="O513" s="159"/>
      <c r="Q513" s="4"/>
      <c r="R513" s="4"/>
    </row>
    <row r="514" spans="2:18" ht="131.25" customHeight="1" x14ac:dyDescent="0.15">
      <c r="B514" s="158" t="s">
        <v>881</v>
      </c>
      <c r="C514" s="26" t="s">
        <v>362</v>
      </c>
      <c r="D514" s="101">
        <v>44006</v>
      </c>
      <c r="E514" s="26" t="s">
        <v>882</v>
      </c>
      <c r="F514" s="102">
        <v>8230001017979</v>
      </c>
      <c r="G514" s="26" t="s">
        <v>364</v>
      </c>
      <c r="H514" s="186">
        <v>63250000</v>
      </c>
      <c r="I514" s="186">
        <v>63250000</v>
      </c>
      <c r="J514" s="81">
        <v>1</v>
      </c>
      <c r="K514" s="41" t="s">
        <v>517</v>
      </c>
      <c r="L514" s="104"/>
      <c r="M514" s="104"/>
      <c r="N514" s="104"/>
      <c r="O514" s="159"/>
      <c r="Q514" s="4"/>
      <c r="R514" s="4"/>
    </row>
    <row r="515" spans="2:18" ht="131.25" customHeight="1" x14ac:dyDescent="0.15">
      <c r="B515" s="158" t="s">
        <v>661</v>
      </c>
      <c r="C515" s="26" t="s">
        <v>362</v>
      </c>
      <c r="D515" s="101">
        <v>44006</v>
      </c>
      <c r="E515" s="26" t="s">
        <v>394</v>
      </c>
      <c r="F515" s="102">
        <v>1010401079854</v>
      </c>
      <c r="G515" s="26" t="s">
        <v>364</v>
      </c>
      <c r="H515" s="186">
        <v>132000000</v>
      </c>
      <c r="I515" s="186">
        <v>132000000</v>
      </c>
      <c r="J515" s="81">
        <v>1</v>
      </c>
      <c r="K515" s="41" t="s">
        <v>517</v>
      </c>
      <c r="L515" s="104"/>
      <c r="M515" s="104"/>
      <c r="N515" s="104"/>
      <c r="O515" s="159"/>
      <c r="Q515" s="4"/>
      <c r="R515" s="4"/>
    </row>
    <row r="516" spans="2:18" ht="131.25" customHeight="1" x14ac:dyDescent="0.15">
      <c r="B516" s="158" t="s">
        <v>711</v>
      </c>
      <c r="C516" s="26" t="s">
        <v>712</v>
      </c>
      <c r="D516" s="101">
        <v>44007</v>
      </c>
      <c r="E516" s="26" t="s">
        <v>713</v>
      </c>
      <c r="F516" s="102">
        <v>7010005018609</v>
      </c>
      <c r="G516" s="26" t="s">
        <v>364</v>
      </c>
      <c r="H516" s="190">
        <v>1555950</v>
      </c>
      <c r="I516" s="190">
        <v>1555950</v>
      </c>
      <c r="J516" s="81">
        <f>SUM(I516/H516)</f>
        <v>1</v>
      </c>
      <c r="K516" s="41" t="s">
        <v>517</v>
      </c>
      <c r="L516" s="104" t="s">
        <v>16</v>
      </c>
      <c r="M516" s="104"/>
      <c r="N516" s="104"/>
      <c r="O516" s="159"/>
      <c r="Q516" s="4"/>
      <c r="R516" s="4"/>
    </row>
    <row r="517" spans="2:18" ht="131.25" customHeight="1" x14ac:dyDescent="0.15">
      <c r="B517" s="158" t="s">
        <v>608</v>
      </c>
      <c r="C517" s="26" t="s">
        <v>362</v>
      </c>
      <c r="D517" s="101">
        <v>44007</v>
      </c>
      <c r="E517" s="26" t="s">
        <v>697</v>
      </c>
      <c r="F517" s="102">
        <v>1011501004421</v>
      </c>
      <c r="G517" s="26" t="s">
        <v>364</v>
      </c>
      <c r="H517" s="186">
        <v>374000000</v>
      </c>
      <c r="I517" s="186">
        <v>374000000</v>
      </c>
      <c r="J517" s="81">
        <v>1</v>
      </c>
      <c r="K517" s="41" t="s">
        <v>517</v>
      </c>
      <c r="L517" s="104"/>
      <c r="M517" s="104"/>
      <c r="N517" s="104"/>
      <c r="O517" s="159"/>
      <c r="Q517" s="4"/>
      <c r="R517" s="4"/>
    </row>
    <row r="518" spans="2:18" ht="131.25" customHeight="1" x14ac:dyDescent="0.15">
      <c r="B518" s="158" t="s">
        <v>661</v>
      </c>
      <c r="C518" s="26" t="s">
        <v>362</v>
      </c>
      <c r="D518" s="101">
        <v>44007</v>
      </c>
      <c r="E518" s="26" t="s">
        <v>883</v>
      </c>
      <c r="F518" s="102">
        <v>7011301007131</v>
      </c>
      <c r="G518" s="26" t="s">
        <v>364</v>
      </c>
      <c r="H518" s="186">
        <v>128700000</v>
      </c>
      <c r="I518" s="186">
        <v>128700000</v>
      </c>
      <c r="J518" s="81">
        <v>1</v>
      </c>
      <c r="K518" s="41" t="s">
        <v>517</v>
      </c>
      <c r="L518" s="104"/>
      <c r="M518" s="104"/>
      <c r="N518" s="104"/>
      <c r="O518" s="159"/>
      <c r="Q518" s="4"/>
      <c r="R518" s="4"/>
    </row>
    <row r="519" spans="2:18" ht="131.25" customHeight="1" x14ac:dyDescent="0.15">
      <c r="B519" s="158" t="s">
        <v>606</v>
      </c>
      <c r="C519" s="26" t="s">
        <v>362</v>
      </c>
      <c r="D519" s="101">
        <v>44007</v>
      </c>
      <c r="E519" s="26" t="s">
        <v>884</v>
      </c>
      <c r="F519" s="102">
        <v>7380001009426</v>
      </c>
      <c r="G519" s="26" t="s">
        <v>364</v>
      </c>
      <c r="H519" s="186">
        <v>1021061250</v>
      </c>
      <c r="I519" s="186">
        <v>1021061250</v>
      </c>
      <c r="J519" s="81">
        <v>1</v>
      </c>
      <c r="K519" s="41" t="s">
        <v>517</v>
      </c>
      <c r="L519" s="104"/>
      <c r="M519" s="104"/>
      <c r="N519" s="104"/>
      <c r="O519" s="159"/>
      <c r="Q519" s="4"/>
      <c r="R519" s="4"/>
    </row>
    <row r="520" spans="2:18" ht="131.25" customHeight="1" x14ac:dyDescent="0.15">
      <c r="B520" s="158" t="s">
        <v>593</v>
      </c>
      <c r="C520" s="26" t="s">
        <v>362</v>
      </c>
      <c r="D520" s="101">
        <v>44007</v>
      </c>
      <c r="E520" s="26" t="s">
        <v>885</v>
      </c>
      <c r="F520" s="102">
        <v>7120001077358</v>
      </c>
      <c r="G520" s="26" t="s">
        <v>364</v>
      </c>
      <c r="H520" s="186">
        <v>119966000</v>
      </c>
      <c r="I520" s="186">
        <v>119966000</v>
      </c>
      <c r="J520" s="81">
        <v>1</v>
      </c>
      <c r="K520" s="41" t="s">
        <v>517</v>
      </c>
      <c r="L520" s="104"/>
      <c r="M520" s="104"/>
      <c r="N520" s="104"/>
      <c r="O520" s="159"/>
      <c r="Q520" s="4"/>
      <c r="R520" s="4"/>
    </row>
    <row r="521" spans="2:18" ht="131.25" customHeight="1" x14ac:dyDescent="0.15">
      <c r="B521" s="158" t="s">
        <v>667</v>
      </c>
      <c r="C521" s="26" t="s">
        <v>362</v>
      </c>
      <c r="D521" s="101">
        <v>44008</v>
      </c>
      <c r="E521" s="26" t="s">
        <v>616</v>
      </c>
      <c r="F521" s="102">
        <v>1010401056795</v>
      </c>
      <c r="G521" s="26" t="s">
        <v>364</v>
      </c>
      <c r="H521" s="186">
        <v>27764000</v>
      </c>
      <c r="I521" s="186">
        <v>27764000</v>
      </c>
      <c r="J521" s="81">
        <v>1</v>
      </c>
      <c r="K521" s="41" t="s">
        <v>517</v>
      </c>
      <c r="L521" s="104"/>
      <c r="M521" s="104"/>
      <c r="N521" s="104"/>
      <c r="O521" s="159"/>
      <c r="Q521" s="4"/>
      <c r="R521" s="4"/>
    </row>
    <row r="522" spans="2:18" ht="131.25" customHeight="1" x14ac:dyDescent="0.15">
      <c r="B522" s="158" t="s">
        <v>606</v>
      </c>
      <c r="C522" s="26" t="s">
        <v>362</v>
      </c>
      <c r="D522" s="101">
        <v>44008</v>
      </c>
      <c r="E522" s="26" t="s">
        <v>886</v>
      </c>
      <c r="F522" s="102">
        <v>2120001199470</v>
      </c>
      <c r="G522" s="26" t="s">
        <v>364</v>
      </c>
      <c r="H522" s="186">
        <v>162250000</v>
      </c>
      <c r="I522" s="186">
        <v>162250000</v>
      </c>
      <c r="J522" s="81">
        <v>1</v>
      </c>
      <c r="K522" s="41" t="s">
        <v>517</v>
      </c>
      <c r="L522" s="104"/>
      <c r="M522" s="104"/>
      <c r="N522" s="104"/>
      <c r="O522" s="159"/>
      <c r="Q522" s="4"/>
      <c r="R522" s="4"/>
    </row>
    <row r="523" spans="2:18" ht="131.25" customHeight="1" x14ac:dyDescent="0.15">
      <c r="B523" s="158" t="s">
        <v>887</v>
      </c>
      <c r="C523" s="26" t="s">
        <v>808</v>
      </c>
      <c r="D523" s="101">
        <v>44008</v>
      </c>
      <c r="E523" s="26" t="s">
        <v>816</v>
      </c>
      <c r="F523" s="102">
        <v>3290001006642</v>
      </c>
      <c r="G523" s="26" t="s">
        <v>364</v>
      </c>
      <c r="H523" s="186">
        <v>10763500</v>
      </c>
      <c r="I523" s="186">
        <v>10763500</v>
      </c>
      <c r="J523" s="81">
        <v>1</v>
      </c>
      <c r="K523" s="41" t="s">
        <v>517</v>
      </c>
      <c r="L523" s="104"/>
      <c r="M523" s="104"/>
      <c r="N523" s="104"/>
      <c r="O523" s="159"/>
      <c r="Q523" s="4"/>
      <c r="R523" s="4"/>
    </row>
    <row r="524" spans="2:18" ht="131.25" customHeight="1" x14ac:dyDescent="0.15">
      <c r="B524" s="158" t="s">
        <v>606</v>
      </c>
      <c r="C524" s="26" t="s">
        <v>362</v>
      </c>
      <c r="D524" s="101">
        <v>44008</v>
      </c>
      <c r="E524" s="26" t="s">
        <v>888</v>
      </c>
      <c r="F524" s="102">
        <v>4010401140786</v>
      </c>
      <c r="G524" s="26" t="s">
        <v>364</v>
      </c>
      <c r="H524" s="186">
        <v>181500000</v>
      </c>
      <c r="I524" s="186">
        <v>181500000</v>
      </c>
      <c r="J524" s="81">
        <v>1</v>
      </c>
      <c r="K524" s="41" t="s">
        <v>517</v>
      </c>
      <c r="L524" s="104"/>
      <c r="M524" s="104"/>
      <c r="N524" s="104"/>
      <c r="O524" s="159"/>
      <c r="Q524" s="4"/>
      <c r="R524" s="4"/>
    </row>
    <row r="525" spans="2:18" ht="131.25" customHeight="1" x14ac:dyDescent="0.15">
      <c r="B525" s="158" t="s">
        <v>606</v>
      </c>
      <c r="C525" s="26" t="s">
        <v>362</v>
      </c>
      <c r="D525" s="101">
        <v>44008</v>
      </c>
      <c r="E525" s="26" t="s">
        <v>889</v>
      </c>
      <c r="F525" s="102">
        <v>7010701022780</v>
      </c>
      <c r="G525" s="26" t="s">
        <v>364</v>
      </c>
      <c r="H525" s="186">
        <v>11534600000</v>
      </c>
      <c r="I525" s="186">
        <v>11534600000</v>
      </c>
      <c r="J525" s="81">
        <v>1</v>
      </c>
      <c r="K525" s="41" t="s">
        <v>517</v>
      </c>
      <c r="L525" s="104"/>
      <c r="M525" s="104"/>
      <c r="N525" s="104"/>
      <c r="O525" s="159"/>
      <c r="Q525" s="4"/>
      <c r="R525" s="4"/>
    </row>
    <row r="526" spans="2:18" ht="131.25" customHeight="1" x14ac:dyDescent="0.15">
      <c r="B526" s="158" t="s">
        <v>667</v>
      </c>
      <c r="C526" s="26" t="s">
        <v>362</v>
      </c>
      <c r="D526" s="101">
        <v>44008</v>
      </c>
      <c r="E526" s="26" t="s">
        <v>813</v>
      </c>
      <c r="F526" s="102">
        <v>5010001000002</v>
      </c>
      <c r="G526" s="26" t="s">
        <v>364</v>
      </c>
      <c r="H526" s="186">
        <v>99976800</v>
      </c>
      <c r="I526" s="186">
        <v>99976800</v>
      </c>
      <c r="J526" s="81">
        <v>1</v>
      </c>
      <c r="K526" s="41" t="s">
        <v>517</v>
      </c>
      <c r="L526" s="104"/>
      <c r="M526" s="104"/>
      <c r="N526" s="104"/>
      <c r="O526" s="159"/>
      <c r="Q526" s="4"/>
      <c r="R526" s="4"/>
    </row>
    <row r="527" spans="2:18" ht="131.25" customHeight="1" x14ac:dyDescent="0.15">
      <c r="B527" s="158" t="s">
        <v>661</v>
      </c>
      <c r="C527" s="26" t="s">
        <v>362</v>
      </c>
      <c r="D527" s="101">
        <v>44008</v>
      </c>
      <c r="E527" s="26" t="s">
        <v>915</v>
      </c>
      <c r="F527" s="102">
        <v>8010001066585</v>
      </c>
      <c r="G527" s="26" t="s">
        <v>364</v>
      </c>
      <c r="H527" s="186">
        <v>226050000</v>
      </c>
      <c r="I527" s="186">
        <v>226050000</v>
      </c>
      <c r="J527" s="81">
        <f>SUM(I527/H527)</f>
        <v>1</v>
      </c>
      <c r="K527" s="41" t="s">
        <v>517</v>
      </c>
      <c r="L527" s="104"/>
      <c r="M527" s="104"/>
      <c r="N527" s="104"/>
      <c r="O527" s="159"/>
      <c r="Q527" s="4"/>
      <c r="R527" s="4"/>
    </row>
    <row r="528" spans="2:18" ht="131.25" customHeight="1" x14ac:dyDescent="0.15">
      <c r="B528" s="158" t="s">
        <v>667</v>
      </c>
      <c r="C528" s="26" t="s">
        <v>362</v>
      </c>
      <c r="D528" s="101">
        <v>44011</v>
      </c>
      <c r="E528" s="26" t="s">
        <v>643</v>
      </c>
      <c r="F528" s="102">
        <v>5010001000002</v>
      </c>
      <c r="G528" s="26" t="s">
        <v>364</v>
      </c>
      <c r="H528" s="186">
        <v>106325260</v>
      </c>
      <c r="I528" s="186">
        <v>106325260</v>
      </c>
      <c r="J528" s="81">
        <f>SUM(I528/H528)</f>
        <v>1</v>
      </c>
      <c r="K528" s="41" t="s">
        <v>517</v>
      </c>
      <c r="L528" s="104"/>
      <c r="M528" s="104"/>
      <c r="N528" s="104"/>
      <c r="O528" s="159"/>
      <c r="Q528" s="4"/>
      <c r="R528" s="4"/>
    </row>
    <row r="529" spans="2:18" ht="131.25" customHeight="1" x14ac:dyDescent="0.15">
      <c r="B529" s="158" t="s">
        <v>608</v>
      </c>
      <c r="C529" s="26" t="s">
        <v>362</v>
      </c>
      <c r="D529" s="101">
        <v>44011</v>
      </c>
      <c r="E529" s="26" t="s">
        <v>890</v>
      </c>
      <c r="F529" s="102">
        <v>1011101076712</v>
      </c>
      <c r="G529" s="26" t="s">
        <v>364</v>
      </c>
      <c r="H529" s="186">
        <v>808500000</v>
      </c>
      <c r="I529" s="186">
        <v>808500000</v>
      </c>
      <c r="J529" s="81">
        <v>1</v>
      </c>
      <c r="K529" s="41" t="s">
        <v>517</v>
      </c>
      <c r="L529" s="104"/>
      <c r="M529" s="104"/>
      <c r="N529" s="104"/>
      <c r="O529" s="159"/>
      <c r="Q529" s="4"/>
      <c r="R529" s="4"/>
    </row>
    <row r="530" spans="2:18" ht="131.25" customHeight="1" x14ac:dyDescent="0.15">
      <c r="B530" s="158" t="s">
        <v>661</v>
      </c>
      <c r="C530" s="26" t="s">
        <v>362</v>
      </c>
      <c r="D530" s="101">
        <v>44012</v>
      </c>
      <c r="E530" s="26" t="s">
        <v>891</v>
      </c>
      <c r="F530" s="102">
        <v>5130001019815</v>
      </c>
      <c r="G530" s="26" t="s">
        <v>364</v>
      </c>
      <c r="H530" s="186">
        <v>83600000</v>
      </c>
      <c r="I530" s="186">
        <v>83600000</v>
      </c>
      <c r="J530" s="81">
        <v>1</v>
      </c>
      <c r="K530" s="41" t="s">
        <v>517</v>
      </c>
      <c r="L530" s="104"/>
      <c r="M530" s="104"/>
      <c r="N530" s="104"/>
      <c r="O530" s="159"/>
      <c r="Q530" s="4"/>
      <c r="R530" s="4"/>
    </row>
    <row r="531" spans="2:18" ht="131.25" customHeight="1" x14ac:dyDescent="0.15">
      <c r="B531" s="158" t="s">
        <v>606</v>
      </c>
      <c r="C531" s="26" t="s">
        <v>362</v>
      </c>
      <c r="D531" s="101">
        <v>44012</v>
      </c>
      <c r="E531" s="26" t="s">
        <v>892</v>
      </c>
      <c r="F531" s="102">
        <v>4120001091691</v>
      </c>
      <c r="G531" s="26" t="s">
        <v>364</v>
      </c>
      <c r="H531" s="186">
        <v>1240800000</v>
      </c>
      <c r="I531" s="186">
        <v>1240800000</v>
      </c>
      <c r="J531" s="81">
        <v>1</v>
      </c>
      <c r="K531" s="41" t="s">
        <v>517</v>
      </c>
      <c r="L531" s="104"/>
      <c r="M531" s="104"/>
      <c r="N531" s="104"/>
      <c r="O531" s="159"/>
      <c r="Q531" s="4"/>
      <c r="R531" s="4"/>
    </row>
    <row r="532" spans="2:18" ht="131.25" customHeight="1" x14ac:dyDescent="0.15">
      <c r="B532" s="158" t="s">
        <v>893</v>
      </c>
      <c r="C532" s="26" t="s">
        <v>808</v>
      </c>
      <c r="D532" s="101">
        <v>44012</v>
      </c>
      <c r="E532" s="26" t="s">
        <v>861</v>
      </c>
      <c r="F532" s="102">
        <v>5010701014499</v>
      </c>
      <c r="G532" s="26" t="s">
        <v>364</v>
      </c>
      <c r="H532" s="186">
        <v>6231500</v>
      </c>
      <c r="I532" s="186">
        <v>6231500</v>
      </c>
      <c r="J532" s="81">
        <v>1</v>
      </c>
      <c r="K532" s="41" t="s">
        <v>517</v>
      </c>
      <c r="L532" s="104"/>
      <c r="M532" s="104"/>
      <c r="N532" s="104"/>
      <c r="O532" s="159"/>
      <c r="Q532" s="4"/>
      <c r="R532" s="4"/>
    </row>
    <row r="533" spans="2:18" ht="131.25" customHeight="1" x14ac:dyDescent="0.15">
      <c r="B533" s="158" t="s">
        <v>667</v>
      </c>
      <c r="C533" s="26" t="s">
        <v>362</v>
      </c>
      <c r="D533" s="101">
        <v>44012</v>
      </c>
      <c r="E533" s="26" t="s">
        <v>894</v>
      </c>
      <c r="F533" s="102">
        <v>4140001104625</v>
      </c>
      <c r="G533" s="26" t="s">
        <v>364</v>
      </c>
      <c r="H533" s="29" t="s">
        <v>1342</v>
      </c>
      <c r="I533" s="29" t="s">
        <v>1342</v>
      </c>
      <c r="J533" s="81">
        <v>1</v>
      </c>
      <c r="K533" s="41" t="s">
        <v>517</v>
      </c>
      <c r="L533" s="178"/>
      <c r="M533" s="178"/>
      <c r="N533" s="178"/>
      <c r="O533" s="150" t="s">
        <v>1343</v>
      </c>
      <c r="Q533" s="4"/>
      <c r="R533" s="4"/>
    </row>
    <row r="534" spans="2:18" ht="131.25" customHeight="1" x14ac:dyDescent="0.15">
      <c r="B534" s="158" t="s">
        <v>464</v>
      </c>
      <c r="C534" s="26" t="s">
        <v>362</v>
      </c>
      <c r="D534" s="101">
        <v>44012</v>
      </c>
      <c r="E534" s="26" t="s">
        <v>895</v>
      </c>
      <c r="F534" s="102">
        <v>3040001096428</v>
      </c>
      <c r="G534" s="26" t="s">
        <v>364</v>
      </c>
      <c r="H534" s="186">
        <v>498000000</v>
      </c>
      <c r="I534" s="186">
        <v>498000000</v>
      </c>
      <c r="J534" s="81">
        <v>1</v>
      </c>
      <c r="K534" s="41" t="s">
        <v>517</v>
      </c>
      <c r="L534" s="104"/>
      <c r="M534" s="104"/>
      <c r="N534" s="104"/>
      <c r="O534" s="159"/>
      <c r="Q534" s="4"/>
      <c r="R534" s="4"/>
    </row>
    <row r="535" spans="2:18" ht="131.25" customHeight="1" x14ac:dyDescent="0.15">
      <c r="B535" s="148" t="s">
        <v>1002</v>
      </c>
      <c r="C535" s="178" t="s">
        <v>1003</v>
      </c>
      <c r="D535" s="94">
        <v>44012</v>
      </c>
      <c r="E535" s="178" t="s">
        <v>1004</v>
      </c>
      <c r="F535" s="38">
        <v>8010001018784</v>
      </c>
      <c r="G535" s="17" t="s">
        <v>229</v>
      </c>
      <c r="H535" s="16">
        <v>1301932</v>
      </c>
      <c r="I535" s="16">
        <v>1301932</v>
      </c>
      <c r="J535" s="36">
        <v>1</v>
      </c>
      <c r="K535" s="41" t="s">
        <v>517</v>
      </c>
      <c r="L535" s="17"/>
      <c r="M535" s="17"/>
      <c r="N535" s="17"/>
      <c r="O535" s="152"/>
      <c r="Q535" s="4"/>
      <c r="R535" s="4"/>
    </row>
    <row r="536" spans="2:18" ht="131.25" customHeight="1" x14ac:dyDescent="0.15">
      <c r="B536" s="144" t="s">
        <v>1005</v>
      </c>
      <c r="C536" s="178" t="s">
        <v>293</v>
      </c>
      <c r="D536" s="77">
        <v>44013</v>
      </c>
      <c r="E536" s="178" t="s">
        <v>344</v>
      </c>
      <c r="F536" s="87" t="s">
        <v>345</v>
      </c>
      <c r="G536" s="178" t="s">
        <v>229</v>
      </c>
      <c r="H536" s="191">
        <v>1098888</v>
      </c>
      <c r="I536" s="191">
        <v>1041998</v>
      </c>
      <c r="J536" s="46">
        <f t="shared" ref="J536" si="16">SUM(I536/H536)</f>
        <v>0.94822948289543607</v>
      </c>
      <c r="K536" s="41" t="s">
        <v>517</v>
      </c>
      <c r="L536" s="31"/>
      <c r="M536" s="31"/>
      <c r="N536" s="31"/>
      <c r="O536" s="167"/>
      <c r="Q536" s="4"/>
      <c r="R536" s="4"/>
    </row>
    <row r="537" spans="2:18" ht="131.25" customHeight="1" x14ac:dyDescent="0.15">
      <c r="B537" s="148" t="s">
        <v>1006</v>
      </c>
      <c r="C537" s="178" t="s">
        <v>293</v>
      </c>
      <c r="D537" s="94">
        <v>44013</v>
      </c>
      <c r="E537" s="178" t="s">
        <v>1008</v>
      </c>
      <c r="F537" s="38">
        <v>1011001022683</v>
      </c>
      <c r="G537" s="17" t="s">
        <v>229</v>
      </c>
      <c r="H537" s="16">
        <v>1584000</v>
      </c>
      <c r="I537" s="16">
        <v>1584000</v>
      </c>
      <c r="J537" s="36">
        <v>1</v>
      </c>
      <c r="K537" s="41" t="s">
        <v>517</v>
      </c>
      <c r="L537" s="17"/>
      <c r="M537" s="17"/>
      <c r="N537" s="17"/>
      <c r="O537" s="152"/>
      <c r="Q537" s="4"/>
      <c r="R537" s="4"/>
    </row>
    <row r="538" spans="2:18" ht="131.25" customHeight="1" x14ac:dyDescent="0.15">
      <c r="B538" s="148" t="s">
        <v>661</v>
      </c>
      <c r="C538" s="17" t="s">
        <v>362</v>
      </c>
      <c r="D538" s="86">
        <v>44013</v>
      </c>
      <c r="E538" s="17" t="s">
        <v>916</v>
      </c>
      <c r="F538" s="83">
        <v>1140001020874</v>
      </c>
      <c r="G538" s="17" t="s">
        <v>364</v>
      </c>
      <c r="H538" s="16">
        <v>52800000</v>
      </c>
      <c r="I538" s="16">
        <v>52800000</v>
      </c>
      <c r="J538" s="81">
        <f t="shared" ref="J538:J556" si="17">SUM(I538/H538)</f>
        <v>1</v>
      </c>
      <c r="K538" s="41" t="s">
        <v>517</v>
      </c>
      <c r="L538" s="82"/>
      <c r="M538" s="82"/>
      <c r="N538" s="82"/>
      <c r="O538" s="152"/>
      <c r="Q538" s="4"/>
      <c r="R538" s="4"/>
    </row>
    <row r="539" spans="2:18" ht="131.25" customHeight="1" x14ac:dyDescent="0.15">
      <c r="B539" s="158" t="s">
        <v>661</v>
      </c>
      <c r="C539" s="26" t="s">
        <v>362</v>
      </c>
      <c r="D539" s="101">
        <v>44013</v>
      </c>
      <c r="E539" s="26" t="s">
        <v>917</v>
      </c>
      <c r="F539" s="102">
        <v>2010501020799</v>
      </c>
      <c r="G539" s="26" t="s">
        <v>364</v>
      </c>
      <c r="H539" s="186">
        <v>260700000</v>
      </c>
      <c r="I539" s="186">
        <v>260700000</v>
      </c>
      <c r="J539" s="81">
        <f t="shared" si="17"/>
        <v>1</v>
      </c>
      <c r="K539" s="41" t="s">
        <v>517</v>
      </c>
      <c r="L539" s="104"/>
      <c r="M539" s="104"/>
      <c r="N539" s="104"/>
      <c r="O539" s="159"/>
      <c r="Q539" s="4"/>
      <c r="R539" s="4"/>
    </row>
    <row r="540" spans="2:18" ht="131.25" customHeight="1" x14ac:dyDescent="0.15">
      <c r="B540" s="158" t="s">
        <v>918</v>
      </c>
      <c r="C540" s="26" t="s">
        <v>784</v>
      </c>
      <c r="D540" s="101">
        <v>44013</v>
      </c>
      <c r="E540" s="26" t="s">
        <v>378</v>
      </c>
      <c r="F540" s="102">
        <v>7200001014575</v>
      </c>
      <c r="G540" s="26" t="s">
        <v>364</v>
      </c>
      <c r="H540" s="186">
        <v>324517600</v>
      </c>
      <c r="I540" s="186">
        <v>324517600</v>
      </c>
      <c r="J540" s="81">
        <f t="shared" si="17"/>
        <v>1</v>
      </c>
      <c r="K540" s="41" t="s">
        <v>517</v>
      </c>
      <c r="L540" s="104"/>
      <c r="M540" s="104"/>
      <c r="N540" s="104"/>
      <c r="O540" s="159"/>
      <c r="Q540" s="4"/>
      <c r="R540" s="4"/>
    </row>
    <row r="541" spans="2:18" ht="131.25" customHeight="1" x14ac:dyDescent="0.15">
      <c r="B541" s="158" t="s">
        <v>661</v>
      </c>
      <c r="C541" s="26" t="s">
        <v>362</v>
      </c>
      <c r="D541" s="101">
        <v>44013</v>
      </c>
      <c r="E541" s="26" t="s">
        <v>919</v>
      </c>
      <c r="F541" s="102">
        <v>9120001077174</v>
      </c>
      <c r="G541" s="26" t="s">
        <v>364</v>
      </c>
      <c r="H541" s="186">
        <v>162914400</v>
      </c>
      <c r="I541" s="186">
        <v>162914400</v>
      </c>
      <c r="J541" s="81">
        <f t="shared" si="17"/>
        <v>1</v>
      </c>
      <c r="K541" s="41" t="s">
        <v>517</v>
      </c>
      <c r="L541" s="104"/>
      <c r="M541" s="104"/>
      <c r="N541" s="104"/>
      <c r="O541" s="159"/>
      <c r="Q541" s="4"/>
      <c r="R541" s="4"/>
    </row>
    <row r="542" spans="2:18" ht="131.25" customHeight="1" x14ac:dyDescent="0.15">
      <c r="B542" s="158" t="s">
        <v>606</v>
      </c>
      <c r="C542" s="26" t="s">
        <v>362</v>
      </c>
      <c r="D542" s="101">
        <v>44013</v>
      </c>
      <c r="E542" s="26" t="s">
        <v>920</v>
      </c>
      <c r="F542" s="102">
        <v>3290001006642</v>
      </c>
      <c r="G542" s="26" t="s">
        <v>364</v>
      </c>
      <c r="H542" s="186">
        <v>192500000</v>
      </c>
      <c r="I542" s="186">
        <v>192500000</v>
      </c>
      <c r="J542" s="81">
        <f t="shared" si="17"/>
        <v>1</v>
      </c>
      <c r="K542" s="41" t="s">
        <v>517</v>
      </c>
      <c r="L542" s="104"/>
      <c r="M542" s="104"/>
      <c r="N542" s="104"/>
      <c r="O542" s="159"/>
      <c r="Q542" s="4"/>
      <c r="R542" s="4"/>
    </row>
    <row r="543" spans="2:18" ht="131.25" customHeight="1" x14ac:dyDescent="0.15">
      <c r="B543" s="158" t="s">
        <v>661</v>
      </c>
      <c r="C543" s="26" t="s">
        <v>362</v>
      </c>
      <c r="D543" s="101">
        <v>44013</v>
      </c>
      <c r="E543" s="26" t="s">
        <v>920</v>
      </c>
      <c r="F543" s="102">
        <v>3290001006642</v>
      </c>
      <c r="G543" s="26" t="s">
        <v>364</v>
      </c>
      <c r="H543" s="186">
        <v>154000000</v>
      </c>
      <c r="I543" s="186">
        <v>154000000</v>
      </c>
      <c r="J543" s="81">
        <f t="shared" si="17"/>
        <v>1</v>
      </c>
      <c r="K543" s="41" t="s">
        <v>517</v>
      </c>
      <c r="L543" s="104"/>
      <c r="M543" s="104"/>
      <c r="N543" s="104"/>
      <c r="O543" s="159"/>
      <c r="Q543" s="4"/>
      <c r="R543" s="4"/>
    </row>
    <row r="544" spans="2:18" ht="131.25" customHeight="1" x14ac:dyDescent="0.15">
      <c r="B544" s="158" t="s">
        <v>464</v>
      </c>
      <c r="C544" s="26" t="s">
        <v>362</v>
      </c>
      <c r="D544" s="101">
        <v>44013</v>
      </c>
      <c r="E544" s="26" t="s">
        <v>380</v>
      </c>
      <c r="F544" s="102">
        <v>6011501017030</v>
      </c>
      <c r="G544" s="26" t="s">
        <v>364</v>
      </c>
      <c r="H544" s="186">
        <v>16500000</v>
      </c>
      <c r="I544" s="186">
        <v>16500000</v>
      </c>
      <c r="J544" s="81">
        <f t="shared" si="17"/>
        <v>1</v>
      </c>
      <c r="K544" s="41" t="s">
        <v>517</v>
      </c>
      <c r="L544" s="104"/>
      <c r="M544" s="104"/>
      <c r="N544" s="104"/>
      <c r="O544" s="159"/>
      <c r="Q544" s="4"/>
      <c r="R544" s="4"/>
    </row>
    <row r="545" spans="2:18" ht="131.25" customHeight="1" x14ac:dyDescent="0.15">
      <c r="B545" s="158" t="s">
        <v>606</v>
      </c>
      <c r="C545" s="26" t="s">
        <v>362</v>
      </c>
      <c r="D545" s="101">
        <v>44014</v>
      </c>
      <c r="E545" s="26" t="s">
        <v>921</v>
      </c>
      <c r="F545" s="102">
        <v>1210001013433</v>
      </c>
      <c r="G545" s="26" t="s">
        <v>364</v>
      </c>
      <c r="H545" s="186">
        <v>631400000</v>
      </c>
      <c r="I545" s="186">
        <v>631400000</v>
      </c>
      <c r="J545" s="81">
        <f t="shared" si="17"/>
        <v>1</v>
      </c>
      <c r="K545" s="41" t="s">
        <v>517</v>
      </c>
      <c r="L545" s="104"/>
      <c r="M545" s="104"/>
      <c r="N545" s="104"/>
      <c r="O545" s="159"/>
      <c r="Q545" s="4"/>
      <c r="R545" s="4"/>
    </row>
    <row r="546" spans="2:18" ht="131.25" customHeight="1" x14ac:dyDescent="0.15">
      <c r="B546" s="158" t="s">
        <v>606</v>
      </c>
      <c r="C546" s="26" t="s">
        <v>362</v>
      </c>
      <c r="D546" s="101">
        <v>44014</v>
      </c>
      <c r="E546" s="26" t="s">
        <v>922</v>
      </c>
      <c r="F546" s="102">
        <v>9130001007403</v>
      </c>
      <c r="G546" s="26" t="s">
        <v>364</v>
      </c>
      <c r="H546" s="186">
        <v>481250000</v>
      </c>
      <c r="I546" s="186">
        <v>481250000</v>
      </c>
      <c r="J546" s="81">
        <f t="shared" si="17"/>
        <v>1</v>
      </c>
      <c r="K546" s="41" t="s">
        <v>517</v>
      </c>
      <c r="L546" s="104"/>
      <c r="M546" s="104"/>
      <c r="N546" s="104"/>
      <c r="O546" s="159"/>
      <c r="Q546" s="4"/>
      <c r="R546" s="4"/>
    </row>
    <row r="547" spans="2:18" ht="131.25" customHeight="1" x14ac:dyDescent="0.15">
      <c r="B547" s="158" t="s">
        <v>606</v>
      </c>
      <c r="C547" s="26" t="s">
        <v>362</v>
      </c>
      <c r="D547" s="101">
        <v>44015</v>
      </c>
      <c r="E547" s="26" t="s">
        <v>923</v>
      </c>
      <c r="F547" s="102">
        <v>8390001006867</v>
      </c>
      <c r="G547" s="26" t="s">
        <v>364</v>
      </c>
      <c r="H547" s="186">
        <v>121000000</v>
      </c>
      <c r="I547" s="186">
        <v>121000000</v>
      </c>
      <c r="J547" s="81">
        <f t="shared" si="17"/>
        <v>1</v>
      </c>
      <c r="K547" s="41" t="s">
        <v>517</v>
      </c>
      <c r="L547" s="104"/>
      <c r="M547" s="104"/>
      <c r="N547" s="104"/>
      <c r="O547" s="159"/>
      <c r="Q547" s="4"/>
      <c r="R547" s="4"/>
    </row>
    <row r="548" spans="2:18" ht="131.25" customHeight="1" x14ac:dyDescent="0.15">
      <c r="B548" s="158" t="s">
        <v>924</v>
      </c>
      <c r="C548" s="26" t="s">
        <v>784</v>
      </c>
      <c r="D548" s="101">
        <v>44015</v>
      </c>
      <c r="E548" s="26" t="s">
        <v>690</v>
      </c>
      <c r="F548" s="102">
        <v>7122001000704</v>
      </c>
      <c r="G548" s="26" t="s">
        <v>364</v>
      </c>
      <c r="H548" s="186">
        <v>831600000</v>
      </c>
      <c r="I548" s="186">
        <v>831600000</v>
      </c>
      <c r="J548" s="81">
        <f t="shared" si="17"/>
        <v>1</v>
      </c>
      <c r="K548" s="41" t="s">
        <v>517</v>
      </c>
      <c r="L548" s="104"/>
      <c r="M548" s="104"/>
      <c r="N548" s="104"/>
      <c r="O548" s="159"/>
      <c r="Q548" s="4"/>
      <c r="R548" s="4"/>
    </row>
    <row r="549" spans="2:18" ht="131.25" customHeight="1" x14ac:dyDescent="0.15">
      <c r="B549" s="158" t="s">
        <v>464</v>
      </c>
      <c r="C549" s="26" t="s">
        <v>362</v>
      </c>
      <c r="D549" s="101">
        <v>44015</v>
      </c>
      <c r="E549" s="26" t="s">
        <v>663</v>
      </c>
      <c r="F549" s="102">
        <v>1011001022683</v>
      </c>
      <c r="G549" s="26" t="s">
        <v>364</v>
      </c>
      <c r="H549" s="186">
        <v>25630000</v>
      </c>
      <c r="I549" s="186">
        <v>25630000</v>
      </c>
      <c r="J549" s="81">
        <f t="shared" si="17"/>
        <v>1</v>
      </c>
      <c r="K549" s="41" t="s">
        <v>517</v>
      </c>
      <c r="L549" s="104"/>
      <c r="M549" s="104"/>
      <c r="N549" s="104"/>
      <c r="O549" s="159"/>
      <c r="Q549" s="4"/>
      <c r="R549" s="4"/>
    </row>
    <row r="550" spans="2:18" ht="131.25" customHeight="1" x14ac:dyDescent="0.15">
      <c r="B550" s="158" t="s">
        <v>661</v>
      </c>
      <c r="C550" s="26" t="s">
        <v>362</v>
      </c>
      <c r="D550" s="101">
        <v>44015</v>
      </c>
      <c r="E550" s="26" t="s">
        <v>861</v>
      </c>
      <c r="F550" s="102">
        <v>5010701014499</v>
      </c>
      <c r="G550" s="26" t="s">
        <v>364</v>
      </c>
      <c r="H550" s="186">
        <v>158400000</v>
      </c>
      <c r="I550" s="186">
        <v>158400000</v>
      </c>
      <c r="J550" s="81">
        <f t="shared" si="17"/>
        <v>1</v>
      </c>
      <c r="K550" s="41" t="s">
        <v>517</v>
      </c>
      <c r="L550" s="104"/>
      <c r="M550" s="104"/>
      <c r="N550" s="104"/>
      <c r="O550" s="159"/>
      <c r="Q550" s="4"/>
      <c r="R550" s="4"/>
    </row>
    <row r="551" spans="2:18" ht="131.25" customHeight="1" x14ac:dyDescent="0.15">
      <c r="B551" s="158" t="s">
        <v>464</v>
      </c>
      <c r="C551" s="26" t="s">
        <v>362</v>
      </c>
      <c r="D551" s="101">
        <v>44015</v>
      </c>
      <c r="E551" s="26" t="s">
        <v>925</v>
      </c>
      <c r="F551" s="102">
        <v>9020001045281</v>
      </c>
      <c r="G551" s="26" t="s">
        <v>364</v>
      </c>
      <c r="H551" s="186">
        <v>1815000000</v>
      </c>
      <c r="I551" s="186">
        <v>1815000000</v>
      </c>
      <c r="J551" s="81">
        <f t="shared" si="17"/>
        <v>1</v>
      </c>
      <c r="K551" s="41" t="s">
        <v>517</v>
      </c>
      <c r="L551" s="104"/>
      <c r="M551" s="104"/>
      <c r="N551" s="104"/>
      <c r="O551" s="159"/>
      <c r="Q551" s="4"/>
      <c r="R551" s="4"/>
    </row>
    <row r="552" spans="2:18" ht="131.25" customHeight="1" x14ac:dyDescent="0.15">
      <c r="B552" s="158" t="s">
        <v>606</v>
      </c>
      <c r="C552" s="26" t="s">
        <v>362</v>
      </c>
      <c r="D552" s="101">
        <v>44015</v>
      </c>
      <c r="E552" s="26" t="s">
        <v>874</v>
      </c>
      <c r="F552" s="102">
        <v>2330001020359</v>
      </c>
      <c r="G552" s="26" t="s">
        <v>364</v>
      </c>
      <c r="H552" s="186">
        <v>834438000</v>
      </c>
      <c r="I552" s="186">
        <v>834438000</v>
      </c>
      <c r="J552" s="81">
        <f t="shared" si="17"/>
        <v>1</v>
      </c>
      <c r="K552" s="41" t="s">
        <v>517</v>
      </c>
      <c r="L552" s="104"/>
      <c r="M552" s="104"/>
      <c r="N552" s="104"/>
      <c r="O552" s="159"/>
      <c r="Q552" s="4"/>
      <c r="R552" s="4"/>
    </row>
    <row r="553" spans="2:18" ht="131.25" customHeight="1" x14ac:dyDescent="0.15">
      <c r="B553" s="158" t="s">
        <v>926</v>
      </c>
      <c r="C553" s="26" t="s">
        <v>784</v>
      </c>
      <c r="D553" s="101">
        <v>44018</v>
      </c>
      <c r="E553" s="26" t="s">
        <v>403</v>
      </c>
      <c r="F553" s="102">
        <v>5010701014499</v>
      </c>
      <c r="G553" s="26" t="s">
        <v>364</v>
      </c>
      <c r="H553" s="186">
        <v>1997028000</v>
      </c>
      <c r="I553" s="186">
        <v>1997028000</v>
      </c>
      <c r="J553" s="81">
        <f t="shared" si="17"/>
        <v>1</v>
      </c>
      <c r="K553" s="41" t="s">
        <v>517</v>
      </c>
      <c r="L553" s="104"/>
      <c r="M553" s="104"/>
      <c r="N553" s="104"/>
      <c r="O553" s="159"/>
      <c r="Q553" s="4"/>
      <c r="R553" s="4"/>
    </row>
    <row r="554" spans="2:18" ht="131.25" customHeight="1" x14ac:dyDescent="0.15">
      <c r="B554" s="158" t="s">
        <v>661</v>
      </c>
      <c r="C554" s="26" t="s">
        <v>362</v>
      </c>
      <c r="D554" s="101">
        <v>44018</v>
      </c>
      <c r="E554" s="26" t="s">
        <v>927</v>
      </c>
      <c r="F554" s="102">
        <v>1180001035811</v>
      </c>
      <c r="G554" s="26" t="s">
        <v>364</v>
      </c>
      <c r="H554" s="186">
        <v>247500000</v>
      </c>
      <c r="I554" s="186">
        <v>247500000</v>
      </c>
      <c r="J554" s="81">
        <f t="shared" si="17"/>
        <v>1</v>
      </c>
      <c r="K554" s="41" t="s">
        <v>517</v>
      </c>
      <c r="L554" s="104"/>
      <c r="M554" s="104"/>
      <c r="N554" s="104"/>
      <c r="O554" s="159"/>
      <c r="Q554" s="4"/>
      <c r="R554" s="4"/>
    </row>
    <row r="555" spans="2:18" ht="131.25" customHeight="1" x14ac:dyDescent="0.15">
      <c r="B555" s="158" t="s">
        <v>606</v>
      </c>
      <c r="C555" s="26" t="s">
        <v>362</v>
      </c>
      <c r="D555" s="101">
        <v>44018</v>
      </c>
      <c r="E555" s="26" t="s">
        <v>928</v>
      </c>
      <c r="F555" s="102">
        <v>1180001035811</v>
      </c>
      <c r="G555" s="26" t="s">
        <v>364</v>
      </c>
      <c r="H555" s="186">
        <v>1072500000</v>
      </c>
      <c r="I555" s="186">
        <v>1072500000</v>
      </c>
      <c r="J555" s="81">
        <f t="shared" si="17"/>
        <v>1</v>
      </c>
      <c r="K555" s="41" t="s">
        <v>517</v>
      </c>
      <c r="L555" s="104"/>
      <c r="M555" s="104"/>
      <c r="N555" s="104"/>
      <c r="O555" s="159"/>
      <c r="Q555" s="4"/>
      <c r="R555" s="4"/>
    </row>
    <row r="556" spans="2:18" ht="131.25" customHeight="1" x14ac:dyDescent="0.15">
      <c r="B556" s="158" t="s">
        <v>667</v>
      </c>
      <c r="C556" s="26" t="s">
        <v>362</v>
      </c>
      <c r="D556" s="101">
        <v>44018</v>
      </c>
      <c r="E556" s="26" t="s">
        <v>929</v>
      </c>
      <c r="F556" s="102">
        <v>5040001032901</v>
      </c>
      <c r="G556" s="26" t="s">
        <v>364</v>
      </c>
      <c r="H556" s="186">
        <v>275275000</v>
      </c>
      <c r="I556" s="186">
        <v>275275000</v>
      </c>
      <c r="J556" s="81">
        <f t="shared" si="17"/>
        <v>1</v>
      </c>
      <c r="K556" s="41" t="s">
        <v>517</v>
      </c>
      <c r="L556" s="104"/>
      <c r="M556" s="104"/>
      <c r="N556" s="104"/>
      <c r="O556" s="159"/>
      <c r="Q556" s="4"/>
      <c r="R556" s="4"/>
    </row>
    <row r="557" spans="2:18" ht="131.25" customHeight="1" x14ac:dyDescent="0.15">
      <c r="B557" s="148" t="s">
        <v>1009</v>
      </c>
      <c r="C557" s="178" t="s">
        <v>819</v>
      </c>
      <c r="D557" s="94">
        <v>44018</v>
      </c>
      <c r="E557" s="178" t="s">
        <v>1010</v>
      </c>
      <c r="F557" s="38">
        <v>5010402010070</v>
      </c>
      <c r="G557" s="17" t="s">
        <v>229</v>
      </c>
      <c r="H557" s="16">
        <v>1037699</v>
      </c>
      <c r="I557" s="16">
        <v>1037699</v>
      </c>
      <c r="J557" s="36">
        <v>1</v>
      </c>
      <c r="K557" s="41" t="s">
        <v>517</v>
      </c>
      <c r="L557" s="17"/>
      <c r="M557" s="17"/>
      <c r="N557" s="17"/>
      <c r="O557" s="152"/>
      <c r="Q557" s="4"/>
      <c r="R557" s="4"/>
    </row>
    <row r="558" spans="2:18" ht="131.25" customHeight="1" x14ac:dyDescent="0.15">
      <c r="B558" s="148" t="s">
        <v>1011</v>
      </c>
      <c r="C558" s="178" t="s">
        <v>352</v>
      </c>
      <c r="D558" s="94">
        <v>44018</v>
      </c>
      <c r="E558" s="178" t="s">
        <v>1012</v>
      </c>
      <c r="F558" s="38">
        <v>6330001025098</v>
      </c>
      <c r="G558" s="17" t="s">
        <v>142</v>
      </c>
      <c r="H558" s="16">
        <v>253981695</v>
      </c>
      <c r="I558" s="16">
        <v>253981695</v>
      </c>
      <c r="J558" s="36">
        <v>1</v>
      </c>
      <c r="K558" s="41" t="s">
        <v>517</v>
      </c>
      <c r="L558" s="17"/>
      <c r="M558" s="17"/>
      <c r="N558" s="17"/>
      <c r="O558" s="152"/>
      <c r="Q558" s="4"/>
      <c r="R558" s="4"/>
    </row>
    <row r="559" spans="2:18" ht="131.25" customHeight="1" x14ac:dyDescent="0.15">
      <c r="B559" s="148" t="s">
        <v>464</v>
      </c>
      <c r="C559" s="178" t="s">
        <v>1013</v>
      </c>
      <c r="D559" s="94">
        <v>44019</v>
      </c>
      <c r="E559" s="178" t="s">
        <v>1014</v>
      </c>
      <c r="F559" s="38">
        <v>2180001083272</v>
      </c>
      <c r="G559" s="17" t="s">
        <v>364</v>
      </c>
      <c r="H559" s="16">
        <v>489656640</v>
      </c>
      <c r="I559" s="16">
        <v>489656640</v>
      </c>
      <c r="J559" s="36">
        <v>1</v>
      </c>
      <c r="K559" s="41" t="s">
        <v>517</v>
      </c>
      <c r="L559" s="17"/>
      <c r="M559" s="17"/>
      <c r="N559" s="17"/>
      <c r="O559" s="152"/>
      <c r="Q559" s="4"/>
      <c r="R559" s="4"/>
    </row>
    <row r="560" spans="2:18" ht="131.25" customHeight="1" x14ac:dyDescent="0.15">
      <c r="B560" s="160" t="s">
        <v>896</v>
      </c>
      <c r="C560" s="105" t="s">
        <v>293</v>
      </c>
      <c r="D560" s="106">
        <v>44019</v>
      </c>
      <c r="E560" s="105" t="s">
        <v>235</v>
      </c>
      <c r="F560" s="107" t="s">
        <v>236</v>
      </c>
      <c r="G560" s="105" t="s">
        <v>142</v>
      </c>
      <c r="H560" s="185">
        <v>2094957</v>
      </c>
      <c r="I560" s="185">
        <v>2094957</v>
      </c>
      <c r="J560" s="123">
        <v>1</v>
      </c>
      <c r="K560" s="41" t="s">
        <v>517</v>
      </c>
      <c r="L560" s="110"/>
      <c r="M560" s="110"/>
      <c r="N560" s="110"/>
      <c r="O560" s="161"/>
      <c r="Q560" s="4"/>
      <c r="R560" s="4"/>
    </row>
    <row r="561" spans="2:18" ht="131.25" customHeight="1" x14ac:dyDescent="0.15">
      <c r="B561" s="158" t="s">
        <v>606</v>
      </c>
      <c r="C561" s="26" t="s">
        <v>362</v>
      </c>
      <c r="D561" s="101">
        <v>44019</v>
      </c>
      <c r="E561" s="26" t="s">
        <v>930</v>
      </c>
      <c r="F561" s="102">
        <v>3210001009917</v>
      </c>
      <c r="G561" s="26" t="s">
        <v>364</v>
      </c>
      <c r="H561" s="186">
        <v>614460000</v>
      </c>
      <c r="I561" s="186">
        <v>614460000</v>
      </c>
      <c r="J561" s="81">
        <f t="shared" ref="J561:J572" si="18">SUM(I561/H561)</f>
        <v>1</v>
      </c>
      <c r="K561" s="41" t="s">
        <v>517</v>
      </c>
      <c r="L561" s="104"/>
      <c r="M561" s="104"/>
      <c r="N561" s="104"/>
      <c r="O561" s="159"/>
      <c r="Q561" s="4"/>
      <c r="R561" s="4"/>
    </row>
    <row r="562" spans="2:18" ht="131.25" customHeight="1" x14ac:dyDescent="0.15">
      <c r="B562" s="158" t="s">
        <v>845</v>
      </c>
      <c r="C562" s="26" t="s">
        <v>362</v>
      </c>
      <c r="D562" s="101">
        <v>44019</v>
      </c>
      <c r="E562" s="26" t="s">
        <v>931</v>
      </c>
      <c r="F562" s="102">
        <v>5420001009778</v>
      </c>
      <c r="G562" s="26" t="s">
        <v>364</v>
      </c>
      <c r="H562" s="186">
        <v>343750000</v>
      </c>
      <c r="I562" s="186">
        <v>343750000</v>
      </c>
      <c r="J562" s="81">
        <f t="shared" si="18"/>
        <v>1</v>
      </c>
      <c r="K562" s="41" t="s">
        <v>517</v>
      </c>
      <c r="L562" s="104"/>
      <c r="M562" s="104"/>
      <c r="N562" s="104"/>
      <c r="O562" s="159"/>
      <c r="Q562" s="4"/>
      <c r="R562" s="4"/>
    </row>
    <row r="563" spans="2:18" ht="131.25" customHeight="1" x14ac:dyDescent="0.15">
      <c r="B563" s="158" t="s">
        <v>661</v>
      </c>
      <c r="C563" s="26" t="s">
        <v>362</v>
      </c>
      <c r="D563" s="101">
        <v>44020</v>
      </c>
      <c r="E563" s="26" t="s">
        <v>652</v>
      </c>
      <c r="F563" s="102">
        <v>1120001078015</v>
      </c>
      <c r="G563" s="26" t="s">
        <v>364</v>
      </c>
      <c r="H563" s="186">
        <v>121000000</v>
      </c>
      <c r="I563" s="186">
        <v>121000000</v>
      </c>
      <c r="J563" s="81">
        <f t="shared" si="18"/>
        <v>1</v>
      </c>
      <c r="K563" s="41" t="s">
        <v>517</v>
      </c>
      <c r="L563" s="104"/>
      <c r="M563" s="104"/>
      <c r="N563" s="104"/>
      <c r="O563" s="159"/>
      <c r="Q563" s="4"/>
      <c r="R563" s="4"/>
    </row>
    <row r="564" spans="2:18" ht="131.25" customHeight="1" x14ac:dyDescent="0.15">
      <c r="B564" s="158" t="s">
        <v>593</v>
      </c>
      <c r="C564" s="26" t="s">
        <v>362</v>
      </c>
      <c r="D564" s="101">
        <v>44020</v>
      </c>
      <c r="E564" s="26" t="s">
        <v>885</v>
      </c>
      <c r="F564" s="102">
        <v>7120001077358</v>
      </c>
      <c r="G564" s="26" t="s">
        <v>364</v>
      </c>
      <c r="H564" s="16" t="s">
        <v>1344</v>
      </c>
      <c r="I564" s="16" t="s">
        <v>1344</v>
      </c>
      <c r="J564" s="36">
        <v>1</v>
      </c>
      <c r="K564" s="41" t="s">
        <v>517</v>
      </c>
      <c r="L564" s="17"/>
      <c r="M564" s="17"/>
      <c r="N564" s="17"/>
      <c r="O564" s="152" t="s">
        <v>1345</v>
      </c>
      <c r="Q564" s="4"/>
      <c r="R564" s="4"/>
    </row>
    <row r="565" spans="2:18" ht="131.25" customHeight="1" x14ac:dyDescent="0.15">
      <c r="B565" s="158" t="s">
        <v>1068</v>
      </c>
      <c r="C565" s="26" t="s">
        <v>1069</v>
      </c>
      <c r="D565" s="101">
        <v>44020</v>
      </c>
      <c r="E565" s="26" t="s">
        <v>281</v>
      </c>
      <c r="F565" s="102">
        <v>2010001193831</v>
      </c>
      <c r="G565" s="26" t="s">
        <v>1070</v>
      </c>
      <c r="H565" s="186">
        <v>31269425</v>
      </c>
      <c r="I565" s="186">
        <v>31269425</v>
      </c>
      <c r="J565" s="81">
        <v>1</v>
      </c>
      <c r="K565" s="41" t="s">
        <v>517</v>
      </c>
      <c r="L565" s="26"/>
      <c r="M565" s="26"/>
      <c r="N565" s="26"/>
      <c r="O565" s="159"/>
      <c r="Q565" s="4"/>
      <c r="R565" s="4"/>
    </row>
    <row r="566" spans="2:18" s="15" customFormat="1" ht="131.25" customHeight="1" x14ac:dyDescent="0.15">
      <c r="B566" s="148" t="s">
        <v>1461</v>
      </c>
      <c r="C566" s="17" t="s">
        <v>1100</v>
      </c>
      <c r="D566" s="23">
        <v>44020</v>
      </c>
      <c r="E566" s="17" t="s">
        <v>1463</v>
      </c>
      <c r="F566" s="25" t="s">
        <v>1464</v>
      </c>
      <c r="G566" s="17" t="s">
        <v>142</v>
      </c>
      <c r="H566" s="115">
        <v>599134762</v>
      </c>
      <c r="I566" s="115">
        <v>599134762</v>
      </c>
      <c r="J566" s="36">
        <f t="shared" ref="J566" si="19">SUM(I566/H566)</f>
        <v>1</v>
      </c>
      <c r="K566" s="41" t="s">
        <v>517</v>
      </c>
      <c r="L566" s="27"/>
      <c r="M566" s="27"/>
      <c r="N566" s="27"/>
      <c r="O566" s="168"/>
      <c r="Q566" s="7"/>
      <c r="R566" s="7"/>
    </row>
    <row r="567" spans="2:18" ht="131.25" customHeight="1" x14ac:dyDescent="0.15">
      <c r="B567" s="158" t="s">
        <v>932</v>
      </c>
      <c r="C567" s="26" t="s">
        <v>784</v>
      </c>
      <c r="D567" s="101">
        <v>44021</v>
      </c>
      <c r="E567" s="26" t="s">
        <v>933</v>
      </c>
      <c r="F567" s="102">
        <v>9250001007250</v>
      </c>
      <c r="G567" s="26" t="s">
        <v>364</v>
      </c>
      <c r="H567" s="186">
        <v>2250600000</v>
      </c>
      <c r="I567" s="186">
        <v>2250600000</v>
      </c>
      <c r="J567" s="81">
        <f t="shared" si="18"/>
        <v>1</v>
      </c>
      <c r="K567" s="41" t="s">
        <v>517</v>
      </c>
      <c r="L567" s="104"/>
      <c r="M567" s="104"/>
      <c r="N567" s="104"/>
      <c r="O567" s="159"/>
      <c r="Q567" s="4"/>
      <c r="R567" s="4"/>
    </row>
    <row r="568" spans="2:18" ht="131.25" customHeight="1" x14ac:dyDescent="0.15">
      <c r="B568" s="158" t="s">
        <v>661</v>
      </c>
      <c r="C568" s="26" t="s">
        <v>362</v>
      </c>
      <c r="D568" s="101">
        <v>44021</v>
      </c>
      <c r="E568" s="105" t="s">
        <v>934</v>
      </c>
      <c r="F568" s="102">
        <v>1260001022108</v>
      </c>
      <c r="G568" s="26" t="s">
        <v>364</v>
      </c>
      <c r="H568" s="186">
        <v>77220000</v>
      </c>
      <c r="I568" s="186">
        <v>77220000</v>
      </c>
      <c r="J568" s="81">
        <f t="shared" si="18"/>
        <v>1</v>
      </c>
      <c r="K568" s="41" t="s">
        <v>517</v>
      </c>
      <c r="L568" s="104"/>
      <c r="M568" s="104"/>
      <c r="N568" s="104"/>
      <c r="O568" s="159"/>
      <c r="Q568" s="4"/>
      <c r="R568" s="4"/>
    </row>
    <row r="569" spans="2:18" ht="131.25" customHeight="1" x14ac:dyDescent="0.15">
      <c r="B569" s="158" t="s">
        <v>695</v>
      </c>
      <c r="C569" s="26" t="s">
        <v>362</v>
      </c>
      <c r="D569" s="101">
        <v>44021</v>
      </c>
      <c r="E569" s="26" t="s">
        <v>935</v>
      </c>
      <c r="F569" s="102">
        <v>6010401136700</v>
      </c>
      <c r="G569" s="26" t="s">
        <v>364</v>
      </c>
      <c r="H569" s="186">
        <v>640200000</v>
      </c>
      <c r="I569" s="186">
        <v>640200000</v>
      </c>
      <c r="J569" s="81">
        <f t="shared" si="18"/>
        <v>1</v>
      </c>
      <c r="K569" s="41" t="s">
        <v>517</v>
      </c>
      <c r="L569" s="104"/>
      <c r="M569" s="104"/>
      <c r="N569" s="104"/>
      <c r="O569" s="159"/>
      <c r="Q569" s="4"/>
      <c r="R569" s="4"/>
    </row>
    <row r="570" spans="2:18" ht="131.25" customHeight="1" x14ac:dyDescent="0.15">
      <c r="B570" s="158" t="s">
        <v>606</v>
      </c>
      <c r="C570" s="26" t="s">
        <v>362</v>
      </c>
      <c r="D570" s="101">
        <v>44022</v>
      </c>
      <c r="E570" s="26" t="s">
        <v>936</v>
      </c>
      <c r="F570" s="102">
        <v>5030001079514</v>
      </c>
      <c r="G570" s="26" t="s">
        <v>364</v>
      </c>
      <c r="H570" s="186">
        <v>176000000</v>
      </c>
      <c r="I570" s="186">
        <v>176000000</v>
      </c>
      <c r="J570" s="81">
        <f t="shared" si="18"/>
        <v>1</v>
      </c>
      <c r="K570" s="41" t="s">
        <v>517</v>
      </c>
      <c r="L570" s="104"/>
      <c r="M570" s="104"/>
      <c r="N570" s="104"/>
      <c r="O570" s="159"/>
      <c r="Q570" s="4"/>
      <c r="R570" s="4"/>
    </row>
    <row r="571" spans="2:18" ht="131.25" customHeight="1" x14ac:dyDescent="0.15">
      <c r="B571" s="158" t="s">
        <v>661</v>
      </c>
      <c r="C571" s="26" t="s">
        <v>362</v>
      </c>
      <c r="D571" s="101">
        <v>44022</v>
      </c>
      <c r="E571" s="26" t="s">
        <v>937</v>
      </c>
      <c r="F571" s="102">
        <v>9180001100046</v>
      </c>
      <c r="G571" s="26" t="s">
        <v>364</v>
      </c>
      <c r="H571" s="186">
        <v>96030000</v>
      </c>
      <c r="I571" s="186">
        <v>96030000</v>
      </c>
      <c r="J571" s="81">
        <f t="shared" si="18"/>
        <v>1</v>
      </c>
      <c r="K571" s="41" t="s">
        <v>517</v>
      </c>
      <c r="L571" s="104"/>
      <c r="M571" s="104"/>
      <c r="N571" s="104"/>
      <c r="O571" s="159"/>
      <c r="Q571" s="4"/>
      <c r="R571" s="4"/>
    </row>
    <row r="572" spans="2:18" ht="131.25" customHeight="1" x14ac:dyDescent="0.15">
      <c r="B572" s="158" t="s">
        <v>845</v>
      </c>
      <c r="C572" s="26" t="s">
        <v>362</v>
      </c>
      <c r="D572" s="101">
        <v>44022</v>
      </c>
      <c r="E572" s="26" t="s">
        <v>938</v>
      </c>
      <c r="F572" s="102">
        <v>7120001077358</v>
      </c>
      <c r="G572" s="26" t="s">
        <v>364</v>
      </c>
      <c r="H572" s="186">
        <v>1198428000</v>
      </c>
      <c r="I572" s="186">
        <v>1198428000</v>
      </c>
      <c r="J572" s="81">
        <f t="shared" si="18"/>
        <v>1</v>
      </c>
      <c r="K572" s="41" t="s">
        <v>517</v>
      </c>
      <c r="L572" s="104"/>
      <c r="M572" s="104"/>
      <c r="N572" s="104"/>
      <c r="O572" s="159"/>
      <c r="Q572" s="4"/>
      <c r="R572" s="4"/>
    </row>
    <row r="573" spans="2:18" ht="131.25" customHeight="1" x14ac:dyDescent="0.15">
      <c r="B573" s="144" t="s">
        <v>939</v>
      </c>
      <c r="C573" s="17" t="s">
        <v>352</v>
      </c>
      <c r="D573" s="77">
        <v>44022</v>
      </c>
      <c r="E573" s="178" t="s">
        <v>940</v>
      </c>
      <c r="F573" s="87" t="s">
        <v>941</v>
      </c>
      <c r="G573" s="17" t="s">
        <v>364</v>
      </c>
      <c r="H573" s="191">
        <v>44000000</v>
      </c>
      <c r="I573" s="191">
        <v>44000000</v>
      </c>
      <c r="J573" s="81">
        <v>1</v>
      </c>
      <c r="K573" s="41" t="s">
        <v>517</v>
      </c>
      <c r="L573" s="41"/>
      <c r="M573" s="41"/>
      <c r="N573" s="41"/>
      <c r="O573" s="167"/>
      <c r="Q573" s="4"/>
      <c r="R573" s="4"/>
    </row>
    <row r="574" spans="2:18" ht="131.25" customHeight="1" x14ac:dyDescent="0.15">
      <c r="B574" s="158" t="s">
        <v>608</v>
      </c>
      <c r="C574" s="26" t="s">
        <v>362</v>
      </c>
      <c r="D574" s="101">
        <v>44025</v>
      </c>
      <c r="E574" s="26" t="s">
        <v>676</v>
      </c>
      <c r="F574" s="102">
        <v>7010601037706</v>
      </c>
      <c r="G574" s="26" t="s">
        <v>364</v>
      </c>
      <c r="H574" s="186">
        <v>12830400</v>
      </c>
      <c r="I574" s="186">
        <v>12830400</v>
      </c>
      <c r="J574" s="81">
        <f t="shared" ref="J574:J602" si="20">SUM(I574/H574)</f>
        <v>1</v>
      </c>
      <c r="K574" s="41" t="s">
        <v>517</v>
      </c>
      <c r="L574" s="104"/>
      <c r="M574" s="104"/>
      <c r="N574" s="104"/>
      <c r="O574" s="159"/>
      <c r="Q574" s="4"/>
      <c r="R574" s="4"/>
    </row>
    <row r="575" spans="2:18" ht="131.25" customHeight="1" x14ac:dyDescent="0.15">
      <c r="B575" s="158" t="s">
        <v>1071</v>
      </c>
      <c r="C575" s="26" t="s">
        <v>995</v>
      </c>
      <c r="D575" s="101">
        <v>44025</v>
      </c>
      <c r="E575" s="26" t="s">
        <v>1072</v>
      </c>
      <c r="F575" s="102">
        <v>5010001087238</v>
      </c>
      <c r="G575" s="26" t="s">
        <v>267</v>
      </c>
      <c r="H575" s="186">
        <v>20376400</v>
      </c>
      <c r="I575" s="186">
        <v>20376400</v>
      </c>
      <c r="J575" s="81">
        <v>1</v>
      </c>
      <c r="K575" s="41" t="s">
        <v>517</v>
      </c>
      <c r="L575" s="26"/>
      <c r="M575" s="26"/>
      <c r="N575" s="26"/>
      <c r="O575" s="159"/>
      <c r="Q575" s="4"/>
      <c r="R575" s="4"/>
    </row>
    <row r="576" spans="2:18" ht="131.25" customHeight="1" x14ac:dyDescent="0.15">
      <c r="B576" s="158" t="s">
        <v>932</v>
      </c>
      <c r="C576" s="26" t="s">
        <v>784</v>
      </c>
      <c r="D576" s="101">
        <v>44026</v>
      </c>
      <c r="E576" s="26" t="s">
        <v>394</v>
      </c>
      <c r="F576" s="102">
        <v>1010401079854</v>
      </c>
      <c r="G576" s="26" t="s">
        <v>364</v>
      </c>
      <c r="H576" s="186">
        <v>138160000</v>
      </c>
      <c r="I576" s="186">
        <v>138160000</v>
      </c>
      <c r="J576" s="81">
        <f t="shared" si="20"/>
        <v>1</v>
      </c>
      <c r="K576" s="41" t="s">
        <v>517</v>
      </c>
      <c r="L576" s="104"/>
      <c r="M576" s="104"/>
      <c r="N576" s="104"/>
      <c r="O576" s="159"/>
      <c r="Q576" s="4"/>
      <c r="R576" s="4"/>
    </row>
    <row r="577" spans="2:18" ht="131.25" customHeight="1" x14ac:dyDescent="0.15">
      <c r="B577" s="158" t="s">
        <v>695</v>
      </c>
      <c r="C577" s="26" t="s">
        <v>362</v>
      </c>
      <c r="D577" s="101">
        <v>44026</v>
      </c>
      <c r="E577" s="26" t="s">
        <v>942</v>
      </c>
      <c r="F577" s="102">
        <v>3160001007513</v>
      </c>
      <c r="G577" s="26" t="s">
        <v>364</v>
      </c>
      <c r="H577" s="186">
        <v>1672000000</v>
      </c>
      <c r="I577" s="186">
        <v>1672000000</v>
      </c>
      <c r="J577" s="81">
        <f t="shared" si="20"/>
        <v>1</v>
      </c>
      <c r="K577" s="41" t="s">
        <v>517</v>
      </c>
      <c r="L577" s="104"/>
      <c r="M577" s="104"/>
      <c r="N577" s="104"/>
      <c r="O577" s="159"/>
      <c r="Q577" s="4"/>
      <c r="R577" s="4"/>
    </row>
    <row r="578" spans="2:18" ht="131.25" customHeight="1" x14ac:dyDescent="0.15">
      <c r="B578" s="158" t="s">
        <v>606</v>
      </c>
      <c r="C578" s="26" t="s">
        <v>362</v>
      </c>
      <c r="D578" s="101">
        <v>44026</v>
      </c>
      <c r="E578" s="26" t="s">
        <v>943</v>
      </c>
      <c r="F578" s="102">
        <v>8010601042176</v>
      </c>
      <c r="G578" s="26" t="s">
        <v>364</v>
      </c>
      <c r="H578" s="186">
        <v>165000000</v>
      </c>
      <c r="I578" s="186">
        <v>165000000</v>
      </c>
      <c r="J578" s="81">
        <f t="shared" si="20"/>
        <v>1</v>
      </c>
      <c r="K578" s="41" t="s">
        <v>517</v>
      </c>
      <c r="L578" s="104"/>
      <c r="M578" s="104"/>
      <c r="N578" s="104"/>
      <c r="O578" s="159"/>
      <c r="Q578" s="4"/>
      <c r="R578" s="4"/>
    </row>
    <row r="579" spans="2:18" ht="131.25" customHeight="1" x14ac:dyDescent="0.15">
      <c r="B579" s="158" t="s">
        <v>661</v>
      </c>
      <c r="C579" s="26" t="s">
        <v>362</v>
      </c>
      <c r="D579" s="101">
        <v>44026</v>
      </c>
      <c r="E579" s="26" t="s">
        <v>648</v>
      </c>
      <c r="F579" s="102">
        <v>3010001094558</v>
      </c>
      <c r="G579" s="26" t="s">
        <v>364</v>
      </c>
      <c r="H579" s="186">
        <v>272360000</v>
      </c>
      <c r="I579" s="186">
        <v>272360000</v>
      </c>
      <c r="J579" s="81">
        <f t="shared" si="20"/>
        <v>1</v>
      </c>
      <c r="K579" s="41" t="s">
        <v>517</v>
      </c>
      <c r="L579" s="104"/>
      <c r="M579" s="104"/>
      <c r="N579" s="104"/>
      <c r="O579" s="159"/>
      <c r="Q579" s="4"/>
      <c r="R579" s="4"/>
    </row>
    <row r="580" spans="2:18" ht="131.25" customHeight="1" x14ac:dyDescent="0.15">
      <c r="B580" s="158" t="s">
        <v>944</v>
      </c>
      <c r="C580" s="26" t="s">
        <v>362</v>
      </c>
      <c r="D580" s="101">
        <v>44026</v>
      </c>
      <c r="E580" s="26" t="s">
        <v>814</v>
      </c>
      <c r="F580" s="102">
        <v>5010001032615</v>
      </c>
      <c r="G580" s="26" t="s">
        <v>364</v>
      </c>
      <c r="H580" s="186">
        <v>308000000</v>
      </c>
      <c r="I580" s="186">
        <v>308000000</v>
      </c>
      <c r="J580" s="81">
        <f t="shared" si="20"/>
        <v>1</v>
      </c>
      <c r="K580" s="41" t="s">
        <v>517</v>
      </c>
      <c r="L580" s="104"/>
      <c r="M580" s="104"/>
      <c r="N580" s="104"/>
      <c r="O580" s="159"/>
      <c r="Q580" s="4"/>
      <c r="R580" s="4"/>
    </row>
    <row r="581" spans="2:18" ht="131.25" customHeight="1" x14ac:dyDescent="0.15">
      <c r="B581" s="158" t="s">
        <v>667</v>
      </c>
      <c r="C581" s="26" t="s">
        <v>362</v>
      </c>
      <c r="D581" s="101">
        <v>44026</v>
      </c>
      <c r="E581" s="26" t="s">
        <v>394</v>
      </c>
      <c r="F581" s="102">
        <v>1010401079854</v>
      </c>
      <c r="G581" s="26" t="s">
        <v>364</v>
      </c>
      <c r="H581" s="186">
        <v>170500000</v>
      </c>
      <c r="I581" s="186">
        <v>170500000</v>
      </c>
      <c r="J581" s="81">
        <f t="shared" si="20"/>
        <v>1</v>
      </c>
      <c r="K581" s="41" t="s">
        <v>517</v>
      </c>
      <c r="L581" s="104"/>
      <c r="M581" s="104"/>
      <c r="N581" s="104"/>
      <c r="O581" s="159"/>
      <c r="Q581" s="4"/>
      <c r="R581" s="4"/>
    </row>
    <row r="582" spans="2:18" ht="131.25" customHeight="1" x14ac:dyDescent="0.15">
      <c r="B582" s="158" t="s">
        <v>667</v>
      </c>
      <c r="C582" s="26" t="s">
        <v>362</v>
      </c>
      <c r="D582" s="101">
        <v>44026</v>
      </c>
      <c r="E582" s="26" t="s">
        <v>441</v>
      </c>
      <c r="F582" s="102">
        <v>5120001067360</v>
      </c>
      <c r="G582" s="26" t="s">
        <v>364</v>
      </c>
      <c r="H582" s="186">
        <v>128277600</v>
      </c>
      <c r="I582" s="186">
        <v>128277600</v>
      </c>
      <c r="J582" s="81">
        <f t="shared" si="20"/>
        <v>1</v>
      </c>
      <c r="K582" s="41" t="s">
        <v>517</v>
      </c>
      <c r="L582" s="104"/>
      <c r="M582" s="104"/>
      <c r="N582" s="104"/>
      <c r="O582" s="159"/>
      <c r="Q582" s="4"/>
      <c r="R582" s="4"/>
    </row>
    <row r="583" spans="2:18" ht="131.25" customHeight="1" x14ac:dyDescent="0.15">
      <c r="B583" s="158" t="s">
        <v>661</v>
      </c>
      <c r="C583" s="26" t="s">
        <v>362</v>
      </c>
      <c r="D583" s="101">
        <v>44027</v>
      </c>
      <c r="E583" s="26" t="s">
        <v>945</v>
      </c>
      <c r="F583" s="102">
        <v>9120001077174</v>
      </c>
      <c r="G583" s="26" t="s">
        <v>364</v>
      </c>
      <c r="H583" s="186">
        <v>27152400</v>
      </c>
      <c r="I583" s="186">
        <v>27152400</v>
      </c>
      <c r="J583" s="81">
        <f t="shared" si="20"/>
        <v>1</v>
      </c>
      <c r="K583" s="41" t="s">
        <v>517</v>
      </c>
      <c r="L583" s="104"/>
      <c r="M583" s="104"/>
      <c r="N583" s="104"/>
      <c r="O583" s="159"/>
      <c r="Q583" s="4"/>
      <c r="R583" s="4"/>
    </row>
    <row r="584" spans="2:18" ht="131.25" customHeight="1" x14ac:dyDescent="0.15">
      <c r="B584" s="158" t="s">
        <v>661</v>
      </c>
      <c r="C584" s="26" t="s">
        <v>362</v>
      </c>
      <c r="D584" s="101">
        <v>44027</v>
      </c>
      <c r="E584" s="26" t="s">
        <v>946</v>
      </c>
      <c r="F584" s="102">
        <v>5120001067360</v>
      </c>
      <c r="G584" s="26" t="s">
        <v>364</v>
      </c>
      <c r="H584" s="186">
        <v>4554000000</v>
      </c>
      <c r="I584" s="186">
        <v>4554000000</v>
      </c>
      <c r="J584" s="81">
        <f t="shared" si="20"/>
        <v>1</v>
      </c>
      <c r="K584" s="41" t="s">
        <v>517</v>
      </c>
      <c r="L584" s="104"/>
      <c r="M584" s="104"/>
      <c r="N584" s="104"/>
      <c r="O584" s="159"/>
      <c r="Q584" s="4"/>
      <c r="R584" s="4"/>
    </row>
    <row r="585" spans="2:18" ht="131.25" customHeight="1" x14ac:dyDescent="0.15">
      <c r="B585" s="158" t="s">
        <v>918</v>
      </c>
      <c r="C585" s="26" t="s">
        <v>784</v>
      </c>
      <c r="D585" s="101">
        <v>44027</v>
      </c>
      <c r="E585" s="26" t="s">
        <v>947</v>
      </c>
      <c r="F585" s="102">
        <v>9180001100046</v>
      </c>
      <c r="G585" s="26" t="s">
        <v>364</v>
      </c>
      <c r="H585" s="186">
        <v>873400000</v>
      </c>
      <c r="I585" s="186">
        <v>873400000</v>
      </c>
      <c r="J585" s="81">
        <f t="shared" si="20"/>
        <v>1</v>
      </c>
      <c r="K585" s="41" t="s">
        <v>517</v>
      </c>
      <c r="L585" s="104"/>
      <c r="M585" s="104"/>
      <c r="N585" s="104"/>
      <c r="O585" s="159"/>
      <c r="Q585" s="4"/>
      <c r="R585" s="4"/>
    </row>
    <row r="586" spans="2:18" ht="131.25" customHeight="1" x14ac:dyDescent="0.15">
      <c r="B586" s="148" t="s">
        <v>1015</v>
      </c>
      <c r="C586" s="178" t="s">
        <v>819</v>
      </c>
      <c r="D586" s="94">
        <v>44027</v>
      </c>
      <c r="E586" s="178" t="s">
        <v>981</v>
      </c>
      <c r="F586" s="38">
        <v>3010002049767</v>
      </c>
      <c r="G586" s="17" t="s">
        <v>229</v>
      </c>
      <c r="H586" s="16">
        <v>1036200</v>
      </c>
      <c r="I586" s="16">
        <v>1036200</v>
      </c>
      <c r="J586" s="36">
        <v>1</v>
      </c>
      <c r="K586" s="41" t="s">
        <v>517</v>
      </c>
      <c r="L586" s="17"/>
      <c r="M586" s="17"/>
      <c r="N586" s="17"/>
      <c r="O586" s="152"/>
      <c r="Q586" s="4"/>
      <c r="R586" s="4"/>
    </row>
    <row r="587" spans="2:18" ht="131.25" customHeight="1" x14ac:dyDescent="0.15">
      <c r="B587" s="158" t="s">
        <v>845</v>
      </c>
      <c r="C587" s="26" t="s">
        <v>362</v>
      </c>
      <c r="D587" s="101">
        <v>44028</v>
      </c>
      <c r="E587" s="26" t="s">
        <v>599</v>
      </c>
      <c r="F587" s="102">
        <v>9020001022470</v>
      </c>
      <c r="G587" s="26" t="s">
        <v>364</v>
      </c>
      <c r="H587" s="186">
        <v>551320000</v>
      </c>
      <c r="I587" s="186">
        <v>551320000</v>
      </c>
      <c r="J587" s="81">
        <f t="shared" si="20"/>
        <v>1</v>
      </c>
      <c r="K587" s="41" t="s">
        <v>517</v>
      </c>
      <c r="L587" s="104"/>
      <c r="M587" s="104"/>
      <c r="N587" s="104"/>
      <c r="O587" s="159"/>
      <c r="Q587" s="4"/>
      <c r="R587" s="4"/>
    </row>
    <row r="588" spans="2:18" ht="131.25" customHeight="1" x14ac:dyDescent="0.15">
      <c r="B588" s="158" t="s">
        <v>606</v>
      </c>
      <c r="C588" s="26" t="s">
        <v>362</v>
      </c>
      <c r="D588" s="101">
        <v>44028</v>
      </c>
      <c r="E588" s="26" t="s">
        <v>948</v>
      </c>
      <c r="F588" s="102">
        <v>6390001010012</v>
      </c>
      <c r="G588" s="26" t="s">
        <v>364</v>
      </c>
      <c r="H588" s="186">
        <v>1870000000</v>
      </c>
      <c r="I588" s="186">
        <v>1870000000</v>
      </c>
      <c r="J588" s="81">
        <f t="shared" si="20"/>
        <v>1</v>
      </c>
      <c r="K588" s="41" t="s">
        <v>517</v>
      </c>
      <c r="L588" s="104"/>
      <c r="M588" s="104"/>
      <c r="N588" s="104"/>
      <c r="O588" s="159"/>
      <c r="Q588" s="4"/>
      <c r="R588" s="4"/>
    </row>
    <row r="589" spans="2:18" ht="131.25" customHeight="1" x14ac:dyDescent="0.15">
      <c r="B589" s="158" t="s">
        <v>606</v>
      </c>
      <c r="C589" s="26" t="s">
        <v>362</v>
      </c>
      <c r="D589" s="101">
        <v>44028</v>
      </c>
      <c r="E589" s="26" t="s">
        <v>949</v>
      </c>
      <c r="F589" s="102">
        <v>1011001058026</v>
      </c>
      <c r="G589" s="26" t="s">
        <v>364</v>
      </c>
      <c r="H589" s="186">
        <v>1919500000</v>
      </c>
      <c r="I589" s="186">
        <v>1919500000</v>
      </c>
      <c r="J589" s="81">
        <f t="shared" si="20"/>
        <v>1</v>
      </c>
      <c r="K589" s="41" t="s">
        <v>517</v>
      </c>
      <c r="L589" s="104"/>
      <c r="M589" s="104"/>
      <c r="N589" s="104"/>
      <c r="O589" s="159"/>
      <c r="Q589" s="4"/>
      <c r="R589" s="4"/>
    </row>
    <row r="590" spans="2:18" ht="131.25" customHeight="1" x14ac:dyDescent="0.15">
      <c r="B590" s="158" t="s">
        <v>661</v>
      </c>
      <c r="C590" s="26" t="s">
        <v>362</v>
      </c>
      <c r="D590" s="101">
        <v>44028</v>
      </c>
      <c r="E590" s="26" t="s">
        <v>950</v>
      </c>
      <c r="F590" s="102">
        <v>3010001008666</v>
      </c>
      <c r="G590" s="26" t="s">
        <v>364</v>
      </c>
      <c r="H590" s="186">
        <v>5390000000</v>
      </c>
      <c r="I590" s="186">
        <v>5390000000</v>
      </c>
      <c r="J590" s="81">
        <f t="shared" si="20"/>
        <v>1</v>
      </c>
      <c r="K590" s="41" t="s">
        <v>517</v>
      </c>
      <c r="L590" s="104"/>
      <c r="M590" s="104"/>
      <c r="N590" s="104"/>
      <c r="O590" s="159"/>
      <c r="Q590" s="4"/>
      <c r="R590" s="4"/>
    </row>
    <row r="591" spans="2:18" ht="131.25" customHeight="1" x14ac:dyDescent="0.15">
      <c r="B591" s="158" t="s">
        <v>661</v>
      </c>
      <c r="C591" s="26" t="s">
        <v>362</v>
      </c>
      <c r="D591" s="101">
        <v>44028</v>
      </c>
      <c r="E591" s="26" t="s">
        <v>951</v>
      </c>
      <c r="F591" s="102">
        <v>8030001045835</v>
      </c>
      <c r="G591" s="26" t="s">
        <v>364</v>
      </c>
      <c r="H591" s="186">
        <v>109450000</v>
      </c>
      <c r="I591" s="186">
        <v>109450000</v>
      </c>
      <c r="J591" s="81">
        <f t="shared" si="20"/>
        <v>1</v>
      </c>
      <c r="K591" s="41" t="s">
        <v>517</v>
      </c>
      <c r="L591" s="104"/>
      <c r="M591" s="104"/>
      <c r="N591" s="104"/>
      <c r="O591" s="159"/>
      <c r="Q591" s="4"/>
      <c r="R591" s="4"/>
    </row>
    <row r="592" spans="2:18" ht="131.25" customHeight="1" x14ac:dyDescent="0.15">
      <c r="B592" s="158" t="s">
        <v>604</v>
      </c>
      <c r="C592" s="26" t="s">
        <v>362</v>
      </c>
      <c r="D592" s="101">
        <v>44028</v>
      </c>
      <c r="E592" s="26" t="s">
        <v>462</v>
      </c>
      <c r="F592" s="102">
        <v>3010001016132</v>
      </c>
      <c r="G592" s="26" t="s">
        <v>364</v>
      </c>
      <c r="H592" s="186">
        <v>77726000</v>
      </c>
      <c r="I592" s="186">
        <v>77726000</v>
      </c>
      <c r="J592" s="81">
        <f t="shared" si="20"/>
        <v>1</v>
      </c>
      <c r="K592" s="41" t="s">
        <v>517</v>
      </c>
      <c r="L592" s="104"/>
      <c r="M592" s="104"/>
      <c r="N592" s="104"/>
      <c r="O592" s="159"/>
      <c r="Q592" s="4"/>
      <c r="R592" s="4"/>
    </row>
    <row r="593" spans="2:18" ht="131.25" customHeight="1" x14ac:dyDescent="0.15">
      <c r="B593" s="158" t="s">
        <v>661</v>
      </c>
      <c r="C593" s="26" t="s">
        <v>362</v>
      </c>
      <c r="D593" s="101">
        <v>44028</v>
      </c>
      <c r="E593" s="26" t="s">
        <v>416</v>
      </c>
      <c r="F593" s="102">
        <v>4010401021499</v>
      </c>
      <c r="G593" s="26" t="s">
        <v>364</v>
      </c>
      <c r="H593" s="186">
        <v>320100000</v>
      </c>
      <c r="I593" s="186">
        <v>320100000</v>
      </c>
      <c r="J593" s="81">
        <f t="shared" si="20"/>
        <v>1</v>
      </c>
      <c r="K593" s="41" t="s">
        <v>517</v>
      </c>
      <c r="L593" s="104"/>
      <c r="M593" s="104"/>
      <c r="N593" s="104"/>
      <c r="O593" s="159"/>
      <c r="Q593" s="4"/>
      <c r="R593" s="4"/>
    </row>
    <row r="594" spans="2:18" ht="131.25" customHeight="1" x14ac:dyDescent="0.15">
      <c r="B594" s="158" t="s">
        <v>918</v>
      </c>
      <c r="C594" s="26" t="s">
        <v>784</v>
      </c>
      <c r="D594" s="101">
        <v>44028</v>
      </c>
      <c r="E594" s="26" t="s">
        <v>839</v>
      </c>
      <c r="F594" s="102">
        <v>1020001129075</v>
      </c>
      <c r="G594" s="26" t="s">
        <v>364</v>
      </c>
      <c r="H594" s="29" t="s">
        <v>1348</v>
      </c>
      <c r="I594" s="29" t="s">
        <v>1348</v>
      </c>
      <c r="J594" s="81">
        <v>1</v>
      </c>
      <c r="K594" s="41" t="s">
        <v>517</v>
      </c>
      <c r="L594" s="178"/>
      <c r="M594" s="178"/>
      <c r="N594" s="178"/>
      <c r="O594" s="150" t="s">
        <v>1349</v>
      </c>
      <c r="Q594" s="4"/>
      <c r="R594" s="4"/>
    </row>
    <row r="595" spans="2:18" ht="131.25" customHeight="1" x14ac:dyDescent="0.15">
      <c r="B595" s="158" t="s">
        <v>952</v>
      </c>
      <c r="C595" s="26" t="s">
        <v>362</v>
      </c>
      <c r="D595" s="101">
        <v>44028</v>
      </c>
      <c r="E595" s="26" t="s">
        <v>389</v>
      </c>
      <c r="F595" s="102">
        <v>4120001071421</v>
      </c>
      <c r="G595" s="26" t="s">
        <v>364</v>
      </c>
      <c r="H595" s="186">
        <v>5662800000</v>
      </c>
      <c r="I595" s="186">
        <v>5662800000</v>
      </c>
      <c r="J595" s="81">
        <f t="shared" si="20"/>
        <v>1</v>
      </c>
      <c r="K595" s="41" t="s">
        <v>517</v>
      </c>
      <c r="L595" s="104"/>
      <c r="M595" s="104"/>
      <c r="N595" s="104"/>
      <c r="O595" s="159"/>
      <c r="Q595" s="4"/>
      <c r="R595" s="4"/>
    </row>
    <row r="596" spans="2:18" ht="131.25" customHeight="1" x14ac:dyDescent="0.15">
      <c r="B596" s="158" t="s">
        <v>606</v>
      </c>
      <c r="C596" s="26" t="s">
        <v>362</v>
      </c>
      <c r="D596" s="101">
        <v>44029</v>
      </c>
      <c r="E596" s="26" t="s">
        <v>953</v>
      </c>
      <c r="F596" s="102">
        <v>5010001037333</v>
      </c>
      <c r="G596" s="26" t="s">
        <v>364</v>
      </c>
      <c r="H596" s="186">
        <v>2145000000</v>
      </c>
      <c r="I596" s="186">
        <v>2145000000</v>
      </c>
      <c r="J596" s="81">
        <f t="shared" si="20"/>
        <v>1</v>
      </c>
      <c r="K596" s="41" t="s">
        <v>517</v>
      </c>
      <c r="L596" s="104"/>
      <c r="M596" s="104"/>
      <c r="N596" s="104"/>
      <c r="O596" s="159"/>
      <c r="Q596" s="4"/>
      <c r="R596" s="4"/>
    </row>
    <row r="597" spans="2:18" ht="131.25" customHeight="1" x14ac:dyDescent="0.15">
      <c r="B597" s="158" t="s">
        <v>606</v>
      </c>
      <c r="C597" s="26" t="s">
        <v>362</v>
      </c>
      <c r="D597" s="101">
        <v>44029</v>
      </c>
      <c r="E597" s="26" t="s">
        <v>954</v>
      </c>
      <c r="F597" s="102">
        <v>4120001091691</v>
      </c>
      <c r="G597" s="26" t="s">
        <v>364</v>
      </c>
      <c r="H597" s="186">
        <v>239085000</v>
      </c>
      <c r="I597" s="186">
        <v>239085000</v>
      </c>
      <c r="J597" s="81">
        <f t="shared" si="20"/>
        <v>1</v>
      </c>
      <c r="K597" s="41" t="s">
        <v>517</v>
      </c>
      <c r="L597" s="104"/>
      <c r="M597" s="104"/>
      <c r="N597" s="104"/>
      <c r="O597" s="159"/>
      <c r="Q597" s="4"/>
      <c r="R597" s="4"/>
    </row>
    <row r="598" spans="2:18" ht="131.25" customHeight="1" x14ac:dyDescent="0.15">
      <c r="B598" s="158" t="s">
        <v>606</v>
      </c>
      <c r="C598" s="26" t="s">
        <v>362</v>
      </c>
      <c r="D598" s="101">
        <v>44029</v>
      </c>
      <c r="E598" s="26" t="s">
        <v>955</v>
      </c>
      <c r="F598" s="102">
        <v>2180001083272</v>
      </c>
      <c r="G598" s="26" t="s">
        <v>364</v>
      </c>
      <c r="H598" s="186">
        <v>1999800000</v>
      </c>
      <c r="I598" s="186">
        <v>1999800000</v>
      </c>
      <c r="J598" s="81">
        <f t="shared" si="20"/>
        <v>1</v>
      </c>
      <c r="K598" s="41" t="s">
        <v>517</v>
      </c>
      <c r="L598" s="104"/>
      <c r="M598" s="104"/>
      <c r="N598" s="104"/>
      <c r="O598" s="159"/>
      <c r="Q598" s="4"/>
      <c r="R598" s="4"/>
    </row>
    <row r="599" spans="2:18" ht="131.25" customHeight="1" x14ac:dyDescent="0.15">
      <c r="B599" s="158" t="s">
        <v>845</v>
      </c>
      <c r="C599" s="26" t="s">
        <v>362</v>
      </c>
      <c r="D599" s="101">
        <v>44029</v>
      </c>
      <c r="E599" s="26" t="s">
        <v>889</v>
      </c>
      <c r="F599" s="102">
        <v>7010701022780</v>
      </c>
      <c r="G599" s="26" t="s">
        <v>364</v>
      </c>
      <c r="H599" s="186">
        <v>3902250000</v>
      </c>
      <c r="I599" s="186">
        <v>3902250000</v>
      </c>
      <c r="J599" s="81">
        <f t="shared" si="20"/>
        <v>1</v>
      </c>
      <c r="K599" s="41" t="s">
        <v>517</v>
      </c>
      <c r="L599" s="104"/>
      <c r="M599" s="104"/>
      <c r="N599" s="104"/>
      <c r="O599" s="159"/>
      <c r="Q599" s="4"/>
      <c r="R599" s="4"/>
    </row>
    <row r="600" spans="2:18" ht="131.25" customHeight="1" x14ac:dyDescent="0.15">
      <c r="B600" s="158" t="s">
        <v>464</v>
      </c>
      <c r="C600" s="26" t="s">
        <v>362</v>
      </c>
      <c r="D600" s="101">
        <v>44029</v>
      </c>
      <c r="E600" s="26" t="s">
        <v>956</v>
      </c>
      <c r="F600" s="102">
        <v>5010901023507</v>
      </c>
      <c r="G600" s="26" t="s">
        <v>364</v>
      </c>
      <c r="H600" s="186">
        <v>6600000</v>
      </c>
      <c r="I600" s="186">
        <v>6600000</v>
      </c>
      <c r="J600" s="81">
        <f t="shared" si="20"/>
        <v>1</v>
      </c>
      <c r="K600" s="41" t="s">
        <v>517</v>
      </c>
      <c r="L600" s="104"/>
      <c r="M600" s="104"/>
      <c r="N600" s="104"/>
      <c r="O600" s="159"/>
      <c r="Q600" s="4"/>
      <c r="R600" s="4"/>
    </row>
    <row r="601" spans="2:18" ht="131.25" customHeight="1" x14ac:dyDescent="0.15">
      <c r="B601" s="158" t="s">
        <v>606</v>
      </c>
      <c r="C601" s="26" t="s">
        <v>362</v>
      </c>
      <c r="D601" s="101">
        <v>44029</v>
      </c>
      <c r="E601" s="26" t="s">
        <v>957</v>
      </c>
      <c r="F601" s="102">
        <v>6010001008837</v>
      </c>
      <c r="G601" s="26" t="s">
        <v>364</v>
      </c>
      <c r="H601" s="186">
        <v>1870000000</v>
      </c>
      <c r="I601" s="186">
        <v>1870000000</v>
      </c>
      <c r="J601" s="81">
        <f t="shared" si="20"/>
        <v>1</v>
      </c>
      <c r="K601" s="41" t="s">
        <v>517</v>
      </c>
      <c r="L601" s="104"/>
      <c r="M601" s="104"/>
      <c r="N601" s="104"/>
      <c r="O601" s="159"/>
      <c r="Q601" s="4"/>
      <c r="R601" s="4"/>
    </row>
    <row r="602" spans="2:18" ht="131.25" customHeight="1" x14ac:dyDescent="0.15">
      <c r="B602" s="158" t="s">
        <v>606</v>
      </c>
      <c r="C602" s="26" t="s">
        <v>362</v>
      </c>
      <c r="D602" s="101">
        <v>44029</v>
      </c>
      <c r="E602" s="26" t="s">
        <v>938</v>
      </c>
      <c r="F602" s="102">
        <v>7120001077358</v>
      </c>
      <c r="G602" s="26" t="s">
        <v>364</v>
      </c>
      <c r="H602" s="186">
        <v>1424500000</v>
      </c>
      <c r="I602" s="186">
        <v>1424500000</v>
      </c>
      <c r="J602" s="81">
        <f t="shared" si="20"/>
        <v>1</v>
      </c>
      <c r="K602" s="41" t="s">
        <v>517</v>
      </c>
      <c r="L602" s="104"/>
      <c r="M602" s="104"/>
      <c r="N602" s="104"/>
      <c r="O602" s="159"/>
      <c r="Q602" s="4"/>
      <c r="R602" s="4"/>
    </row>
    <row r="603" spans="2:18" ht="131.25" customHeight="1" x14ac:dyDescent="0.15">
      <c r="B603" s="155" t="s">
        <v>715</v>
      </c>
      <c r="C603" s="178" t="s">
        <v>519</v>
      </c>
      <c r="D603" s="77">
        <v>44029</v>
      </c>
      <c r="E603" s="48" t="s">
        <v>716</v>
      </c>
      <c r="F603" s="98" t="s">
        <v>717</v>
      </c>
      <c r="G603" s="178" t="s">
        <v>179</v>
      </c>
      <c r="H603" s="191">
        <v>4406667</v>
      </c>
      <c r="I603" s="191">
        <v>991540</v>
      </c>
      <c r="J603" s="68">
        <f>I603/H603</f>
        <v>0.22500906013547201</v>
      </c>
      <c r="K603" s="41" t="s">
        <v>517</v>
      </c>
      <c r="L603" s="41"/>
      <c r="M603" s="41"/>
      <c r="N603" s="41"/>
      <c r="O603" s="169"/>
      <c r="Q603" s="4"/>
      <c r="R603" s="4"/>
    </row>
    <row r="604" spans="2:18" ht="131.25" customHeight="1" x14ac:dyDescent="0.15">
      <c r="B604" s="158" t="s">
        <v>958</v>
      </c>
      <c r="C604" s="26" t="s">
        <v>362</v>
      </c>
      <c r="D604" s="101">
        <v>44032</v>
      </c>
      <c r="E604" s="26" t="s">
        <v>394</v>
      </c>
      <c r="F604" s="102">
        <v>1010401079854</v>
      </c>
      <c r="G604" s="26" t="s">
        <v>364</v>
      </c>
      <c r="H604" s="186">
        <v>2310000000</v>
      </c>
      <c r="I604" s="186">
        <v>2310000000</v>
      </c>
      <c r="J604" s="81">
        <f t="shared" ref="J604:J617" si="21">SUM(I604/H604)</f>
        <v>1</v>
      </c>
      <c r="K604" s="41" t="s">
        <v>517</v>
      </c>
      <c r="L604" s="104"/>
      <c r="M604" s="104"/>
      <c r="N604" s="104"/>
      <c r="O604" s="159"/>
      <c r="Q604" s="4"/>
      <c r="R604" s="4"/>
    </row>
    <row r="605" spans="2:18" ht="131.25" customHeight="1" x14ac:dyDescent="0.15">
      <c r="B605" s="158" t="s">
        <v>606</v>
      </c>
      <c r="C605" s="26" t="s">
        <v>362</v>
      </c>
      <c r="D605" s="101">
        <v>44032</v>
      </c>
      <c r="E605" s="26" t="s">
        <v>403</v>
      </c>
      <c r="F605" s="102">
        <v>5010701014499</v>
      </c>
      <c r="G605" s="26" t="s">
        <v>364</v>
      </c>
      <c r="H605" s="186">
        <v>831600000</v>
      </c>
      <c r="I605" s="186">
        <v>831600000</v>
      </c>
      <c r="J605" s="81">
        <f t="shared" si="21"/>
        <v>1</v>
      </c>
      <c r="K605" s="41" t="s">
        <v>517</v>
      </c>
      <c r="L605" s="104"/>
      <c r="M605" s="104"/>
      <c r="N605" s="104"/>
      <c r="O605" s="159"/>
      <c r="Q605" s="4"/>
      <c r="R605" s="4"/>
    </row>
    <row r="606" spans="2:18" ht="131.25" customHeight="1" x14ac:dyDescent="0.15">
      <c r="B606" s="158" t="s">
        <v>661</v>
      </c>
      <c r="C606" s="26" t="s">
        <v>362</v>
      </c>
      <c r="D606" s="101">
        <v>44032</v>
      </c>
      <c r="E606" s="26" t="s">
        <v>403</v>
      </c>
      <c r="F606" s="102">
        <v>5010701014499</v>
      </c>
      <c r="G606" s="26" t="s">
        <v>364</v>
      </c>
      <c r="H606" s="186">
        <v>352000000</v>
      </c>
      <c r="I606" s="186">
        <v>352000000</v>
      </c>
      <c r="J606" s="81">
        <f t="shared" si="21"/>
        <v>1</v>
      </c>
      <c r="K606" s="41" t="s">
        <v>517</v>
      </c>
      <c r="L606" s="104"/>
      <c r="M606" s="104"/>
      <c r="N606" s="104"/>
      <c r="O606" s="159"/>
      <c r="Q606" s="4"/>
      <c r="R606" s="4"/>
    </row>
    <row r="607" spans="2:18" ht="131.25" customHeight="1" x14ac:dyDescent="0.15">
      <c r="B607" s="158" t="s">
        <v>606</v>
      </c>
      <c r="C607" s="26" t="s">
        <v>362</v>
      </c>
      <c r="D607" s="101">
        <v>44032</v>
      </c>
      <c r="E607" s="26" t="s">
        <v>440</v>
      </c>
      <c r="F607" s="102">
        <v>3010001163841</v>
      </c>
      <c r="G607" s="26" t="s">
        <v>364</v>
      </c>
      <c r="H607" s="186">
        <v>1168750000</v>
      </c>
      <c r="I607" s="186">
        <v>1168750000</v>
      </c>
      <c r="J607" s="81">
        <f t="shared" si="21"/>
        <v>1</v>
      </c>
      <c r="K607" s="41" t="s">
        <v>517</v>
      </c>
      <c r="L607" s="104"/>
      <c r="M607" s="104"/>
      <c r="N607" s="104"/>
      <c r="O607" s="159"/>
      <c r="Q607" s="4"/>
      <c r="R607" s="4"/>
    </row>
    <row r="608" spans="2:18" ht="131.25" customHeight="1" x14ac:dyDescent="0.15">
      <c r="B608" s="158" t="s">
        <v>606</v>
      </c>
      <c r="C608" s="26" t="s">
        <v>362</v>
      </c>
      <c r="D608" s="101">
        <v>44033</v>
      </c>
      <c r="E608" s="26" t="s">
        <v>435</v>
      </c>
      <c r="F608" s="102">
        <v>9010605003520</v>
      </c>
      <c r="G608" s="26" t="s">
        <v>364</v>
      </c>
      <c r="H608" s="186">
        <v>880000000</v>
      </c>
      <c r="I608" s="186">
        <v>880000000</v>
      </c>
      <c r="J608" s="81">
        <f t="shared" si="21"/>
        <v>1</v>
      </c>
      <c r="K608" s="41" t="s">
        <v>517</v>
      </c>
      <c r="L608" s="104"/>
      <c r="M608" s="104"/>
      <c r="N608" s="104"/>
      <c r="O608" s="159"/>
      <c r="Q608" s="4"/>
      <c r="R608" s="4"/>
    </row>
    <row r="609" spans="2:18" ht="131.25" customHeight="1" x14ac:dyDescent="0.15">
      <c r="B609" s="158" t="s">
        <v>606</v>
      </c>
      <c r="C609" s="26" t="s">
        <v>362</v>
      </c>
      <c r="D609" s="101">
        <v>44033</v>
      </c>
      <c r="E609" s="26" t="s">
        <v>946</v>
      </c>
      <c r="F609" s="102">
        <v>5120001067360</v>
      </c>
      <c r="G609" s="26" t="s">
        <v>364</v>
      </c>
      <c r="H609" s="186">
        <v>11242000000</v>
      </c>
      <c r="I609" s="186">
        <v>11242000000</v>
      </c>
      <c r="J609" s="81">
        <f t="shared" si="21"/>
        <v>1</v>
      </c>
      <c r="K609" s="41" t="s">
        <v>517</v>
      </c>
      <c r="L609" s="104"/>
      <c r="M609" s="104"/>
      <c r="N609" s="104"/>
      <c r="O609" s="159"/>
      <c r="Q609" s="4"/>
      <c r="R609" s="4"/>
    </row>
    <row r="610" spans="2:18" ht="131.25" customHeight="1" x14ac:dyDescent="0.15">
      <c r="B610" s="158" t="s">
        <v>667</v>
      </c>
      <c r="C610" s="26" t="s">
        <v>362</v>
      </c>
      <c r="D610" s="101">
        <v>44033</v>
      </c>
      <c r="E610" s="26" t="s">
        <v>835</v>
      </c>
      <c r="F610" s="102">
        <v>3120001108637</v>
      </c>
      <c r="G610" s="26" t="s">
        <v>364</v>
      </c>
      <c r="H610" s="186">
        <v>1173700</v>
      </c>
      <c r="I610" s="186">
        <v>1173700</v>
      </c>
      <c r="J610" s="81">
        <f t="shared" si="21"/>
        <v>1</v>
      </c>
      <c r="K610" s="41" t="s">
        <v>517</v>
      </c>
      <c r="L610" s="104"/>
      <c r="M610" s="104"/>
      <c r="N610" s="104"/>
      <c r="O610" s="159"/>
      <c r="Q610" s="4"/>
      <c r="R610" s="4"/>
    </row>
    <row r="611" spans="2:18" ht="131.25" customHeight="1" x14ac:dyDescent="0.15">
      <c r="B611" s="158" t="s">
        <v>667</v>
      </c>
      <c r="C611" s="26" t="s">
        <v>362</v>
      </c>
      <c r="D611" s="101">
        <v>44033</v>
      </c>
      <c r="E611" s="26" t="s">
        <v>835</v>
      </c>
      <c r="F611" s="102">
        <v>3120001108637</v>
      </c>
      <c r="G611" s="26" t="s">
        <v>364</v>
      </c>
      <c r="H611" s="186">
        <v>17090260</v>
      </c>
      <c r="I611" s="186">
        <v>17090260</v>
      </c>
      <c r="J611" s="81">
        <f t="shared" si="21"/>
        <v>1</v>
      </c>
      <c r="K611" s="41" t="s">
        <v>517</v>
      </c>
      <c r="L611" s="104"/>
      <c r="M611" s="104"/>
      <c r="N611" s="104"/>
      <c r="O611" s="159"/>
      <c r="Q611" s="4"/>
      <c r="R611" s="4"/>
    </row>
    <row r="612" spans="2:18" ht="131.25" customHeight="1" x14ac:dyDescent="0.15">
      <c r="B612" s="158" t="s">
        <v>667</v>
      </c>
      <c r="C612" s="26" t="s">
        <v>362</v>
      </c>
      <c r="D612" s="101">
        <v>44033</v>
      </c>
      <c r="E612" s="26" t="s">
        <v>835</v>
      </c>
      <c r="F612" s="102">
        <v>3120001108637</v>
      </c>
      <c r="G612" s="26" t="s">
        <v>364</v>
      </c>
      <c r="H612" s="186">
        <v>16078370</v>
      </c>
      <c r="I612" s="186">
        <v>16078370</v>
      </c>
      <c r="J612" s="81">
        <f t="shared" si="21"/>
        <v>1</v>
      </c>
      <c r="K612" s="41" t="s">
        <v>517</v>
      </c>
      <c r="L612" s="104"/>
      <c r="M612" s="104"/>
      <c r="N612" s="104"/>
      <c r="O612" s="159"/>
      <c r="Q612" s="4"/>
      <c r="R612" s="4"/>
    </row>
    <row r="613" spans="2:18" ht="131.25" customHeight="1" x14ac:dyDescent="0.15">
      <c r="B613" s="158" t="s">
        <v>667</v>
      </c>
      <c r="C613" s="26" t="s">
        <v>362</v>
      </c>
      <c r="D613" s="101">
        <v>44033</v>
      </c>
      <c r="E613" s="26" t="s">
        <v>835</v>
      </c>
      <c r="F613" s="102">
        <v>3120001108637</v>
      </c>
      <c r="G613" s="26" t="s">
        <v>364</v>
      </c>
      <c r="H613" s="186">
        <v>1258972</v>
      </c>
      <c r="I613" s="186">
        <v>1258972</v>
      </c>
      <c r="J613" s="81">
        <f t="shared" si="21"/>
        <v>1</v>
      </c>
      <c r="K613" s="41" t="s">
        <v>517</v>
      </c>
      <c r="L613" s="104"/>
      <c r="M613" s="104"/>
      <c r="N613" s="104"/>
      <c r="O613" s="159"/>
      <c r="Q613" s="4"/>
      <c r="R613" s="4"/>
    </row>
    <row r="614" spans="2:18" ht="131.25" customHeight="1" x14ac:dyDescent="0.15">
      <c r="B614" s="158" t="s">
        <v>661</v>
      </c>
      <c r="C614" s="26" t="s">
        <v>362</v>
      </c>
      <c r="D614" s="101">
        <v>44034</v>
      </c>
      <c r="E614" s="26" t="s">
        <v>837</v>
      </c>
      <c r="F614" s="102">
        <v>4180001032533</v>
      </c>
      <c r="G614" s="26" t="s">
        <v>364</v>
      </c>
      <c r="H614" s="186">
        <v>706750000</v>
      </c>
      <c r="I614" s="186">
        <v>706750000</v>
      </c>
      <c r="J614" s="81">
        <f t="shared" si="21"/>
        <v>1</v>
      </c>
      <c r="K614" s="41" t="s">
        <v>517</v>
      </c>
      <c r="L614" s="104"/>
      <c r="M614" s="104"/>
      <c r="N614" s="104"/>
      <c r="O614" s="159"/>
      <c r="Q614" s="4"/>
      <c r="R614" s="4"/>
    </row>
    <row r="615" spans="2:18" ht="131.25" customHeight="1" x14ac:dyDescent="0.15">
      <c r="B615" s="158" t="s">
        <v>464</v>
      </c>
      <c r="C615" s="26" t="s">
        <v>362</v>
      </c>
      <c r="D615" s="101">
        <v>44034</v>
      </c>
      <c r="E615" s="26" t="s">
        <v>827</v>
      </c>
      <c r="F615" s="102">
        <v>1120001185455</v>
      </c>
      <c r="G615" s="26" t="s">
        <v>364</v>
      </c>
      <c r="H615" s="186">
        <v>2706000000</v>
      </c>
      <c r="I615" s="186">
        <v>2706000000</v>
      </c>
      <c r="J615" s="81">
        <f t="shared" si="21"/>
        <v>1</v>
      </c>
      <c r="K615" s="41" t="s">
        <v>517</v>
      </c>
      <c r="L615" s="104"/>
      <c r="M615" s="104"/>
      <c r="N615" s="104"/>
      <c r="O615" s="159"/>
      <c r="Q615" s="4"/>
      <c r="R615" s="4"/>
    </row>
    <row r="616" spans="2:18" ht="131.25" customHeight="1" x14ac:dyDescent="0.15">
      <c r="B616" s="158" t="s">
        <v>918</v>
      </c>
      <c r="C616" s="26" t="s">
        <v>784</v>
      </c>
      <c r="D616" s="101">
        <v>44039</v>
      </c>
      <c r="E616" s="26" t="s">
        <v>933</v>
      </c>
      <c r="F616" s="102">
        <v>9250001007250</v>
      </c>
      <c r="G616" s="26" t="s">
        <v>364</v>
      </c>
      <c r="H616" s="186">
        <v>990000000</v>
      </c>
      <c r="I616" s="186">
        <v>990000000</v>
      </c>
      <c r="J616" s="81">
        <f t="shared" si="21"/>
        <v>1</v>
      </c>
      <c r="K616" s="41" t="s">
        <v>517</v>
      </c>
      <c r="L616" s="104"/>
      <c r="M616" s="104"/>
      <c r="N616" s="104"/>
      <c r="O616" s="159"/>
      <c r="Q616" s="4"/>
      <c r="R616" s="4"/>
    </row>
    <row r="617" spans="2:18" ht="131.25" customHeight="1" x14ac:dyDescent="0.15">
      <c r="B617" s="158" t="s">
        <v>661</v>
      </c>
      <c r="C617" s="26" t="s">
        <v>362</v>
      </c>
      <c r="D617" s="101">
        <v>44039</v>
      </c>
      <c r="E617" s="26" t="s">
        <v>394</v>
      </c>
      <c r="F617" s="102">
        <v>1010401079854</v>
      </c>
      <c r="G617" s="26" t="s">
        <v>364</v>
      </c>
      <c r="H617" s="186">
        <v>577500000</v>
      </c>
      <c r="I617" s="186">
        <v>577500000</v>
      </c>
      <c r="J617" s="81">
        <f t="shared" si="21"/>
        <v>1</v>
      </c>
      <c r="K617" s="41" t="s">
        <v>517</v>
      </c>
      <c r="L617" s="104"/>
      <c r="M617" s="104"/>
      <c r="N617" s="104"/>
      <c r="O617" s="159"/>
      <c r="Q617" s="4"/>
      <c r="R617" s="4"/>
    </row>
    <row r="618" spans="2:18" ht="131.25" customHeight="1" x14ac:dyDescent="0.15">
      <c r="B618" s="155" t="s">
        <v>718</v>
      </c>
      <c r="C618" s="52" t="s">
        <v>50</v>
      </c>
      <c r="D618" s="97">
        <v>44039</v>
      </c>
      <c r="E618" s="52" t="s">
        <v>719</v>
      </c>
      <c r="F618" s="89">
        <v>6010001030403</v>
      </c>
      <c r="G618" s="52" t="s">
        <v>720</v>
      </c>
      <c r="H618" s="192">
        <v>145953000</v>
      </c>
      <c r="I618" s="192">
        <v>145953000</v>
      </c>
      <c r="J618" s="124">
        <v>1</v>
      </c>
      <c r="K618" s="41" t="s">
        <v>517</v>
      </c>
      <c r="L618" s="93"/>
      <c r="M618" s="93"/>
      <c r="N618" s="93"/>
      <c r="O618" s="156"/>
      <c r="Q618" s="4"/>
      <c r="R618" s="4"/>
    </row>
    <row r="619" spans="2:18" ht="131.25" customHeight="1" x14ac:dyDescent="0.15">
      <c r="B619" s="148" t="s">
        <v>1016</v>
      </c>
      <c r="C619" s="178" t="s">
        <v>819</v>
      </c>
      <c r="D619" s="94">
        <v>44039</v>
      </c>
      <c r="E619" s="178" t="s">
        <v>1017</v>
      </c>
      <c r="F619" s="38" t="s">
        <v>1018</v>
      </c>
      <c r="G619" s="17" t="s">
        <v>142</v>
      </c>
      <c r="H619" s="16">
        <v>3410000</v>
      </c>
      <c r="I619" s="16">
        <v>3410000</v>
      </c>
      <c r="J619" s="36">
        <v>1</v>
      </c>
      <c r="K619" s="41" t="s">
        <v>517</v>
      </c>
      <c r="L619" s="17"/>
      <c r="M619" s="17"/>
      <c r="N619" s="17"/>
      <c r="O619" s="152"/>
      <c r="Q619" s="4"/>
      <c r="R619" s="4"/>
    </row>
    <row r="620" spans="2:18" ht="131.25" customHeight="1" x14ac:dyDescent="0.15">
      <c r="B620" s="158" t="s">
        <v>897</v>
      </c>
      <c r="C620" s="17" t="s">
        <v>898</v>
      </c>
      <c r="D620" s="101">
        <v>44040</v>
      </c>
      <c r="E620" s="26" t="s">
        <v>899</v>
      </c>
      <c r="F620" s="102">
        <v>9010001144299</v>
      </c>
      <c r="G620" s="178" t="s">
        <v>136</v>
      </c>
      <c r="H620" s="78">
        <v>31680000</v>
      </c>
      <c r="I620" s="186">
        <v>36</v>
      </c>
      <c r="J620" s="81">
        <v>1</v>
      </c>
      <c r="K620" s="41" t="s">
        <v>517</v>
      </c>
      <c r="L620" s="104"/>
      <c r="M620" s="104"/>
      <c r="N620" s="104"/>
      <c r="O620" s="159" t="s">
        <v>146</v>
      </c>
      <c r="Q620" s="4"/>
      <c r="R620" s="4"/>
    </row>
    <row r="621" spans="2:18" ht="131.25" customHeight="1" x14ac:dyDescent="0.15">
      <c r="B621" s="158" t="s">
        <v>918</v>
      </c>
      <c r="C621" s="26" t="s">
        <v>784</v>
      </c>
      <c r="D621" s="101">
        <v>44040</v>
      </c>
      <c r="E621" s="26" t="s">
        <v>959</v>
      </c>
      <c r="F621" s="102">
        <v>7200001014575</v>
      </c>
      <c r="G621" s="26" t="s">
        <v>364</v>
      </c>
      <c r="H621" s="186">
        <v>21824000</v>
      </c>
      <c r="I621" s="186">
        <v>21824000</v>
      </c>
      <c r="J621" s="81">
        <f t="shared" ref="J621:J626" si="22">SUM(I621/H621)</f>
        <v>1</v>
      </c>
      <c r="K621" s="41" t="s">
        <v>517</v>
      </c>
      <c r="L621" s="104"/>
      <c r="M621" s="104"/>
      <c r="N621" s="104"/>
      <c r="O621" s="159"/>
      <c r="Q621" s="4"/>
      <c r="R621" s="4"/>
    </row>
    <row r="622" spans="2:18" ht="131.25" customHeight="1" x14ac:dyDescent="0.15">
      <c r="B622" s="158" t="s">
        <v>667</v>
      </c>
      <c r="C622" s="26" t="s">
        <v>362</v>
      </c>
      <c r="D622" s="101">
        <v>44040</v>
      </c>
      <c r="E622" s="26" t="s">
        <v>394</v>
      </c>
      <c r="F622" s="102">
        <v>1010401079854</v>
      </c>
      <c r="G622" s="26" t="s">
        <v>364</v>
      </c>
      <c r="H622" s="186">
        <v>2464000000</v>
      </c>
      <c r="I622" s="186">
        <v>2464000000</v>
      </c>
      <c r="J622" s="81">
        <f t="shared" si="22"/>
        <v>1</v>
      </c>
      <c r="K622" s="41" t="s">
        <v>517</v>
      </c>
      <c r="L622" s="104"/>
      <c r="M622" s="104"/>
      <c r="N622" s="104"/>
      <c r="O622" s="159"/>
      <c r="Q622" s="4"/>
      <c r="R622" s="4"/>
    </row>
    <row r="623" spans="2:18" ht="131.25" customHeight="1" x14ac:dyDescent="0.15">
      <c r="B623" s="158" t="s">
        <v>918</v>
      </c>
      <c r="C623" s="26" t="s">
        <v>784</v>
      </c>
      <c r="D623" s="101">
        <v>44041</v>
      </c>
      <c r="E623" s="26" t="s">
        <v>394</v>
      </c>
      <c r="F623" s="102">
        <v>1010401079854</v>
      </c>
      <c r="G623" s="26" t="s">
        <v>364</v>
      </c>
      <c r="H623" s="186">
        <v>863500000</v>
      </c>
      <c r="I623" s="186">
        <v>863500000</v>
      </c>
      <c r="J623" s="81">
        <f t="shared" si="22"/>
        <v>1</v>
      </c>
      <c r="K623" s="41" t="s">
        <v>517</v>
      </c>
      <c r="L623" s="104"/>
      <c r="M623" s="104"/>
      <c r="N623" s="104"/>
      <c r="O623" s="159"/>
      <c r="Q623" s="4"/>
      <c r="R623" s="4"/>
    </row>
    <row r="624" spans="2:18" ht="131.25" customHeight="1" x14ac:dyDescent="0.15">
      <c r="B624" s="158" t="s">
        <v>464</v>
      </c>
      <c r="C624" s="26" t="s">
        <v>362</v>
      </c>
      <c r="D624" s="101">
        <v>44041</v>
      </c>
      <c r="E624" s="26" t="s">
        <v>960</v>
      </c>
      <c r="F624" s="102">
        <v>3010001005614</v>
      </c>
      <c r="G624" s="26" t="s">
        <v>364</v>
      </c>
      <c r="H624" s="186">
        <v>517000000</v>
      </c>
      <c r="I624" s="186">
        <v>517000000</v>
      </c>
      <c r="J624" s="81">
        <f t="shared" si="22"/>
        <v>1</v>
      </c>
      <c r="K624" s="41" t="s">
        <v>517</v>
      </c>
      <c r="L624" s="104"/>
      <c r="M624" s="104"/>
      <c r="N624" s="104"/>
      <c r="O624" s="159"/>
      <c r="Q624" s="4"/>
      <c r="R624" s="4"/>
    </row>
    <row r="625" spans="2:18" ht="131.25" customHeight="1" x14ac:dyDescent="0.15">
      <c r="B625" s="158" t="s">
        <v>667</v>
      </c>
      <c r="C625" s="26" t="s">
        <v>362</v>
      </c>
      <c r="D625" s="101">
        <v>44041</v>
      </c>
      <c r="E625" s="26" t="s">
        <v>394</v>
      </c>
      <c r="F625" s="102">
        <v>1010401079854</v>
      </c>
      <c r="G625" s="26" t="s">
        <v>364</v>
      </c>
      <c r="H625" s="186">
        <v>3454000000</v>
      </c>
      <c r="I625" s="186">
        <v>3454000000</v>
      </c>
      <c r="J625" s="81">
        <f t="shared" si="22"/>
        <v>1</v>
      </c>
      <c r="K625" s="41" t="s">
        <v>517</v>
      </c>
      <c r="L625" s="104"/>
      <c r="M625" s="104"/>
      <c r="N625" s="104"/>
      <c r="O625" s="159"/>
      <c r="Q625" s="4"/>
      <c r="R625" s="4"/>
    </row>
    <row r="626" spans="2:18" ht="131.25" customHeight="1" x14ac:dyDescent="0.15">
      <c r="B626" s="158" t="s">
        <v>464</v>
      </c>
      <c r="C626" s="26" t="s">
        <v>362</v>
      </c>
      <c r="D626" s="101">
        <v>44042</v>
      </c>
      <c r="E626" s="26" t="s">
        <v>463</v>
      </c>
      <c r="F626" s="102">
        <v>5110001022283</v>
      </c>
      <c r="G626" s="26" t="s">
        <v>364</v>
      </c>
      <c r="H626" s="186">
        <v>2497000000</v>
      </c>
      <c r="I626" s="186">
        <v>2497000000</v>
      </c>
      <c r="J626" s="81">
        <f t="shared" si="22"/>
        <v>1</v>
      </c>
      <c r="K626" s="41" t="s">
        <v>517</v>
      </c>
      <c r="L626" s="104"/>
      <c r="M626" s="104"/>
      <c r="N626" s="104"/>
      <c r="O626" s="159"/>
      <c r="Q626" s="4"/>
      <c r="R626" s="4"/>
    </row>
    <row r="627" spans="2:18" ht="131.25" customHeight="1" x14ac:dyDescent="0.15">
      <c r="B627" s="144" t="s">
        <v>961</v>
      </c>
      <c r="C627" s="178" t="s">
        <v>274</v>
      </c>
      <c r="D627" s="77">
        <v>44042</v>
      </c>
      <c r="E627" s="178" t="s">
        <v>962</v>
      </c>
      <c r="F627" s="87">
        <v>6010601042731</v>
      </c>
      <c r="G627" s="178" t="s">
        <v>136</v>
      </c>
      <c r="H627" s="191">
        <v>19800000</v>
      </c>
      <c r="I627" s="191">
        <v>19800000</v>
      </c>
      <c r="J627" s="81">
        <v>1</v>
      </c>
      <c r="K627" s="41" t="s">
        <v>517</v>
      </c>
      <c r="L627" s="41" t="s">
        <v>182</v>
      </c>
      <c r="M627" s="41"/>
      <c r="N627" s="41" t="s">
        <v>182</v>
      </c>
      <c r="O627" s="167" t="s">
        <v>182</v>
      </c>
      <c r="Q627" s="4"/>
      <c r="R627" s="4"/>
    </row>
    <row r="628" spans="2:18" ht="131.25" customHeight="1" x14ac:dyDescent="0.15">
      <c r="B628" s="158" t="s">
        <v>667</v>
      </c>
      <c r="C628" s="26" t="s">
        <v>362</v>
      </c>
      <c r="D628" s="101">
        <v>44043</v>
      </c>
      <c r="E628" s="26" t="s">
        <v>963</v>
      </c>
      <c r="F628" s="102">
        <v>9250001007250</v>
      </c>
      <c r="G628" s="26" t="s">
        <v>364</v>
      </c>
      <c r="H628" s="29" t="s">
        <v>1350</v>
      </c>
      <c r="I628" s="29" t="s">
        <v>1350</v>
      </c>
      <c r="J628" s="81">
        <v>1</v>
      </c>
      <c r="K628" s="41" t="s">
        <v>517</v>
      </c>
      <c r="L628" s="178"/>
      <c r="M628" s="178"/>
      <c r="N628" s="178"/>
      <c r="O628" s="150" t="s">
        <v>1351</v>
      </c>
      <c r="Q628" s="4"/>
      <c r="R628" s="4"/>
    </row>
    <row r="629" spans="2:18" ht="131.25" customHeight="1" x14ac:dyDescent="0.15">
      <c r="B629" s="158" t="s">
        <v>667</v>
      </c>
      <c r="C629" s="26" t="s">
        <v>362</v>
      </c>
      <c r="D629" s="101">
        <v>44043</v>
      </c>
      <c r="E629" s="26" t="s">
        <v>963</v>
      </c>
      <c r="F629" s="102">
        <v>9250001007250</v>
      </c>
      <c r="G629" s="26" t="s">
        <v>364</v>
      </c>
      <c r="H629" s="29" t="s">
        <v>1352</v>
      </c>
      <c r="I629" s="29" t="s">
        <v>1352</v>
      </c>
      <c r="J629" s="81">
        <v>1</v>
      </c>
      <c r="K629" s="41" t="s">
        <v>517</v>
      </c>
      <c r="L629" s="178"/>
      <c r="M629" s="178"/>
      <c r="N629" s="178"/>
      <c r="O629" s="150" t="s">
        <v>1351</v>
      </c>
      <c r="Q629" s="4"/>
      <c r="R629" s="4"/>
    </row>
    <row r="630" spans="2:18" ht="131.25" customHeight="1" x14ac:dyDescent="0.15">
      <c r="B630" s="158" t="s">
        <v>667</v>
      </c>
      <c r="C630" s="26" t="s">
        <v>362</v>
      </c>
      <c r="D630" s="101">
        <v>44043</v>
      </c>
      <c r="E630" s="26" t="s">
        <v>963</v>
      </c>
      <c r="F630" s="102">
        <v>9250001007250</v>
      </c>
      <c r="G630" s="26" t="s">
        <v>364</v>
      </c>
      <c r="H630" s="29" t="s">
        <v>1353</v>
      </c>
      <c r="I630" s="29" t="s">
        <v>1353</v>
      </c>
      <c r="J630" s="81">
        <v>1</v>
      </c>
      <c r="K630" s="41" t="s">
        <v>517</v>
      </c>
      <c r="L630" s="178"/>
      <c r="M630" s="178"/>
      <c r="N630" s="178"/>
      <c r="O630" s="150" t="s">
        <v>1351</v>
      </c>
      <c r="Q630" s="4"/>
      <c r="R630" s="4"/>
    </row>
    <row r="631" spans="2:18" ht="131.25" customHeight="1" x14ac:dyDescent="0.15">
      <c r="B631" s="144" t="s">
        <v>1019</v>
      </c>
      <c r="C631" s="178" t="s">
        <v>293</v>
      </c>
      <c r="D631" s="77">
        <v>44043</v>
      </c>
      <c r="E631" s="178" t="s">
        <v>344</v>
      </c>
      <c r="F631" s="87" t="s">
        <v>345</v>
      </c>
      <c r="G631" s="178" t="s">
        <v>229</v>
      </c>
      <c r="H631" s="191">
        <v>1095863</v>
      </c>
      <c r="I631" s="191">
        <v>1033762</v>
      </c>
      <c r="J631" s="46">
        <f>SUM(I631/H631)</f>
        <v>0.94333142007714466</v>
      </c>
      <c r="K631" s="41" t="s">
        <v>517</v>
      </c>
      <c r="L631" s="31"/>
      <c r="M631" s="31"/>
      <c r="N631" s="31"/>
      <c r="O631" s="167"/>
      <c r="Q631" s="4"/>
      <c r="R631" s="4"/>
    </row>
    <row r="632" spans="2:18" ht="131.25" customHeight="1" x14ac:dyDescent="0.15">
      <c r="B632" s="148" t="s">
        <v>1020</v>
      </c>
      <c r="C632" s="178" t="s">
        <v>1021</v>
      </c>
      <c r="D632" s="94">
        <v>44043</v>
      </c>
      <c r="E632" s="178" t="s">
        <v>1022</v>
      </c>
      <c r="F632" s="38" t="s">
        <v>345</v>
      </c>
      <c r="G632" s="17" t="s">
        <v>257</v>
      </c>
      <c r="H632" s="16">
        <v>1670253</v>
      </c>
      <c r="I632" s="16">
        <v>1670253</v>
      </c>
      <c r="J632" s="36">
        <v>1</v>
      </c>
      <c r="K632" s="41" t="s">
        <v>517</v>
      </c>
      <c r="L632" s="17"/>
      <c r="M632" s="17"/>
      <c r="N632" s="17"/>
      <c r="O632" s="152"/>
      <c r="Q632" s="4"/>
      <c r="R632" s="4"/>
    </row>
    <row r="633" spans="2:18" s="15" customFormat="1" ht="131.25" customHeight="1" x14ac:dyDescent="0.15">
      <c r="B633" s="148" t="s">
        <v>1363</v>
      </c>
      <c r="C633" s="17" t="s">
        <v>1323</v>
      </c>
      <c r="D633" s="23">
        <v>44043</v>
      </c>
      <c r="E633" s="17" t="s">
        <v>1364</v>
      </c>
      <c r="F633" s="20">
        <v>4010705002096</v>
      </c>
      <c r="G633" s="17" t="s">
        <v>364</v>
      </c>
      <c r="H633" s="16" t="s">
        <v>1365</v>
      </c>
      <c r="I633" s="115" t="s">
        <v>1366</v>
      </c>
      <c r="J633" s="24"/>
      <c r="K633" s="41" t="s">
        <v>517</v>
      </c>
      <c r="L633" s="19"/>
      <c r="M633" s="19"/>
      <c r="N633" s="19"/>
      <c r="O633" s="152" t="s">
        <v>1367</v>
      </c>
      <c r="Q633" s="7"/>
      <c r="R633" s="7"/>
    </row>
    <row r="634" spans="2:18" ht="131.25" customHeight="1" x14ac:dyDescent="0.15">
      <c r="B634" s="148" t="s">
        <v>678</v>
      </c>
      <c r="C634" s="178" t="s">
        <v>1052</v>
      </c>
      <c r="D634" s="94">
        <v>44046</v>
      </c>
      <c r="E634" s="178" t="s">
        <v>672</v>
      </c>
      <c r="F634" s="38">
        <v>7120001077358</v>
      </c>
      <c r="G634" s="17" t="s">
        <v>364</v>
      </c>
      <c r="H634" s="16">
        <v>6972108000</v>
      </c>
      <c r="I634" s="16">
        <v>6972108000</v>
      </c>
      <c r="J634" s="36">
        <v>1</v>
      </c>
      <c r="K634" s="41" t="s">
        <v>517</v>
      </c>
      <c r="L634" s="17"/>
      <c r="M634" s="17"/>
      <c r="N634" s="17"/>
      <c r="O634" s="152"/>
      <c r="Q634" s="4"/>
      <c r="R634" s="4"/>
    </row>
    <row r="635" spans="2:18" ht="131.25" customHeight="1" x14ac:dyDescent="0.15">
      <c r="B635" s="148" t="s">
        <v>1024</v>
      </c>
      <c r="C635" s="178" t="s">
        <v>1025</v>
      </c>
      <c r="D635" s="94">
        <v>44048</v>
      </c>
      <c r="E635" s="178" t="s">
        <v>1026</v>
      </c>
      <c r="F635" s="38">
        <v>3010001046641</v>
      </c>
      <c r="G635" s="17" t="s">
        <v>229</v>
      </c>
      <c r="H635" s="16">
        <v>1070410</v>
      </c>
      <c r="I635" s="16">
        <v>1070410</v>
      </c>
      <c r="J635" s="36">
        <v>1</v>
      </c>
      <c r="K635" s="41" t="s">
        <v>517</v>
      </c>
      <c r="L635" s="17"/>
      <c r="M635" s="17"/>
      <c r="N635" s="17"/>
      <c r="O635" s="152"/>
      <c r="Q635" s="4"/>
      <c r="R635" s="4"/>
    </row>
    <row r="636" spans="2:18" ht="131.25" customHeight="1" x14ac:dyDescent="0.15">
      <c r="B636" s="148" t="s">
        <v>1027</v>
      </c>
      <c r="C636" s="178" t="s">
        <v>1028</v>
      </c>
      <c r="D636" s="94">
        <v>44049</v>
      </c>
      <c r="E636" s="178" t="s">
        <v>1029</v>
      </c>
      <c r="F636" s="38">
        <v>1200001003377</v>
      </c>
      <c r="G636" s="17" t="s">
        <v>229</v>
      </c>
      <c r="H636" s="16">
        <v>1371216</v>
      </c>
      <c r="I636" s="16">
        <v>1371216</v>
      </c>
      <c r="J636" s="36">
        <v>1</v>
      </c>
      <c r="K636" s="41" t="s">
        <v>517</v>
      </c>
      <c r="L636" s="17"/>
      <c r="M636" s="17"/>
      <c r="N636" s="17"/>
      <c r="O636" s="152"/>
      <c r="Q636" s="4"/>
      <c r="R636" s="4"/>
    </row>
    <row r="637" spans="2:18" ht="131.25" customHeight="1" x14ac:dyDescent="0.15">
      <c r="B637" s="148" t="s">
        <v>1030</v>
      </c>
      <c r="C637" s="178" t="s">
        <v>262</v>
      </c>
      <c r="D637" s="94">
        <v>44049</v>
      </c>
      <c r="E637" s="178" t="s">
        <v>1031</v>
      </c>
      <c r="F637" s="38" t="s">
        <v>145</v>
      </c>
      <c r="G637" s="17" t="s">
        <v>187</v>
      </c>
      <c r="H637" s="16">
        <v>8580000</v>
      </c>
      <c r="I637" s="16">
        <v>8580000</v>
      </c>
      <c r="J637" s="36">
        <v>1</v>
      </c>
      <c r="K637" s="41" t="s">
        <v>517</v>
      </c>
      <c r="L637" s="17" t="s">
        <v>182</v>
      </c>
      <c r="M637" s="17" t="s">
        <v>182</v>
      </c>
      <c r="N637" s="17" t="s">
        <v>182</v>
      </c>
      <c r="O637" s="152" t="s">
        <v>1032</v>
      </c>
      <c r="Q637" s="4"/>
      <c r="R637" s="4"/>
    </row>
    <row r="638" spans="2:18" ht="131.25" customHeight="1" x14ac:dyDescent="0.15">
      <c r="B638" s="158" t="s">
        <v>464</v>
      </c>
      <c r="C638" s="26" t="s">
        <v>362</v>
      </c>
      <c r="D638" s="101">
        <v>44049</v>
      </c>
      <c r="E638" s="26" t="s">
        <v>380</v>
      </c>
      <c r="F638" s="102">
        <v>6011501017030</v>
      </c>
      <c r="G638" s="26" t="s">
        <v>364</v>
      </c>
      <c r="H638" s="186">
        <v>16500000</v>
      </c>
      <c r="I638" s="186">
        <v>16500000</v>
      </c>
      <c r="J638" s="81">
        <v>1</v>
      </c>
      <c r="K638" s="41" t="s">
        <v>517</v>
      </c>
      <c r="L638" s="26"/>
      <c r="M638" s="26"/>
      <c r="N638" s="26"/>
      <c r="O638" s="159"/>
      <c r="Q638" s="4"/>
      <c r="R638" s="4"/>
    </row>
    <row r="639" spans="2:18" s="15" customFormat="1" ht="131.25" customHeight="1" x14ac:dyDescent="0.15">
      <c r="B639" s="148" t="s">
        <v>1537</v>
      </c>
      <c r="C639" s="17" t="s">
        <v>352</v>
      </c>
      <c r="D639" s="23">
        <v>44049</v>
      </c>
      <c r="E639" s="17" t="s">
        <v>1538</v>
      </c>
      <c r="F639" s="20">
        <v>9010401102864</v>
      </c>
      <c r="G639" s="17" t="s">
        <v>1530</v>
      </c>
      <c r="H639" s="115">
        <v>28544513712</v>
      </c>
      <c r="I639" s="115">
        <v>28544513712</v>
      </c>
      <c r="J639" s="36">
        <f t="shared" ref="J639:J640" si="23">SUM(I639/H639)</f>
        <v>1</v>
      </c>
      <c r="K639" s="41" t="s">
        <v>517</v>
      </c>
      <c r="L639" s="19"/>
      <c r="M639" s="19"/>
      <c r="N639" s="19"/>
      <c r="O639" s="149"/>
      <c r="Q639" s="7"/>
      <c r="R639" s="7"/>
    </row>
    <row r="640" spans="2:18" s="15" customFormat="1" ht="131.25" customHeight="1" x14ac:dyDescent="0.15">
      <c r="B640" s="148" t="s">
        <v>1539</v>
      </c>
      <c r="C640" s="17" t="s">
        <v>352</v>
      </c>
      <c r="D640" s="23">
        <v>44049</v>
      </c>
      <c r="E640" s="17" t="s">
        <v>1538</v>
      </c>
      <c r="F640" s="20">
        <v>9010401102864</v>
      </c>
      <c r="G640" s="17" t="s">
        <v>1530</v>
      </c>
      <c r="H640" s="115">
        <v>86704665</v>
      </c>
      <c r="I640" s="115">
        <v>86704665</v>
      </c>
      <c r="J640" s="36">
        <f t="shared" si="23"/>
        <v>1</v>
      </c>
      <c r="K640" s="41" t="s">
        <v>517</v>
      </c>
      <c r="L640" s="19"/>
      <c r="M640" s="19"/>
      <c r="N640" s="19"/>
      <c r="O640" s="149"/>
      <c r="Q640" s="7"/>
      <c r="R640" s="7"/>
    </row>
    <row r="641" spans="2:18" ht="131.25" customHeight="1" x14ac:dyDescent="0.15">
      <c r="B641" s="158" t="s">
        <v>1073</v>
      </c>
      <c r="C641" s="26" t="s">
        <v>1007</v>
      </c>
      <c r="D641" s="101">
        <v>44050</v>
      </c>
      <c r="E641" s="26" t="s">
        <v>1074</v>
      </c>
      <c r="F641" s="102">
        <v>5012701001452</v>
      </c>
      <c r="G641" s="26" t="s">
        <v>229</v>
      </c>
      <c r="H641" s="186">
        <v>1036860</v>
      </c>
      <c r="I641" s="186">
        <v>1036860</v>
      </c>
      <c r="J641" s="81">
        <v>1</v>
      </c>
      <c r="K641" s="41" t="s">
        <v>517</v>
      </c>
      <c r="L641" s="26"/>
      <c r="M641" s="26"/>
      <c r="N641" s="26"/>
      <c r="O641" s="159"/>
      <c r="Q641" s="4"/>
      <c r="R641" s="4"/>
    </row>
    <row r="642" spans="2:18" ht="131.25" customHeight="1" x14ac:dyDescent="0.15">
      <c r="B642" s="158" t="s">
        <v>464</v>
      </c>
      <c r="C642" s="26" t="s">
        <v>1075</v>
      </c>
      <c r="D642" s="101">
        <v>44054</v>
      </c>
      <c r="E642" s="26" t="s">
        <v>663</v>
      </c>
      <c r="F642" s="102">
        <v>1011001022683</v>
      </c>
      <c r="G642" s="26" t="s">
        <v>364</v>
      </c>
      <c r="H642" s="186">
        <v>113300000</v>
      </c>
      <c r="I642" s="186">
        <v>113300000</v>
      </c>
      <c r="J642" s="81">
        <v>1</v>
      </c>
      <c r="K642" s="41" t="s">
        <v>517</v>
      </c>
      <c r="L642" s="26"/>
      <c r="M642" s="26"/>
      <c r="N642" s="26"/>
      <c r="O642" s="159"/>
      <c r="Q642" s="4"/>
      <c r="R642" s="4"/>
    </row>
    <row r="643" spans="2:18" ht="131.25" customHeight="1" x14ac:dyDescent="0.15">
      <c r="B643" s="158" t="s">
        <v>464</v>
      </c>
      <c r="C643" s="26" t="s">
        <v>1075</v>
      </c>
      <c r="D643" s="101">
        <v>44056</v>
      </c>
      <c r="E643" s="26" t="s">
        <v>1014</v>
      </c>
      <c r="F643" s="102">
        <v>2180001083272</v>
      </c>
      <c r="G643" s="26" t="s">
        <v>364</v>
      </c>
      <c r="H643" s="186">
        <v>467649600</v>
      </c>
      <c r="I643" s="186">
        <v>467649600</v>
      </c>
      <c r="J643" s="81">
        <v>1</v>
      </c>
      <c r="K643" s="41" t="s">
        <v>517</v>
      </c>
      <c r="L643" s="26"/>
      <c r="M643" s="26"/>
      <c r="N643" s="26"/>
      <c r="O643" s="159"/>
      <c r="Q643" s="4"/>
      <c r="R643" s="4"/>
    </row>
    <row r="644" spans="2:18" ht="131.25" customHeight="1" x14ac:dyDescent="0.15">
      <c r="B644" s="166" t="s">
        <v>1234</v>
      </c>
      <c r="C644" s="178" t="s">
        <v>44</v>
      </c>
      <c r="D644" s="122">
        <v>44056</v>
      </c>
      <c r="E644" s="178" t="s">
        <v>1235</v>
      </c>
      <c r="F644" s="38">
        <v>3100005006723</v>
      </c>
      <c r="G644" s="178" t="s">
        <v>1236</v>
      </c>
      <c r="H644" s="187">
        <v>35205940</v>
      </c>
      <c r="I644" s="187">
        <v>33827200</v>
      </c>
      <c r="J644" s="47">
        <v>0.96099999999999997</v>
      </c>
      <c r="K644" s="41" t="s">
        <v>517</v>
      </c>
      <c r="L644" s="42"/>
      <c r="M644" s="42"/>
      <c r="N644" s="42"/>
      <c r="O644" s="145"/>
      <c r="Q644" s="4"/>
      <c r="R644" s="4"/>
    </row>
    <row r="645" spans="2:18" ht="131.25" customHeight="1" x14ac:dyDescent="0.15">
      <c r="B645" s="148" t="s">
        <v>667</v>
      </c>
      <c r="C645" s="178" t="s">
        <v>1023</v>
      </c>
      <c r="D645" s="94">
        <v>44061</v>
      </c>
      <c r="E645" s="178" t="s">
        <v>1033</v>
      </c>
      <c r="F645" s="38">
        <v>4140001104625</v>
      </c>
      <c r="G645" s="17" t="s">
        <v>364</v>
      </c>
      <c r="H645" s="16">
        <v>2750000000</v>
      </c>
      <c r="I645" s="16">
        <v>2750000000</v>
      </c>
      <c r="J645" s="36">
        <v>1</v>
      </c>
      <c r="K645" s="41" t="s">
        <v>517</v>
      </c>
      <c r="L645" s="17"/>
      <c r="M645" s="17"/>
      <c r="N645" s="17"/>
      <c r="O645" s="182" t="s">
        <v>1514</v>
      </c>
      <c r="Q645" s="4"/>
      <c r="R645" s="4"/>
    </row>
    <row r="646" spans="2:18" ht="131.25" customHeight="1" x14ac:dyDescent="0.15">
      <c r="B646" s="158" t="s">
        <v>464</v>
      </c>
      <c r="C646" s="26" t="s">
        <v>1075</v>
      </c>
      <c r="D646" s="101">
        <v>44062</v>
      </c>
      <c r="E646" s="26" t="s">
        <v>462</v>
      </c>
      <c r="F646" s="102">
        <v>3010001016132</v>
      </c>
      <c r="G646" s="26" t="s">
        <v>364</v>
      </c>
      <c r="H646" s="186">
        <v>38863000</v>
      </c>
      <c r="I646" s="186">
        <v>38863000</v>
      </c>
      <c r="J646" s="81">
        <v>1</v>
      </c>
      <c r="K646" s="41" t="s">
        <v>517</v>
      </c>
      <c r="L646" s="26"/>
      <c r="M646" s="26"/>
      <c r="N646" s="26"/>
      <c r="O646" s="159"/>
      <c r="Q646" s="4"/>
      <c r="R646" s="4"/>
    </row>
    <row r="647" spans="2:18" ht="131.25" customHeight="1" x14ac:dyDescent="0.15">
      <c r="B647" s="148" t="s">
        <v>464</v>
      </c>
      <c r="C647" s="178" t="s">
        <v>1023</v>
      </c>
      <c r="D647" s="94">
        <v>44063</v>
      </c>
      <c r="E647" s="178" t="s">
        <v>883</v>
      </c>
      <c r="F647" s="38">
        <v>7011301007131</v>
      </c>
      <c r="G647" s="17" t="s">
        <v>364</v>
      </c>
      <c r="H647" s="16">
        <v>1016400000</v>
      </c>
      <c r="I647" s="16">
        <v>1016400000</v>
      </c>
      <c r="J647" s="36">
        <v>1</v>
      </c>
      <c r="K647" s="41" t="s">
        <v>517</v>
      </c>
      <c r="L647" s="17"/>
      <c r="M647" s="17"/>
      <c r="N647" s="17"/>
      <c r="O647" s="152"/>
      <c r="Q647" s="4"/>
      <c r="R647" s="4"/>
    </row>
    <row r="648" spans="2:18" ht="131.25" customHeight="1" x14ac:dyDescent="0.15">
      <c r="B648" s="158" t="s">
        <v>1076</v>
      </c>
      <c r="C648" s="26" t="s">
        <v>1077</v>
      </c>
      <c r="D648" s="101">
        <v>44063</v>
      </c>
      <c r="E648" s="26" t="s">
        <v>1078</v>
      </c>
      <c r="F648" s="102">
        <v>5011001045086</v>
      </c>
      <c r="G648" s="26" t="s">
        <v>187</v>
      </c>
      <c r="H648" s="186">
        <v>1402500</v>
      </c>
      <c r="I648" s="186">
        <v>1402500</v>
      </c>
      <c r="J648" s="81">
        <f>SUM(I648/H648)</f>
        <v>1</v>
      </c>
      <c r="K648" s="41" t="s">
        <v>517</v>
      </c>
      <c r="L648" s="26"/>
      <c r="M648" s="26"/>
      <c r="N648" s="26"/>
      <c r="O648" s="159"/>
      <c r="Q648" s="4"/>
      <c r="R648" s="4"/>
    </row>
    <row r="649" spans="2:18" ht="131.25" customHeight="1" x14ac:dyDescent="0.15">
      <c r="B649" s="158" t="s">
        <v>464</v>
      </c>
      <c r="C649" s="26" t="s">
        <v>1075</v>
      </c>
      <c r="D649" s="101">
        <v>44064</v>
      </c>
      <c r="E649" s="26" t="s">
        <v>1079</v>
      </c>
      <c r="F649" s="102">
        <v>9010601026129</v>
      </c>
      <c r="G649" s="26" t="s">
        <v>364</v>
      </c>
      <c r="H649" s="186">
        <v>880000000</v>
      </c>
      <c r="I649" s="186">
        <v>880000000</v>
      </c>
      <c r="J649" s="81">
        <v>1</v>
      </c>
      <c r="K649" s="41" t="s">
        <v>517</v>
      </c>
      <c r="L649" s="26"/>
      <c r="M649" s="26"/>
      <c r="N649" s="26"/>
      <c r="O649" s="159"/>
      <c r="Q649" s="4"/>
      <c r="R649" s="4"/>
    </row>
    <row r="650" spans="2:18" ht="131.25" customHeight="1" x14ac:dyDescent="0.15">
      <c r="B650" s="148" t="s">
        <v>1034</v>
      </c>
      <c r="C650" s="178" t="s">
        <v>1035</v>
      </c>
      <c r="D650" s="94">
        <v>44064</v>
      </c>
      <c r="E650" s="178" t="s">
        <v>1036</v>
      </c>
      <c r="F650" s="38">
        <v>7010405002831</v>
      </c>
      <c r="G650" s="17" t="s">
        <v>142</v>
      </c>
      <c r="H650" s="16">
        <v>2059200</v>
      </c>
      <c r="I650" s="16">
        <v>2059200</v>
      </c>
      <c r="J650" s="36">
        <v>1</v>
      </c>
      <c r="K650" s="41" t="s">
        <v>517</v>
      </c>
      <c r="L650" s="17"/>
      <c r="M650" s="17"/>
      <c r="N650" s="17"/>
      <c r="O650" s="152"/>
      <c r="Q650" s="4"/>
      <c r="R650" s="4"/>
    </row>
    <row r="651" spans="2:18" ht="131.25" customHeight="1" x14ac:dyDescent="0.15">
      <c r="B651" s="158" t="s">
        <v>1080</v>
      </c>
      <c r="C651" s="26" t="s">
        <v>1081</v>
      </c>
      <c r="D651" s="101">
        <v>44067</v>
      </c>
      <c r="E651" s="26" t="s">
        <v>199</v>
      </c>
      <c r="F651" s="102">
        <v>7010401052137</v>
      </c>
      <c r="G651" s="26" t="s">
        <v>1082</v>
      </c>
      <c r="H651" s="186">
        <v>3435300</v>
      </c>
      <c r="I651" s="186">
        <v>3435300</v>
      </c>
      <c r="J651" s="81">
        <v>1</v>
      </c>
      <c r="K651" s="41" t="s">
        <v>517</v>
      </c>
      <c r="L651" s="26"/>
      <c r="M651" s="26"/>
      <c r="N651" s="26"/>
      <c r="O651" s="159"/>
      <c r="Q651" s="4"/>
      <c r="R651" s="4"/>
    </row>
    <row r="652" spans="2:18" ht="131.25" customHeight="1" x14ac:dyDescent="0.15">
      <c r="B652" s="148" t="s">
        <v>667</v>
      </c>
      <c r="C652" s="178" t="s">
        <v>1023</v>
      </c>
      <c r="D652" s="94">
        <v>44067</v>
      </c>
      <c r="E652" s="178" t="s">
        <v>1037</v>
      </c>
      <c r="F652" s="38">
        <v>1140001059426</v>
      </c>
      <c r="G652" s="17" t="s">
        <v>364</v>
      </c>
      <c r="H652" s="16">
        <v>38056172</v>
      </c>
      <c r="I652" s="16">
        <v>38056172</v>
      </c>
      <c r="J652" s="36">
        <v>1</v>
      </c>
      <c r="K652" s="41" t="s">
        <v>517</v>
      </c>
      <c r="L652" s="17"/>
      <c r="M652" s="17"/>
      <c r="N652" s="17"/>
      <c r="O652" s="152"/>
      <c r="Q652" s="4"/>
      <c r="R652" s="4"/>
    </row>
    <row r="653" spans="2:18" ht="131.25" customHeight="1" x14ac:dyDescent="0.15">
      <c r="B653" s="148" t="s">
        <v>1038</v>
      </c>
      <c r="C653" s="178" t="s">
        <v>1039</v>
      </c>
      <c r="D653" s="94">
        <v>44068</v>
      </c>
      <c r="E653" s="178" t="s">
        <v>1040</v>
      </c>
      <c r="F653" s="38">
        <v>7010701007666</v>
      </c>
      <c r="G653" s="17" t="s">
        <v>136</v>
      </c>
      <c r="H653" s="16">
        <v>12974121</v>
      </c>
      <c r="I653" s="16">
        <v>12870000</v>
      </c>
      <c r="J653" s="24">
        <v>0.99197471643743729</v>
      </c>
      <c r="K653" s="41" t="s">
        <v>517</v>
      </c>
      <c r="L653" s="17" t="s">
        <v>182</v>
      </c>
      <c r="M653" s="17" t="s">
        <v>182</v>
      </c>
      <c r="N653" s="17" t="s">
        <v>182</v>
      </c>
      <c r="O653" s="152" t="s">
        <v>182</v>
      </c>
      <c r="Q653" s="4"/>
      <c r="R653" s="4"/>
    </row>
    <row r="654" spans="2:18" ht="131.25" customHeight="1" x14ac:dyDescent="0.15">
      <c r="B654" s="158" t="s">
        <v>464</v>
      </c>
      <c r="C654" s="26" t="s">
        <v>1075</v>
      </c>
      <c r="D654" s="101">
        <v>44068</v>
      </c>
      <c r="E654" s="26" t="s">
        <v>1083</v>
      </c>
      <c r="F654" s="102">
        <v>9020001045281</v>
      </c>
      <c r="G654" s="26" t="s">
        <v>364</v>
      </c>
      <c r="H654" s="186">
        <v>3377000000</v>
      </c>
      <c r="I654" s="186">
        <v>3377000000</v>
      </c>
      <c r="J654" s="81">
        <v>1</v>
      </c>
      <c r="K654" s="41" t="s">
        <v>517</v>
      </c>
      <c r="L654" s="26"/>
      <c r="M654" s="26"/>
      <c r="N654" s="26"/>
      <c r="O654" s="159"/>
      <c r="Q654" s="4"/>
      <c r="R654" s="4"/>
    </row>
    <row r="655" spans="2:18" ht="131.25" customHeight="1" x14ac:dyDescent="0.15">
      <c r="B655" s="158" t="s">
        <v>464</v>
      </c>
      <c r="C655" s="26" t="s">
        <v>1075</v>
      </c>
      <c r="D655" s="101">
        <v>44069</v>
      </c>
      <c r="E655" s="26" t="s">
        <v>1014</v>
      </c>
      <c r="F655" s="102">
        <v>2180001083272</v>
      </c>
      <c r="G655" s="26" t="s">
        <v>364</v>
      </c>
      <c r="H655" s="186">
        <v>1386000000</v>
      </c>
      <c r="I655" s="186">
        <v>1386000000</v>
      </c>
      <c r="J655" s="81">
        <v>1</v>
      </c>
      <c r="K655" s="41" t="s">
        <v>517</v>
      </c>
      <c r="L655" s="26"/>
      <c r="M655" s="26"/>
      <c r="N655" s="26"/>
      <c r="O655" s="159"/>
      <c r="Q655" s="4"/>
      <c r="R655" s="4"/>
    </row>
    <row r="656" spans="2:18" ht="131.25" customHeight="1" x14ac:dyDescent="0.15">
      <c r="B656" s="148" t="s">
        <v>964</v>
      </c>
      <c r="C656" s="48" t="s">
        <v>965</v>
      </c>
      <c r="D656" s="86">
        <v>44070</v>
      </c>
      <c r="E656" s="178" t="s">
        <v>294</v>
      </c>
      <c r="F656" s="87">
        <v>6010405003434</v>
      </c>
      <c r="G656" s="178" t="s">
        <v>295</v>
      </c>
      <c r="H656" s="112">
        <v>2565750</v>
      </c>
      <c r="I656" s="112">
        <v>2565750</v>
      </c>
      <c r="J656" s="81">
        <f>SUM(I656/H656)</f>
        <v>1</v>
      </c>
      <c r="K656" s="41" t="s">
        <v>517</v>
      </c>
      <c r="L656" s="82"/>
      <c r="M656" s="82"/>
      <c r="N656" s="82"/>
      <c r="O656" s="152"/>
      <c r="Q656" s="4"/>
      <c r="R656" s="4"/>
    </row>
    <row r="657" spans="2:18" ht="131.25" customHeight="1" x14ac:dyDescent="0.15">
      <c r="B657" s="148" t="s">
        <v>667</v>
      </c>
      <c r="C657" s="178" t="s">
        <v>1023</v>
      </c>
      <c r="D657" s="94">
        <v>44071</v>
      </c>
      <c r="E657" s="178" t="s">
        <v>1041</v>
      </c>
      <c r="F657" s="38">
        <v>1010401079854</v>
      </c>
      <c r="G657" s="17" t="s">
        <v>364</v>
      </c>
      <c r="H657" s="16">
        <v>3960000000</v>
      </c>
      <c r="I657" s="16">
        <v>3960000000</v>
      </c>
      <c r="J657" s="36">
        <v>1</v>
      </c>
      <c r="K657" s="41" t="s">
        <v>517</v>
      </c>
      <c r="L657" s="17"/>
      <c r="M657" s="17"/>
      <c r="N657" s="17"/>
      <c r="O657" s="152"/>
      <c r="Q657" s="4"/>
      <c r="R657" s="4"/>
    </row>
    <row r="658" spans="2:18" ht="131.25" customHeight="1" x14ac:dyDescent="0.15">
      <c r="B658" s="148" t="s">
        <v>667</v>
      </c>
      <c r="C658" s="178" t="s">
        <v>1023</v>
      </c>
      <c r="D658" s="94">
        <v>44074</v>
      </c>
      <c r="E658" s="178" t="s">
        <v>806</v>
      </c>
      <c r="F658" s="38">
        <v>5120101009948</v>
      </c>
      <c r="G658" s="17" t="s">
        <v>364</v>
      </c>
      <c r="H658" s="16">
        <v>299200000</v>
      </c>
      <c r="I658" s="16">
        <v>299200000</v>
      </c>
      <c r="J658" s="36">
        <v>1</v>
      </c>
      <c r="K658" s="41" t="s">
        <v>517</v>
      </c>
      <c r="L658" s="17"/>
      <c r="M658" s="17"/>
      <c r="N658" s="17"/>
      <c r="O658" s="152"/>
      <c r="Q658" s="4"/>
      <c r="R658" s="4"/>
    </row>
    <row r="659" spans="2:18" ht="131.25" customHeight="1" x14ac:dyDescent="0.15">
      <c r="B659" s="155" t="s">
        <v>903</v>
      </c>
      <c r="C659" s="52" t="s">
        <v>904</v>
      </c>
      <c r="D659" s="97">
        <v>44074</v>
      </c>
      <c r="E659" s="52" t="s">
        <v>905</v>
      </c>
      <c r="F659" s="89">
        <v>3010501033008</v>
      </c>
      <c r="G659" s="52" t="s">
        <v>906</v>
      </c>
      <c r="H659" s="192">
        <v>4560000</v>
      </c>
      <c r="I659" s="192">
        <v>4560000</v>
      </c>
      <c r="J659" s="125">
        <v>1</v>
      </c>
      <c r="K659" s="41" t="s">
        <v>517</v>
      </c>
      <c r="L659" s="93"/>
      <c r="M659" s="93"/>
      <c r="N659" s="93"/>
      <c r="O659" s="156"/>
      <c r="Q659" s="4"/>
      <c r="R659" s="4"/>
    </row>
    <row r="660" spans="2:18" s="15" customFormat="1" ht="131.25" customHeight="1" x14ac:dyDescent="0.15">
      <c r="B660" s="148" t="s">
        <v>1497</v>
      </c>
      <c r="C660" s="17" t="s">
        <v>1100</v>
      </c>
      <c r="D660" s="23">
        <v>44074</v>
      </c>
      <c r="E660" s="17" t="s">
        <v>1334</v>
      </c>
      <c r="F660" s="20">
        <v>5020001016039</v>
      </c>
      <c r="G660" s="17" t="s">
        <v>364</v>
      </c>
      <c r="H660" s="115">
        <v>1051512</v>
      </c>
      <c r="I660" s="115">
        <v>3129</v>
      </c>
      <c r="J660" s="24"/>
      <c r="K660" s="41" t="s">
        <v>517</v>
      </c>
      <c r="L660" s="19"/>
      <c r="M660" s="19"/>
      <c r="N660" s="19"/>
      <c r="O660" s="149" t="s">
        <v>753</v>
      </c>
      <c r="Q660" s="7"/>
      <c r="R660" s="7"/>
    </row>
    <row r="661" spans="2:18" ht="131.25" customHeight="1" x14ac:dyDescent="0.15">
      <c r="B661" s="144" t="s">
        <v>1019</v>
      </c>
      <c r="C661" s="178" t="s">
        <v>1042</v>
      </c>
      <c r="D661" s="77">
        <v>44075</v>
      </c>
      <c r="E661" s="178" t="s">
        <v>344</v>
      </c>
      <c r="F661" s="87" t="s">
        <v>345</v>
      </c>
      <c r="G661" s="178" t="s">
        <v>229</v>
      </c>
      <c r="H661" s="191">
        <v>1199235</v>
      </c>
      <c r="I661" s="191">
        <v>1136784</v>
      </c>
      <c r="J661" s="46">
        <f>SUM(I661/H661)</f>
        <v>0.94792430174236075</v>
      </c>
      <c r="K661" s="41" t="s">
        <v>517</v>
      </c>
      <c r="L661" s="31"/>
      <c r="M661" s="31"/>
      <c r="N661" s="31"/>
      <c r="O661" s="167"/>
      <c r="Q661" s="4"/>
      <c r="R661" s="4"/>
    </row>
    <row r="662" spans="2:18" ht="131.25" customHeight="1" x14ac:dyDescent="0.15">
      <c r="B662" s="158" t="s">
        <v>667</v>
      </c>
      <c r="C662" s="26" t="s">
        <v>1075</v>
      </c>
      <c r="D662" s="101">
        <v>44075</v>
      </c>
      <c r="E662" s="26" t="s">
        <v>1084</v>
      </c>
      <c r="F662" s="102">
        <v>8120001068678</v>
      </c>
      <c r="G662" s="26" t="s">
        <v>364</v>
      </c>
      <c r="H662" s="186">
        <v>268636500</v>
      </c>
      <c r="I662" s="186">
        <v>268636500</v>
      </c>
      <c r="J662" s="81">
        <v>1</v>
      </c>
      <c r="K662" s="41" t="s">
        <v>517</v>
      </c>
      <c r="L662" s="26"/>
      <c r="M662" s="26"/>
      <c r="N662" s="26"/>
      <c r="O662" s="159"/>
      <c r="Q662" s="4"/>
      <c r="R662" s="4"/>
    </row>
    <row r="663" spans="2:18" ht="131.25" customHeight="1" x14ac:dyDescent="0.15">
      <c r="B663" s="158" t="s">
        <v>1085</v>
      </c>
      <c r="C663" s="26" t="s">
        <v>1007</v>
      </c>
      <c r="D663" s="101">
        <v>44076</v>
      </c>
      <c r="E663" s="26" t="s">
        <v>1086</v>
      </c>
      <c r="F663" s="102">
        <v>1010001122667</v>
      </c>
      <c r="G663" s="26" t="s">
        <v>229</v>
      </c>
      <c r="H663" s="186">
        <v>2494800</v>
      </c>
      <c r="I663" s="186">
        <v>2494800</v>
      </c>
      <c r="J663" s="81">
        <v>1</v>
      </c>
      <c r="K663" s="41" t="s">
        <v>517</v>
      </c>
      <c r="L663" s="26"/>
      <c r="M663" s="26"/>
      <c r="N663" s="26"/>
      <c r="O663" s="159"/>
      <c r="Q663" s="4"/>
      <c r="R663" s="4"/>
    </row>
    <row r="664" spans="2:18" ht="131.25" customHeight="1" x14ac:dyDescent="0.15">
      <c r="B664" s="158" t="s">
        <v>464</v>
      </c>
      <c r="C664" s="26" t="s">
        <v>1023</v>
      </c>
      <c r="D664" s="101">
        <v>44078</v>
      </c>
      <c r="E664" s="26" t="s">
        <v>380</v>
      </c>
      <c r="F664" s="102">
        <v>6011501017030</v>
      </c>
      <c r="G664" s="26" t="s">
        <v>364</v>
      </c>
      <c r="H664" s="186">
        <v>16500000</v>
      </c>
      <c r="I664" s="186">
        <v>16500000</v>
      </c>
      <c r="J664" s="81">
        <v>1</v>
      </c>
      <c r="K664" s="41" t="s">
        <v>517</v>
      </c>
      <c r="L664" s="26"/>
      <c r="M664" s="26"/>
      <c r="N664" s="26"/>
      <c r="O664" s="159"/>
      <c r="Q664" s="4"/>
      <c r="R664" s="4"/>
    </row>
    <row r="665" spans="2:18" ht="131.25" customHeight="1" x14ac:dyDescent="0.15">
      <c r="B665" s="158" t="s">
        <v>1087</v>
      </c>
      <c r="C665" s="26" t="s">
        <v>1007</v>
      </c>
      <c r="D665" s="101">
        <v>44078</v>
      </c>
      <c r="E665" s="26" t="s">
        <v>1088</v>
      </c>
      <c r="F665" s="102">
        <v>2011105001632</v>
      </c>
      <c r="G665" s="26" t="s">
        <v>257</v>
      </c>
      <c r="H665" s="186">
        <v>2046000</v>
      </c>
      <c r="I665" s="186">
        <v>2046000</v>
      </c>
      <c r="J665" s="81">
        <v>1</v>
      </c>
      <c r="K665" s="41" t="s">
        <v>517</v>
      </c>
      <c r="L665" s="26"/>
      <c r="M665" s="26"/>
      <c r="N665" s="26"/>
      <c r="O665" s="159"/>
      <c r="Q665" s="4"/>
      <c r="R665" s="4"/>
    </row>
    <row r="666" spans="2:18" ht="131.25" customHeight="1" x14ac:dyDescent="0.15">
      <c r="B666" s="144" t="s">
        <v>1043</v>
      </c>
      <c r="C666" s="178" t="s">
        <v>1044</v>
      </c>
      <c r="D666" s="77">
        <v>44081</v>
      </c>
      <c r="E666" s="178" t="s">
        <v>1045</v>
      </c>
      <c r="F666" s="87">
        <v>1011001015010</v>
      </c>
      <c r="G666" s="17" t="s">
        <v>364</v>
      </c>
      <c r="H666" s="29" t="s">
        <v>1498</v>
      </c>
      <c r="I666" s="191">
        <v>1980</v>
      </c>
      <c r="J666" s="81">
        <v>1</v>
      </c>
      <c r="K666" s="41" t="s">
        <v>517</v>
      </c>
      <c r="L666" s="31"/>
      <c r="M666" s="31"/>
      <c r="N666" s="31"/>
      <c r="O666" s="150" t="s">
        <v>1499</v>
      </c>
      <c r="Q666" s="4"/>
      <c r="R666" s="4"/>
    </row>
    <row r="667" spans="2:18" ht="131.25" customHeight="1" x14ac:dyDescent="0.15">
      <c r="B667" s="158" t="s">
        <v>464</v>
      </c>
      <c r="C667" s="26" t="s">
        <v>1023</v>
      </c>
      <c r="D667" s="101">
        <v>44082</v>
      </c>
      <c r="E667" s="26" t="s">
        <v>663</v>
      </c>
      <c r="F667" s="102">
        <v>1011001022683</v>
      </c>
      <c r="G667" s="26" t="s">
        <v>364</v>
      </c>
      <c r="H667" s="186">
        <v>104280000</v>
      </c>
      <c r="I667" s="186">
        <v>104280000</v>
      </c>
      <c r="J667" s="81">
        <v>1</v>
      </c>
      <c r="K667" s="41" t="s">
        <v>517</v>
      </c>
      <c r="L667" s="26"/>
      <c r="M667" s="26"/>
      <c r="N667" s="26"/>
      <c r="O667" s="159"/>
      <c r="Q667" s="4"/>
      <c r="R667" s="4"/>
    </row>
    <row r="668" spans="2:18" ht="131.25" customHeight="1" x14ac:dyDescent="0.15">
      <c r="B668" s="148" t="s">
        <v>1046</v>
      </c>
      <c r="C668" s="178" t="s">
        <v>1007</v>
      </c>
      <c r="D668" s="94">
        <v>44088</v>
      </c>
      <c r="E668" s="178" t="s">
        <v>1022</v>
      </c>
      <c r="F668" s="38" t="s">
        <v>345</v>
      </c>
      <c r="G668" s="17" t="s">
        <v>257</v>
      </c>
      <c r="H668" s="16">
        <v>6661462</v>
      </c>
      <c r="I668" s="16">
        <v>6661462</v>
      </c>
      <c r="J668" s="36">
        <v>1</v>
      </c>
      <c r="K668" s="41" t="s">
        <v>517</v>
      </c>
      <c r="L668" s="17"/>
      <c r="M668" s="17"/>
      <c r="N668" s="17"/>
      <c r="O668" s="152"/>
      <c r="Q668" s="4"/>
      <c r="R668" s="4"/>
    </row>
    <row r="669" spans="2:18" ht="131.25" customHeight="1" x14ac:dyDescent="0.15">
      <c r="B669" s="155" t="s">
        <v>966</v>
      </c>
      <c r="C669" s="52" t="s">
        <v>967</v>
      </c>
      <c r="D669" s="126">
        <v>44088</v>
      </c>
      <c r="E669" s="52" t="s">
        <v>968</v>
      </c>
      <c r="F669" s="127" t="s">
        <v>969</v>
      </c>
      <c r="G669" s="52" t="s">
        <v>970</v>
      </c>
      <c r="H669" s="193">
        <v>1899165</v>
      </c>
      <c r="I669" s="193">
        <v>1685855</v>
      </c>
      <c r="J669" s="128">
        <v>0.88759999999999994</v>
      </c>
      <c r="K669" s="41" t="s">
        <v>517</v>
      </c>
      <c r="L669" s="92"/>
      <c r="M669" s="92"/>
      <c r="N669" s="92"/>
      <c r="O669" s="156"/>
      <c r="Q669" s="4"/>
      <c r="R669" s="4"/>
    </row>
    <row r="670" spans="2:18" ht="131.25" customHeight="1" x14ac:dyDescent="0.15">
      <c r="B670" s="144" t="s">
        <v>1047</v>
      </c>
      <c r="C670" s="178" t="s">
        <v>1048</v>
      </c>
      <c r="D670" s="77">
        <v>44089</v>
      </c>
      <c r="E670" s="178" t="s">
        <v>1049</v>
      </c>
      <c r="F670" s="87">
        <v>1010401023408</v>
      </c>
      <c r="G670" s="178" t="s">
        <v>136</v>
      </c>
      <c r="H670" s="191">
        <v>3963729</v>
      </c>
      <c r="I670" s="191">
        <v>3946118</v>
      </c>
      <c r="J670" s="46">
        <f>SUM(I670/H670)</f>
        <v>0.99555696163890117</v>
      </c>
      <c r="K670" s="41" t="s">
        <v>517</v>
      </c>
      <c r="L670" s="31"/>
      <c r="M670" s="31"/>
      <c r="N670" s="31"/>
      <c r="O670" s="167"/>
      <c r="Q670" s="4"/>
      <c r="R670" s="4"/>
    </row>
    <row r="671" spans="2:18" ht="131.25" customHeight="1" x14ac:dyDescent="0.15">
      <c r="B671" s="158" t="s">
        <v>667</v>
      </c>
      <c r="C671" s="26" t="s">
        <v>1023</v>
      </c>
      <c r="D671" s="101">
        <v>44092</v>
      </c>
      <c r="E671" s="26" t="s">
        <v>1037</v>
      </c>
      <c r="F671" s="102">
        <v>1140001059426</v>
      </c>
      <c r="G671" s="26" t="s">
        <v>364</v>
      </c>
      <c r="H671" s="186">
        <v>19554304</v>
      </c>
      <c r="I671" s="186">
        <v>19554304</v>
      </c>
      <c r="J671" s="81">
        <v>1</v>
      </c>
      <c r="K671" s="41" t="s">
        <v>517</v>
      </c>
      <c r="L671" s="26"/>
      <c r="M671" s="26"/>
      <c r="N671" s="26"/>
      <c r="O671" s="159"/>
      <c r="Q671" s="4"/>
      <c r="R671" s="4"/>
    </row>
    <row r="672" spans="2:18" ht="131.25" customHeight="1" x14ac:dyDescent="0.15">
      <c r="B672" s="158" t="s">
        <v>464</v>
      </c>
      <c r="C672" s="26" t="s">
        <v>1075</v>
      </c>
      <c r="D672" s="101">
        <v>44092</v>
      </c>
      <c r="E672" s="26" t="s">
        <v>1089</v>
      </c>
      <c r="F672" s="102">
        <v>5010901023507</v>
      </c>
      <c r="G672" s="26" t="s">
        <v>364</v>
      </c>
      <c r="H672" s="186">
        <v>6600000</v>
      </c>
      <c r="I672" s="186">
        <v>6600000</v>
      </c>
      <c r="J672" s="81">
        <v>1</v>
      </c>
      <c r="K672" s="41" t="s">
        <v>517</v>
      </c>
      <c r="L672" s="26"/>
      <c r="M672" s="26"/>
      <c r="N672" s="26"/>
      <c r="O672" s="159"/>
      <c r="Q672" s="4"/>
      <c r="R672" s="4"/>
    </row>
    <row r="673" spans="2:18" ht="131.25" customHeight="1" x14ac:dyDescent="0.15">
      <c r="B673" s="148" t="s">
        <v>464</v>
      </c>
      <c r="C673" s="26" t="s">
        <v>1075</v>
      </c>
      <c r="D673" s="33">
        <v>44097</v>
      </c>
      <c r="E673" s="17" t="s">
        <v>1137</v>
      </c>
      <c r="F673" s="83">
        <v>7120001077531</v>
      </c>
      <c r="G673" s="17" t="s">
        <v>364</v>
      </c>
      <c r="H673" s="18">
        <v>231869880</v>
      </c>
      <c r="I673" s="18">
        <v>231869880</v>
      </c>
      <c r="J673" s="36">
        <f>SUM(I673/H673)</f>
        <v>1</v>
      </c>
      <c r="K673" s="41" t="s">
        <v>517</v>
      </c>
      <c r="L673" s="19"/>
      <c r="M673" s="19"/>
      <c r="N673" s="19"/>
      <c r="O673" s="149"/>
      <c r="Q673" s="4"/>
      <c r="R673" s="4"/>
    </row>
    <row r="674" spans="2:18" ht="131.25" customHeight="1" x14ac:dyDescent="0.15">
      <c r="B674" s="148" t="s">
        <v>1138</v>
      </c>
      <c r="C674" s="26" t="s">
        <v>1139</v>
      </c>
      <c r="D674" s="23">
        <v>44098</v>
      </c>
      <c r="E674" s="17" t="s">
        <v>1140</v>
      </c>
      <c r="F674" s="20">
        <v>6011801010503</v>
      </c>
      <c r="G674" s="17" t="s">
        <v>1141</v>
      </c>
      <c r="H674" s="115">
        <v>4950000</v>
      </c>
      <c r="I674" s="115">
        <v>4950000</v>
      </c>
      <c r="J674" s="36">
        <f>SUM(I674/H674)</f>
        <v>1</v>
      </c>
      <c r="K674" s="41" t="s">
        <v>517</v>
      </c>
      <c r="L674" s="19"/>
      <c r="M674" s="19"/>
      <c r="N674" s="19"/>
      <c r="O674" s="149"/>
      <c r="Q674" s="4"/>
      <c r="R674" s="4"/>
    </row>
    <row r="675" spans="2:18" ht="131.25" customHeight="1" x14ac:dyDescent="0.15">
      <c r="B675" s="148" t="s">
        <v>1142</v>
      </c>
      <c r="C675" s="48" t="s">
        <v>1189</v>
      </c>
      <c r="D675" s="33">
        <v>44099</v>
      </c>
      <c r="E675" s="17" t="s">
        <v>1143</v>
      </c>
      <c r="F675" s="83">
        <v>3011701007610</v>
      </c>
      <c r="G675" s="17" t="s">
        <v>267</v>
      </c>
      <c r="H675" s="188" t="s">
        <v>1144</v>
      </c>
      <c r="I675" s="188" t="s">
        <v>1145</v>
      </c>
      <c r="J675" s="82" t="s">
        <v>1146</v>
      </c>
      <c r="K675" s="41" t="s">
        <v>517</v>
      </c>
      <c r="L675" s="17"/>
      <c r="M675" s="17"/>
      <c r="N675" s="17"/>
      <c r="O675" s="154" t="s">
        <v>146</v>
      </c>
      <c r="Q675" s="4"/>
      <c r="R675" s="4"/>
    </row>
    <row r="676" spans="2:18" ht="131.25" customHeight="1" x14ac:dyDescent="0.15">
      <c r="B676" s="158" t="s">
        <v>1090</v>
      </c>
      <c r="C676" s="26" t="s">
        <v>1077</v>
      </c>
      <c r="D676" s="101">
        <v>44099</v>
      </c>
      <c r="E676" s="26" t="s">
        <v>217</v>
      </c>
      <c r="F676" s="102">
        <v>7010401022916</v>
      </c>
      <c r="G676" s="26" t="s">
        <v>1070</v>
      </c>
      <c r="H676" s="16" t="s">
        <v>1356</v>
      </c>
      <c r="I676" s="16" t="s">
        <v>1356</v>
      </c>
      <c r="J676" s="82" t="s">
        <v>1146</v>
      </c>
      <c r="K676" s="41" t="s">
        <v>517</v>
      </c>
      <c r="L676" s="17"/>
      <c r="M676" s="17"/>
      <c r="N676" s="17"/>
      <c r="O676" s="170" t="s">
        <v>1357</v>
      </c>
      <c r="Q676" s="4"/>
      <c r="R676" s="4"/>
    </row>
    <row r="677" spans="2:18" ht="131.25" customHeight="1" x14ac:dyDescent="0.15">
      <c r="B677" s="148" t="s">
        <v>1147</v>
      </c>
      <c r="C677" s="26" t="s">
        <v>1139</v>
      </c>
      <c r="D677" s="23">
        <v>44099</v>
      </c>
      <c r="E677" s="17" t="s">
        <v>1148</v>
      </c>
      <c r="F677" s="20">
        <v>3011701007610</v>
      </c>
      <c r="G677" s="17" t="s">
        <v>1141</v>
      </c>
      <c r="H677" s="115">
        <v>170500000</v>
      </c>
      <c r="I677" s="115">
        <v>170500000</v>
      </c>
      <c r="J677" s="36">
        <f>SUM(I677/H677)</f>
        <v>1</v>
      </c>
      <c r="K677" s="41" t="s">
        <v>517</v>
      </c>
      <c r="L677" s="19"/>
      <c r="M677" s="19"/>
      <c r="N677" s="19"/>
      <c r="O677" s="149"/>
      <c r="Q677" s="4"/>
      <c r="R677" s="4"/>
    </row>
    <row r="678" spans="2:18" ht="131.25" customHeight="1" x14ac:dyDescent="0.15">
      <c r="B678" s="148" t="s">
        <v>1149</v>
      </c>
      <c r="C678" s="48" t="s">
        <v>1189</v>
      </c>
      <c r="D678" s="33">
        <v>44102</v>
      </c>
      <c r="E678" s="17" t="s">
        <v>1150</v>
      </c>
      <c r="F678" s="83">
        <v>5240001004384</v>
      </c>
      <c r="G678" s="17" t="s">
        <v>267</v>
      </c>
      <c r="H678" s="188" t="s">
        <v>1151</v>
      </c>
      <c r="I678" s="188" t="s">
        <v>1151</v>
      </c>
      <c r="J678" s="82" t="s">
        <v>1146</v>
      </c>
      <c r="K678" s="41" t="s">
        <v>517</v>
      </c>
      <c r="L678" s="17"/>
      <c r="M678" s="17"/>
      <c r="N678" s="17"/>
      <c r="O678" s="154" t="s">
        <v>146</v>
      </c>
      <c r="Q678" s="4"/>
      <c r="R678" s="4"/>
    </row>
    <row r="679" spans="2:18" ht="160.5" customHeight="1" x14ac:dyDescent="0.15">
      <c r="B679" s="148" t="s">
        <v>1152</v>
      </c>
      <c r="C679" s="48" t="s">
        <v>1189</v>
      </c>
      <c r="D679" s="33">
        <v>44102</v>
      </c>
      <c r="E679" s="17" t="s">
        <v>1153</v>
      </c>
      <c r="F679" s="83">
        <v>8120001068678</v>
      </c>
      <c r="G679" s="17" t="s">
        <v>267</v>
      </c>
      <c r="H679" s="188" t="s">
        <v>1154</v>
      </c>
      <c r="I679" s="188" t="s">
        <v>1154</v>
      </c>
      <c r="J679" s="82" t="s">
        <v>1146</v>
      </c>
      <c r="K679" s="41" t="s">
        <v>517</v>
      </c>
      <c r="L679" s="17"/>
      <c r="M679" s="17"/>
      <c r="N679" s="17"/>
      <c r="O679" s="154" t="s">
        <v>146</v>
      </c>
      <c r="Q679" s="4"/>
      <c r="R679" s="4"/>
    </row>
    <row r="680" spans="2:18" ht="131.25" customHeight="1" x14ac:dyDescent="0.15">
      <c r="B680" s="158" t="s">
        <v>1091</v>
      </c>
      <c r="C680" s="26" t="s">
        <v>1092</v>
      </c>
      <c r="D680" s="101">
        <v>44102</v>
      </c>
      <c r="E680" s="26" t="s">
        <v>1093</v>
      </c>
      <c r="F680" s="102">
        <v>5010005010014</v>
      </c>
      <c r="G680" s="26" t="s">
        <v>151</v>
      </c>
      <c r="H680" s="186">
        <v>7073000</v>
      </c>
      <c r="I680" s="186">
        <v>7073000</v>
      </c>
      <c r="J680" s="81">
        <f>SUM(I680/H680)</f>
        <v>1</v>
      </c>
      <c r="K680" s="41" t="s">
        <v>517</v>
      </c>
      <c r="L680" s="26"/>
      <c r="M680" s="26"/>
      <c r="N680" s="26"/>
      <c r="O680" s="159"/>
      <c r="Q680" s="4"/>
      <c r="R680" s="4"/>
    </row>
    <row r="681" spans="2:18" ht="131.25" customHeight="1" x14ac:dyDescent="0.15">
      <c r="B681" s="148" t="s">
        <v>1155</v>
      </c>
      <c r="C681" s="26" t="s">
        <v>1139</v>
      </c>
      <c r="D681" s="23">
        <v>44102</v>
      </c>
      <c r="E681" s="17" t="s">
        <v>1156</v>
      </c>
      <c r="F681" s="20">
        <v>5240001004384</v>
      </c>
      <c r="G681" s="17" t="s">
        <v>1141</v>
      </c>
      <c r="H681" s="115">
        <v>74712000</v>
      </c>
      <c r="I681" s="115">
        <v>74712000</v>
      </c>
      <c r="J681" s="36">
        <f>SUM(I681/H681)</f>
        <v>1</v>
      </c>
      <c r="K681" s="41" t="s">
        <v>517</v>
      </c>
      <c r="L681" s="19"/>
      <c r="M681" s="19"/>
      <c r="N681" s="19"/>
      <c r="O681" s="149"/>
      <c r="Q681" s="4"/>
      <c r="R681" s="4"/>
    </row>
    <row r="682" spans="2:18" ht="131.25" customHeight="1" x14ac:dyDescent="0.15">
      <c r="B682" s="148" t="s">
        <v>1157</v>
      </c>
      <c r="C682" s="26" t="s">
        <v>1139</v>
      </c>
      <c r="D682" s="23">
        <v>44102</v>
      </c>
      <c r="E682" s="17" t="s">
        <v>1158</v>
      </c>
      <c r="F682" s="20">
        <v>8120001068678</v>
      </c>
      <c r="G682" s="17" t="s">
        <v>1141</v>
      </c>
      <c r="H682" s="115">
        <v>827200000</v>
      </c>
      <c r="I682" s="115">
        <v>827200000</v>
      </c>
      <c r="J682" s="36">
        <f>SUM(I682/H682)</f>
        <v>1</v>
      </c>
      <c r="K682" s="41" t="s">
        <v>517</v>
      </c>
      <c r="L682" s="19"/>
      <c r="M682" s="19"/>
      <c r="N682" s="19"/>
      <c r="O682" s="149"/>
      <c r="Q682" s="4"/>
      <c r="R682" s="4"/>
    </row>
    <row r="683" spans="2:18" ht="131.25" customHeight="1" x14ac:dyDescent="0.15">
      <c r="B683" s="148" t="s">
        <v>1050</v>
      </c>
      <c r="C683" s="178" t="s">
        <v>1039</v>
      </c>
      <c r="D683" s="94">
        <v>44103</v>
      </c>
      <c r="E683" s="178" t="s">
        <v>1051</v>
      </c>
      <c r="F683" s="38" t="s">
        <v>145</v>
      </c>
      <c r="G683" s="17" t="s">
        <v>187</v>
      </c>
      <c r="H683" s="16">
        <v>3393000</v>
      </c>
      <c r="I683" s="16">
        <v>3393000</v>
      </c>
      <c r="J683" s="36">
        <v>1</v>
      </c>
      <c r="K683" s="41" t="s">
        <v>517</v>
      </c>
      <c r="L683" s="17" t="s">
        <v>182</v>
      </c>
      <c r="M683" s="17" t="s">
        <v>182</v>
      </c>
      <c r="N683" s="17" t="s">
        <v>182</v>
      </c>
      <c r="O683" s="152" t="s">
        <v>272</v>
      </c>
      <c r="Q683" s="4"/>
      <c r="R683" s="4"/>
    </row>
    <row r="684" spans="2:18" ht="131.25" customHeight="1" x14ac:dyDescent="0.15">
      <c r="B684" s="158" t="s">
        <v>464</v>
      </c>
      <c r="C684" s="26" t="s">
        <v>1075</v>
      </c>
      <c r="D684" s="101">
        <v>44103</v>
      </c>
      <c r="E684" s="26" t="s">
        <v>462</v>
      </c>
      <c r="F684" s="102">
        <v>3010001016132</v>
      </c>
      <c r="G684" s="26" t="s">
        <v>364</v>
      </c>
      <c r="H684" s="186">
        <v>42749300</v>
      </c>
      <c r="I684" s="186">
        <v>42749300</v>
      </c>
      <c r="J684" s="81">
        <v>1</v>
      </c>
      <c r="K684" s="41" t="s">
        <v>517</v>
      </c>
      <c r="L684" s="26"/>
      <c r="M684" s="26"/>
      <c r="N684" s="26"/>
      <c r="O684" s="159"/>
      <c r="Q684" s="4"/>
      <c r="R684" s="4"/>
    </row>
    <row r="685" spans="2:18" ht="131.25" customHeight="1" x14ac:dyDescent="0.15">
      <c r="B685" s="158" t="s">
        <v>1094</v>
      </c>
      <c r="C685" s="26" t="s">
        <v>1042</v>
      </c>
      <c r="D685" s="101">
        <v>44105</v>
      </c>
      <c r="E685" s="26" t="s">
        <v>344</v>
      </c>
      <c r="F685" s="102" t="s">
        <v>345</v>
      </c>
      <c r="G685" s="26" t="s">
        <v>229</v>
      </c>
      <c r="H685" s="186">
        <v>1115198</v>
      </c>
      <c r="I685" s="186">
        <v>1053997</v>
      </c>
      <c r="J685" s="46">
        <f>SUM(I685/H685)</f>
        <v>0.9451209560992756</v>
      </c>
      <c r="K685" s="41" t="s">
        <v>517</v>
      </c>
      <c r="L685" s="26"/>
      <c r="M685" s="26"/>
      <c r="N685" s="26"/>
      <c r="O685" s="159"/>
      <c r="Q685" s="4"/>
      <c r="R685" s="4"/>
    </row>
    <row r="686" spans="2:18" ht="131.25" customHeight="1" x14ac:dyDescent="0.15">
      <c r="B686" s="158" t="s">
        <v>1095</v>
      </c>
      <c r="C686" s="26" t="s">
        <v>1096</v>
      </c>
      <c r="D686" s="101">
        <v>44105</v>
      </c>
      <c r="E686" s="26" t="s">
        <v>1097</v>
      </c>
      <c r="F686" s="83">
        <v>3011001121244</v>
      </c>
      <c r="G686" s="26" t="s">
        <v>364</v>
      </c>
      <c r="H686" s="186">
        <v>1881000</v>
      </c>
      <c r="I686" s="186">
        <v>2090</v>
      </c>
      <c r="J686" s="46"/>
      <c r="K686" s="41" t="s">
        <v>517</v>
      </c>
      <c r="L686" s="26"/>
      <c r="M686" s="26"/>
      <c r="N686" s="26"/>
      <c r="O686" s="152" t="s">
        <v>1098</v>
      </c>
      <c r="Q686" s="4"/>
      <c r="R686" s="4"/>
    </row>
    <row r="687" spans="2:18" ht="131.25" customHeight="1" x14ac:dyDescent="0.15">
      <c r="B687" s="158" t="s">
        <v>1099</v>
      </c>
      <c r="C687" s="26" t="s">
        <v>1100</v>
      </c>
      <c r="D687" s="101">
        <v>44106</v>
      </c>
      <c r="E687" s="26" t="s">
        <v>1097</v>
      </c>
      <c r="F687" s="83">
        <v>3011001121244</v>
      </c>
      <c r="G687" s="26" t="s">
        <v>364</v>
      </c>
      <c r="H687" s="186">
        <v>1881000</v>
      </c>
      <c r="I687" s="186">
        <v>2090</v>
      </c>
      <c r="J687" s="46"/>
      <c r="K687" s="41" t="s">
        <v>517</v>
      </c>
      <c r="L687" s="26"/>
      <c r="M687" s="26"/>
      <c r="N687" s="26"/>
      <c r="O687" s="152" t="s">
        <v>1098</v>
      </c>
      <c r="Q687" s="4"/>
      <c r="R687" s="4"/>
    </row>
    <row r="688" spans="2:18" ht="131.25" customHeight="1" x14ac:dyDescent="0.15">
      <c r="B688" s="148" t="s">
        <v>1159</v>
      </c>
      <c r="C688" s="26" t="s">
        <v>1139</v>
      </c>
      <c r="D688" s="23">
        <v>44106</v>
      </c>
      <c r="E688" s="17" t="s">
        <v>1160</v>
      </c>
      <c r="F688" s="20">
        <v>9010401023152</v>
      </c>
      <c r="G688" s="17" t="s">
        <v>1141</v>
      </c>
      <c r="H688" s="115">
        <v>1726835000</v>
      </c>
      <c r="I688" s="115">
        <v>1726835000</v>
      </c>
      <c r="J688" s="36">
        <f>SUM(I688/H688)</f>
        <v>1</v>
      </c>
      <c r="K688" s="41" t="s">
        <v>517</v>
      </c>
      <c r="L688" s="19"/>
      <c r="M688" s="19"/>
      <c r="N688" s="19"/>
      <c r="O688" s="149"/>
      <c r="Q688" s="4"/>
      <c r="R688" s="4"/>
    </row>
    <row r="689" spans="2:18" ht="131.25" customHeight="1" x14ac:dyDescent="0.15">
      <c r="B689" s="148" t="s">
        <v>667</v>
      </c>
      <c r="C689" s="26" t="s">
        <v>1075</v>
      </c>
      <c r="D689" s="33">
        <v>44109</v>
      </c>
      <c r="E689" s="17" t="s">
        <v>672</v>
      </c>
      <c r="F689" s="83">
        <v>7120001077358</v>
      </c>
      <c r="G689" s="17" t="s">
        <v>364</v>
      </c>
      <c r="H689" s="129" t="s">
        <v>1361</v>
      </c>
      <c r="I689" s="129" t="s">
        <v>1361</v>
      </c>
      <c r="J689" s="81">
        <v>1</v>
      </c>
      <c r="K689" s="41" t="s">
        <v>517</v>
      </c>
      <c r="L689" s="42"/>
      <c r="M689" s="42"/>
      <c r="N689" s="42"/>
      <c r="O689" s="150" t="s">
        <v>1362</v>
      </c>
      <c r="Q689" s="4"/>
      <c r="R689" s="4"/>
    </row>
    <row r="690" spans="2:18" ht="131.25" customHeight="1" x14ac:dyDescent="0.15">
      <c r="B690" s="158" t="s">
        <v>464</v>
      </c>
      <c r="C690" s="26" t="s">
        <v>1075</v>
      </c>
      <c r="D690" s="101">
        <v>44109</v>
      </c>
      <c r="E690" s="26" t="s">
        <v>663</v>
      </c>
      <c r="F690" s="102">
        <v>1011001022683</v>
      </c>
      <c r="G690" s="26" t="s">
        <v>364</v>
      </c>
      <c r="H690" s="186">
        <v>99770000</v>
      </c>
      <c r="I690" s="186">
        <v>99770000</v>
      </c>
      <c r="J690" s="81">
        <v>1</v>
      </c>
      <c r="K690" s="41" t="s">
        <v>517</v>
      </c>
      <c r="L690" s="26"/>
      <c r="M690" s="26"/>
      <c r="N690" s="26"/>
      <c r="O690" s="159"/>
      <c r="Q690" s="4"/>
      <c r="R690" s="4"/>
    </row>
    <row r="691" spans="2:18" ht="131.25" customHeight="1" x14ac:dyDescent="0.15">
      <c r="B691" s="158" t="s">
        <v>667</v>
      </c>
      <c r="C691" s="26" t="s">
        <v>1075</v>
      </c>
      <c r="D691" s="101">
        <v>44111</v>
      </c>
      <c r="E691" s="26" t="s">
        <v>1037</v>
      </c>
      <c r="F691" s="102">
        <v>1140001059426</v>
      </c>
      <c r="G691" s="26" t="s">
        <v>364</v>
      </c>
      <c r="H691" s="186">
        <v>26335232</v>
      </c>
      <c r="I691" s="186">
        <v>26335232</v>
      </c>
      <c r="J691" s="81">
        <v>1</v>
      </c>
      <c r="K691" s="41" t="s">
        <v>517</v>
      </c>
      <c r="L691" s="26"/>
      <c r="M691" s="26"/>
      <c r="N691" s="26"/>
      <c r="O691" s="159"/>
      <c r="Q691" s="4"/>
      <c r="R691" s="4"/>
    </row>
    <row r="692" spans="2:18" ht="131.25" customHeight="1" x14ac:dyDescent="0.15">
      <c r="B692" s="158" t="s">
        <v>1101</v>
      </c>
      <c r="C692" s="26" t="s">
        <v>1102</v>
      </c>
      <c r="D692" s="101">
        <v>44113</v>
      </c>
      <c r="E692" s="26" t="s">
        <v>208</v>
      </c>
      <c r="F692" s="102">
        <v>7010401001556</v>
      </c>
      <c r="G692" s="26" t="s">
        <v>1082</v>
      </c>
      <c r="H692" s="186">
        <v>44748000</v>
      </c>
      <c r="I692" s="186">
        <v>44748000</v>
      </c>
      <c r="J692" s="46"/>
      <c r="K692" s="41" t="s">
        <v>517</v>
      </c>
      <c r="L692" s="26"/>
      <c r="M692" s="26"/>
      <c r="N692" s="26"/>
      <c r="O692" s="159"/>
      <c r="Q692" s="4"/>
      <c r="R692" s="4"/>
    </row>
    <row r="693" spans="2:18" ht="131.25" customHeight="1" x14ac:dyDescent="0.15">
      <c r="B693" s="148" t="s">
        <v>1161</v>
      </c>
      <c r="C693" s="26" t="s">
        <v>1139</v>
      </c>
      <c r="D693" s="23">
        <v>44117</v>
      </c>
      <c r="E693" s="17" t="s">
        <v>1162</v>
      </c>
      <c r="F693" s="20">
        <v>9010001001021</v>
      </c>
      <c r="G693" s="17" t="s">
        <v>1141</v>
      </c>
      <c r="H693" s="115">
        <v>2120899000</v>
      </c>
      <c r="I693" s="115">
        <v>2120899000</v>
      </c>
      <c r="J693" s="36">
        <f>SUM(I693/H693)</f>
        <v>1</v>
      </c>
      <c r="K693" s="41" t="s">
        <v>517</v>
      </c>
      <c r="L693" s="19"/>
      <c r="M693" s="19"/>
      <c r="N693" s="19"/>
      <c r="O693" s="149"/>
      <c r="Q693" s="4"/>
      <c r="R693" s="4"/>
    </row>
    <row r="694" spans="2:18" ht="131.25" customHeight="1" x14ac:dyDescent="0.15">
      <c r="B694" s="158" t="s">
        <v>667</v>
      </c>
      <c r="C694" s="26" t="s">
        <v>1075</v>
      </c>
      <c r="D694" s="101">
        <v>44118</v>
      </c>
      <c r="E694" s="26" t="s">
        <v>1037</v>
      </c>
      <c r="F694" s="102">
        <v>1140001059426</v>
      </c>
      <c r="G694" s="26" t="s">
        <v>364</v>
      </c>
      <c r="H694" s="186">
        <v>39502848</v>
      </c>
      <c r="I694" s="186">
        <v>39502848</v>
      </c>
      <c r="J694" s="81">
        <v>1</v>
      </c>
      <c r="K694" s="41" t="s">
        <v>517</v>
      </c>
      <c r="L694" s="26"/>
      <c r="M694" s="26"/>
      <c r="N694" s="26"/>
      <c r="O694" s="159"/>
      <c r="Q694" s="4"/>
      <c r="R694" s="4"/>
    </row>
    <row r="695" spans="2:18" ht="131.25" customHeight="1" x14ac:dyDescent="0.15">
      <c r="B695" s="148" t="s">
        <v>1163</v>
      </c>
      <c r="C695" s="26" t="s">
        <v>1139</v>
      </c>
      <c r="D695" s="23">
        <v>44118</v>
      </c>
      <c r="E695" s="17" t="s">
        <v>1164</v>
      </c>
      <c r="F695" s="20">
        <v>3011001015116</v>
      </c>
      <c r="G695" s="17" t="s">
        <v>1141</v>
      </c>
      <c r="H695" s="115">
        <v>496040820</v>
      </c>
      <c r="I695" s="115">
        <v>496040820</v>
      </c>
      <c r="J695" s="36">
        <f>SUM(I695/H695)</f>
        <v>1</v>
      </c>
      <c r="K695" s="41" t="s">
        <v>517</v>
      </c>
      <c r="L695" s="19"/>
      <c r="M695" s="19"/>
      <c r="N695" s="19"/>
      <c r="O695" s="149"/>
      <c r="Q695" s="4"/>
      <c r="R695" s="4"/>
    </row>
    <row r="696" spans="2:18" ht="131.25" customHeight="1" x14ac:dyDescent="0.15">
      <c r="B696" s="158" t="s">
        <v>1103</v>
      </c>
      <c r="C696" s="26" t="s">
        <v>1104</v>
      </c>
      <c r="D696" s="101">
        <v>44120</v>
      </c>
      <c r="E696" s="26" t="s">
        <v>1105</v>
      </c>
      <c r="F696" s="83">
        <v>3010001200818</v>
      </c>
      <c r="G696" s="26" t="s">
        <v>364</v>
      </c>
      <c r="H696" s="186">
        <v>4745317</v>
      </c>
      <c r="I696" s="186">
        <v>3850000</v>
      </c>
      <c r="J696" s="46"/>
      <c r="K696" s="41" t="s">
        <v>517</v>
      </c>
      <c r="L696" s="26"/>
      <c r="M696" s="26"/>
      <c r="N696" s="26"/>
      <c r="O696" s="159"/>
      <c r="Q696" s="4"/>
      <c r="R696" s="4"/>
    </row>
    <row r="697" spans="2:18" ht="131.25" customHeight="1" x14ac:dyDescent="0.15">
      <c r="B697" s="148" t="s">
        <v>1165</v>
      </c>
      <c r="C697" s="17" t="s">
        <v>1139</v>
      </c>
      <c r="D697" s="23">
        <v>44120</v>
      </c>
      <c r="E697" s="17" t="s">
        <v>1166</v>
      </c>
      <c r="F697" s="20">
        <v>2010001004773</v>
      </c>
      <c r="G697" s="17" t="s">
        <v>1141</v>
      </c>
      <c r="H697" s="115">
        <v>352000000</v>
      </c>
      <c r="I697" s="115">
        <v>352000000</v>
      </c>
      <c r="J697" s="36">
        <f>SUM(I697/H697)</f>
        <v>1</v>
      </c>
      <c r="K697" s="41" t="s">
        <v>517</v>
      </c>
      <c r="L697" s="19"/>
      <c r="M697" s="19"/>
      <c r="N697" s="19"/>
      <c r="O697" s="149"/>
      <c r="Q697" s="4"/>
      <c r="R697" s="4"/>
    </row>
    <row r="698" spans="2:18" ht="131.25" customHeight="1" x14ac:dyDescent="0.15">
      <c r="B698" s="158" t="s">
        <v>464</v>
      </c>
      <c r="C698" s="26" t="s">
        <v>1075</v>
      </c>
      <c r="D698" s="101">
        <v>44126</v>
      </c>
      <c r="E698" s="26" t="s">
        <v>1106</v>
      </c>
      <c r="F698" s="102">
        <v>1180001035811</v>
      </c>
      <c r="G698" s="26" t="s">
        <v>364</v>
      </c>
      <c r="H698" s="186">
        <v>66000000</v>
      </c>
      <c r="I698" s="186">
        <v>66000000</v>
      </c>
      <c r="J698" s="81">
        <v>1</v>
      </c>
      <c r="K698" s="41" t="s">
        <v>517</v>
      </c>
      <c r="L698" s="26"/>
      <c r="M698" s="26"/>
      <c r="N698" s="26"/>
      <c r="O698" s="159"/>
      <c r="Q698" s="4"/>
      <c r="R698" s="4"/>
    </row>
    <row r="699" spans="2:18" ht="131.25" customHeight="1" x14ac:dyDescent="0.15">
      <c r="B699" s="158" t="s">
        <v>667</v>
      </c>
      <c r="C699" s="26" t="s">
        <v>1075</v>
      </c>
      <c r="D699" s="101">
        <v>44127</v>
      </c>
      <c r="E699" s="26" t="s">
        <v>1037</v>
      </c>
      <c r="F699" s="102">
        <v>1140001059426</v>
      </c>
      <c r="G699" s="26" t="s">
        <v>364</v>
      </c>
      <c r="H699" s="186">
        <v>52670464</v>
      </c>
      <c r="I699" s="186">
        <v>52670464</v>
      </c>
      <c r="J699" s="81">
        <v>1</v>
      </c>
      <c r="K699" s="41" t="s">
        <v>517</v>
      </c>
      <c r="L699" s="26"/>
      <c r="M699" s="26"/>
      <c r="N699" s="26"/>
      <c r="O699" s="159"/>
      <c r="Q699" s="4"/>
      <c r="R699" s="4"/>
    </row>
    <row r="700" spans="2:18" s="15" customFormat="1" ht="123" customHeight="1" x14ac:dyDescent="0.15">
      <c r="B700" s="144" t="s">
        <v>1545</v>
      </c>
      <c r="C700" s="178" t="s">
        <v>1075</v>
      </c>
      <c r="D700" s="37">
        <v>44127</v>
      </c>
      <c r="E700" s="178" t="s">
        <v>1544</v>
      </c>
      <c r="F700" s="73">
        <v>7010501016231</v>
      </c>
      <c r="G700" s="178" t="s">
        <v>136</v>
      </c>
      <c r="H700" s="29" t="s">
        <v>1546</v>
      </c>
      <c r="I700" s="29" t="s">
        <v>1547</v>
      </c>
      <c r="J700" s="46">
        <v>1</v>
      </c>
      <c r="K700" s="41" t="s">
        <v>517</v>
      </c>
      <c r="L700" s="178"/>
      <c r="M700" s="178"/>
      <c r="N700" s="178"/>
      <c r="O700" s="150" t="s">
        <v>1548</v>
      </c>
      <c r="Q700" s="7"/>
      <c r="R700" s="7"/>
    </row>
    <row r="701" spans="2:18" ht="131.25" customHeight="1" x14ac:dyDescent="0.15">
      <c r="B701" s="158" t="s">
        <v>1107</v>
      </c>
      <c r="C701" s="26" t="s">
        <v>1007</v>
      </c>
      <c r="D701" s="101">
        <v>44131</v>
      </c>
      <c r="E701" s="26" t="s">
        <v>1088</v>
      </c>
      <c r="F701" s="102">
        <v>2011105001632</v>
      </c>
      <c r="G701" s="26" t="s">
        <v>229</v>
      </c>
      <c r="H701" s="186">
        <v>1298000</v>
      </c>
      <c r="I701" s="186">
        <v>1298000</v>
      </c>
      <c r="J701" s="81">
        <v>1</v>
      </c>
      <c r="K701" s="41" t="s">
        <v>517</v>
      </c>
      <c r="L701" s="26"/>
      <c r="M701" s="26"/>
      <c r="N701" s="26"/>
      <c r="O701" s="159"/>
      <c r="Q701" s="4"/>
      <c r="R701" s="4"/>
    </row>
    <row r="702" spans="2:18" ht="131.25" customHeight="1" x14ac:dyDescent="0.15">
      <c r="B702" s="158" t="s">
        <v>667</v>
      </c>
      <c r="C702" s="26" t="s">
        <v>1075</v>
      </c>
      <c r="D702" s="101">
        <v>44131</v>
      </c>
      <c r="E702" s="26" t="s">
        <v>1037</v>
      </c>
      <c r="F702" s="102">
        <v>1140001059426</v>
      </c>
      <c r="G702" s="26" t="s">
        <v>364</v>
      </c>
      <c r="H702" s="186">
        <v>50620416</v>
      </c>
      <c r="I702" s="186">
        <v>50620416</v>
      </c>
      <c r="J702" s="81">
        <v>1</v>
      </c>
      <c r="K702" s="41" t="s">
        <v>517</v>
      </c>
      <c r="L702" s="26"/>
      <c r="M702" s="26"/>
      <c r="N702" s="26"/>
      <c r="O702" s="159"/>
      <c r="Q702" s="4"/>
      <c r="R702" s="4"/>
    </row>
    <row r="703" spans="2:18" ht="131.25" customHeight="1" x14ac:dyDescent="0.15">
      <c r="B703" s="158" t="s">
        <v>1108</v>
      </c>
      <c r="C703" s="26" t="s">
        <v>1109</v>
      </c>
      <c r="D703" s="101">
        <v>44133</v>
      </c>
      <c r="E703" s="178" t="s">
        <v>1110</v>
      </c>
      <c r="F703" s="87">
        <v>1010401023102</v>
      </c>
      <c r="G703" s="178" t="s">
        <v>136</v>
      </c>
      <c r="H703" s="186">
        <v>19143512</v>
      </c>
      <c r="I703" s="186">
        <v>18700000</v>
      </c>
      <c r="J703" s="46"/>
      <c r="K703" s="41" t="s">
        <v>517</v>
      </c>
      <c r="L703" s="26"/>
      <c r="M703" s="26"/>
      <c r="N703" s="26"/>
      <c r="O703" s="159"/>
      <c r="Q703" s="4"/>
      <c r="R703" s="4"/>
    </row>
    <row r="704" spans="2:18" ht="131.25" customHeight="1" x14ac:dyDescent="0.15">
      <c r="B704" s="158" t="s">
        <v>1111</v>
      </c>
      <c r="C704" s="26" t="s">
        <v>1075</v>
      </c>
      <c r="D704" s="101">
        <v>44133</v>
      </c>
      <c r="E704" s="26" t="s">
        <v>1112</v>
      </c>
      <c r="F704" s="102">
        <v>7010001006880</v>
      </c>
      <c r="G704" s="26" t="s">
        <v>1113</v>
      </c>
      <c r="H704" s="186">
        <v>491023500</v>
      </c>
      <c r="I704" s="186">
        <v>491023500</v>
      </c>
      <c r="J704" s="81">
        <v>1</v>
      </c>
      <c r="K704" s="41" t="s">
        <v>517</v>
      </c>
      <c r="L704" s="26"/>
      <c r="M704" s="26"/>
      <c r="N704" s="26"/>
      <c r="O704" s="159"/>
      <c r="Q704" s="4"/>
      <c r="R704" s="4"/>
    </row>
    <row r="705" spans="2:18" ht="131.25" customHeight="1" x14ac:dyDescent="0.15">
      <c r="B705" s="158" t="s">
        <v>1114</v>
      </c>
      <c r="C705" s="26" t="s">
        <v>1075</v>
      </c>
      <c r="D705" s="101">
        <v>44133</v>
      </c>
      <c r="E705" s="26" t="s">
        <v>453</v>
      </c>
      <c r="F705" s="102">
        <v>1010001081112</v>
      </c>
      <c r="G705" s="26" t="s">
        <v>1113</v>
      </c>
      <c r="H705" s="186">
        <v>211706000</v>
      </c>
      <c r="I705" s="186">
        <v>211706000</v>
      </c>
      <c r="J705" s="81">
        <v>1</v>
      </c>
      <c r="K705" s="41" t="s">
        <v>517</v>
      </c>
      <c r="L705" s="26"/>
      <c r="M705" s="26"/>
      <c r="N705" s="26"/>
      <c r="O705" s="159"/>
      <c r="Q705" s="4"/>
      <c r="R705" s="4"/>
    </row>
    <row r="706" spans="2:18" ht="131.25" customHeight="1" x14ac:dyDescent="0.15">
      <c r="B706" s="158" t="s">
        <v>1114</v>
      </c>
      <c r="C706" s="26" t="s">
        <v>1075</v>
      </c>
      <c r="D706" s="101">
        <v>44133</v>
      </c>
      <c r="E706" s="26" t="s">
        <v>828</v>
      </c>
      <c r="F706" s="102">
        <v>5040001032901</v>
      </c>
      <c r="G706" s="26" t="s">
        <v>1113</v>
      </c>
      <c r="H706" s="186">
        <v>2613600</v>
      </c>
      <c r="I706" s="186">
        <v>2613600</v>
      </c>
      <c r="J706" s="81">
        <v>1</v>
      </c>
      <c r="K706" s="41" t="s">
        <v>517</v>
      </c>
      <c r="L706" s="26"/>
      <c r="M706" s="26"/>
      <c r="N706" s="26"/>
      <c r="O706" s="159"/>
      <c r="Q706" s="4"/>
      <c r="R706" s="4"/>
    </row>
    <row r="707" spans="2:18" ht="131.25" customHeight="1" x14ac:dyDescent="0.15">
      <c r="B707" s="158" t="s">
        <v>1114</v>
      </c>
      <c r="C707" s="26" t="s">
        <v>1075</v>
      </c>
      <c r="D707" s="101">
        <v>44133</v>
      </c>
      <c r="E707" s="26" t="s">
        <v>1079</v>
      </c>
      <c r="F707" s="102">
        <v>9010601026129</v>
      </c>
      <c r="G707" s="26" t="s">
        <v>1113</v>
      </c>
      <c r="H707" s="186">
        <v>64152000</v>
      </c>
      <c r="I707" s="186">
        <v>64152000</v>
      </c>
      <c r="J707" s="81">
        <v>1</v>
      </c>
      <c r="K707" s="41" t="s">
        <v>517</v>
      </c>
      <c r="L707" s="26"/>
      <c r="M707" s="26"/>
      <c r="N707" s="26"/>
      <c r="O707" s="159"/>
      <c r="Q707" s="4"/>
      <c r="R707" s="4"/>
    </row>
    <row r="708" spans="2:18" ht="131.25" customHeight="1" x14ac:dyDescent="0.15">
      <c r="B708" s="158" t="s">
        <v>1115</v>
      </c>
      <c r="C708" s="26" t="s">
        <v>1075</v>
      </c>
      <c r="D708" s="101">
        <v>44133</v>
      </c>
      <c r="E708" s="26" t="s">
        <v>1116</v>
      </c>
      <c r="F708" s="102">
        <v>4120001143360</v>
      </c>
      <c r="G708" s="26" t="s">
        <v>1113</v>
      </c>
      <c r="H708" s="186">
        <v>101376000</v>
      </c>
      <c r="I708" s="186">
        <v>101376000</v>
      </c>
      <c r="J708" s="81">
        <v>1</v>
      </c>
      <c r="K708" s="41" t="s">
        <v>517</v>
      </c>
      <c r="L708" s="26"/>
      <c r="M708" s="26"/>
      <c r="N708" s="26"/>
      <c r="O708" s="159"/>
      <c r="Q708" s="4"/>
      <c r="R708" s="4"/>
    </row>
    <row r="709" spans="2:18" ht="131.25" customHeight="1" x14ac:dyDescent="0.15">
      <c r="B709" s="158" t="s">
        <v>1117</v>
      </c>
      <c r="C709" s="26" t="s">
        <v>1075</v>
      </c>
      <c r="D709" s="101">
        <v>44133</v>
      </c>
      <c r="E709" s="26" t="s">
        <v>1118</v>
      </c>
      <c r="F709" s="102">
        <v>7010001004158</v>
      </c>
      <c r="G709" s="26" t="s">
        <v>1113</v>
      </c>
      <c r="H709" s="186">
        <v>275708400</v>
      </c>
      <c r="I709" s="186">
        <v>275708400</v>
      </c>
      <c r="J709" s="81">
        <v>1</v>
      </c>
      <c r="K709" s="41" t="s">
        <v>517</v>
      </c>
      <c r="L709" s="26"/>
      <c r="M709" s="26"/>
      <c r="N709" s="26"/>
      <c r="O709" s="159"/>
      <c r="Q709" s="4"/>
      <c r="R709" s="4"/>
    </row>
    <row r="710" spans="2:18" ht="131.25" customHeight="1" x14ac:dyDescent="0.15">
      <c r="B710" s="158" t="s">
        <v>1119</v>
      </c>
      <c r="C710" s="26" t="s">
        <v>1075</v>
      </c>
      <c r="D710" s="101">
        <v>44133</v>
      </c>
      <c r="E710" s="26" t="s">
        <v>1120</v>
      </c>
      <c r="F710" s="102">
        <v>5700150011977</v>
      </c>
      <c r="G710" s="26" t="s">
        <v>1113</v>
      </c>
      <c r="H710" s="186">
        <v>18821000</v>
      </c>
      <c r="I710" s="186">
        <v>18821000</v>
      </c>
      <c r="J710" s="81">
        <v>1</v>
      </c>
      <c r="K710" s="41" t="s">
        <v>517</v>
      </c>
      <c r="L710" s="26"/>
      <c r="M710" s="26"/>
      <c r="N710" s="26"/>
      <c r="O710" s="159"/>
      <c r="Q710" s="4"/>
      <c r="R710" s="4"/>
    </row>
    <row r="711" spans="2:18" ht="131.25" customHeight="1" x14ac:dyDescent="0.15">
      <c r="B711" s="158" t="s">
        <v>464</v>
      </c>
      <c r="C711" s="26" t="s">
        <v>1075</v>
      </c>
      <c r="D711" s="101">
        <v>44133</v>
      </c>
      <c r="E711" s="26" t="s">
        <v>1121</v>
      </c>
      <c r="F711" s="102">
        <v>9020001045281</v>
      </c>
      <c r="G711" s="26" t="s">
        <v>364</v>
      </c>
      <c r="H711" s="186">
        <v>687500000</v>
      </c>
      <c r="I711" s="186">
        <v>687500000</v>
      </c>
      <c r="J711" s="81">
        <v>1</v>
      </c>
      <c r="K711" s="41" t="s">
        <v>517</v>
      </c>
      <c r="L711" s="26"/>
      <c r="M711" s="26"/>
      <c r="N711" s="26"/>
      <c r="O711" s="159"/>
      <c r="Q711" s="4"/>
      <c r="R711" s="4"/>
    </row>
    <row r="712" spans="2:18" ht="131.25" customHeight="1" x14ac:dyDescent="0.15">
      <c r="B712" s="158" t="s">
        <v>667</v>
      </c>
      <c r="C712" s="26" t="s">
        <v>1075</v>
      </c>
      <c r="D712" s="101">
        <v>44134</v>
      </c>
      <c r="E712" s="26" t="s">
        <v>811</v>
      </c>
      <c r="F712" s="102">
        <v>1011101076712</v>
      </c>
      <c r="G712" s="26" t="s">
        <v>364</v>
      </c>
      <c r="H712" s="186">
        <v>924000000</v>
      </c>
      <c r="I712" s="186">
        <v>924000000</v>
      </c>
      <c r="J712" s="81">
        <v>1</v>
      </c>
      <c r="K712" s="41" t="s">
        <v>517</v>
      </c>
      <c r="L712" s="26"/>
      <c r="M712" s="26"/>
      <c r="N712" s="26"/>
      <c r="O712" s="159"/>
      <c r="Q712" s="4"/>
      <c r="R712" s="4"/>
    </row>
    <row r="713" spans="2:18" ht="131.25" customHeight="1" x14ac:dyDescent="0.15">
      <c r="B713" s="158" t="s">
        <v>464</v>
      </c>
      <c r="C713" s="26" t="s">
        <v>1075</v>
      </c>
      <c r="D713" s="101">
        <v>44134</v>
      </c>
      <c r="E713" s="26" t="s">
        <v>380</v>
      </c>
      <c r="F713" s="102">
        <v>6011501017030</v>
      </c>
      <c r="G713" s="26" t="s">
        <v>364</v>
      </c>
      <c r="H713" s="186">
        <v>16500000</v>
      </c>
      <c r="I713" s="186">
        <v>16500000</v>
      </c>
      <c r="J713" s="81">
        <v>1</v>
      </c>
      <c r="K713" s="41" t="s">
        <v>517</v>
      </c>
      <c r="L713" s="26"/>
      <c r="M713" s="26"/>
      <c r="N713" s="26"/>
      <c r="O713" s="159"/>
      <c r="Q713" s="4"/>
      <c r="R713" s="4"/>
    </row>
    <row r="714" spans="2:18" ht="131.25" customHeight="1" x14ac:dyDescent="0.15">
      <c r="B714" s="158" t="s">
        <v>1122</v>
      </c>
      <c r="C714" s="26" t="s">
        <v>1042</v>
      </c>
      <c r="D714" s="101">
        <v>44134</v>
      </c>
      <c r="E714" s="26" t="s">
        <v>344</v>
      </c>
      <c r="F714" s="102" t="s">
        <v>345</v>
      </c>
      <c r="G714" s="26" t="s">
        <v>229</v>
      </c>
      <c r="H714" s="186">
        <v>1199269</v>
      </c>
      <c r="I714" s="186">
        <v>1132994</v>
      </c>
      <c r="J714" s="46">
        <f>SUM(I714/H714)</f>
        <v>0.94473716905881833</v>
      </c>
      <c r="K714" s="41" t="s">
        <v>517</v>
      </c>
      <c r="L714" s="26"/>
      <c r="M714" s="26"/>
      <c r="N714" s="26"/>
      <c r="O714" s="159"/>
      <c r="Q714" s="4"/>
      <c r="R714" s="4"/>
    </row>
    <row r="715" spans="2:18" ht="131.25" customHeight="1" x14ac:dyDescent="0.15">
      <c r="B715" s="158" t="s">
        <v>464</v>
      </c>
      <c r="C715" s="26" t="s">
        <v>1075</v>
      </c>
      <c r="D715" s="106">
        <v>44137</v>
      </c>
      <c r="E715" s="26" t="s">
        <v>462</v>
      </c>
      <c r="F715" s="83">
        <v>3010001016132</v>
      </c>
      <c r="G715" s="17" t="s">
        <v>364</v>
      </c>
      <c r="H715" s="194">
        <v>42749300</v>
      </c>
      <c r="I715" s="194">
        <v>42749300</v>
      </c>
      <c r="J715" s="36">
        <f>SUM(I715/H715)</f>
        <v>1</v>
      </c>
      <c r="K715" s="41" t="s">
        <v>517</v>
      </c>
      <c r="L715" s="19"/>
      <c r="M715" s="19"/>
      <c r="N715" s="19"/>
      <c r="O715" s="149"/>
      <c r="Q715" s="4"/>
      <c r="R715" s="4"/>
    </row>
    <row r="716" spans="2:18" ht="131.25" customHeight="1" x14ac:dyDescent="0.15">
      <c r="B716" s="148" t="s">
        <v>1190</v>
      </c>
      <c r="C716" s="26" t="s">
        <v>1191</v>
      </c>
      <c r="D716" s="23">
        <v>44137</v>
      </c>
      <c r="E716" s="17" t="s">
        <v>302</v>
      </c>
      <c r="F716" s="20">
        <v>7010001064648</v>
      </c>
      <c r="G716" s="17" t="s">
        <v>212</v>
      </c>
      <c r="H716" s="115">
        <v>64894000</v>
      </c>
      <c r="I716" s="115">
        <v>64894000</v>
      </c>
      <c r="J716" s="36">
        <f>SUM(I716/H716)</f>
        <v>1</v>
      </c>
      <c r="K716" s="41" t="s">
        <v>517</v>
      </c>
      <c r="L716" s="19"/>
      <c r="M716" s="19"/>
      <c r="N716" s="19"/>
      <c r="O716" s="149"/>
      <c r="Q716" s="4"/>
      <c r="R716" s="4"/>
    </row>
    <row r="717" spans="2:18" ht="131.25" customHeight="1" x14ac:dyDescent="0.15">
      <c r="B717" s="148" t="s">
        <v>1123</v>
      </c>
      <c r="C717" s="17" t="s">
        <v>965</v>
      </c>
      <c r="D717" s="33">
        <v>44139</v>
      </c>
      <c r="E717" s="17" t="s">
        <v>294</v>
      </c>
      <c r="F717" s="83">
        <v>6010405003434</v>
      </c>
      <c r="G717" s="17" t="s">
        <v>295</v>
      </c>
      <c r="H717" s="195">
        <v>4257000</v>
      </c>
      <c r="I717" s="195">
        <v>4257000</v>
      </c>
      <c r="J717" s="66">
        <f>I717/H717</f>
        <v>1</v>
      </c>
      <c r="K717" s="41" t="s">
        <v>517</v>
      </c>
      <c r="L717" s="17"/>
      <c r="M717" s="17"/>
      <c r="N717" s="17"/>
      <c r="O717" s="152"/>
      <c r="Q717" s="4"/>
      <c r="R717" s="4"/>
    </row>
    <row r="718" spans="2:18" ht="131.25" customHeight="1" x14ac:dyDescent="0.15">
      <c r="B718" s="148" t="s">
        <v>464</v>
      </c>
      <c r="C718" s="17" t="s">
        <v>1075</v>
      </c>
      <c r="D718" s="33">
        <v>44139</v>
      </c>
      <c r="E718" s="17" t="s">
        <v>663</v>
      </c>
      <c r="F718" s="83">
        <v>1011001022683</v>
      </c>
      <c r="G718" s="17" t="s">
        <v>364</v>
      </c>
      <c r="H718" s="18">
        <v>104280000</v>
      </c>
      <c r="I718" s="18">
        <v>104280000</v>
      </c>
      <c r="J718" s="36">
        <f>SUM(I718/H718)</f>
        <v>1</v>
      </c>
      <c r="K718" s="41" t="s">
        <v>517</v>
      </c>
      <c r="L718" s="19"/>
      <c r="M718" s="19"/>
      <c r="N718" s="19"/>
      <c r="O718" s="149"/>
      <c r="Q718" s="4"/>
      <c r="R718" s="4"/>
    </row>
    <row r="719" spans="2:18" s="15" customFormat="1" ht="131.25" customHeight="1" x14ac:dyDescent="0.15">
      <c r="B719" s="148" t="s">
        <v>1500</v>
      </c>
      <c r="C719" s="17" t="s">
        <v>1096</v>
      </c>
      <c r="D719" s="23">
        <v>44139</v>
      </c>
      <c r="E719" s="17" t="s">
        <v>1501</v>
      </c>
      <c r="F719" s="20">
        <v>3010401011971</v>
      </c>
      <c r="G719" s="17" t="s">
        <v>136</v>
      </c>
      <c r="H719" s="115">
        <v>3511534</v>
      </c>
      <c r="I719" s="115">
        <v>3410000</v>
      </c>
      <c r="J719" s="24">
        <f>SUM(I719/H719)</f>
        <v>0.97108557114924698</v>
      </c>
      <c r="K719" s="41" t="s">
        <v>517</v>
      </c>
      <c r="L719" s="19"/>
      <c r="M719" s="19"/>
      <c r="N719" s="19"/>
      <c r="O719" s="149"/>
      <c r="Q719" s="7"/>
      <c r="R719" s="7"/>
    </row>
    <row r="720" spans="2:18" s="15" customFormat="1" ht="131.25" customHeight="1" x14ac:dyDescent="0.15">
      <c r="B720" s="148" t="s">
        <v>1502</v>
      </c>
      <c r="C720" s="17" t="s">
        <v>1503</v>
      </c>
      <c r="D720" s="23">
        <v>44139</v>
      </c>
      <c r="E720" s="17" t="s">
        <v>167</v>
      </c>
      <c r="F720" s="32">
        <v>3010405002439</v>
      </c>
      <c r="G720" s="17" t="s">
        <v>364</v>
      </c>
      <c r="H720" s="115">
        <v>4491740</v>
      </c>
      <c r="I720" s="115">
        <v>4474596</v>
      </c>
      <c r="J720" s="24">
        <f>SUM(I720/H720)</f>
        <v>0.9961832163037041</v>
      </c>
      <c r="K720" s="41" t="s">
        <v>517</v>
      </c>
      <c r="L720" s="19"/>
      <c r="M720" s="19"/>
      <c r="N720" s="19"/>
      <c r="O720" s="152" t="s">
        <v>1504</v>
      </c>
      <c r="Q720" s="7"/>
      <c r="R720" s="7"/>
    </row>
    <row r="721" spans="2:18" ht="131.25" customHeight="1" x14ac:dyDescent="0.15">
      <c r="B721" s="144" t="s">
        <v>464</v>
      </c>
      <c r="C721" s="178" t="s">
        <v>1075</v>
      </c>
      <c r="D721" s="72">
        <v>44144</v>
      </c>
      <c r="E721" s="178" t="s">
        <v>826</v>
      </c>
      <c r="F721" s="73">
        <v>1021001061441</v>
      </c>
      <c r="G721" s="178" t="s">
        <v>364</v>
      </c>
      <c r="H721" s="189">
        <v>999900000</v>
      </c>
      <c r="I721" s="189">
        <v>999900000</v>
      </c>
      <c r="J721" s="36">
        <v>1</v>
      </c>
      <c r="K721" s="41" t="s">
        <v>517</v>
      </c>
      <c r="L721" s="19"/>
      <c r="M721" s="19"/>
      <c r="N721" s="19"/>
      <c r="O721" s="149"/>
      <c r="Q721" s="4"/>
      <c r="R721" s="4"/>
    </row>
    <row r="722" spans="2:18" ht="131.25" customHeight="1" x14ac:dyDescent="0.15">
      <c r="B722" s="148" t="s">
        <v>667</v>
      </c>
      <c r="C722" s="17" t="s">
        <v>1075</v>
      </c>
      <c r="D722" s="33">
        <v>44145</v>
      </c>
      <c r="E722" s="17" t="s">
        <v>1037</v>
      </c>
      <c r="F722" s="83">
        <v>1140001059426</v>
      </c>
      <c r="G722" s="17" t="s">
        <v>364</v>
      </c>
      <c r="H722" s="18">
        <v>33746944</v>
      </c>
      <c r="I722" s="18">
        <v>33746944</v>
      </c>
      <c r="J722" s="36">
        <f>SUM(I722/H722)</f>
        <v>1</v>
      </c>
      <c r="K722" s="41" t="s">
        <v>517</v>
      </c>
      <c r="L722" s="19"/>
      <c r="M722" s="19"/>
      <c r="N722" s="19"/>
      <c r="O722" s="149"/>
      <c r="Q722" s="4"/>
      <c r="R722" s="4"/>
    </row>
    <row r="723" spans="2:18" ht="131.25" customHeight="1" x14ac:dyDescent="0.15">
      <c r="B723" s="158" t="s">
        <v>1119</v>
      </c>
      <c r="C723" s="26" t="s">
        <v>1075</v>
      </c>
      <c r="D723" s="106">
        <v>44148</v>
      </c>
      <c r="E723" s="26" t="s">
        <v>1167</v>
      </c>
      <c r="F723" s="102">
        <v>8010901014206</v>
      </c>
      <c r="G723" s="17" t="s">
        <v>1113</v>
      </c>
      <c r="H723" s="194">
        <v>78925000</v>
      </c>
      <c r="I723" s="194">
        <v>78925000</v>
      </c>
      <c r="J723" s="36">
        <f>SUM(I723/H723)</f>
        <v>1</v>
      </c>
      <c r="K723" s="41" t="s">
        <v>517</v>
      </c>
      <c r="L723" s="19"/>
      <c r="M723" s="19"/>
      <c r="N723" s="19"/>
      <c r="O723" s="149"/>
      <c r="Q723" s="4"/>
      <c r="R723" s="4"/>
    </row>
    <row r="724" spans="2:18" ht="131.25" customHeight="1" x14ac:dyDescent="0.15">
      <c r="B724" s="158" t="s">
        <v>1168</v>
      </c>
      <c r="C724" s="26" t="s">
        <v>1075</v>
      </c>
      <c r="D724" s="106">
        <v>44148</v>
      </c>
      <c r="E724" s="26" t="s">
        <v>1169</v>
      </c>
      <c r="F724" s="102">
        <v>2010501028231</v>
      </c>
      <c r="G724" s="17" t="s">
        <v>1113</v>
      </c>
      <c r="H724" s="194">
        <v>1144000</v>
      </c>
      <c r="I724" s="194">
        <v>1144000</v>
      </c>
      <c r="J724" s="36">
        <f>SUM(I724/H724)</f>
        <v>1</v>
      </c>
      <c r="K724" s="41" t="s">
        <v>517</v>
      </c>
      <c r="L724" s="19"/>
      <c r="M724" s="19"/>
      <c r="N724" s="19"/>
      <c r="O724" s="149"/>
      <c r="Q724" s="4"/>
      <c r="R724" s="4"/>
    </row>
    <row r="725" spans="2:18" ht="131.25" customHeight="1" x14ac:dyDescent="0.15">
      <c r="B725" s="148" t="s">
        <v>1170</v>
      </c>
      <c r="C725" s="48" t="s">
        <v>1189</v>
      </c>
      <c r="D725" s="33">
        <v>44151</v>
      </c>
      <c r="E725" s="17" t="s">
        <v>1171</v>
      </c>
      <c r="F725" s="83">
        <v>9010001001021</v>
      </c>
      <c r="G725" s="17" t="s">
        <v>267</v>
      </c>
      <c r="H725" s="188" t="s">
        <v>1172</v>
      </c>
      <c r="I725" s="188" t="s">
        <v>1172</v>
      </c>
      <c r="J725" s="82" t="s">
        <v>1146</v>
      </c>
      <c r="K725" s="41" t="s">
        <v>517</v>
      </c>
      <c r="L725" s="17"/>
      <c r="M725" s="17"/>
      <c r="N725" s="17"/>
      <c r="O725" s="152" t="s">
        <v>146</v>
      </c>
      <c r="Q725" s="4"/>
      <c r="R725" s="4"/>
    </row>
    <row r="726" spans="2:18" ht="131.25" customHeight="1" x14ac:dyDescent="0.15">
      <c r="B726" s="158" t="s">
        <v>1124</v>
      </c>
      <c r="C726" s="26" t="s">
        <v>1007</v>
      </c>
      <c r="D726" s="101">
        <v>44151</v>
      </c>
      <c r="E726" s="26" t="s">
        <v>1125</v>
      </c>
      <c r="F726" s="102">
        <v>5180001036822</v>
      </c>
      <c r="G726" s="26" t="s">
        <v>142</v>
      </c>
      <c r="H726" s="186">
        <v>1821600</v>
      </c>
      <c r="I726" s="186">
        <v>1821600</v>
      </c>
      <c r="J726" s="81">
        <v>1</v>
      </c>
      <c r="K726" s="41" t="s">
        <v>517</v>
      </c>
      <c r="L726" s="26"/>
      <c r="M726" s="26"/>
      <c r="N726" s="26"/>
      <c r="O726" s="159"/>
      <c r="Q726" s="4"/>
      <c r="R726" s="4"/>
    </row>
    <row r="727" spans="2:18" ht="131.25" customHeight="1" x14ac:dyDescent="0.15">
      <c r="B727" s="148" t="s">
        <v>1197</v>
      </c>
      <c r="C727" s="17" t="s">
        <v>1198</v>
      </c>
      <c r="D727" s="23">
        <v>44152</v>
      </c>
      <c r="E727" s="17" t="s">
        <v>1199</v>
      </c>
      <c r="F727" s="20">
        <v>1010001054927</v>
      </c>
      <c r="G727" s="17" t="s">
        <v>229</v>
      </c>
      <c r="H727" s="115">
        <v>1562000</v>
      </c>
      <c r="I727" s="115">
        <v>1562000</v>
      </c>
      <c r="J727" s="36">
        <f>SUM(I727/H727)</f>
        <v>1</v>
      </c>
      <c r="K727" s="41" t="s">
        <v>517</v>
      </c>
      <c r="L727" s="26"/>
      <c r="M727" s="26"/>
      <c r="N727" s="26"/>
      <c r="O727" s="159"/>
      <c r="Q727" s="4"/>
      <c r="R727" s="4"/>
    </row>
    <row r="728" spans="2:18" ht="131.25" customHeight="1" x14ac:dyDescent="0.15">
      <c r="B728" s="158" t="s">
        <v>1126</v>
      </c>
      <c r="C728" s="26" t="s">
        <v>1007</v>
      </c>
      <c r="D728" s="101">
        <v>44152</v>
      </c>
      <c r="E728" s="26" t="s">
        <v>1127</v>
      </c>
      <c r="F728" s="102">
        <v>1010001087332</v>
      </c>
      <c r="G728" s="26" t="s">
        <v>229</v>
      </c>
      <c r="H728" s="186">
        <v>1013100</v>
      </c>
      <c r="I728" s="186">
        <v>1013100</v>
      </c>
      <c r="J728" s="81">
        <v>1</v>
      </c>
      <c r="K728" s="41" t="s">
        <v>517</v>
      </c>
      <c r="L728" s="26"/>
      <c r="M728" s="26"/>
      <c r="N728" s="26"/>
      <c r="O728" s="159"/>
      <c r="Q728" s="4"/>
      <c r="R728" s="4"/>
    </row>
    <row r="729" spans="2:18" ht="131.25" customHeight="1" x14ac:dyDescent="0.15">
      <c r="B729" s="158" t="s">
        <v>667</v>
      </c>
      <c r="C729" s="26" t="s">
        <v>1075</v>
      </c>
      <c r="D729" s="106">
        <v>44152</v>
      </c>
      <c r="E729" s="26" t="s">
        <v>1173</v>
      </c>
      <c r="F729" s="102">
        <v>9130001023458</v>
      </c>
      <c r="G729" s="17" t="s">
        <v>364</v>
      </c>
      <c r="H729" s="194">
        <v>329313600</v>
      </c>
      <c r="I729" s="194">
        <v>329313600</v>
      </c>
      <c r="J729" s="36">
        <f>SUM(I729/H729)</f>
        <v>1</v>
      </c>
      <c r="K729" s="41" t="s">
        <v>517</v>
      </c>
      <c r="L729" s="19"/>
      <c r="M729" s="19"/>
      <c r="N729" s="19"/>
      <c r="O729" s="149"/>
      <c r="Q729" s="4"/>
      <c r="R729" s="4"/>
    </row>
    <row r="730" spans="2:18" s="15" customFormat="1" ht="131.25" customHeight="1" x14ac:dyDescent="0.15">
      <c r="B730" s="148" t="s">
        <v>1396</v>
      </c>
      <c r="C730" s="17" t="s">
        <v>1397</v>
      </c>
      <c r="D730" s="23">
        <v>44152</v>
      </c>
      <c r="E730" s="17" t="s">
        <v>1398</v>
      </c>
      <c r="F730" s="20">
        <v>7010001008844</v>
      </c>
      <c r="G730" s="17" t="s">
        <v>1399</v>
      </c>
      <c r="H730" s="115">
        <v>229177872</v>
      </c>
      <c r="I730" s="115">
        <v>229177872</v>
      </c>
      <c r="J730" s="36">
        <v>1</v>
      </c>
      <c r="K730" s="41" t="s">
        <v>517</v>
      </c>
      <c r="L730" s="19"/>
      <c r="M730" s="19"/>
      <c r="N730" s="19"/>
      <c r="O730" s="149"/>
      <c r="Q730" s="7"/>
      <c r="R730" s="7"/>
    </row>
    <row r="731" spans="2:18" ht="131.25" customHeight="1" x14ac:dyDescent="0.15">
      <c r="B731" s="148" t="s">
        <v>464</v>
      </c>
      <c r="C731" s="17" t="s">
        <v>1075</v>
      </c>
      <c r="D731" s="33">
        <v>44153</v>
      </c>
      <c r="E731" s="17" t="s">
        <v>1174</v>
      </c>
      <c r="F731" s="83">
        <v>2290001088698</v>
      </c>
      <c r="G731" s="17" t="s">
        <v>364</v>
      </c>
      <c r="H731" s="18">
        <v>5258000000</v>
      </c>
      <c r="I731" s="18">
        <v>5258000000</v>
      </c>
      <c r="J731" s="36">
        <f>SUM(I731/H731)</f>
        <v>1</v>
      </c>
      <c r="K731" s="41" t="s">
        <v>517</v>
      </c>
      <c r="L731" s="19"/>
      <c r="M731" s="19"/>
      <c r="N731" s="19"/>
      <c r="O731" s="149"/>
      <c r="Q731" s="4"/>
      <c r="R731" s="4"/>
    </row>
    <row r="732" spans="2:18" ht="131.25" customHeight="1" x14ac:dyDescent="0.15">
      <c r="B732" s="148" t="s">
        <v>464</v>
      </c>
      <c r="C732" s="17" t="s">
        <v>1075</v>
      </c>
      <c r="D732" s="23">
        <v>44155</v>
      </c>
      <c r="E732" s="17" t="s">
        <v>1200</v>
      </c>
      <c r="F732" s="20">
        <v>3010003032607</v>
      </c>
      <c r="G732" s="52" t="s">
        <v>364</v>
      </c>
      <c r="H732" s="115">
        <v>159500000</v>
      </c>
      <c r="I732" s="115">
        <v>159500000</v>
      </c>
      <c r="J732" s="36">
        <f t="shared" ref="J732" si="24">SUM(I732/H732)</f>
        <v>1</v>
      </c>
      <c r="K732" s="41" t="s">
        <v>517</v>
      </c>
      <c r="L732" s="19"/>
      <c r="M732" s="19"/>
      <c r="N732" s="19"/>
      <c r="O732" s="149"/>
      <c r="Q732" s="4"/>
      <c r="R732" s="4"/>
    </row>
    <row r="733" spans="2:18" ht="131.25" customHeight="1" x14ac:dyDescent="0.15">
      <c r="B733" s="158" t="s">
        <v>1128</v>
      </c>
      <c r="C733" s="26" t="s">
        <v>1007</v>
      </c>
      <c r="D733" s="101">
        <v>44155</v>
      </c>
      <c r="E733" s="26" t="s">
        <v>1129</v>
      </c>
      <c r="F733" s="102" t="s">
        <v>345</v>
      </c>
      <c r="G733" s="26" t="s">
        <v>257</v>
      </c>
      <c r="H733" s="186">
        <v>3641631</v>
      </c>
      <c r="I733" s="186">
        <v>3641631</v>
      </c>
      <c r="J733" s="81">
        <v>1</v>
      </c>
      <c r="K733" s="41" t="s">
        <v>517</v>
      </c>
      <c r="L733" s="26"/>
      <c r="M733" s="26"/>
      <c r="N733" s="26"/>
      <c r="O733" s="159"/>
      <c r="Q733" s="4"/>
      <c r="R733" s="4"/>
    </row>
    <row r="734" spans="2:18" ht="131.25" customHeight="1" x14ac:dyDescent="0.15">
      <c r="B734" s="158" t="s">
        <v>1130</v>
      </c>
      <c r="C734" s="26" t="s">
        <v>1131</v>
      </c>
      <c r="D734" s="101">
        <v>44155</v>
      </c>
      <c r="E734" s="26" t="s">
        <v>1132</v>
      </c>
      <c r="F734" s="102" t="s">
        <v>517</v>
      </c>
      <c r="G734" s="26" t="s">
        <v>187</v>
      </c>
      <c r="H734" s="186">
        <v>32278400</v>
      </c>
      <c r="I734" s="186">
        <v>32278400</v>
      </c>
      <c r="J734" s="81">
        <v>1</v>
      </c>
      <c r="K734" s="41" t="s">
        <v>517</v>
      </c>
      <c r="L734" s="26"/>
      <c r="M734" s="26"/>
      <c r="N734" s="26"/>
      <c r="O734" s="159"/>
      <c r="Q734" s="4"/>
      <c r="R734" s="4"/>
    </row>
    <row r="735" spans="2:18" ht="131.25" customHeight="1" x14ac:dyDescent="0.15">
      <c r="B735" s="158" t="s">
        <v>667</v>
      </c>
      <c r="C735" s="26" t="s">
        <v>1075</v>
      </c>
      <c r="D735" s="106">
        <v>44155</v>
      </c>
      <c r="E735" s="17" t="s">
        <v>1037</v>
      </c>
      <c r="F735" s="83">
        <v>1140001059426</v>
      </c>
      <c r="G735" s="17" t="s">
        <v>364</v>
      </c>
      <c r="H735" s="194">
        <v>33746944</v>
      </c>
      <c r="I735" s="194">
        <v>33746944</v>
      </c>
      <c r="J735" s="36">
        <f t="shared" ref="J735:J744" si="25">SUM(I735/H735)</f>
        <v>1</v>
      </c>
      <c r="K735" s="41" t="s">
        <v>517</v>
      </c>
      <c r="L735" s="19"/>
      <c r="M735" s="19"/>
      <c r="N735" s="19"/>
      <c r="O735" s="149"/>
      <c r="Q735" s="4"/>
      <c r="R735" s="4"/>
    </row>
    <row r="736" spans="2:18" s="15" customFormat="1" ht="131.25" customHeight="1" x14ac:dyDescent="0.15">
      <c r="B736" s="148" t="s">
        <v>1391</v>
      </c>
      <c r="C736" s="17" t="s">
        <v>1077</v>
      </c>
      <c r="D736" s="23">
        <v>44155</v>
      </c>
      <c r="E736" s="17" t="s">
        <v>1392</v>
      </c>
      <c r="F736" s="20">
        <v>6290001049738</v>
      </c>
      <c r="G736" s="17" t="s">
        <v>1393</v>
      </c>
      <c r="H736" s="16">
        <v>473708048</v>
      </c>
      <c r="I736" s="16">
        <v>473708048</v>
      </c>
      <c r="J736" s="24"/>
      <c r="K736" s="41" t="s">
        <v>517</v>
      </c>
      <c r="L736" s="19"/>
      <c r="M736" s="19"/>
      <c r="N736" s="19"/>
      <c r="O736" s="149"/>
      <c r="Q736" s="7"/>
      <c r="R736" s="7"/>
    </row>
    <row r="737" spans="2:18" s="15" customFormat="1" ht="131.25" customHeight="1" x14ac:dyDescent="0.15">
      <c r="B737" s="148" t="s">
        <v>1394</v>
      </c>
      <c r="C737" s="17" t="s">
        <v>1191</v>
      </c>
      <c r="D737" s="23">
        <v>44159</v>
      </c>
      <c r="E737" s="17" t="s">
        <v>199</v>
      </c>
      <c r="F737" s="20">
        <v>7010401052137</v>
      </c>
      <c r="G737" s="17" t="s">
        <v>1395</v>
      </c>
      <c r="H737" s="16">
        <v>65128800</v>
      </c>
      <c r="I737" s="16">
        <v>65128800</v>
      </c>
      <c r="J737" s="36">
        <v>1</v>
      </c>
      <c r="K737" s="41" t="s">
        <v>517</v>
      </c>
      <c r="L737" s="19"/>
      <c r="M737" s="19"/>
      <c r="N737" s="19"/>
      <c r="O737" s="149"/>
      <c r="Q737" s="7"/>
      <c r="R737" s="7"/>
    </row>
    <row r="738" spans="2:18" ht="131.25" customHeight="1" x14ac:dyDescent="0.15">
      <c r="B738" s="148" t="s">
        <v>1201</v>
      </c>
      <c r="C738" s="17" t="s">
        <v>1039</v>
      </c>
      <c r="D738" s="23">
        <v>44159</v>
      </c>
      <c r="E738" s="17" t="s">
        <v>1202</v>
      </c>
      <c r="F738" s="20">
        <v>4010401035862</v>
      </c>
      <c r="G738" s="17" t="s">
        <v>364</v>
      </c>
      <c r="H738" s="115">
        <v>14270598</v>
      </c>
      <c r="I738" s="115">
        <v>14270598</v>
      </c>
      <c r="J738" s="36">
        <f t="shared" ref="J738" si="26">SUM(I738/H738)</f>
        <v>1</v>
      </c>
      <c r="K738" s="41" t="s">
        <v>517</v>
      </c>
      <c r="L738" s="19"/>
      <c r="M738" s="19"/>
      <c r="N738" s="19"/>
      <c r="O738" s="149"/>
      <c r="Q738" s="4"/>
      <c r="R738" s="4"/>
    </row>
    <row r="739" spans="2:18" ht="131.25" customHeight="1" x14ac:dyDescent="0.15">
      <c r="B739" s="158" t="s">
        <v>667</v>
      </c>
      <c r="C739" s="26" t="s">
        <v>1075</v>
      </c>
      <c r="D739" s="106">
        <v>44159</v>
      </c>
      <c r="E739" s="17" t="s">
        <v>1037</v>
      </c>
      <c r="F739" s="83">
        <v>1140001059426</v>
      </c>
      <c r="G739" s="17" t="s">
        <v>364</v>
      </c>
      <c r="H739" s="194">
        <v>67493888</v>
      </c>
      <c r="I739" s="194">
        <v>67493888</v>
      </c>
      <c r="J739" s="36">
        <f t="shared" si="25"/>
        <v>1</v>
      </c>
      <c r="K739" s="41" t="s">
        <v>517</v>
      </c>
      <c r="L739" s="19"/>
      <c r="M739" s="19"/>
      <c r="N739" s="19"/>
      <c r="O739" s="149"/>
      <c r="Q739" s="4"/>
      <c r="R739" s="4"/>
    </row>
    <row r="740" spans="2:18" s="15" customFormat="1" ht="131.25" customHeight="1" x14ac:dyDescent="0.15">
      <c r="B740" s="148" t="s">
        <v>1406</v>
      </c>
      <c r="C740" s="17" t="s">
        <v>1077</v>
      </c>
      <c r="D740" s="23">
        <v>44159</v>
      </c>
      <c r="E740" s="17" t="s">
        <v>1407</v>
      </c>
      <c r="F740" s="20">
        <v>1011001072836</v>
      </c>
      <c r="G740" s="17" t="s">
        <v>1393</v>
      </c>
      <c r="H740" s="16" t="s">
        <v>1408</v>
      </c>
      <c r="I740" s="16" t="s">
        <v>1408</v>
      </c>
      <c r="J740" s="36">
        <v>1</v>
      </c>
      <c r="K740" s="41" t="s">
        <v>517</v>
      </c>
      <c r="L740" s="19"/>
      <c r="M740" s="19"/>
      <c r="N740" s="19"/>
      <c r="O740" s="152" t="s">
        <v>1409</v>
      </c>
      <c r="Q740" s="7"/>
      <c r="R740" s="7"/>
    </row>
    <row r="741" spans="2:18" ht="131.25" customHeight="1" x14ac:dyDescent="0.15">
      <c r="B741" s="148" t="s">
        <v>667</v>
      </c>
      <c r="C741" s="17" t="s">
        <v>1075</v>
      </c>
      <c r="D741" s="33">
        <v>44161</v>
      </c>
      <c r="E741" s="17" t="s">
        <v>595</v>
      </c>
      <c r="F741" s="83">
        <v>3120001077485</v>
      </c>
      <c r="G741" s="17" t="s">
        <v>364</v>
      </c>
      <c r="H741" s="18">
        <v>379500000</v>
      </c>
      <c r="I741" s="18">
        <v>379500000</v>
      </c>
      <c r="J741" s="36">
        <f t="shared" si="25"/>
        <v>1</v>
      </c>
      <c r="K741" s="41" t="s">
        <v>517</v>
      </c>
      <c r="L741" s="19"/>
      <c r="M741" s="19"/>
      <c r="N741" s="19"/>
      <c r="O741" s="149"/>
      <c r="Q741" s="4"/>
      <c r="R741" s="4"/>
    </row>
    <row r="742" spans="2:18" ht="131.25" customHeight="1" x14ac:dyDescent="0.15">
      <c r="B742" s="158" t="s">
        <v>667</v>
      </c>
      <c r="C742" s="26" t="s">
        <v>1075</v>
      </c>
      <c r="D742" s="106">
        <v>44161</v>
      </c>
      <c r="E742" s="26" t="s">
        <v>687</v>
      </c>
      <c r="F742" s="83">
        <v>4120001003267</v>
      </c>
      <c r="G742" s="17" t="s">
        <v>364</v>
      </c>
      <c r="H742" s="194">
        <v>889416000</v>
      </c>
      <c r="I742" s="194">
        <v>889416000</v>
      </c>
      <c r="J742" s="36">
        <f t="shared" si="25"/>
        <v>1</v>
      </c>
      <c r="K742" s="41" t="s">
        <v>517</v>
      </c>
      <c r="L742" s="19"/>
      <c r="M742" s="19"/>
      <c r="N742" s="19"/>
      <c r="O742" s="149"/>
      <c r="Q742" s="4"/>
      <c r="R742" s="4"/>
    </row>
    <row r="743" spans="2:18" ht="131.25" customHeight="1" x14ac:dyDescent="0.15">
      <c r="B743" s="148" t="s">
        <v>464</v>
      </c>
      <c r="C743" s="26" t="s">
        <v>1075</v>
      </c>
      <c r="D743" s="33">
        <v>44162</v>
      </c>
      <c r="E743" s="17" t="s">
        <v>1175</v>
      </c>
      <c r="F743" s="83">
        <v>8010501030529</v>
      </c>
      <c r="G743" s="17" t="s">
        <v>364</v>
      </c>
      <c r="H743" s="18">
        <v>346500000</v>
      </c>
      <c r="I743" s="18">
        <v>346500000</v>
      </c>
      <c r="J743" s="36">
        <f t="shared" si="25"/>
        <v>1</v>
      </c>
      <c r="K743" s="41" t="s">
        <v>517</v>
      </c>
      <c r="L743" s="19"/>
      <c r="M743" s="19"/>
      <c r="N743" s="19"/>
      <c r="O743" s="149"/>
      <c r="Q743" s="4"/>
      <c r="R743" s="4"/>
    </row>
    <row r="744" spans="2:18" ht="131.25" customHeight="1" x14ac:dyDescent="0.15">
      <c r="B744" s="158" t="s">
        <v>464</v>
      </c>
      <c r="C744" s="26" t="s">
        <v>1075</v>
      </c>
      <c r="D744" s="106">
        <v>44162</v>
      </c>
      <c r="E744" s="26" t="s">
        <v>380</v>
      </c>
      <c r="F744" s="83">
        <v>6011501017030</v>
      </c>
      <c r="G744" s="17" t="s">
        <v>364</v>
      </c>
      <c r="H744" s="194">
        <v>8250000</v>
      </c>
      <c r="I744" s="194">
        <v>8250000</v>
      </c>
      <c r="J744" s="36">
        <f t="shared" si="25"/>
        <v>1</v>
      </c>
      <c r="K744" s="41" t="s">
        <v>517</v>
      </c>
      <c r="L744" s="19"/>
      <c r="M744" s="19"/>
      <c r="N744" s="19"/>
      <c r="O744" s="149"/>
      <c r="Q744" s="4"/>
      <c r="R744" s="4"/>
    </row>
    <row r="745" spans="2:18" s="6" customFormat="1" ht="131.25" customHeight="1" x14ac:dyDescent="0.15">
      <c r="B745" s="148" t="s">
        <v>1237</v>
      </c>
      <c r="C745" s="17" t="s">
        <v>1044</v>
      </c>
      <c r="D745" s="23">
        <v>44166</v>
      </c>
      <c r="E745" s="17" t="s">
        <v>1238</v>
      </c>
      <c r="F745" s="20">
        <v>6011001104840</v>
      </c>
      <c r="G745" s="17" t="s">
        <v>1065</v>
      </c>
      <c r="H745" s="115">
        <v>4713500</v>
      </c>
      <c r="I745" s="115">
        <v>4713500</v>
      </c>
      <c r="J745" s="36">
        <f t="shared" ref="J745" si="27">SUM(I745/H745)</f>
        <v>1</v>
      </c>
      <c r="K745" s="41" t="s">
        <v>517</v>
      </c>
      <c r="L745" s="19"/>
      <c r="M745" s="19"/>
      <c r="N745" s="19"/>
      <c r="O745" s="149"/>
      <c r="Q745" s="7"/>
      <c r="R745" s="7"/>
    </row>
    <row r="746" spans="2:18" s="15" customFormat="1" ht="131.25" customHeight="1" x14ac:dyDescent="0.15">
      <c r="B746" s="148" t="s">
        <v>1401</v>
      </c>
      <c r="C746" s="17" t="s">
        <v>1397</v>
      </c>
      <c r="D746" s="23">
        <v>44166</v>
      </c>
      <c r="E746" s="17" t="s">
        <v>1398</v>
      </c>
      <c r="F746" s="20">
        <v>7010001008844</v>
      </c>
      <c r="G746" s="17" t="s">
        <v>1393</v>
      </c>
      <c r="H746" s="115">
        <v>11693682</v>
      </c>
      <c r="I746" s="115">
        <v>11693682</v>
      </c>
      <c r="J746" s="36">
        <v>1</v>
      </c>
      <c r="K746" s="41" t="s">
        <v>517</v>
      </c>
      <c r="L746" s="19"/>
      <c r="M746" s="19"/>
      <c r="N746" s="19"/>
      <c r="O746" s="149"/>
      <c r="Q746" s="7"/>
      <c r="R746" s="7"/>
    </row>
    <row r="747" spans="2:18" s="15" customFormat="1" ht="131.25" customHeight="1" x14ac:dyDescent="0.15">
      <c r="B747" s="148" t="s">
        <v>1477</v>
      </c>
      <c r="C747" s="17" t="s">
        <v>1466</v>
      </c>
      <c r="D747" s="23">
        <v>44166</v>
      </c>
      <c r="E747" s="17" t="s">
        <v>870</v>
      </c>
      <c r="F747" s="20">
        <v>4010701006514</v>
      </c>
      <c r="G747" s="17" t="s">
        <v>142</v>
      </c>
      <c r="H747" s="115">
        <v>11034001</v>
      </c>
      <c r="I747" s="115">
        <v>11034001</v>
      </c>
      <c r="J747" s="36">
        <f t="shared" ref="J747" si="28">SUM(I747/H747)</f>
        <v>1</v>
      </c>
      <c r="K747" s="41" t="s">
        <v>517</v>
      </c>
      <c r="L747" s="19"/>
      <c r="M747" s="19"/>
      <c r="N747" s="19"/>
      <c r="O747" s="149"/>
      <c r="Q747" s="7"/>
      <c r="R747" s="7"/>
    </row>
    <row r="748" spans="2:18" ht="131.25" customHeight="1" x14ac:dyDescent="0.15">
      <c r="B748" s="148" t="s">
        <v>667</v>
      </c>
      <c r="C748" s="17" t="s">
        <v>1075</v>
      </c>
      <c r="D748" s="23">
        <v>44167</v>
      </c>
      <c r="E748" s="17" t="s">
        <v>643</v>
      </c>
      <c r="F748" s="20">
        <v>5010001000002</v>
      </c>
      <c r="G748" s="178" t="s">
        <v>364</v>
      </c>
      <c r="H748" s="115">
        <v>39983680</v>
      </c>
      <c r="I748" s="115">
        <v>39983680</v>
      </c>
      <c r="J748" s="36">
        <f t="shared" ref="J748:J751" si="29">SUM(I748/H748)</f>
        <v>1</v>
      </c>
      <c r="K748" s="41" t="s">
        <v>517</v>
      </c>
      <c r="L748" s="19"/>
      <c r="M748" s="19"/>
      <c r="N748" s="19"/>
      <c r="O748" s="149"/>
      <c r="Q748" s="4"/>
      <c r="R748" s="4"/>
    </row>
    <row r="749" spans="2:18" ht="131.25" customHeight="1" x14ac:dyDescent="0.15">
      <c r="B749" s="148" t="s">
        <v>464</v>
      </c>
      <c r="C749" s="17" t="s">
        <v>1075</v>
      </c>
      <c r="D749" s="23">
        <v>44167</v>
      </c>
      <c r="E749" s="17" t="s">
        <v>663</v>
      </c>
      <c r="F749" s="20">
        <v>1011001022683</v>
      </c>
      <c r="G749" s="178" t="s">
        <v>364</v>
      </c>
      <c r="H749" s="115">
        <v>97966000</v>
      </c>
      <c r="I749" s="115">
        <v>97966000</v>
      </c>
      <c r="J749" s="36">
        <f t="shared" si="29"/>
        <v>1</v>
      </c>
      <c r="K749" s="41" t="s">
        <v>517</v>
      </c>
      <c r="L749" s="19"/>
      <c r="M749" s="19"/>
      <c r="N749" s="19"/>
      <c r="O749" s="149"/>
      <c r="Q749" s="4"/>
      <c r="R749" s="4"/>
    </row>
    <row r="750" spans="2:18" s="15" customFormat="1" ht="131.25" customHeight="1" x14ac:dyDescent="0.15">
      <c r="B750" s="148" t="s">
        <v>1531</v>
      </c>
      <c r="C750" s="17" t="s">
        <v>1100</v>
      </c>
      <c r="D750" s="23">
        <v>44167</v>
      </c>
      <c r="E750" s="17" t="s">
        <v>1529</v>
      </c>
      <c r="F750" s="20">
        <v>6330001025098</v>
      </c>
      <c r="G750" s="17" t="s">
        <v>1530</v>
      </c>
      <c r="H750" s="115">
        <v>49250963</v>
      </c>
      <c r="I750" s="115">
        <v>49250963</v>
      </c>
      <c r="J750" s="24">
        <f t="shared" ref="J750" si="30">SUM(I750/H750)</f>
        <v>1</v>
      </c>
      <c r="K750" s="41" t="s">
        <v>517</v>
      </c>
      <c r="L750" s="19"/>
      <c r="M750" s="19"/>
      <c r="N750" s="19"/>
      <c r="O750" s="149"/>
      <c r="Q750" s="7"/>
      <c r="R750" s="7"/>
    </row>
    <row r="751" spans="2:18" ht="131.25" customHeight="1" x14ac:dyDescent="0.15">
      <c r="B751" s="148" t="s">
        <v>667</v>
      </c>
      <c r="C751" s="17" t="s">
        <v>1075</v>
      </c>
      <c r="D751" s="23">
        <v>44168</v>
      </c>
      <c r="E751" s="17" t="s">
        <v>1037</v>
      </c>
      <c r="F751" s="20">
        <v>1140001059426</v>
      </c>
      <c r="G751" s="178" t="s">
        <v>364</v>
      </c>
      <c r="H751" s="115">
        <v>42814464</v>
      </c>
      <c r="I751" s="115">
        <v>42814464</v>
      </c>
      <c r="J751" s="36">
        <f t="shared" si="29"/>
        <v>1</v>
      </c>
      <c r="K751" s="41" t="s">
        <v>517</v>
      </c>
      <c r="L751" s="19"/>
      <c r="M751" s="19"/>
      <c r="N751" s="19"/>
      <c r="O751" s="149"/>
      <c r="Q751" s="4"/>
      <c r="R751" s="4"/>
    </row>
    <row r="752" spans="2:18" s="15" customFormat="1" ht="131.25" customHeight="1" x14ac:dyDescent="0.15">
      <c r="B752" s="148" t="s">
        <v>1540</v>
      </c>
      <c r="C752" s="17" t="s">
        <v>1100</v>
      </c>
      <c r="D752" s="23">
        <v>44168</v>
      </c>
      <c r="E752" s="17" t="s">
        <v>1538</v>
      </c>
      <c r="F752" s="20">
        <v>9010401102864</v>
      </c>
      <c r="G752" s="17" t="s">
        <v>1530</v>
      </c>
      <c r="H752" s="115">
        <v>7771990083</v>
      </c>
      <c r="I752" s="115">
        <v>7771990083</v>
      </c>
      <c r="J752" s="24">
        <f t="shared" ref="J752" si="31">SUM(I752/H752)</f>
        <v>1</v>
      </c>
      <c r="K752" s="41" t="s">
        <v>517</v>
      </c>
      <c r="L752" s="19"/>
      <c r="M752" s="19"/>
      <c r="N752" s="19"/>
      <c r="O752" s="149"/>
      <c r="Q752" s="7"/>
      <c r="R752" s="7"/>
    </row>
    <row r="753" spans="2:18" ht="131.25" customHeight="1" x14ac:dyDescent="0.15">
      <c r="B753" s="158" t="s">
        <v>1176</v>
      </c>
      <c r="C753" s="26" t="s">
        <v>1075</v>
      </c>
      <c r="D753" s="130">
        <v>44172</v>
      </c>
      <c r="E753" s="26" t="s">
        <v>1177</v>
      </c>
      <c r="F753" s="102">
        <v>6010001119254</v>
      </c>
      <c r="G753" s="26" t="s">
        <v>142</v>
      </c>
      <c r="H753" s="186">
        <v>1484670</v>
      </c>
      <c r="I753" s="186">
        <v>1484670</v>
      </c>
      <c r="J753" s="36">
        <f>H753/I753</f>
        <v>1</v>
      </c>
      <c r="K753" s="41" t="s">
        <v>517</v>
      </c>
      <c r="L753" s="26"/>
      <c r="M753" s="26"/>
      <c r="N753" s="26"/>
      <c r="O753" s="159" t="s">
        <v>1178</v>
      </c>
      <c r="Q753" s="4"/>
      <c r="R753" s="4"/>
    </row>
    <row r="754" spans="2:18" ht="131.25" customHeight="1" x14ac:dyDescent="0.15">
      <c r="B754" s="148" t="s">
        <v>464</v>
      </c>
      <c r="C754" s="17" t="s">
        <v>1075</v>
      </c>
      <c r="D754" s="23">
        <v>44173</v>
      </c>
      <c r="E754" s="17" t="s">
        <v>1203</v>
      </c>
      <c r="F754" s="20">
        <v>1010101010326</v>
      </c>
      <c r="G754" s="52" t="s">
        <v>364</v>
      </c>
      <c r="H754" s="115">
        <v>437210928</v>
      </c>
      <c r="I754" s="115">
        <v>437210928</v>
      </c>
      <c r="J754" s="36">
        <f>SUM(I754/H754)</f>
        <v>1</v>
      </c>
      <c r="K754" s="41" t="s">
        <v>517</v>
      </c>
      <c r="L754" s="19"/>
      <c r="M754" s="19"/>
      <c r="N754" s="19"/>
      <c r="O754" s="149"/>
      <c r="Q754" s="4"/>
      <c r="R754" s="4"/>
    </row>
    <row r="755" spans="2:18" s="6" customFormat="1" ht="131.25" customHeight="1" x14ac:dyDescent="0.15">
      <c r="B755" s="144" t="s">
        <v>604</v>
      </c>
      <c r="C755" s="178" t="s">
        <v>1075</v>
      </c>
      <c r="D755" s="72">
        <v>44174</v>
      </c>
      <c r="E755" s="178" t="s">
        <v>1239</v>
      </c>
      <c r="F755" s="73">
        <v>5010401092663</v>
      </c>
      <c r="G755" s="178" t="s">
        <v>364</v>
      </c>
      <c r="H755" s="129">
        <v>330000000</v>
      </c>
      <c r="I755" s="129">
        <v>330000000</v>
      </c>
      <c r="J755" s="36">
        <f>SUM(I755/H755)</f>
        <v>1</v>
      </c>
      <c r="K755" s="41" t="s">
        <v>517</v>
      </c>
      <c r="L755" s="19"/>
      <c r="M755" s="19"/>
      <c r="N755" s="19"/>
      <c r="O755" s="149"/>
      <c r="Q755" s="7"/>
      <c r="R755" s="7"/>
    </row>
    <row r="756" spans="2:18" s="6" customFormat="1" ht="131.25" customHeight="1" x14ac:dyDescent="0.15">
      <c r="B756" s="144" t="s">
        <v>464</v>
      </c>
      <c r="C756" s="178" t="s">
        <v>1075</v>
      </c>
      <c r="D756" s="72">
        <v>44175</v>
      </c>
      <c r="E756" s="178" t="s">
        <v>1240</v>
      </c>
      <c r="F756" s="73">
        <v>8120001186835</v>
      </c>
      <c r="G756" s="178" t="s">
        <v>364</v>
      </c>
      <c r="H756" s="129">
        <v>330000000</v>
      </c>
      <c r="I756" s="129">
        <v>330000000</v>
      </c>
      <c r="J756" s="36">
        <f t="shared" ref="J756" si="32">SUM(I756/H756)</f>
        <v>1</v>
      </c>
      <c r="K756" s="41" t="s">
        <v>517</v>
      </c>
      <c r="L756" s="19"/>
      <c r="M756" s="19"/>
      <c r="N756" s="19"/>
      <c r="O756" s="149"/>
      <c r="Q756" s="7"/>
      <c r="R756" s="7"/>
    </row>
    <row r="757" spans="2:18" ht="131.25" customHeight="1" x14ac:dyDescent="0.15">
      <c r="B757" s="158" t="s">
        <v>1179</v>
      </c>
      <c r="C757" s="26" t="s">
        <v>965</v>
      </c>
      <c r="D757" s="130">
        <v>44175</v>
      </c>
      <c r="E757" s="26" t="s">
        <v>1180</v>
      </c>
      <c r="F757" s="102">
        <v>6011205000217</v>
      </c>
      <c r="G757" s="26" t="s">
        <v>257</v>
      </c>
      <c r="H757" s="186">
        <v>3705625</v>
      </c>
      <c r="I757" s="186">
        <v>3705625</v>
      </c>
      <c r="J757" s="36">
        <f>H757/I757</f>
        <v>1</v>
      </c>
      <c r="K757" s="41" t="s">
        <v>517</v>
      </c>
      <c r="L757" s="26"/>
      <c r="M757" s="26"/>
      <c r="N757" s="26"/>
      <c r="O757" s="159"/>
      <c r="Q757" s="4"/>
      <c r="R757" s="4"/>
    </row>
    <row r="758" spans="2:18" ht="131.25" customHeight="1" x14ac:dyDescent="0.15">
      <c r="B758" s="148" t="s">
        <v>1204</v>
      </c>
      <c r="C758" s="17" t="s">
        <v>1205</v>
      </c>
      <c r="D758" s="23">
        <v>44176</v>
      </c>
      <c r="E758" s="17" t="s">
        <v>1206</v>
      </c>
      <c r="F758" s="20">
        <v>7010001059391</v>
      </c>
      <c r="G758" s="17" t="s">
        <v>229</v>
      </c>
      <c r="H758" s="115">
        <v>1595000</v>
      </c>
      <c r="I758" s="115">
        <v>1595000</v>
      </c>
      <c r="J758" s="36">
        <f t="shared" ref="J758:J763" si="33">SUM(I758/H758)</f>
        <v>1</v>
      </c>
      <c r="K758" s="41" t="s">
        <v>517</v>
      </c>
      <c r="L758" s="19"/>
      <c r="M758" s="19"/>
      <c r="N758" s="19"/>
      <c r="O758" s="149"/>
      <c r="Q758" s="4"/>
      <c r="R758" s="4"/>
    </row>
    <row r="759" spans="2:18" ht="131.25" customHeight="1" x14ac:dyDescent="0.15">
      <c r="B759" s="148" t="s">
        <v>667</v>
      </c>
      <c r="C759" s="17" t="s">
        <v>1075</v>
      </c>
      <c r="D759" s="23">
        <v>44176</v>
      </c>
      <c r="E759" s="17" t="s">
        <v>403</v>
      </c>
      <c r="F759" s="20">
        <v>5010701014499</v>
      </c>
      <c r="G759" s="178" t="s">
        <v>364</v>
      </c>
      <c r="H759" s="115">
        <v>1667160000</v>
      </c>
      <c r="I759" s="115">
        <v>1667160000</v>
      </c>
      <c r="J759" s="36">
        <f t="shared" si="33"/>
        <v>1</v>
      </c>
      <c r="K759" s="41" t="s">
        <v>517</v>
      </c>
      <c r="L759" s="19"/>
      <c r="M759" s="19"/>
      <c r="N759" s="19"/>
      <c r="O759" s="149"/>
      <c r="Q759" s="4"/>
      <c r="R759" s="4"/>
    </row>
    <row r="760" spans="2:18" ht="131.25" customHeight="1" x14ac:dyDescent="0.15">
      <c r="B760" s="148" t="s">
        <v>464</v>
      </c>
      <c r="C760" s="17" t="s">
        <v>1075</v>
      </c>
      <c r="D760" s="23">
        <v>44176</v>
      </c>
      <c r="E760" s="17" t="s">
        <v>1207</v>
      </c>
      <c r="F760" s="20">
        <v>1180001072383</v>
      </c>
      <c r="G760" s="178" t="s">
        <v>364</v>
      </c>
      <c r="H760" s="115">
        <v>173305440</v>
      </c>
      <c r="I760" s="115">
        <v>173305440</v>
      </c>
      <c r="J760" s="36">
        <f t="shared" si="33"/>
        <v>1</v>
      </c>
      <c r="K760" s="41" t="s">
        <v>517</v>
      </c>
      <c r="L760" s="19"/>
      <c r="M760" s="19"/>
      <c r="N760" s="19"/>
      <c r="O760" s="149"/>
      <c r="Q760" s="4"/>
      <c r="R760" s="4"/>
    </row>
    <row r="761" spans="2:18" ht="131.25" customHeight="1" x14ac:dyDescent="0.15">
      <c r="B761" s="148" t="s">
        <v>464</v>
      </c>
      <c r="C761" s="17" t="s">
        <v>1075</v>
      </c>
      <c r="D761" s="23">
        <v>44176</v>
      </c>
      <c r="E761" s="17" t="s">
        <v>1208</v>
      </c>
      <c r="F761" s="20">
        <v>4010401092747</v>
      </c>
      <c r="G761" s="178" t="s">
        <v>364</v>
      </c>
      <c r="H761" s="115">
        <v>357500000</v>
      </c>
      <c r="I761" s="115">
        <v>357500000</v>
      </c>
      <c r="J761" s="36">
        <f t="shared" si="33"/>
        <v>1</v>
      </c>
      <c r="K761" s="41" t="s">
        <v>517</v>
      </c>
      <c r="L761" s="19"/>
      <c r="M761" s="19"/>
      <c r="N761" s="19"/>
      <c r="O761" s="149"/>
      <c r="Q761" s="4"/>
      <c r="R761" s="4"/>
    </row>
    <row r="762" spans="2:18" ht="131.25" customHeight="1" x14ac:dyDescent="0.15">
      <c r="B762" s="148" t="s">
        <v>1209</v>
      </c>
      <c r="C762" s="17" t="s">
        <v>1075</v>
      </c>
      <c r="D762" s="23">
        <v>44179</v>
      </c>
      <c r="E762" s="17" t="s">
        <v>1210</v>
      </c>
      <c r="F762" s="20">
        <v>9010701018240</v>
      </c>
      <c r="G762" s="178" t="s">
        <v>1113</v>
      </c>
      <c r="H762" s="115">
        <v>50820000</v>
      </c>
      <c r="I762" s="115">
        <v>50820000</v>
      </c>
      <c r="J762" s="36">
        <f t="shared" si="33"/>
        <v>1</v>
      </c>
      <c r="K762" s="41" t="s">
        <v>517</v>
      </c>
      <c r="L762" s="19"/>
      <c r="M762" s="19"/>
      <c r="N762" s="19"/>
      <c r="O762" s="149"/>
      <c r="Q762" s="4"/>
      <c r="R762" s="4"/>
    </row>
    <row r="763" spans="2:18" ht="131.25" customHeight="1" x14ac:dyDescent="0.15">
      <c r="B763" s="148" t="s">
        <v>667</v>
      </c>
      <c r="C763" s="17" t="s">
        <v>1075</v>
      </c>
      <c r="D763" s="23">
        <v>44179</v>
      </c>
      <c r="E763" s="17" t="s">
        <v>1037</v>
      </c>
      <c r="F763" s="20">
        <v>1140001059426</v>
      </c>
      <c r="G763" s="178" t="s">
        <v>364</v>
      </c>
      <c r="H763" s="115">
        <v>21407232</v>
      </c>
      <c r="I763" s="115">
        <v>21407232</v>
      </c>
      <c r="J763" s="36">
        <f t="shared" si="33"/>
        <v>1</v>
      </c>
      <c r="K763" s="41" t="s">
        <v>517</v>
      </c>
      <c r="L763" s="19"/>
      <c r="M763" s="19"/>
      <c r="N763" s="19"/>
      <c r="O763" s="149"/>
      <c r="Q763" s="4"/>
      <c r="R763" s="4"/>
    </row>
    <row r="764" spans="2:18" s="15" customFormat="1" ht="131.25" customHeight="1" x14ac:dyDescent="0.15">
      <c r="B764" s="148" t="s">
        <v>1405</v>
      </c>
      <c r="C764" s="17" t="s">
        <v>1081</v>
      </c>
      <c r="D764" s="23">
        <v>44179</v>
      </c>
      <c r="E764" s="17" t="s">
        <v>199</v>
      </c>
      <c r="F764" s="20">
        <v>7010401052137</v>
      </c>
      <c r="G764" s="17" t="s">
        <v>1393</v>
      </c>
      <c r="H764" s="115">
        <v>4246000</v>
      </c>
      <c r="I764" s="115">
        <v>4246000</v>
      </c>
      <c r="J764" s="36">
        <v>1</v>
      </c>
      <c r="K764" s="41" t="s">
        <v>517</v>
      </c>
      <c r="L764" s="19"/>
      <c r="M764" s="19"/>
      <c r="N764" s="19"/>
      <c r="O764" s="149"/>
      <c r="Q764" s="7"/>
      <c r="R764" s="7"/>
    </row>
    <row r="765" spans="2:18" ht="131.25" customHeight="1" x14ac:dyDescent="0.15">
      <c r="B765" s="148" t="s">
        <v>1181</v>
      </c>
      <c r="C765" s="26" t="s">
        <v>1139</v>
      </c>
      <c r="D765" s="23">
        <v>44180</v>
      </c>
      <c r="E765" s="17" t="s">
        <v>1182</v>
      </c>
      <c r="F765" s="20">
        <v>2120001072495</v>
      </c>
      <c r="G765" s="17" t="s">
        <v>1141</v>
      </c>
      <c r="H765" s="16" t="s">
        <v>1368</v>
      </c>
      <c r="I765" s="16" t="s">
        <v>1368</v>
      </c>
      <c r="J765" s="36">
        <v>1</v>
      </c>
      <c r="K765" s="41" t="s">
        <v>517</v>
      </c>
      <c r="L765" s="19"/>
      <c r="M765" s="19"/>
      <c r="N765" s="19"/>
      <c r="O765" s="152" t="s">
        <v>1369</v>
      </c>
      <c r="Q765" s="4"/>
      <c r="R765" s="4"/>
    </row>
    <row r="766" spans="2:18" ht="131.25" customHeight="1" x14ac:dyDescent="0.15">
      <c r="B766" s="148" t="s">
        <v>464</v>
      </c>
      <c r="C766" s="17" t="s">
        <v>1075</v>
      </c>
      <c r="D766" s="23">
        <v>44180</v>
      </c>
      <c r="E766" s="17" t="s">
        <v>1211</v>
      </c>
      <c r="F766" s="20">
        <v>7010601010274</v>
      </c>
      <c r="G766" s="178" t="s">
        <v>364</v>
      </c>
      <c r="H766" s="115">
        <v>1100000000</v>
      </c>
      <c r="I766" s="115">
        <v>1100000000</v>
      </c>
      <c r="J766" s="36">
        <f t="shared" ref="J766:J767" si="34">SUM(I766/H766)</f>
        <v>1</v>
      </c>
      <c r="K766" s="41" t="s">
        <v>517</v>
      </c>
      <c r="L766" s="19"/>
      <c r="M766" s="19"/>
      <c r="N766" s="19"/>
      <c r="O766" s="149"/>
      <c r="Q766" s="4"/>
      <c r="R766" s="4"/>
    </row>
    <row r="767" spans="2:18" ht="131.25" customHeight="1" x14ac:dyDescent="0.15">
      <c r="B767" s="148" t="s">
        <v>464</v>
      </c>
      <c r="C767" s="17" t="s">
        <v>1075</v>
      </c>
      <c r="D767" s="23">
        <v>44183</v>
      </c>
      <c r="E767" s="17" t="s">
        <v>1121</v>
      </c>
      <c r="F767" s="20">
        <v>9020001045281</v>
      </c>
      <c r="G767" s="178" t="s">
        <v>364</v>
      </c>
      <c r="H767" s="115">
        <v>11366960000</v>
      </c>
      <c r="I767" s="115">
        <v>11366960000</v>
      </c>
      <c r="J767" s="36">
        <f t="shared" si="34"/>
        <v>1</v>
      </c>
      <c r="K767" s="41" t="s">
        <v>517</v>
      </c>
      <c r="L767" s="19"/>
      <c r="M767" s="19"/>
      <c r="N767" s="19"/>
      <c r="O767" s="149"/>
      <c r="Q767" s="4"/>
      <c r="R767" s="4"/>
    </row>
    <row r="768" spans="2:18" s="6" customFormat="1" ht="131.25" customHeight="1" x14ac:dyDescent="0.15">
      <c r="B768" s="144" t="s">
        <v>667</v>
      </c>
      <c r="C768" s="178" t="s">
        <v>1075</v>
      </c>
      <c r="D768" s="72">
        <v>44183</v>
      </c>
      <c r="E768" s="178" t="s">
        <v>1037</v>
      </c>
      <c r="F768" s="73">
        <v>1140001059426</v>
      </c>
      <c r="G768" s="178" t="s">
        <v>364</v>
      </c>
      <c r="H768" s="129">
        <v>42814464</v>
      </c>
      <c r="I768" s="129">
        <v>42814464</v>
      </c>
      <c r="J768" s="36">
        <f t="shared" ref="J768:J769" si="35">SUM(I768/H768)</f>
        <v>1</v>
      </c>
      <c r="K768" s="41" t="s">
        <v>517</v>
      </c>
      <c r="L768" s="19"/>
      <c r="M768" s="19"/>
      <c r="N768" s="19"/>
      <c r="O768" s="149"/>
      <c r="Q768" s="7"/>
      <c r="R768" s="7"/>
    </row>
    <row r="769" spans="2:18" s="6" customFormat="1" ht="131.25" customHeight="1" x14ac:dyDescent="0.15">
      <c r="B769" s="144" t="s">
        <v>464</v>
      </c>
      <c r="C769" s="178" t="s">
        <v>1075</v>
      </c>
      <c r="D769" s="72">
        <v>44183</v>
      </c>
      <c r="E769" s="178" t="s">
        <v>1241</v>
      </c>
      <c r="F769" s="73">
        <v>6320001010910</v>
      </c>
      <c r="G769" s="178" t="s">
        <v>364</v>
      </c>
      <c r="H769" s="129">
        <v>693000000</v>
      </c>
      <c r="I769" s="129">
        <v>693000000</v>
      </c>
      <c r="J769" s="36">
        <f t="shared" si="35"/>
        <v>1</v>
      </c>
      <c r="K769" s="41" t="s">
        <v>517</v>
      </c>
      <c r="L769" s="19"/>
      <c r="M769" s="19"/>
      <c r="N769" s="19"/>
      <c r="O769" s="149"/>
      <c r="Q769" s="7"/>
      <c r="R769" s="7"/>
    </row>
    <row r="770" spans="2:18" ht="131.25" customHeight="1" x14ac:dyDescent="0.15">
      <c r="B770" s="158" t="s">
        <v>1183</v>
      </c>
      <c r="C770" s="26" t="s">
        <v>1100</v>
      </c>
      <c r="D770" s="130">
        <v>44186</v>
      </c>
      <c r="E770" s="26" t="s">
        <v>1184</v>
      </c>
      <c r="F770" s="102">
        <v>4010401022860</v>
      </c>
      <c r="G770" s="26" t="s">
        <v>136</v>
      </c>
      <c r="H770" s="186">
        <v>3075571</v>
      </c>
      <c r="I770" s="186">
        <v>3047000</v>
      </c>
      <c r="J770" s="24">
        <f>I770/H770</f>
        <v>0.99071034289242554</v>
      </c>
      <c r="K770" s="41" t="s">
        <v>517</v>
      </c>
      <c r="L770" s="26"/>
      <c r="M770" s="26"/>
      <c r="N770" s="26"/>
      <c r="O770" s="159"/>
      <c r="Q770" s="4"/>
      <c r="R770" s="4"/>
    </row>
    <row r="771" spans="2:18" ht="131.25" customHeight="1" x14ac:dyDescent="0.15">
      <c r="B771" s="158" t="s">
        <v>1185</v>
      </c>
      <c r="C771" s="26" t="s">
        <v>965</v>
      </c>
      <c r="D771" s="130">
        <v>44186</v>
      </c>
      <c r="E771" s="26" t="s">
        <v>1186</v>
      </c>
      <c r="F771" s="102">
        <v>6011205000217</v>
      </c>
      <c r="G771" s="26" t="s">
        <v>257</v>
      </c>
      <c r="H771" s="186">
        <v>2804666</v>
      </c>
      <c r="I771" s="186">
        <v>2804666</v>
      </c>
      <c r="J771" s="36">
        <f>H771/I771</f>
        <v>1</v>
      </c>
      <c r="K771" s="41" t="s">
        <v>517</v>
      </c>
      <c r="L771" s="26"/>
      <c r="M771" s="26"/>
      <c r="N771" s="26"/>
      <c r="O771" s="159"/>
      <c r="Q771" s="4"/>
      <c r="R771" s="4"/>
    </row>
    <row r="772" spans="2:18" ht="131.25" customHeight="1" x14ac:dyDescent="0.15">
      <c r="B772" s="148" t="s">
        <v>1187</v>
      </c>
      <c r="C772" s="26" t="s">
        <v>1139</v>
      </c>
      <c r="D772" s="23">
        <v>44186</v>
      </c>
      <c r="E772" s="17" t="s">
        <v>1188</v>
      </c>
      <c r="F772" s="20">
        <v>6011801010503</v>
      </c>
      <c r="G772" s="17" t="s">
        <v>1141</v>
      </c>
      <c r="H772" s="115">
        <v>81977500</v>
      </c>
      <c r="I772" s="115">
        <v>81977500</v>
      </c>
      <c r="J772" s="36">
        <f t="shared" ref="J772" si="36">SUM(I772/H772)</f>
        <v>1</v>
      </c>
      <c r="K772" s="41" t="s">
        <v>517</v>
      </c>
      <c r="L772" s="19"/>
      <c r="M772" s="19"/>
      <c r="N772" s="19"/>
      <c r="O772" s="149"/>
      <c r="Q772" s="4"/>
      <c r="R772" s="4"/>
    </row>
    <row r="773" spans="2:18" ht="131.25" customHeight="1" x14ac:dyDescent="0.15">
      <c r="B773" s="148" t="s">
        <v>1212</v>
      </c>
      <c r="C773" s="17" t="s">
        <v>1139</v>
      </c>
      <c r="D773" s="23">
        <v>44186</v>
      </c>
      <c r="E773" s="17" t="s">
        <v>1213</v>
      </c>
      <c r="F773" s="20">
        <v>8120001077357</v>
      </c>
      <c r="G773" s="17" t="s">
        <v>151</v>
      </c>
      <c r="H773" s="16" t="s">
        <v>1214</v>
      </c>
      <c r="I773" s="16" t="s">
        <v>1214</v>
      </c>
      <c r="J773" s="36">
        <v>1</v>
      </c>
      <c r="K773" s="41" t="s">
        <v>517</v>
      </c>
      <c r="L773" s="19"/>
      <c r="M773" s="19"/>
      <c r="N773" s="19"/>
      <c r="O773" s="149"/>
      <c r="Q773" s="4"/>
      <c r="R773" s="4"/>
    </row>
    <row r="774" spans="2:18" s="6" customFormat="1" ht="131.25" customHeight="1" x14ac:dyDescent="0.15">
      <c r="B774" s="144" t="s">
        <v>464</v>
      </c>
      <c r="C774" s="178" t="s">
        <v>1075</v>
      </c>
      <c r="D774" s="72">
        <v>44186</v>
      </c>
      <c r="E774" s="178" t="s">
        <v>380</v>
      </c>
      <c r="F774" s="73">
        <v>6011501017030</v>
      </c>
      <c r="G774" s="178" t="s">
        <v>364</v>
      </c>
      <c r="H774" s="129">
        <v>8250000</v>
      </c>
      <c r="I774" s="129">
        <v>8250000</v>
      </c>
      <c r="J774" s="36">
        <f t="shared" ref="J774:J777" si="37">SUM(I774/H774)</f>
        <v>1</v>
      </c>
      <c r="K774" s="41" t="s">
        <v>517</v>
      </c>
      <c r="L774" s="19"/>
      <c r="M774" s="19"/>
      <c r="N774" s="19"/>
      <c r="O774" s="149"/>
      <c r="Q774" s="7"/>
      <c r="R774" s="7"/>
    </row>
    <row r="775" spans="2:18" s="6" customFormat="1" ht="131.25" customHeight="1" x14ac:dyDescent="0.15">
      <c r="B775" s="155" t="s">
        <v>464</v>
      </c>
      <c r="C775" s="178" t="s">
        <v>1075</v>
      </c>
      <c r="D775" s="131">
        <v>44186</v>
      </c>
      <c r="E775" s="52" t="s">
        <v>1242</v>
      </c>
      <c r="F775" s="132">
        <v>8011401010694</v>
      </c>
      <c r="G775" s="52" t="s">
        <v>364</v>
      </c>
      <c r="H775" s="196">
        <v>704000000</v>
      </c>
      <c r="I775" s="196">
        <v>704000000</v>
      </c>
      <c r="J775" s="36">
        <f t="shared" si="37"/>
        <v>1</v>
      </c>
      <c r="K775" s="41" t="s">
        <v>517</v>
      </c>
      <c r="L775" s="19"/>
      <c r="M775" s="19"/>
      <c r="N775" s="19"/>
      <c r="O775" s="149"/>
      <c r="Q775" s="7"/>
      <c r="R775" s="7"/>
    </row>
    <row r="776" spans="2:18" s="15" customFormat="1" ht="131.25" customHeight="1" x14ac:dyDescent="0.15">
      <c r="B776" s="148" t="s">
        <v>1422</v>
      </c>
      <c r="C776" s="17" t="s">
        <v>1077</v>
      </c>
      <c r="D776" s="23">
        <v>44186</v>
      </c>
      <c r="E776" s="17" t="s">
        <v>1423</v>
      </c>
      <c r="F776" s="20">
        <v>8120001077357</v>
      </c>
      <c r="G776" s="17" t="s">
        <v>1393</v>
      </c>
      <c r="H776" s="115">
        <v>7609382</v>
      </c>
      <c r="I776" s="115">
        <v>7609382</v>
      </c>
      <c r="J776" s="36">
        <v>1</v>
      </c>
      <c r="K776" s="41" t="s">
        <v>517</v>
      </c>
      <c r="L776" s="19"/>
      <c r="M776" s="19"/>
      <c r="N776" s="19"/>
      <c r="O776" s="149"/>
      <c r="Q776" s="7"/>
      <c r="R776" s="7"/>
    </row>
    <row r="777" spans="2:18" s="6" customFormat="1" ht="131.25" customHeight="1" x14ac:dyDescent="0.15">
      <c r="B777" s="155" t="s">
        <v>464</v>
      </c>
      <c r="C777" s="178" t="s">
        <v>1075</v>
      </c>
      <c r="D777" s="131">
        <v>44187</v>
      </c>
      <c r="E777" s="52" t="s">
        <v>1243</v>
      </c>
      <c r="F777" s="73">
        <v>3010001016132</v>
      </c>
      <c r="G777" s="52" t="s">
        <v>364</v>
      </c>
      <c r="H777" s="196">
        <v>179577446</v>
      </c>
      <c r="I777" s="196">
        <v>179577446</v>
      </c>
      <c r="J777" s="36">
        <f t="shared" si="37"/>
        <v>1</v>
      </c>
      <c r="K777" s="41" t="s">
        <v>517</v>
      </c>
      <c r="L777" s="19"/>
      <c r="M777" s="19"/>
      <c r="N777" s="19"/>
      <c r="O777" s="149"/>
      <c r="Q777" s="7"/>
      <c r="R777" s="7"/>
    </row>
    <row r="778" spans="2:18" ht="131.25" customHeight="1" x14ac:dyDescent="0.15">
      <c r="B778" s="148" t="s">
        <v>1168</v>
      </c>
      <c r="C778" s="17" t="s">
        <v>1075</v>
      </c>
      <c r="D778" s="23">
        <v>44188</v>
      </c>
      <c r="E778" s="17" t="s">
        <v>1215</v>
      </c>
      <c r="F778" s="20">
        <v>8120101030876</v>
      </c>
      <c r="G778" s="178" t="s">
        <v>1113</v>
      </c>
      <c r="H778" s="115">
        <v>8250000</v>
      </c>
      <c r="I778" s="115">
        <v>8250000</v>
      </c>
      <c r="J778" s="36">
        <f t="shared" ref="J778:J788" si="38">SUM(I778/H778)</f>
        <v>1</v>
      </c>
      <c r="K778" s="41" t="s">
        <v>517</v>
      </c>
      <c r="L778" s="19"/>
      <c r="M778" s="19"/>
      <c r="N778" s="19"/>
      <c r="O778" s="149"/>
      <c r="Q778" s="4"/>
      <c r="R778" s="4"/>
    </row>
    <row r="779" spans="2:18" ht="131.25" customHeight="1" x14ac:dyDescent="0.15">
      <c r="B779" s="148" t="s">
        <v>1216</v>
      </c>
      <c r="C779" s="17" t="s">
        <v>1075</v>
      </c>
      <c r="D779" s="23">
        <v>44188</v>
      </c>
      <c r="E779" s="17" t="s">
        <v>1217</v>
      </c>
      <c r="F779" s="20">
        <v>2140001109428</v>
      </c>
      <c r="G779" s="52" t="s">
        <v>1113</v>
      </c>
      <c r="H779" s="115">
        <v>181115000</v>
      </c>
      <c r="I779" s="115">
        <v>181115000</v>
      </c>
      <c r="J779" s="36">
        <f t="shared" si="38"/>
        <v>1</v>
      </c>
      <c r="K779" s="41" t="s">
        <v>517</v>
      </c>
      <c r="L779" s="19"/>
      <c r="M779" s="19"/>
      <c r="N779" s="19"/>
      <c r="O779" s="149"/>
      <c r="Q779" s="4"/>
      <c r="R779" s="4"/>
    </row>
    <row r="780" spans="2:18" ht="131.25" customHeight="1" x14ac:dyDescent="0.15">
      <c r="B780" s="148" t="s">
        <v>464</v>
      </c>
      <c r="C780" s="17" t="s">
        <v>1075</v>
      </c>
      <c r="D780" s="23">
        <v>44188</v>
      </c>
      <c r="E780" s="17" t="s">
        <v>1218</v>
      </c>
      <c r="F780" s="20">
        <v>8010401030406</v>
      </c>
      <c r="G780" s="178" t="s">
        <v>364</v>
      </c>
      <c r="H780" s="115">
        <v>264000000</v>
      </c>
      <c r="I780" s="115">
        <v>264000000</v>
      </c>
      <c r="J780" s="36">
        <f t="shared" si="38"/>
        <v>1</v>
      </c>
      <c r="K780" s="41" t="s">
        <v>517</v>
      </c>
      <c r="L780" s="19"/>
      <c r="M780" s="19"/>
      <c r="N780" s="19"/>
      <c r="O780" s="149"/>
      <c r="Q780" s="4"/>
      <c r="R780" s="4"/>
    </row>
    <row r="781" spans="2:18" s="15" customFormat="1" ht="131.25" customHeight="1" x14ac:dyDescent="0.15">
      <c r="B781" s="148" t="s">
        <v>1404</v>
      </c>
      <c r="C781" s="17" t="s">
        <v>1131</v>
      </c>
      <c r="D781" s="23">
        <v>44188</v>
      </c>
      <c r="E781" s="17" t="s">
        <v>199</v>
      </c>
      <c r="F781" s="20">
        <v>7010401052137</v>
      </c>
      <c r="G781" s="17" t="s">
        <v>1393</v>
      </c>
      <c r="H781" s="115">
        <v>9999000</v>
      </c>
      <c r="I781" s="115">
        <v>9999000</v>
      </c>
      <c r="J781" s="36">
        <v>1</v>
      </c>
      <c r="K781" s="41" t="s">
        <v>517</v>
      </c>
      <c r="L781" s="19"/>
      <c r="M781" s="19"/>
      <c r="N781" s="19"/>
      <c r="O781" s="149"/>
      <c r="Q781" s="7"/>
      <c r="R781" s="7"/>
    </row>
    <row r="782" spans="2:18" s="15" customFormat="1" ht="131.25" customHeight="1" x14ac:dyDescent="0.15">
      <c r="B782" s="148" t="s">
        <v>1400</v>
      </c>
      <c r="C782" s="17" t="s">
        <v>1191</v>
      </c>
      <c r="D782" s="23">
        <v>44189</v>
      </c>
      <c r="E782" s="17" t="s">
        <v>199</v>
      </c>
      <c r="F782" s="20">
        <v>7010401052137</v>
      </c>
      <c r="G782" s="17" t="s">
        <v>1395</v>
      </c>
      <c r="H782" s="115"/>
      <c r="I782" s="115">
        <v>126627600</v>
      </c>
      <c r="J782" s="24"/>
      <c r="K782" s="41" t="s">
        <v>517</v>
      </c>
      <c r="L782" s="19"/>
      <c r="M782" s="19"/>
      <c r="N782" s="19"/>
      <c r="O782" s="149"/>
      <c r="Q782" s="7"/>
      <c r="R782" s="7"/>
    </row>
    <row r="783" spans="2:18" ht="131.25" customHeight="1" x14ac:dyDescent="0.15">
      <c r="B783" s="148" t="s">
        <v>667</v>
      </c>
      <c r="C783" s="17" t="s">
        <v>1075</v>
      </c>
      <c r="D783" s="23">
        <v>44189</v>
      </c>
      <c r="E783" s="17" t="s">
        <v>1219</v>
      </c>
      <c r="F783" s="20">
        <v>4140001104625</v>
      </c>
      <c r="G783" s="52" t="s">
        <v>364</v>
      </c>
      <c r="H783" s="115">
        <v>5720000000</v>
      </c>
      <c r="I783" s="115">
        <v>5720000000</v>
      </c>
      <c r="J783" s="36">
        <f t="shared" si="38"/>
        <v>1</v>
      </c>
      <c r="K783" s="41" t="s">
        <v>517</v>
      </c>
      <c r="L783" s="19"/>
      <c r="M783" s="19"/>
      <c r="N783" s="19"/>
      <c r="O783" s="182" t="s">
        <v>1514</v>
      </c>
      <c r="Q783" s="4"/>
      <c r="R783" s="4"/>
    </row>
    <row r="784" spans="2:18" ht="131.25" customHeight="1" x14ac:dyDescent="0.15">
      <c r="B784" s="148" t="s">
        <v>807</v>
      </c>
      <c r="C784" s="17" t="s">
        <v>1220</v>
      </c>
      <c r="D784" s="23">
        <v>44190</v>
      </c>
      <c r="E784" s="17" t="s">
        <v>816</v>
      </c>
      <c r="F784" s="20">
        <v>3290001006642</v>
      </c>
      <c r="G784" s="178" t="s">
        <v>364</v>
      </c>
      <c r="H784" s="115">
        <v>60500000</v>
      </c>
      <c r="I784" s="115">
        <v>60500000</v>
      </c>
      <c r="J784" s="36">
        <f t="shared" si="38"/>
        <v>1</v>
      </c>
      <c r="K784" s="41" t="s">
        <v>517</v>
      </c>
      <c r="L784" s="19"/>
      <c r="M784" s="19"/>
      <c r="N784" s="19"/>
      <c r="O784" s="149"/>
      <c r="Q784" s="4"/>
      <c r="R784" s="4"/>
    </row>
    <row r="785" spans="2:18" ht="131.25" customHeight="1" x14ac:dyDescent="0.15">
      <c r="B785" s="148" t="s">
        <v>1221</v>
      </c>
      <c r="C785" s="17" t="s">
        <v>1075</v>
      </c>
      <c r="D785" s="23">
        <v>44190</v>
      </c>
      <c r="E785" s="17" t="s">
        <v>1112</v>
      </c>
      <c r="F785" s="20">
        <v>7010001006880</v>
      </c>
      <c r="G785" s="178" t="s">
        <v>1113</v>
      </c>
      <c r="H785" s="115">
        <v>82654000</v>
      </c>
      <c r="I785" s="115">
        <v>82654000</v>
      </c>
      <c r="J785" s="36">
        <f t="shared" si="38"/>
        <v>1</v>
      </c>
      <c r="K785" s="41" t="s">
        <v>517</v>
      </c>
      <c r="L785" s="19"/>
      <c r="M785" s="19"/>
      <c r="N785" s="19"/>
      <c r="O785" s="149"/>
      <c r="Q785" s="4"/>
      <c r="R785" s="4"/>
    </row>
    <row r="786" spans="2:18" s="6" customFormat="1" ht="131.25" customHeight="1" x14ac:dyDescent="0.15">
      <c r="B786" s="144" t="s">
        <v>667</v>
      </c>
      <c r="C786" s="178" t="s">
        <v>1075</v>
      </c>
      <c r="D786" s="72">
        <v>44190</v>
      </c>
      <c r="E786" s="178" t="s">
        <v>1037</v>
      </c>
      <c r="F786" s="73">
        <v>1140001059426</v>
      </c>
      <c r="G786" s="178" t="s">
        <v>364</v>
      </c>
      <c r="H786" s="129">
        <v>107036160</v>
      </c>
      <c r="I786" s="129">
        <v>107036160</v>
      </c>
      <c r="J786" s="36">
        <f t="shared" ref="J786:J787" si="39">SUM(I786/H786)</f>
        <v>1</v>
      </c>
      <c r="K786" s="41" t="s">
        <v>517</v>
      </c>
      <c r="L786" s="19"/>
      <c r="M786" s="19"/>
      <c r="N786" s="19"/>
      <c r="O786" s="149"/>
      <c r="Q786" s="7"/>
      <c r="R786" s="7"/>
    </row>
    <row r="787" spans="2:18" s="6" customFormat="1" ht="131.25" customHeight="1" x14ac:dyDescent="0.15">
      <c r="B787" s="148" t="s">
        <v>1244</v>
      </c>
      <c r="C787" s="17" t="s">
        <v>1075</v>
      </c>
      <c r="D787" s="23">
        <v>44201</v>
      </c>
      <c r="E787" s="17" t="s">
        <v>1245</v>
      </c>
      <c r="F787" s="20">
        <v>1010001030093</v>
      </c>
      <c r="G787" s="17" t="s">
        <v>229</v>
      </c>
      <c r="H787" s="115">
        <v>1333310</v>
      </c>
      <c r="I787" s="115">
        <v>1333310</v>
      </c>
      <c r="J787" s="36">
        <f t="shared" si="39"/>
        <v>1</v>
      </c>
      <c r="K787" s="41" t="s">
        <v>517</v>
      </c>
      <c r="L787" s="19"/>
      <c r="M787" s="19"/>
      <c r="N787" s="19"/>
      <c r="O787" s="149"/>
      <c r="Q787" s="7"/>
      <c r="R787" s="7"/>
    </row>
    <row r="788" spans="2:18" ht="131.25" customHeight="1" x14ac:dyDescent="0.15">
      <c r="B788" s="148" t="s">
        <v>1222</v>
      </c>
      <c r="C788" s="17" t="s">
        <v>965</v>
      </c>
      <c r="D788" s="23">
        <v>44202</v>
      </c>
      <c r="E788" s="17" t="s">
        <v>1223</v>
      </c>
      <c r="F788" s="20">
        <v>6010001101360</v>
      </c>
      <c r="G788" s="17" t="s">
        <v>229</v>
      </c>
      <c r="H788" s="115">
        <v>1544400</v>
      </c>
      <c r="I788" s="115">
        <v>1544400</v>
      </c>
      <c r="J788" s="36">
        <f t="shared" si="38"/>
        <v>1</v>
      </c>
      <c r="K788" s="41" t="s">
        <v>517</v>
      </c>
      <c r="L788" s="19"/>
      <c r="M788" s="19"/>
      <c r="N788" s="19"/>
      <c r="O788" s="149"/>
      <c r="Q788" s="4"/>
      <c r="R788" s="4"/>
    </row>
    <row r="789" spans="2:18" s="6" customFormat="1" ht="131.25" customHeight="1" x14ac:dyDescent="0.15">
      <c r="B789" s="144" t="s">
        <v>464</v>
      </c>
      <c r="C789" s="178" t="s">
        <v>1075</v>
      </c>
      <c r="D789" s="72">
        <v>44203</v>
      </c>
      <c r="E789" s="178" t="s">
        <v>916</v>
      </c>
      <c r="F789" s="73">
        <v>1140001020874</v>
      </c>
      <c r="G789" s="178" t="s">
        <v>364</v>
      </c>
      <c r="H789" s="129">
        <v>82368000</v>
      </c>
      <c r="I789" s="129">
        <v>82368000</v>
      </c>
      <c r="J789" s="36">
        <f t="shared" ref="J789:J816" si="40">SUM(I789/H789)</f>
        <v>1</v>
      </c>
      <c r="K789" s="41" t="s">
        <v>517</v>
      </c>
      <c r="L789" s="19"/>
      <c r="M789" s="19"/>
      <c r="N789" s="19"/>
      <c r="O789" s="149"/>
      <c r="Q789" s="7"/>
      <c r="R789" s="7"/>
    </row>
    <row r="790" spans="2:18" s="15" customFormat="1" ht="131.25" customHeight="1" x14ac:dyDescent="0.15">
      <c r="B790" s="148" t="s">
        <v>1424</v>
      </c>
      <c r="C790" s="17" t="s">
        <v>1425</v>
      </c>
      <c r="D790" s="23">
        <v>44203</v>
      </c>
      <c r="E790" s="17" t="s">
        <v>1421</v>
      </c>
      <c r="F790" s="20">
        <v>3011101002154</v>
      </c>
      <c r="G790" s="17" t="s">
        <v>229</v>
      </c>
      <c r="H790" s="115">
        <v>887812</v>
      </c>
      <c r="I790" s="115">
        <v>887812</v>
      </c>
      <c r="J790" s="36">
        <f t="shared" ref="J790" si="41">SUM(I790/H790)</f>
        <v>1</v>
      </c>
      <c r="K790" s="41" t="s">
        <v>517</v>
      </c>
      <c r="L790" s="19"/>
      <c r="M790" s="19"/>
      <c r="N790" s="19"/>
      <c r="O790" s="149"/>
      <c r="Q790" s="7"/>
      <c r="R790" s="7"/>
    </row>
    <row r="791" spans="2:18" s="6" customFormat="1" ht="131.25" customHeight="1" x14ac:dyDescent="0.15">
      <c r="B791" s="148" t="s">
        <v>1246</v>
      </c>
      <c r="C791" s="17" t="s">
        <v>1247</v>
      </c>
      <c r="D791" s="23">
        <v>44204</v>
      </c>
      <c r="E791" s="17" t="s">
        <v>1248</v>
      </c>
      <c r="F791" s="20">
        <v>2011001026329</v>
      </c>
      <c r="G791" s="17" t="s">
        <v>364</v>
      </c>
      <c r="H791" s="115">
        <v>4294406</v>
      </c>
      <c r="I791" s="115">
        <v>4294406</v>
      </c>
      <c r="J791" s="36">
        <f t="shared" si="40"/>
        <v>1</v>
      </c>
      <c r="K791" s="41" t="s">
        <v>517</v>
      </c>
      <c r="L791" s="19"/>
      <c r="M791" s="19"/>
      <c r="N791" s="19"/>
      <c r="O791" s="149"/>
      <c r="Q791" s="7"/>
      <c r="R791" s="7"/>
    </row>
    <row r="792" spans="2:18" s="6" customFormat="1" ht="131.25" customHeight="1" x14ac:dyDescent="0.15">
      <c r="B792" s="155" t="s">
        <v>1249</v>
      </c>
      <c r="C792" s="178" t="s">
        <v>1075</v>
      </c>
      <c r="D792" s="131">
        <v>44204</v>
      </c>
      <c r="E792" s="52" t="s">
        <v>435</v>
      </c>
      <c r="F792" s="73">
        <v>9010605003520</v>
      </c>
      <c r="G792" s="52" t="s">
        <v>364</v>
      </c>
      <c r="H792" s="196">
        <v>770000000</v>
      </c>
      <c r="I792" s="196">
        <v>770000000</v>
      </c>
      <c r="J792" s="36">
        <f t="shared" si="40"/>
        <v>1</v>
      </c>
      <c r="K792" s="41" t="s">
        <v>517</v>
      </c>
      <c r="L792" s="19"/>
      <c r="M792" s="19"/>
      <c r="N792" s="19"/>
      <c r="O792" s="149"/>
      <c r="Q792" s="7"/>
      <c r="R792" s="7"/>
    </row>
    <row r="793" spans="2:18" s="6" customFormat="1" ht="131.25" customHeight="1" x14ac:dyDescent="0.15">
      <c r="B793" s="144" t="s">
        <v>1249</v>
      </c>
      <c r="C793" s="178" t="s">
        <v>1075</v>
      </c>
      <c r="D793" s="72">
        <v>44204</v>
      </c>
      <c r="E793" s="178" t="s">
        <v>860</v>
      </c>
      <c r="F793" s="73">
        <v>1120101024174</v>
      </c>
      <c r="G793" s="178" t="s">
        <v>364</v>
      </c>
      <c r="H793" s="129">
        <v>1072500000</v>
      </c>
      <c r="I793" s="129">
        <v>1072500000</v>
      </c>
      <c r="J793" s="36">
        <f t="shared" si="40"/>
        <v>1</v>
      </c>
      <c r="K793" s="41" t="s">
        <v>517</v>
      </c>
      <c r="L793" s="19"/>
      <c r="M793" s="19"/>
      <c r="N793" s="19"/>
      <c r="O793" s="149"/>
      <c r="Q793" s="7"/>
      <c r="R793" s="7"/>
    </row>
    <row r="794" spans="2:18" s="6" customFormat="1" ht="131.25" customHeight="1" x14ac:dyDescent="0.15">
      <c r="B794" s="155" t="s">
        <v>451</v>
      </c>
      <c r="C794" s="178" t="s">
        <v>1075</v>
      </c>
      <c r="D794" s="131">
        <v>44204</v>
      </c>
      <c r="E794" s="52" t="s">
        <v>1250</v>
      </c>
      <c r="F794" s="73">
        <v>5010001032615</v>
      </c>
      <c r="G794" s="52" t="s">
        <v>364</v>
      </c>
      <c r="H794" s="196">
        <v>168300000</v>
      </c>
      <c r="I794" s="196">
        <v>168300000</v>
      </c>
      <c r="J794" s="36">
        <f t="shared" si="40"/>
        <v>1</v>
      </c>
      <c r="K794" s="41" t="s">
        <v>517</v>
      </c>
      <c r="L794" s="19"/>
      <c r="M794" s="19"/>
      <c r="N794" s="19"/>
      <c r="O794" s="149"/>
      <c r="Q794" s="7"/>
      <c r="R794" s="7"/>
    </row>
    <row r="795" spans="2:18" s="6" customFormat="1" ht="131.25" customHeight="1" x14ac:dyDescent="0.15">
      <c r="B795" s="155" t="s">
        <v>1249</v>
      </c>
      <c r="C795" s="178" t="s">
        <v>1075</v>
      </c>
      <c r="D795" s="131">
        <v>44204</v>
      </c>
      <c r="E795" s="52" t="s">
        <v>930</v>
      </c>
      <c r="F795" s="133">
        <v>3210001009917</v>
      </c>
      <c r="G795" s="52" t="s">
        <v>364</v>
      </c>
      <c r="H795" s="196">
        <v>1216050000</v>
      </c>
      <c r="I795" s="196">
        <v>1216050000</v>
      </c>
      <c r="J795" s="36">
        <f t="shared" si="40"/>
        <v>1</v>
      </c>
      <c r="K795" s="41" t="s">
        <v>517</v>
      </c>
      <c r="L795" s="19"/>
      <c r="M795" s="19"/>
      <c r="N795" s="19"/>
      <c r="O795" s="149"/>
      <c r="Q795" s="7"/>
      <c r="R795" s="7"/>
    </row>
    <row r="796" spans="2:18" s="6" customFormat="1" ht="131.25" customHeight="1" x14ac:dyDescent="0.15">
      <c r="B796" s="144" t="s">
        <v>1249</v>
      </c>
      <c r="C796" s="178" t="s">
        <v>1075</v>
      </c>
      <c r="D796" s="72">
        <v>44204</v>
      </c>
      <c r="E796" s="178" t="s">
        <v>1251</v>
      </c>
      <c r="F796" s="73">
        <v>9110001023393</v>
      </c>
      <c r="G796" s="178" t="s">
        <v>364</v>
      </c>
      <c r="H796" s="129">
        <v>1738000000</v>
      </c>
      <c r="I796" s="129">
        <v>1738000000</v>
      </c>
      <c r="J796" s="36">
        <f t="shared" si="40"/>
        <v>1</v>
      </c>
      <c r="K796" s="41" t="s">
        <v>517</v>
      </c>
      <c r="L796" s="19"/>
      <c r="M796" s="19"/>
      <c r="N796" s="19"/>
      <c r="O796" s="149"/>
      <c r="Q796" s="7"/>
      <c r="R796" s="7"/>
    </row>
    <row r="797" spans="2:18" s="6" customFormat="1" ht="131.25" customHeight="1" x14ac:dyDescent="0.15">
      <c r="B797" s="144" t="s">
        <v>1249</v>
      </c>
      <c r="C797" s="178" t="s">
        <v>1075</v>
      </c>
      <c r="D797" s="72">
        <v>44204</v>
      </c>
      <c r="E797" s="178" t="s">
        <v>1252</v>
      </c>
      <c r="F797" s="73">
        <v>6120001077581</v>
      </c>
      <c r="G797" s="178" t="s">
        <v>364</v>
      </c>
      <c r="H797" s="129">
        <v>1430000000</v>
      </c>
      <c r="I797" s="129">
        <v>1430000000</v>
      </c>
      <c r="J797" s="36">
        <f t="shared" si="40"/>
        <v>1</v>
      </c>
      <c r="K797" s="41" t="s">
        <v>517</v>
      </c>
      <c r="L797" s="19"/>
      <c r="M797" s="19"/>
      <c r="N797" s="19"/>
      <c r="O797" s="149"/>
      <c r="Q797" s="7"/>
      <c r="R797" s="7"/>
    </row>
    <row r="798" spans="2:18" s="6" customFormat="1" ht="131.25" customHeight="1" x14ac:dyDescent="0.15">
      <c r="B798" s="155" t="s">
        <v>1249</v>
      </c>
      <c r="C798" s="178" t="s">
        <v>1075</v>
      </c>
      <c r="D798" s="131">
        <v>44204</v>
      </c>
      <c r="E798" s="52" t="s">
        <v>441</v>
      </c>
      <c r="F798" s="73">
        <v>5120001067360</v>
      </c>
      <c r="G798" s="52" t="s">
        <v>364</v>
      </c>
      <c r="H798" s="196">
        <v>1362900000</v>
      </c>
      <c r="I798" s="196">
        <v>1362900000</v>
      </c>
      <c r="J798" s="36">
        <f t="shared" si="40"/>
        <v>1</v>
      </c>
      <c r="K798" s="41" t="s">
        <v>517</v>
      </c>
      <c r="L798" s="19"/>
      <c r="M798" s="19"/>
      <c r="N798" s="19"/>
      <c r="O798" s="149"/>
      <c r="Q798" s="7"/>
      <c r="R798" s="7"/>
    </row>
    <row r="799" spans="2:18" s="6" customFormat="1" ht="131.25" customHeight="1" x14ac:dyDescent="0.15">
      <c r="B799" s="144" t="s">
        <v>1249</v>
      </c>
      <c r="C799" s="178" t="s">
        <v>1075</v>
      </c>
      <c r="D799" s="72">
        <v>44204</v>
      </c>
      <c r="E799" s="178" t="s">
        <v>1253</v>
      </c>
      <c r="F799" s="73">
        <v>7380001009426</v>
      </c>
      <c r="G799" s="178" t="s">
        <v>364</v>
      </c>
      <c r="H799" s="129">
        <v>651200000</v>
      </c>
      <c r="I799" s="129">
        <v>651200000</v>
      </c>
      <c r="J799" s="36">
        <f t="shared" si="40"/>
        <v>1</v>
      </c>
      <c r="K799" s="41" t="s">
        <v>517</v>
      </c>
      <c r="L799" s="19"/>
      <c r="M799" s="19"/>
      <c r="N799" s="19"/>
      <c r="O799" s="149"/>
      <c r="Q799" s="7"/>
      <c r="R799" s="7"/>
    </row>
    <row r="800" spans="2:18" s="6" customFormat="1" ht="131.25" customHeight="1" x14ac:dyDescent="0.15">
      <c r="B800" s="144" t="s">
        <v>1249</v>
      </c>
      <c r="C800" s="178" t="s">
        <v>1075</v>
      </c>
      <c r="D800" s="72">
        <v>44204</v>
      </c>
      <c r="E800" s="178" t="s">
        <v>1254</v>
      </c>
      <c r="F800" s="73">
        <v>7120001081797</v>
      </c>
      <c r="G800" s="178" t="s">
        <v>364</v>
      </c>
      <c r="H800" s="129">
        <v>825000000</v>
      </c>
      <c r="I800" s="129">
        <v>825000000</v>
      </c>
      <c r="J800" s="36">
        <f t="shared" si="40"/>
        <v>1</v>
      </c>
      <c r="K800" s="41" t="s">
        <v>517</v>
      </c>
      <c r="L800" s="19"/>
      <c r="M800" s="19"/>
      <c r="N800" s="19"/>
      <c r="O800" s="149"/>
      <c r="Q800" s="7"/>
      <c r="R800" s="7"/>
    </row>
    <row r="801" spans="2:18" s="6" customFormat="1" ht="131.25" customHeight="1" x14ac:dyDescent="0.15">
      <c r="B801" s="155" t="s">
        <v>1249</v>
      </c>
      <c r="C801" s="178" t="s">
        <v>1075</v>
      </c>
      <c r="D801" s="131">
        <v>44204</v>
      </c>
      <c r="E801" s="52" t="s">
        <v>1255</v>
      </c>
      <c r="F801" s="73">
        <v>6390001010012</v>
      </c>
      <c r="G801" s="52" t="s">
        <v>364</v>
      </c>
      <c r="H801" s="196">
        <v>957000000</v>
      </c>
      <c r="I801" s="196">
        <v>957000000</v>
      </c>
      <c r="J801" s="36">
        <f t="shared" si="40"/>
        <v>1</v>
      </c>
      <c r="K801" s="41" t="s">
        <v>517</v>
      </c>
      <c r="L801" s="19"/>
      <c r="M801" s="19"/>
      <c r="N801" s="19"/>
      <c r="O801" s="149"/>
      <c r="Q801" s="7"/>
      <c r="R801" s="7"/>
    </row>
    <row r="802" spans="2:18" s="6" customFormat="1" ht="131.25" customHeight="1" x14ac:dyDescent="0.15">
      <c r="B802" s="144" t="s">
        <v>1249</v>
      </c>
      <c r="C802" s="178" t="s">
        <v>1075</v>
      </c>
      <c r="D802" s="72">
        <v>44204</v>
      </c>
      <c r="E802" s="178" t="s">
        <v>1256</v>
      </c>
      <c r="F802" s="73">
        <v>8011001005228</v>
      </c>
      <c r="G802" s="178" t="s">
        <v>364</v>
      </c>
      <c r="H802" s="129">
        <v>653400000</v>
      </c>
      <c r="I802" s="129">
        <v>653400000</v>
      </c>
      <c r="J802" s="36">
        <f t="shared" si="40"/>
        <v>1</v>
      </c>
      <c r="K802" s="41" t="s">
        <v>517</v>
      </c>
      <c r="L802" s="19"/>
      <c r="M802" s="19"/>
      <c r="N802" s="19"/>
      <c r="O802" s="149"/>
      <c r="Q802" s="7"/>
      <c r="R802" s="7"/>
    </row>
    <row r="803" spans="2:18" s="6" customFormat="1" ht="131.25" customHeight="1" x14ac:dyDescent="0.15">
      <c r="B803" s="155" t="s">
        <v>1249</v>
      </c>
      <c r="C803" s="178" t="s">
        <v>1075</v>
      </c>
      <c r="D803" s="131">
        <v>44204</v>
      </c>
      <c r="E803" s="52" t="s">
        <v>1257</v>
      </c>
      <c r="F803" s="73">
        <v>1120001077462</v>
      </c>
      <c r="G803" s="52" t="s">
        <v>364</v>
      </c>
      <c r="H803" s="196">
        <v>1606000000</v>
      </c>
      <c r="I803" s="196">
        <v>1606000000</v>
      </c>
      <c r="J803" s="36">
        <f t="shared" si="40"/>
        <v>1</v>
      </c>
      <c r="K803" s="41" t="s">
        <v>517</v>
      </c>
      <c r="L803" s="19"/>
      <c r="M803" s="19"/>
      <c r="N803" s="19"/>
      <c r="O803" s="149"/>
      <c r="Q803" s="7"/>
      <c r="R803" s="7"/>
    </row>
    <row r="804" spans="2:18" s="6" customFormat="1" ht="131.25" customHeight="1" x14ac:dyDescent="0.15">
      <c r="B804" s="144" t="s">
        <v>1249</v>
      </c>
      <c r="C804" s="178" t="s">
        <v>1075</v>
      </c>
      <c r="D804" s="72">
        <v>44204</v>
      </c>
      <c r="E804" s="178" t="s">
        <v>434</v>
      </c>
      <c r="F804" s="134">
        <v>5010001037333</v>
      </c>
      <c r="G804" s="178" t="s">
        <v>364</v>
      </c>
      <c r="H804" s="129">
        <v>2833600000</v>
      </c>
      <c r="I804" s="129">
        <v>2833600000</v>
      </c>
      <c r="J804" s="36">
        <f t="shared" si="40"/>
        <v>1</v>
      </c>
      <c r="K804" s="41" t="s">
        <v>517</v>
      </c>
      <c r="L804" s="19"/>
      <c r="M804" s="19"/>
      <c r="N804" s="19"/>
      <c r="O804" s="149"/>
      <c r="Q804" s="7"/>
      <c r="R804" s="7"/>
    </row>
    <row r="805" spans="2:18" s="6" customFormat="1" ht="131.25" customHeight="1" x14ac:dyDescent="0.15">
      <c r="B805" s="155" t="s">
        <v>1249</v>
      </c>
      <c r="C805" s="178" t="s">
        <v>1075</v>
      </c>
      <c r="D805" s="131">
        <v>44204</v>
      </c>
      <c r="E805" s="52" t="s">
        <v>949</v>
      </c>
      <c r="F805" s="73">
        <v>1011001058026</v>
      </c>
      <c r="G805" s="52" t="s">
        <v>364</v>
      </c>
      <c r="H805" s="196">
        <v>1883750000</v>
      </c>
      <c r="I805" s="196">
        <v>1883750000</v>
      </c>
      <c r="J805" s="36">
        <f t="shared" si="40"/>
        <v>1</v>
      </c>
      <c r="K805" s="41" t="s">
        <v>517</v>
      </c>
      <c r="L805" s="19"/>
      <c r="M805" s="19"/>
      <c r="N805" s="19"/>
      <c r="O805" s="149"/>
      <c r="Q805" s="7"/>
      <c r="R805" s="7"/>
    </row>
    <row r="806" spans="2:18" s="6" customFormat="1" ht="131.25" customHeight="1" x14ac:dyDescent="0.15">
      <c r="B806" s="144" t="s">
        <v>451</v>
      </c>
      <c r="C806" s="178" t="s">
        <v>1075</v>
      </c>
      <c r="D806" s="72">
        <v>44204</v>
      </c>
      <c r="E806" s="178" t="s">
        <v>1258</v>
      </c>
      <c r="F806" s="73">
        <v>4122001021975</v>
      </c>
      <c r="G806" s="178" t="s">
        <v>364</v>
      </c>
      <c r="H806" s="129">
        <v>63800000</v>
      </c>
      <c r="I806" s="129">
        <v>63800000</v>
      </c>
      <c r="J806" s="36">
        <f t="shared" si="40"/>
        <v>1</v>
      </c>
      <c r="K806" s="41" t="s">
        <v>517</v>
      </c>
      <c r="L806" s="19"/>
      <c r="M806" s="19"/>
      <c r="N806" s="19"/>
      <c r="O806" s="149"/>
      <c r="Q806" s="7"/>
      <c r="R806" s="7"/>
    </row>
    <row r="807" spans="2:18" s="6" customFormat="1" ht="131.25" customHeight="1" x14ac:dyDescent="0.15">
      <c r="B807" s="144" t="s">
        <v>1249</v>
      </c>
      <c r="C807" s="178" t="s">
        <v>1075</v>
      </c>
      <c r="D807" s="72">
        <v>44204</v>
      </c>
      <c r="E807" s="178" t="s">
        <v>921</v>
      </c>
      <c r="F807" s="73">
        <v>1210001013433</v>
      </c>
      <c r="G807" s="178" t="s">
        <v>364</v>
      </c>
      <c r="H807" s="129">
        <v>1309000000</v>
      </c>
      <c r="I807" s="129">
        <v>1309000000</v>
      </c>
      <c r="J807" s="36">
        <f t="shared" si="40"/>
        <v>1</v>
      </c>
      <c r="K807" s="41" t="s">
        <v>517</v>
      </c>
      <c r="L807" s="19"/>
      <c r="M807" s="19"/>
      <c r="N807" s="19"/>
      <c r="O807" s="149"/>
      <c r="Q807" s="7"/>
      <c r="R807" s="7"/>
    </row>
    <row r="808" spans="2:18" s="6" customFormat="1" ht="131.25" customHeight="1" x14ac:dyDescent="0.15">
      <c r="B808" s="144" t="s">
        <v>1249</v>
      </c>
      <c r="C808" s="178" t="s">
        <v>1075</v>
      </c>
      <c r="D808" s="72">
        <v>44204</v>
      </c>
      <c r="E808" s="178" t="s">
        <v>800</v>
      </c>
      <c r="F808" s="73">
        <v>2180001083272</v>
      </c>
      <c r="G808" s="178" t="s">
        <v>364</v>
      </c>
      <c r="H808" s="129">
        <v>962280000</v>
      </c>
      <c r="I808" s="129">
        <v>962280000</v>
      </c>
      <c r="J808" s="36">
        <f t="shared" si="40"/>
        <v>1</v>
      </c>
      <c r="K808" s="41" t="s">
        <v>517</v>
      </c>
      <c r="L808" s="19"/>
      <c r="M808" s="19"/>
      <c r="N808" s="19"/>
      <c r="O808" s="149"/>
      <c r="Q808" s="7"/>
      <c r="R808" s="7"/>
    </row>
    <row r="809" spans="2:18" s="6" customFormat="1" ht="131.25" customHeight="1" x14ac:dyDescent="0.15">
      <c r="B809" s="155" t="s">
        <v>1249</v>
      </c>
      <c r="C809" s="178" t="s">
        <v>1075</v>
      </c>
      <c r="D809" s="131">
        <v>44204</v>
      </c>
      <c r="E809" s="52" t="s">
        <v>1259</v>
      </c>
      <c r="F809" s="132">
        <v>7050002034596</v>
      </c>
      <c r="G809" s="52" t="s">
        <v>364</v>
      </c>
      <c r="H809" s="196">
        <v>649000000</v>
      </c>
      <c r="I809" s="196">
        <v>649000000</v>
      </c>
      <c r="J809" s="36">
        <f t="shared" si="40"/>
        <v>1</v>
      </c>
      <c r="K809" s="41" t="s">
        <v>517</v>
      </c>
      <c r="L809" s="19"/>
      <c r="M809" s="19"/>
      <c r="N809" s="19"/>
      <c r="O809" s="149"/>
      <c r="Q809" s="7"/>
      <c r="R809" s="7"/>
    </row>
    <row r="810" spans="2:18" s="6" customFormat="1" ht="131.25" customHeight="1" x14ac:dyDescent="0.15">
      <c r="B810" s="144" t="s">
        <v>1249</v>
      </c>
      <c r="C810" s="178" t="s">
        <v>1075</v>
      </c>
      <c r="D810" s="72">
        <v>44204</v>
      </c>
      <c r="E810" s="178" t="s">
        <v>849</v>
      </c>
      <c r="F810" s="73">
        <v>3140002053649</v>
      </c>
      <c r="G810" s="178" t="s">
        <v>364</v>
      </c>
      <c r="H810" s="129">
        <v>811800000</v>
      </c>
      <c r="I810" s="129">
        <v>811800000</v>
      </c>
      <c r="J810" s="36">
        <f t="shared" si="40"/>
        <v>1</v>
      </c>
      <c r="K810" s="41" t="s">
        <v>517</v>
      </c>
      <c r="L810" s="19"/>
      <c r="M810" s="19"/>
      <c r="N810" s="19"/>
      <c r="O810" s="149"/>
      <c r="Q810" s="7"/>
      <c r="R810" s="7"/>
    </row>
    <row r="811" spans="2:18" s="6" customFormat="1" ht="131.25" customHeight="1" x14ac:dyDescent="0.15">
      <c r="B811" s="144" t="s">
        <v>1249</v>
      </c>
      <c r="C811" s="178" t="s">
        <v>1075</v>
      </c>
      <c r="D811" s="72">
        <v>44204</v>
      </c>
      <c r="E811" s="178" t="s">
        <v>1260</v>
      </c>
      <c r="F811" s="73">
        <v>4120001091691</v>
      </c>
      <c r="G811" s="178" t="s">
        <v>364</v>
      </c>
      <c r="H811" s="129">
        <v>942425000</v>
      </c>
      <c r="I811" s="129">
        <v>942425000</v>
      </c>
      <c r="J811" s="36">
        <f t="shared" si="40"/>
        <v>1</v>
      </c>
      <c r="K811" s="41" t="s">
        <v>517</v>
      </c>
      <c r="L811" s="19"/>
      <c r="M811" s="19"/>
      <c r="N811" s="19"/>
      <c r="O811" s="149"/>
      <c r="Q811" s="7"/>
      <c r="R811" s="7"/>
    </row>
    <row r="812" spans="2:18" s="6" customFormat="1" ht="131.25" customHeight="1" x14ac:dyDescent="0.15">
      <c r="B812" s="155" t="s">
        <v>1249</v>
      </c>
      <c r="C812" s="178" t="s">
        <v>1075</v>
      </c>
      <c r="D812" s="131">
        <v>44204</v>
      </c>
      <c r="E812" s="52" t="s">
        <v>1261</v>
      </c>
      <c r="F812" s="73">
        <v>1180001035811</v>
      </c>
      <c r="G812" s="52" t="s">
        <v>364</v>
      </c>
      <c r="H812" s="196">
        <v>709500000</v>
      </c>
      <c r="I812" s="196">
        <v>709500000</v>
      </c>
      <c r="J812" s="36">
        <f t="shared" si="40"/>
        <v>1</v>
      </c>
      <c r="K812" s="41" t="s">
        <v>517</v>
      </c>
      <c r="L812" s="19"/>
      <c r="M812" s="19"/>
      <c r="N812" s="19"/>
      <c r="O812" s="149"/>
      <c r="Q812" s="7"/>
      <c r="R812" s="7"/>
    </row>
    <row r="813" spans="2:18" s="6" customFormat="1" ht="131.25" customHeight="1" x14ac:dyDescent="0.15">
      <c r="B813" s="144" t="s">
        <v>451</v>
      </c>
      <c r="C813" s="178" t="s">
        <v>1075</v>
      </c>
      <c r="D813" s="72">
        <v>44204</v>
      </c>
      <c r="E813" s="178" t="s">
        <v>1261</v>
      </c>
      <c r="F813" s="73">
        <v>1180001035811</v>
      </c>
      <c r="G813" s="178" t="s">
        <v>364</v>
      </c>
      <c r="H813" s="129">
        <v>154000000</v>
      </c>
      <c r="I813" s="129">
        <v>154000000</v>
      </c>
      <c r="J813" s="36">
        <f t="shared" si="40"/>
        <v>1</v>
      </c>
      <c r="K813" s="41" t="s">
        <v>517</v>
      </c>
      <c r="L813" s="19"/>
      <c r="M813" s="19"/>
      <c r="N813" s="19"/>
      <c r="O813" s="149"/>
      <c r="Q813" s="7"/>
      <c r="R813" s="7"/>
    </row>
    <row r="814" spans="2:18" s="6" customFormat="1" ht="131.25" customHeight="1" x14ac:dyDescent="0.15">
      <c r="B814" s="155" t="s">
        <v>1249</v>
      </c>
      <c r="C814" s="178" t="s">
        <v>1075</v>
      </c>
      <c r="D814" s="131">
        <v>44204</v>
      </c>
      <c r="E814" s="52" t="s">
        <v>1262</v>
      </c>
      <c r="F814" s="73">
        <v>7010601037706</v>
      </c>
      <c r="G814" s="52" t="s">
        <v>364</v>
      </c>
      <c r="H814" s="196">
        <v>726000000</v>
      </c>
      <c r="I814" s="196">
        <v>726000000</v>
      </c>
      <c r="J814" s="36">
        <f t="shared" si="40"/>
        <v>1</v>
      </c>
      <c r="K814" s="41" t="s">
        <v>517</v>
      </c>
      <c r="L814" s="19"/>
      <c r="M814" s="19"/>
      <c r="N814" s="19"/>
      <c r="O814" s="149"/>
      <c r="Q814" s="7"/>
      <c r="R814" s="7"/>
    </row>
    <row r="815" spans="2:18" s="6" customFormat="1" ht="131.25" customHeight="1" x14ac:dyDescent="0.15">
      <c r="B815" s="144" t="s">
        <v>451</v>
      </c>
      <c r="C815" s="178" t="s">
        <v>1075</v>
      </c>
      <c r="D815" s="72">
        <v>44204</v>
      </c>
      <c r="E815" s="178" t="s">
        <v>804</v>
      </c>
      <c r="F815" s="73">
        <v>5011101012069</v>
      </c>
      <c r="G815" s="178" t="s">
        <v>364</v>
      </c>
      <c r="H815" s="129">
        <v>453750000</v>
      </c>
      <c r="I815" s="129">
        <v>453750000</v>
      </c>
      <c r="J815" s="36">
        <f t="shared" si="40"/>
        <v>1</v>
      </c>
      <c r="K815" s="41" t="s">
        <v>517</v>
      </c>
      <c r="L815" s="19"/>
      <c r="M815" s="19"/>
      <c r="N815" s="19"/>
      <c r="O815" s="149"/>
      <c r="Q815" s="7"/>
      <c r="R815" s="7"/>
    </row>
    <row r="816" spans="2:18" s="6" customFormat="1" ht="131.25" customHeight="1" x14ac:dyDescent="0.15">
      <c r="B816" s="144" t="s">
        <v>1263</v>
      </c>
      <c r="C816" s="178" t="s">
        <v>1075</v>
      </c>
      <c r="D816" s="72">
        <v>44208</v>
      </c>
      <c r="E816" s="178" t="s">
        <v>1264</v>
      </c>
      <c r="F816" s="73">
        <v>8120001068678</v>
      </c>
      <c r="G816" s="178" t="s">
        <v>1113</v>
      </c>
      <c r="H816" s="129">
        <v>54450000</v>
      </c>
      <c r="I816" s="129">
        <v>54450000</v>
      </c>
      <c r="J816" s="36">
        <f t="shared" si="40"/>
        <v>1</v>
      </c>
      <c r="K816" s="41" t="s">
        <v>517</v>
      </c>
      <c r="L816" s="19"/>
      <c r="M816" s="19"/>
      <c r="N816" s="19"/>
      <c r="O816" s="149"/>
      <c r="Q816" s="7"/>
      <c r="R816" s="7"/>
    </row>
    <row r="817" spans="2:18" ht="131.25" customHeight="1" x14ac:dyDescent="0.15">
      <c r="B817" s="144" t="s">
        <v>1192</v>
      </c>
      <c r="C817" s="178" t="s">
        <v>1193</v>
      </c>
      <c r="D817" s="72">
        <v>44208</v>
      </c>
      <c r="E817" s="178" t="s">
        <v>1194</v>
      </c>
      <c r="F817" s="134">
        <v>7120001037989</v>
      </c>
      <c r="G817" s="58" t="s">
        <v>1195</v>
      </c>
      <c r="H817" s="191">
        <v>74312000</v>
      </c>
      <c r="I817" s="191">
        <v>70400000</v>
      </c>
      <c r="J817" s="47">
        <f>I817/H817</f>
        <v>0.94735708903003557</v>
      </c>
      <c r="K817" s="41" t="s">
        <v>517</v>
      </c>
      <c r="L817" s="19"/>
      <c r="M817" s="19"/>
      <c r="N817" s="19"/>
      <c r="O817" s="149"/>
      <c r="Q817" s="4"/>
      <c r="R817" s="4"/>
    </row>
    <row r="818" spans="2:18" s="15" customFormat="1" ht="131.25" customHeight="1" x14ac:dyDescent="0.15">
      <c r="B818" s="148" t="s">
        <v>1426</v>
      </c>
      <c r="C818" s="17" t="s">
        <v>1077</v>
      </c>
      <c r="D818" s="23">
        <v>44209</v>
      </c>
      <c r="E818" s="17" t="s">
        <v>1427</v>
      </c>
      <c r="F818" s="20">
        <v>0</v>
      </c>
      <c r="G818" s="17" t="s">
        <v>229</v>
      </c>
      <c r="H818" s="115">
        <v>179454</v>
      </c>
      <c r="I818" s="115">
        <v>179454</v>
      </c>
      <c r="J818" s="36">
        <f t="shared" ref="J818:J819" si="42">SUM(I818/H818)</f>
        <v>1</v>
      </c>
      <c r="K818" s="41" t="s">
        <v>517</v>
      </c>
      <c r="L818" s="19"/>
      <c r="M818" s="19"/>
      <c r="N818" s="19"/>
      <c r="O818" s="149"/>
      <c r="Q818" s="7"/>
      <c r="R818" s="7"/>
    </row>
    <row r="819" spans="2:18" s="15" customFormat="1" ht="131.25" customHeight="1" x14ac:dyDescent="0.15">
      <c r="B819" s="148" t="s">
        <v>1441</v>
      </c>
      <c r="C819" s="17" t="s">
        <v>238</v>
      </c>
      <c r="D819" s="23">
        <v>44209</v>
      </c>
      <c r="E819" s="17" t="s">
        <v>981</v>
      </c>
      <c r="F819" s="20">
        <v>3010002049767</v>
      </c>
      <c r="G819" s="17" t="s">
        <v>229</v>
      </c>
      <c r="H819" s="115">
        <v>1024320</v>
      </c>
      <c r="I819" s="115">
        <v>1024320</v>
      </c>
      <c r="J819" s="36">
        <f t="shared" si="42"/>
        <v>1</v>
      </c>
      <c r="K819" s="41" t="s">
        <v>517</v>
      </c>
      <c r="L819" s="19"/>
      <c r="M819" s="19"/>
      <c r="N819" s="19"/>
      <c r="O819" s="149"/>
      <c r="Q819" s="7"/>
      <c r="R819" s="7"/>
    </row>
    <row r="820" spans="2:18" s="6" customFormat="1" ht="131.25" customHeight="1" x14ac:dyDescent="0.15">
      <c r="B820" s="148" t="s">
        <v>1265</v>
      </c>
      <c r="C820" s="17" t="s">
        <v>1042</v>
      </c>
      <c r="D820" s="23">
        <v>44210</v>
      </c>
      <c r="E820" s="17" t="s">
        <v>1206</v>
      </c>
      <c r="F820" s="20">
        <v>7010001059391</v>
      </c>
      <c r="G820" s="17" t="s">
        <v>1266</v>
      </c>
      <c r="H820" s="115">
        <v>1584000</v>
      </c>
      <c r="I820" s="115">
        <v>1584000</v>
      </c>
      <c r="J820" s="36">
        <f t="shared" ref="J820:J858" si="43">SUM(I820/H820)</f>
        <v>1</v>
      </c>
      <c r="K820" s="41" t="s">
        <v>517</v>
      </c>
      <c r="L820" s="19"/>
      <c r="M820" s="19"/>
      <c r="N820" s="19"/>
      <c r="O820" s="149"/>
      <c r="Q820" s="7"/>
      <c r="R820" s="7"/>
    </row>
    <row r="821" spans="2:18" s="15" customFormat="1" ht="131.25" customHeight="1" x14ac:dyDescent="0.15">
      <c r="B821" s="148" t="s">
        <v>1478</v>
      </c>
      <c r="C821" s="17" t="s">
        <v>1479</v>
      </c>
      <c r="D821" s="23">
        <v>44211</v>
      </c>
      <c r="E821" s="17" t="s">
        <v>1148</v>
      </c>
      <c r="F821" s="20">
        <v>3011701007610</v>
      </c>
      <c r="G821" s="17" t="s">
        <v>1480</v>
      </c>
      <c r="H821" s="115">
        <v>145860000</v>
      </c>
      <c r="I821" s="115">
        <v>145860000</v>
      </c>
      <c r="J821" s="36">
        <f t="shared" ref="J821" si="44">SUM(I821/H821)</f>
        <v>1</v>
      </c>
      <c r="K821" s="41" t="s">
        <v>517</v>
      </c>
      <c r="L821" s="19"/>
      <c r="M821" s="19"/>
      <c r="N821" s="19"/>
      <c r="O821" s="149"/>
      <c r="Q821" s="7"/>
      <c r="R821" s="7"/>
    </row>
    <row r="822" spans="2:18" s="15" customFormat="1" ht="131.25" customHeight="1" x14ac:dyDescent="0.15">
      <c r="B822" s="148" t="s">
        <v>1428</v>
      </c>
      <c r="C822" s="17" t="s">
        <v>1092</v>
      </c>
      <c r="D822" s="23">
        <v>44211</v>
      </c>
      <c r="E822" s="17" t="s">
        <v>1429</v>
      </c>
      <c r="F822" s="20">
        <v>9010601004852</v>
      </c>
      <c r="G822" s="17" t="s">
        <v>229</v>
      </c>
      <c r="H822" s="115">
        <v>897820</v>
      </c>
      <c r="I822" s="115">
        <v>897820</v>
      </c>
      <c r="J822" s="36">
        <f t="shared" ref="J822" si="45">SUM(I822/H822)</f>
        <v>1</v>
      </c>
      <c r="K822" s="41" t="s">
        <v>517</v>
      </c>
      <c r="L822" s="19"/>
      <c r="M822" s="19"/>
      <c r="N822" s="19"/>
      <c r="O822" s="149"/>
      <c r="Q822" s="7"/>
      <c r="R822" s="7"/>
    </row>
    <row r="823" spans="2:18" s="6" customFormat="1" ht="131.25" customHeight="1" x14ac:dyDescent="0.15">
      <c r="B823" s="144" t="s">
        <v>667</v>
      </c>
      <c r="C823" s="178" t="s">
        <v>1075</v>
      </c>
      <c r="D823" s="72">
        <v>44214</v>
      </c>
      <c r="E823" s="178" t="s">
        <v>1037</v>
      </c>
      <c r="F823" s="73">
        <v>1140001059426</v>
      </c>
      <c r="G823" s="178" t="s">
        <v>364</v>
      </c>
      <c r="H823" s="129">
        <v>77054208</v>
      </c>
      <c r="I823" s="129">
        <v>77054208</v>
      </c>
      <c r="J823" s="36">
        <f t="shared" si="43"/>
        <v>1</v>
      </c>
      <c r="K823" s="41" t="s">
        <v>517</v>
      </c>
      <c r="L823" s="19"/>
      <c r="M823" s="19"/>
      <c r="N823" s="19"/>
      <c r="O823" s="149"/>
      <c r="Q823" s="7"/>
      <c r="R823" s="7"/>
    </row>
    <row r="824" spans="2:18" s="6" customFormat="1" ht="131.25" customHeight="1" x14ac:dyDescent="0.15">
      <c r="B824" s="155" t="s">
        <v>464</v>
      </c>
      <c r="C824" s="178" t="s">
        <v>1075</v>
      </c>
      <c r="D824" s="131">
        <v>44214</v>
      </c>
      <c r="E824" s="52" t="s">
        <v>380</v>
      </c>
      <c r="F824" s="73">
        <v>6011501017030</v>
      </c>
      <c r="G824" s="52" t="s">
        <v>364</v>
      </c>
      <c r="H824" s="196">
        <v>33000000</v>
      </c>
      <c r="I824" s="196">
        <v>33000000</v>
      </c>
      <c r="J824" s="36">
        <f t="shared" si="43"/>
        <v>1</v>
      </c>
      <c r="K824" s="41" t="s">
        <v>517</v>
      </c>
      <c r="L824" s="19"/>
      <c r="M824" s="19"/>
      <c r="N824" s="19"/>
      <c r="O824" s="149"/>
      <c r="Q824" s="7"/>
      <c r="R824" s="7"/>
    </row>
    <row r="825" spans="2:18" s="15" customFormat="1" ht="131.25" customHeight="1" x14ac:dyDescent="0.15">
      <c r="B825" s="148" t="s">
        <v>1372</v>
      </c>
      <c r="C825" s="17" t="s">
        <v>1373</v>
      </c>
      <c r="D825" s="23">
        <v>44214</v>
      </c>
      <c r="E825" s="17" t="s">
        <v>1374</v>
      </c>
      <c r="F825" s="20" t="s">
        <v>1375</v>
      </c>
      <c r="G825" s="17" t="s">
        <v>1376</v>
      </c>
      <c r="H825" s="16" t="s">
        <v>1377</v>
      </c>
      <c r="I825" s="16" t="s">
        <v>1377</v>
      </c>
      <c r="J825" s="36">
        <v>1</v>
      </c>
      <c r="K825" s="41" t="s">
        <v>517</v>
      </c>
      <c r="L825" s="19"/>
      <c r="M825" s="19"/>
      <c r="N825" s="19"/>
      <c r="O825" s="149"/>
      <c r="Q825" s="7"/>
      <c r="R825" s="7"/>
    </row>
    <row r="826" spans="2:18" s="15" customFormat="1" ht="131.25" customHeight="1" x14ac:dyDescent="0.15">
      <c r="B826" s="148" t="s">
        <v>1378</v>
      </c>
      <c r="C826" s="17" t="s">
        <v>1373</v>
      </c>
      <c r="D826" s="23">
        <v>44214</v>
      </c>
      <c r="E826" s="17" t="s">
        <v>1379</v>
      </c>
      <c r="F826" s="20" t="s">
        <v>1380</v>
      </c>
      <c r="G826" s="17" t="s">
        <v>1376</v>
      </c>
      <c r="H826" s="115">
        <v>60631230</v>
      </c>
      <c r="I826" s="115">
        <v>60631230</v>
      </c>
      <c r="J826" s="36">
        <f>SUM(I826/H826)</f>
        <v>1</v>
      </c>
      <c r="K826" s="41" t="s">
        <v>517</v>
      </c>
      <c r="L826" s="19"/>
      <c r="M826" s="19"/>
      <c r="N826" s="19"/>
      <c r="O826" s="149"/>
      <c r="Q826" s="7"/>
      <c r="R826" s="7"/>
    </row>
    <row r="827" spans="2:18" s="15" customFormat="1" ht="131.25" customHeight="1" x14ac:dyDescent="0.15">
      <c r="B827" s="148" t="s">
        <v>1494</v>
      </c>
      <c r="C827" s="17" t="s">
        <v>1495</v>
      </c>
      <c r="D827" s="23">
        <v>44214</v>
      </c>
      <c r="E827" s="17" t="s">
        <v>1496</v>
      </c>
      <c r="F827" s="20">
        <v>9030001005895</v>
      </c>
      <c r="G827" s="17" t="s">
        <v>179</v>
      </c>
      <c r="H827" s="115">
        <v>7959000</v>
      </c>
      <c r="I827" s="115">
        <v>7959000</v>
      </c>
      <c r="J827" s="36">
        <f t="shared" ref="J827" si="46">SUM(I827/H827)</f>
        <v>1</v>
      </c>
      <c r="K827" s="41" t="s">
        <v>517</v>
      </c>
      <c r="L827" s="19"/>
      <c r="M827" s="19"/>
      <c r="N827" s="19"/>
      <c r="O827" s="149"/>
      <c r="Q827" s="7"/>
      <c r="R827" s="7"/>
    </row>
    <row r="828" spans="2:18" s="6" customFormat="1" ht="131.25" customHeight="1" x14ac:dyDescent="0.15">
      <c r="B828" s="144" t="s">
        <v>464</v>
      </c>
      <c r="C828" s="178" t="s">
        <v>1075</v>
      </c>
      <c r="D828" s="72">
        <v>44215</v>
      </c>
      <c r="E828" s="178" t="s">
        <v>663</v>
      </c>
      <c r="F828" s="73">
        <v>1011001022683</v>
      </c>
      <c r="G828" s="178" t="s">
        <v>364</v>
      </c>
      <c r="H828" s="18" t="s">
        <v>1370</v>
      </c>
      <c r="I828" s="18" t="s">
        <v>1370</v>
      </c>
      <c r="J828" s="36">
        <v>1</v>
      </c>
      <c r="K828" s="41" t="s">
        <v>517</v>
      </c>
      <c r="L828" s="19"/>
      <c r="M828" s="19"/>
      <c r="N828" s="19"/>
      <c r="O828" s="152" t="s">
        <v>1371</v>
      </c>
      <c r="Q828" s="7"/>
      <c r="R828" s="7"/>
    </row>
    <row r="829" spans="2:18" s="6" customFormat="1" ht="131.25" customHeight="1" x14ac:dyDescent="0.15">
      <c r="B829" s="148" t="s">
        <v>1267</v>
      </c>
      <c r="C829" s="17" t="s">
        <v>965</v>
      </c>
      <c r="D829" s="23">
        <v>44216</v>
      </c>
      <c r="E829" s="17" t="s">
        <v>1180</v>
      </c>
      <c r="F829" s="20">
        <v>6011205000217</v>
      </c>
      <c r="G829" s="17" t="s">
        <v>257</v>
      </c>
      <c r="H829" s="115">
        <v>1133110</v>
      </c>
      <c r="I829" s="115">
        <v>1133110</v>
      </c>
      <c r="J829" s="36">
        <f t="shared" si="43"/>
        <v>1</v>
      </c>
      <c r="K829" s="41" t="s">
        <v>517</v>
      </c>
      <c r="L829" s="19"/>
      <c r="M829" s="19"/>
      <c r="N829" s="19"/>
      <c r="O829" s="149"/>
      <c r="Q829" s="7"/>
      <c r="R829" s="7"/>
    </row>
    <row r="830" spans="2:18" s="6" customFormat="1" ht="131.25" customHeight="1" x14ac:dyDescent="0.15">
      <c r="B830" s="148" t="s">
        <v>1268</v>
      </c>
      <c r="C830" s="17" t="s">
        <v>1269</v>
      </c>
      <c r="D830" s="23">
        <v>44216</v>
      </c>
      <c r="E830" s="17" t="s">
        <v>1270</v>
      </c>
      <c r="F830" s="20">
        <v>2011105001632</v>
      </c>
      <c r="G830" s="17" t="s">
        <v>257</v>
      </c>
      <c r="H830" s="115">
        <v>4455000</v>
      </c>
      <c r="I830" s="115">
        <v>4455000</v>
      </c>
      <c r="J830" s="36">
        <f t="shared" si="43"/>
        <v>1</v>
      </c>
      <c r="K830" s="41" t="s">
        <v>517</v>
      </c>
      <c r="L830" s="19"/>
      <c r="M830" s="19"/>
      <c r="N830" s="19"/>
      <c r="O830" s="149"/>
      <c r="Q830" s="7"/>
      <c r="R830" s="7"/>
    </row>
    <row r="831" spans="2:18" s="15" customFormat="1" ht="131.25" customHeight="1" x14ac:dyDescent="0.15">
      <c r="B831" s="148" t="s">
        <v>1430</v>
      </c>
      <c r="C831" s="17" t="s">
        <v>1431</v>
      </c>
      <c r="D831" s="23">
        <v>44216</v>
      </c>
      <c r="E831" s="17" t="s">
        <v>1432</v>
      </c>
      <c r="F831" s="20">
        <v>9010601004852</v>
      </c>
      <c r="G831" s="17" t="s">
        <v>229</v>
      </c>
      <c r="H831" s="115">
        <v>339020</v>
      </c>
      <c r="I831" s="115">
        <v>339020</v>
      </c>
      <c r="J831" s="36">
        <f t="shared" ref="J831" si="47">SUM(I831/H831)</f>
        <v>1</v>
      </c>
      <c r="K831" s="41" t="s">
        <v>517</v>
      </c>
      <c r="L831" s="19"/>
      <c r="M831" s="19"/>
      <c r="N831" s="19"/>
      <c r="O831" s="149"/>
      <c r="Q831" s="7"/>
      <c r="R831" s="7"/>
    </row>
    <row r="832" spans="2:18" s="15" customFormat="1" ht="131.25" customHeight="1" x14ac:dyDescent="0.15">
      <c r="B832" s="148" t="s">
        <v>1505</v>
      </c>
      <c r="C832" s="17" t="s">
        <v>1100</v>
      </c>
      <c r="D832" s="23">
        <v>44216</v>
      </c>
      <c r="E832" s="17" t="s">
        <v>1506</v>
      </c>
      <c r="F832" s="20">
        <v>8010001081502</v>
      </c>
      <c r="G832" s="17" t="s">
        <v>364</v>
      </c>
      <c r="H832" s="16" t="s">
        <v>1507</v>
      </c>
      <c r="I832" s="16" t="s">
        <v>1507</v>
      </c>
      <c r="J832" s="36">
        <v>1</v>
      </c>
      <c r="K832" s="41" t="s">
        <v>517</v>
      </c>
      <c r="L832" s="19"/>
      <c r="M832" s="19"/>
      <c r="N832" s="19"/>
      <c r="O832" s="152" t="s">
        <v>1508</v>
      </c>
      <c r="Q832" s="7"/>
      <c r="R832" s="7"/>
    </row>
    <row r="833" spans="2:18" s="15" customFormat="1" ht="131.25" customHeight="1" x14ac:dyDescent="0.15">
      <c r="B833" s="148" t="s">
        <v>1410</v>
      </c>
      <c r="C833" s="17" t="s">
        <v>1102</v>
      </c>
      <c r="D833" s="23">
        <v>44217</v>
      </c>
      <c r="E833" s="17" t="s">
        <v>199</v>
      </c>
      <c r="F833" s="20">
        <v>7010401052137</v>
      </c>
      <c r="G833" s="17" t="s">
        <v>1393</v>
      </c>
      <c r="H833" s="115">
        <v>3960000</v>
      </c>
      <c r="I833" s="115">
        <v>3960000</v>
      </c>
      <c r="J833" s="36">
        <v>1</v>
      </c>
      <c r="K833" s="41" t="s">
        <v>517</v>
      </c>
      <c r="L833" s="19"/>
      <c r="M833" s="19"/>
      <c r="N833" s="19"/>
      <c r="O833" s="149"/>
      <c r="Q833" s="7"/>
      <c r="R833" s="7"/>
    </row>
    <row r="834" spans="2:18" s="6" customFormat="1" ht="131.25" customHeight="1" x14ac:dyDescent="0.15">
      <c r="B834" s="148" t="s">
        <v>1271</v>
      </c>
      <c r="C834" s="17" t="s">
        <v>1075</v>
      </c>
      <c r="D834" s="23">
        <v>44218</v>
      </c>
      <c r="E834" s="17" t="s">
        <v>1272</v>
      </c>
      <c r="F834" s="20">
        <v>4010401022860</v>
      </c>
      <c r="G834" s="17" t="s">
        <v>364</v>
      </c>
      <c r="H834" s="115">
        <v>44453750</v>
      </c>
      <c r="I834" s="115">
        <v>39555395</v>
      </c>
      <c r="J834" s="24">
        <f t="shared" si="43"/>
        <v>0.88981008351376434</v>
      </c>
      <c r="K834" s="41" t="s">
        <v>517</v>
      </c>
      <c r="L834" s="19"/>
      <c r="M834" s="19"/>
      <c r="N834" s="19"/>
      <c r="O834" s="149"/>
      <c r="Q834" s="7"/>
      <c r="R834" s="7"/>
    </row>
    <row r="835" spans="2:18" s="15" customFormat="1" ht="131.25" customHeight="1" x14ac:dyDescent="0.15">
      <c r="B835" s="148" t="s">
        <v>1442</v>
      </c>
      <c r="C835" s="17" t="s">
        <v>1039</v>
      </c>
      <c r="D835" s="33">
        <v>44218</v>
      </c>
      <c r="E835" s="17" t="s">
        <v>981</v>
      </c>
      <c r="F835" s="20">
        <v>3010002049767</v>
      </c>
      <c r="G835" s="17" t="s">
        <v>229</v>
      </c>
      <c r="H835" s="115">
        <v>1588070</v>
      </c>
      <c r="I835" s="115">
        <v>1588070</v>
      </c>
      <c r="J835" s="36">
        <f t="shared" ref="J835:J836" si="48">SUM(I835/H835)</f>
        <v>1</v>
      </c>
      <c r="K835" s="41" t="s">
        <v>517</v>
      </c>
      <c r="L835" s="19"/>
      <c r="M835" s="19"/>
      <c r="N835" s="19"/>
      <c r="O835" s="149"/>
      <c r="Q835" s="7"/>
      <c r="R835" s="7"/>
    </row>
    <row r="836" spans="2:18" s="15" customFormat="1" ht="131.25" customHeight="1" x14ac:dyDescent="0.15">
      <c r="B836" s="148" t="s">
        <v>1443</v>
      </c>
      <c r="C836" s="17" t="s">
        <v>231</v>
      </c>
      <c r="D836" s="23">
        <v>44218</v>
      </c>
      <c r="E836" s="17" t="s">
        <v>981</v>
      </c>
      <c r="F836" s="20">
        <v>3010002049767</v>
      </c>
      <c r="G836" s="17" t="s">
        <v>229</v>
      </c>
      <c r="H836" s="115">
        <v>1456070</v>
      </c>
      <c r="I836" s="115">
        <v>1456070</v>
      </c>
      <c r="J836" s="36">
        <f t="shared" si="48"/>
        <v>1</v>
      </c>
      <c r="K836" s="41" t="s">
        <v>517</v>
      </c>
      <c r="L836" s="19"/>
      <c r="M836" s="19"/>
      <c r="N836" s="19"/>
      <c r="O836" s="149"/>
      <c r="Q836" s="7"/>
      <c r="R836" s="7"/>
    </row>
    <row r="837" spans="2:18" s="6" customFormat="1" ht="131.25" customHeight="1" x14ac:dyDescent="0.15">
      <c r="B837" s="144" t="s">
        <v>667</v>
      </c>
      <c r="C837" s="178" t="s">
        <v>1075</v>
      </c>
      <c r="D837" s="72">
        <v>44221</v>
      </c>
      <c r="E837" s="178" t="s">
        <v>1037</v>
      </c>
      <c r="F837" s="73">
        <v>1140001059426</v>
      </c>
      <c r="G837" s="178" t="s">
        <v>364</v>
      </c>
      <c r="H837" s="129">
        <v>50165500</v>
      </c>
      <c r="I837" s="129">
        <v>50165500</v>
      </c>
      <c r="J837" s="36">
        <f t="shared" si="43"/>
        <v>1</v>
      </c>
      <c r="K837" s="41" t="s">
        <v>517</v>
      </c>
      <c r="L837" s="19"/>
      <c r="M837" s="19"/>
      <c r="N837" s="19"/>
      <c r="O837" s="149"/>
      <c r="Q837" s="7"/>
      <c r="R837" s="7"/>
    </row>
    <row r="838" spans="2:18" s="15" customFormat="1" ht="131.25" customHeight="1" x14ac:dyDescent="0.15">
      <c r="B838" s="148" t="s">
        <v>1509</v>
      </c>
      <c r="C838" s="17" t="s">
        <v>1096</v>
      </c>
      <c r="D838" s="23">
        <v>44221</v>
      </c>
      <c r="E838" s="17" t="s">
        <v>1510</v>
      </c>
      <c r="F838" s="20">
        <v>8011105004456</v>
      </c>
      <c r="G838" s="17" t="s">
        <v>364</v>
      </c>
      <c r="H838" s="115">
        <v>1220672</v>
      </c>
      <c r="I838" s="115">
        <v>1209891</v>
      </c>
      <c r="J838" s="24">
        <f>SUM(I838/H838)</f>
        <v>0.99116797960467673</v>
      </c>
      <c r="K838" s="41" t="s">
        <v>517</v>
      </c>
      <c r="L838" s="19"/>
      <c r="M838" s="19"/>
      <c r="N838" s="19"/>
      <c r="O838" s="149"/>
      <c r="Q838" s="7"/>
      <c r="R838" s="7"/>
    </row>
    <row r="839" spans="2:18" s="15" customFormat="1" ht="131.25" customHeight="1" x14ac:dyDescent="0.15">
      <c r="B839" s="148" t="s">
        <v>1433</v>
      </c>
      <c r="C839" s="17" t="s">
        <v>1420</v>
      </c>
      <c r="D839" s="23">
        <v>44222</v>
      </c>
      <c r="E839" s="17" t="s">
        <v>1434</v>
      </c>
      <c r="F839" s="20">
        <v>9030001054232</v>
      </c>
      <c r="G839" s="17" t="s">
        <v>229</v>
      </c>
      <c r="H839" s="115">
        <v>256507</v>
      </c>
      <c r="I839" s="115">
        <v>256507</v>
      </c>
      <c r="J839" s="36">
        <f t="shared" ref="J839:J840" si="49">SUM(I839/H839)</f>
        <v>1</v>
      </c>
      <c r="K839" s="41" t="s">
        <v>517</v>
      </c>
      <c r="L839" s="19"/>
      <c r="M839" s="19"/>
      <c r="N839" s="19"/>
      <c r="O839" s="149"/>
      <c r="Q839" s="7"/>
      <c r="R839" s="7"/>
    </row>
    <row r="840" spans="2:18" s="15" customFormat="1" ht="131.25" customHeight="1" x14ac:dyDescent="0.15">
      <c r="B840" s="148" t="s">
        <v>1435</v>
      </c>
      <c r="C840" s="17" t="s">
        <v>1420</v>
      </c>
      <c r="D840" s="23">
        <v>44222</v>
      </c>
      <c r="E840" s="17" t="s">
        <v>1436</v>
      </c>
      <c r="F840" s="20">
        <v>4011301008859</v>
      </c>
      <c r="G840" s="17" t="s">
        <v>229</v>
      </c>
      <c r="H840" s="115">
        <v>990000</v>
      </c>
      <c r="I840" s="115">
        <v>990000</v>
      </c>
      <c r="J840" s="36">
        <f t="shared" si="49"/>
        <v>1</v>
      </c>
      <c r="K840" s="41" t="s">
        <v>517</v>
      </c>
      <c r="L840" s="19"/>
      <c r="M840" s="19"/>
      <c r="N840" s="19"/>
      <c r="O840" s="149"/>
      <c r="Q840" s="7"/>
      <c r="R840" s="7"/>
    </row>
    <row r="841" spans="2:18" s="15" customFormat="1" ht="131.25" customHeight="1" x14ac:dyDescent="0.15">
      <c r="B841" s="148" t="s">
        <v>1532</v>
      </c>
      <c r="C841" s="17" t="s">
        <v>1100</v>
      </c>
      <c r="D841" s="23">
        <v>44223</v>
      </c>
      <c r="E841" s="17" t="s">
        <v>1533</v>
      </c>
      <c r="F841" s="20">
        <v>1010001095640</v>
      </c>
      <c r="G841" s="17" t="s">
        <v>1530</v>
      </c>
      <c r="H841" s="115">
        <v>138520657</v>
      </c>
      <c r="I841" s="115">
        <v>138520657</v>
      </c>
      <c r="J841" s="24">
        <f t="shared" ref="J841" si="50">SUM(I841/H841)</f>
        <v>1</v>
      </c>
      <c r="K841" s="41" t="s">
        <v>517</v>
      </c>
      <c r="L841" s="19"/>
      <c r="M841" s="19"/>
      <c r="N841" s="19"/>
      <c r="O841" s="149"/>
      <c r="Q841" s="7"/>
      <c r="R841" s="7"/>
    </row>
    <row r="842" spans="2:18" s="6" customFormat="1" ht="131.25" customHeight="1" x14ac:dyDescent="0.15">
      <c r="B842" s="144" t="s">
        <v>1273</v>
      </c>
      <c r="C842" s="178" t="s">
        <v>1075</v>
      </c>
      <c r="D842" s="72">
        <v>44224</v>
      </c>
      <c r="E842" s="178" t="s">
        <v>1037</v>
      </c>
      <c r="F842" s="73">
        <v>1140001059426</v>
      </c>
      <c r="G842" s="178" t="s">
        <v>364</v>
      </c>
      <c r="H842" s="129">
        <v>128423680</v>
      </c>
      <c r="I842" s="129">
        <v>128423680</v>
      </c>
      <c r="J842" s="36">
        <f t="shared" si="43"/>
        <v>1</v>
      </c>
      <c r="K842" s="41" t="s">
        <v>517</v>
      </c>
      <c r="L842" s="19"/>
      <c r="M842" s="19"/>
      <c r="N842" s="19"/>
      <c r="O842" s="149"/>
      <c r="Q842" s="7"/>
      <c r="R842" s="7"/>
    </row>
    <row r="843" spans="2:18" s="15" customFormat="1" ht="131.25" customHeight="1" x14ac:dyDescent="0.15">
      <c r="B843" s="148" t="s">
        <v>1402</v>
      </c>
      <c r="C843" s="17" t="s">
        <v>1102</v>
      </c>
      <c r="D843" s="23">
        <v>44224</v>
      </c>
      <c r="E843" s="17" t="s">
        <v>199</v>
      </c>
      <c r="F843" s="20">
        <v>7010401052137</v>
      </c>
      <c r="G843" s="17" t="s">
        <v>1395</v>
      </c>
      <c r="H843" s="115">
        <v>23870000</v>
      </c>
      <c r="I843" s="115">
        <v>23870000</v>
      </c>
      <c r="J843" s="36">
        <v>1</v>
      </c>
      <c r="K843" s="41" t="s">
        <v>517</v>
      </c>
      <c r="L843" s="19"/>
      <c r="M843" s="19"/>
      <c r="N843" s="19"/>
      <c r="O843" s="149"/>
      <c r="Q843" s="7"/>
      <c r="R843" s="7"/>
    </row>
    <row r="844" spans="2:18" s="15" customFormat="1" ht="131.25" customHeight="1" x14ac:dyDescent="0.15">
      <c r="B844" s="148" t="s">
        <v>1444</v>
      </c>
      <c r="C844" s="17" t="s">
        <v>1445</v>
      </c>
      <c r="D844" s="23">
        <v>44225</v>
      </c>
      <c r="E844" s="17" t="s">
        <v>981</v>
      </c>
      <c r="F844" s="20">
        <v>3010002049767</v>
      </c>
      <c r="G844" s="17" t="s">
        <v>229</v>
      </c>
      <c r="H844" s="115">
        <v>1595000</v>
      </c>
      <c r="I844" s="115">
        <v>1595000</v>
      </c>
      <c r="J844" s="36">
        <f t="shared" ref="J844" si="51">SUM(I844/H844)</f>
        <v>1</v>
      </c>
      <c r="K844" s="41" t="s">
        <v>517</v>
      </c>
      <c r="L844" s="19"/>
      <c r="M844" s="19"/>
      <c r="N844" s="19"/>
      <c r="O844" s="149"/>
      <c r="Q844" s="7"/>
      <c r="R844" s="7"/>
    </row>
    <row r="845" spans="2:18" s="15" customFormat="1" ht="131.25" customHeight="1" x14ac:dyDescent="0.15">
      <c r="B845" s="148" t="s">
        <v>1541</v>
      </c>
      <c r="C845" s="17" t="s">
        <v>1100</v>
      </c>
      <c r="D845" s="23">
        <v>44225</v>
      </c>
      <c r="E845" s="17" t="s">
        <v>1542</v>
      </c>
      <c r="F845" s="20">
        <v>2010401064789</v>
      </c>
      <c r="G845" s="17" t="s">
        <v>1543</v>
      </c>
      <c r="H845" s="115">
        <v>6508700000</v>
      </c>
      <c r="I845" s="115">
        <v>6508700000</v>
      </c>
      <c r="J845" s="24">
        <f t="shared" ref="J845" si="52">SUM(I845/H845)</f>
        <v>1</v>
      </c>
      <c r="K845" s="41" t="s">
        <v>517</v>
      </c>
      <c r="L845" s="19"/>
      <c r="M845" s="19"/>
      <c r="N845" s="19"/>
      <c r="O845" s="149"/>
      <c r="Q845" s="7"/>
      <c r="R845" s="7"/>
    </row>
    <row r="846" spans="2:18" s="6" customFormat="1" ht="131.25" customHeight="1" x14ac:dyDescent="0.15">
      <c r="B846" s="148" t="s">
        <v>1274</v>
      </c>
      <c r="C846" s="17" t="s">
        <v>1275</v>
      </c>
      <c r="D846" s="23">
        <v>44228</v>
      </c>
      <c r="E846" s="17" t="s">
        <v>1276</v>
      </c>
      <c r="F846" s="20">
        <v>6010001071042</v>
      </c>
      <c r="G846" s="17" t="s">
        <v>364</v>
      </c>
      <c r="H846" s="115">
        <v>4653792</v>
      </c>
      <c r="I846" s="115">
        <v>4653792</v>
      </c>
      <c r="J846" s="36">
        <f t="shared" si="43"/>
        <v>1</v>
      </c>
      <c r="K846" s="41" t="s">
        <v>517</v>
      </c>
      <c r="L846" s="19"/>
      <c r="M846" s="19"/>
      <c r="N846" s="19"/>
      <c r="O846" s="149"/>
      <c r="Q846" s="7"/>
      <c r="R846" s="7"/>
    </row>
    <row r="847" spans="2:18" s="6" customFormat="1" ht="131.25" customHeight="1" x14ac:dyDescent="0.15">
      <c r="B847" s="148" t="s">
        <v>1005</v>
      </c>
      <c r="C847" s="17" t="s">
        <v>1042</v>
      </c>
      <c r="D847" s="23">
        <v>44228</v>
      </c>
      <c r="E847" s="17" t="s">
        <v>344</v>
      </c>
      <c r="F847" s="20" t="s">
        <v>345</v>
      </c>
      <c r="G847" s="17" t="s">
        <v>229</v>
      </c>
      <c r="H847" s="115">
        <v>1062341</v>
      </c>
      <c r="I847" s="115">
        <v>1003766</v>
      </c>
      <c r="J847" s="24">
        <f t="shared" si="43"/>
        <v>0.9448623370462027</v>
      </c>
      <c r="K847" s="41" t="s">
        <v>517</v>
      </c>
      <c r="L847" s="19"/>
      <c r="M847" s="19"/>
      <c r="N847" s="19"/>
      <c r="O847" s="149"/>
      <c r="Q847" s="7"/>
      <c r="R847" s="7"/>
    </row>
    <row r="848" spans="2:18" s="15" customFormat="1" ht="131.25" customHeight="1" x14ac:dyDescent="0.15">
      <c r="B848" s="148" t="s">
        <v>1437</v>
      </c>
      <c r="C848" s="17" t="s">
        <v>1438</v>
      </c>
      <c r="D848" s="23">
        <v>44228</v>
      </c>
      <c r="E848" s="17" t="s">
        <v>1421</v>
      </c>
      <c r="F848" s="20">
        <v>3011101002154</v>
      </c>
      <c r="G848" s="17" t="s">
        <v>229</v>
      </c>
      <c r="H848" s="115">
        <v>421779</v>
      </c>
      <c r="I848" s="115">
        <v>421779</v>
      </c>
      <c r="J848" s="36">
        <f t="shared" ref="J848:J849" si="53">SUM(I848/H848)</f>
        <v>1</v>
      </c>
      <c r="K848" s="41" t="s">
        <v>517</v>
      </c>
      <c r="L848" s="19"/>
      <c r="M848" s="19"/>
      <c r="N848" s="19"/>
      <c r="O848" s="149"/>
      <c r="Q848" s="7"/>
      <c r="R848" s="7"/>
    </row>
    <row r="849" spans="2:18" s="15" customFormat="1" ht="131.25" customHeight="1" x14ac:dyDescent="0.15">
      <c r="B849" s="158" t="s">
        <v>1439</v>
      </c>
      <c r="C849" s="26" t="s">
        <v>1440</v>
      </c>
      <c r="D849" s="34">
        <v>44228</v>
      </c>
      <c r="E849" s="26" t="s">
        <v>962</v>
      </c>
      <c r="F849" s="35">
        <v>6010601042731</v>
      </c>
      <c r="G849" s="17" t="s">
        <v>229</v>
      </c>
      <c r="H849" s="197">
        <v>993555</v>
      </c>
      <c r="I849" s="197">
        <v>993555</v>
      </c>
      <c r="J849" s="36">
        <f t="shared" si="53"/>
        <v>1</v>
      </c>
      <c r="K849" s="41" t="s">
        <v>517</v>
      </c>
      <c r="L849" s="19"/>
      <c r="M849" s="19"/>
      <c r="N849" s="19"/>
      <c r="O849" s="149"/>
      <c r="Q849" s="7"/>
      <c r="R849" s="7"/>
    </row>
    <row r="850" spans="2:18" s="15" customFormat="1" ht="131.25" customHeight="1" x14ac:dyDescent="0.15">
      <c r="B850" s="148" t="s">
        <v>1481</v>
      </c>
      <c r="C850" s="17" t="s">
        <v>1479</v>
      </c>
      <c r="D850" s="23">
        <v>44228</v>
      </c>
      <c r="E850" s="17" t="s">
        <v>1482</v>
      </c>
      <c r="F850" s="20">
        <v>6010001003904</v>
      </c>
      <c r="G850" s="17" t="s">
        <v>364</v>
      </c>
      <c r="H850" s="115">
        <v>682000000</v>
      </c>
      <c r="I850" s="115">
        <v>682000000</v>
      </c>
      <c r="J850" s="36">
        <f t="shared" ref="J850:J854" si="54">SUM(I850/H850)</f>
        <v>1</v>
      </c>
      <c r="K850" s="41" t="s">
        <v>517</v>
      </c>
      <c r="L850" s="19"/>
      <c r="M850" s="19"/>
      <c r="N850" s="19"/>
      <c r="O850" s="149"/>
      <c r="Q850" s="7"/>
      <c r="R850" s="7"/>
    </row>
    <row r="851" spans="2:18" s="15" customFormat="1" ht="131.25" customHeight="1" x14ac:dyDescent="0.15">
      <c r="B851" s="148" t="s">
        <v>1485</v>
      </c>
      <c r="C851" s="17" t="s">
        <v>1479</v>
      </c>
      <c r="D851" s="23">
        <v>44228</v>
      </c>
      <c r="E851" s="17" t="s">
        <v>1486</v>
      </c>
      <c r="F851" s="20">
        <v>5010001005967</v>
      </c>
      <c r="G851" s="17" t="s">
        <v>364</v>
      </c>
      <c r="H851" s="115">
        <v>1410750000</v>
      </c>
      <c r="I851" s="115">
        <v>1410750000</v>
      </c>
      <c r="J851" s="36">
        <f t="shared" si="54"/>
        <v>1</v>
      </c>
      <c r="K851" s="41" t="s">
        <v>517</v>
      </c>
      <c r="L851" s="19"/>
      <c r="M851" s="19"/>
      <c r="N851" s="19"/>
      <c r="O851" s="149"/>
      <c r="Q851" s="7"/>
      <c r="R851" s="7"/>
    </row>
    <row r="852" spans="2:18" s="15" customFormat="1" ht="131.25" customHeight="1" x14ac:dyDescent="0.15">
      <c r="B852" s="148" t="s">
        <v>1485</v>
      </c>
      <c r="C852" s="17" t="s">
        <v>1479</v>
      </c>
      <c r="D852" s="23">
        <v>44228</v>
      </c>
      <c r="E852" s="17" t="s">
        <v>1487</v>
      </c>
      <c r="F852" s="20">
        <v>5010401130679</v>
      </c>
      <c r="G852" s="17" t="s">
        <v>364</v>
      </c>
      <c r="H852" s="115">
        <v>1738880000</v>
      </c>
      <c r="I852" s="115">
        <v>1738880000</v>
      </c>
      <c r="J852" s="36">
        <f t="shared" si="54"/>
        <v>1</v>
      </c>
      <c r="K852" s="41" t="s">
        <v>517</v>
      </c>
      <c r="L852" s="19"/>
      <c r="M852" s="19"/>
      <c r="N852" s="19"/>
      <c r="O852" s="149"/>
      <c r="Q852" s="7"/>
      <c r="R852" s="7"/>
    </row>
    <row r="853" spans="2:18" s="15" customFormat="1" ht="131.25" customHeight="1" x14ac:dyDescent="0.15">
      <c r="B853" s="148" t="s">
        <v>1485</v>
      </c>
      <c r="C853" s="17" t="s">
        <v>1479</v>
      </c>
      <c r="D853" s="23">
        <v>44228</v>
      </c>
      <c r="E853" s="17" t="s">
        <v>1488</v>
      </c>
      <c r="F853" s="20">
        <v>5013201001001</v>
      </c>
      <c r="G853" s="17" t="s">
        <v>364</v>
      </c>
      <c r="H853" s="115">
        <v>2094400000</v>
      </c>
      <c r="I853" s="115">
        <v>2094400000</v>
      </c>
      <c r="J853" s="36">
        <f t="shared" si="54"/>
        <v>1</v>
      </c>
      <c r="K853" s="41" t="s">
        <v>517</v>
      </c>
      <c r="L853" s="19"/>
      <c r="M853" s="19"/>
      <c r="N853" s="19"/>
      <c r="O853" s="149"/>
      <c r="Q853" s="7"/>
      <c r="R853" s="7"/>
    </row>
    <row r="854" spans="2:18" s="15" customFormat="1" ht="131.25" customHeight="1" x14ac:dyDescent="0.15">
      <c r="B854" s="148" t="s">
        <v>1485</v>
      </c>
      <c r="C854" s="17" t="s">
        <v>1479</v>
      </c>
      <c r="D854" s="23">
        <v>44228</v>
      </c>
      <c r="E854" s="17" t="s">
        <v>1493</v>
      </c>
      <c r="F854" s="20">
        <v>7021001016885</v>
      </c>
      <c r="G854" s="17" t="s">
        <v>1490</v>
      </c>
      <c r="H854" s="115">
        <v>1094166180</v>
      </c>
      <c r="I854" s="115">
        <v>1094166180</v>
      </c>
      <c r="J854" s="36">
        <f t="shared" si="54"/>
        <v>1</v>
      </c>
      <c r="K854" s="41" t="s">
        <v>517</v>
      </c>
      <c r="L854" s="19"/>
      <c r="M854" s="19"/>
      <c r="N854" s="19"/>
      <c r="O854" s="149"/>
      <c r="Q854" s="7"/>
      <c r="R854" s="7"/>
    </row>
    <row r="855" spans="2:18" s="15" customFormat="1" ht="131.25" customHeight="1" x14ac:dyDescent="0.15">
      <c r="B855" s="148" t="s">
        <v>1381</v>
      </c>
      <c r="C855" s="17" t="s">
        <v>1382</v>
      </c>
      <c r="D855" s="23">
        <v>44229</v>
      </c>
      <c r="E855" s="17" t="s">
        <v>1383</v>
      </c>
      <c r="F855" s="20">
        <v>3013301025851</v>
      </c>
      <c r="G855" s="17" t="s">
        <v>1384</v>
      </c>
      <c r="H855" s="115">
        <v>17757300</v>
      </c>
      <c r="I855" s="115">
        <v>17757300</v>
      </c>
      <c r="J855" s="36">
        <f t="shared" ref="J855" si="55">SUM(I855/H855)</f>
        <v>1</v>
      </c>
      <c r="K855" s="41" t="s">
        <v>517</v>
      </c>
      <c r="L855" s="19"/>
      <c r="M855" s="19"/>
      <c r="N855" s="19"/>
      <c r="O855" s="149"/>
      <c r="Q855" s="7"/>
      <c r="R855" s="7"/>
    </row>
    <row r="856" spans="2:18" s="15" customFormat="1" ht="131.25" customHeight="1" x14ac:dyDescent="0.15">
      <c r="B856" s="148" t="s">
        <v>1403</v>
      </c>
      <c r="C856" s="17" t="s">
        <v>1102</v>
      </c>
      <c r="D856" s="23">
        <v>44230</v>
      </c>
      <c r="E856" s="17" t="s">
        <v>199</v>
      </c>
      <c r="F856" s="20">
        <v>7010401052137</v>
      </c>
      <c r="G856" s="17" t="s">
        <v>1395</v>
      </c>
      <c r="H856" s="115">
        <v>15176700</v>
      </c>
      <c r="I856" s="115">
        <v>15176700</v>
      </c>
      <c r="J856" s="36">
        <v>1</v>
      </c>
      <c r="K856" s="41" t="s">
        <v>517</v>
      </c>
      <c r="L856" s="19"/>
      <c r="M856" s="19"/>
      <c r="N856" s="19"/>
      <c r="O856" s="149"/>
      <c r="Q856" s="7"/>
      <c r="R856" s="7"/>
    </row>
    <row r="857" spans="2:18" s="6" customFormat="1" ht="131.25" customHeight="1" x14ac:dyDescent="0.15">
      <c r="B857" s="148" t="s">
        <v>1277</v>
      </c>
      <c r="C857" s="17" t="s">
        <v>1075</v>
      </c>
      <c r="D857" s="23">
        <v>44231</v>
      </c>
      <c r="E857" s="17" t="s">
        <v>1278</v>
      </c>
      <c r="F857" s="20">
        <v>5010001141787</v>
      </c>
      <c r="G857" s="17" t="s">
        <v>364</v>
      </c>
      <c r="H857" s="115">
        <v>7744698</v>
      </c>
      <c r="I857" s="115">
        <v>7744698</v>
      </c>
      <c r="J857" s="36">
        <f t="shared" si="43"/>
        <v>1</v>
      </c>
      <c r="K857" s="41" t="s">
        <v>517</v>
      </c>
      <c r="L857" s="19"/>
      <c r="M857" s="19"/>
      <c r="N857" s="19"/>
      <c r="O857" s="149"/>
      <c r="Q857" s="7"/>
      <c r="R857" s="7"/>
    </row>
    <row r="858" spans="2:18" ht="108" customHeight="1" x14ac:dyDescent="0.15">
      <c r="B858" s="148" t="s">
        <v>1279</v>
      </c>
      <c r="C858" s="17" t="s">
        <v>1275</v>
      </c>
      <c r="D858" s="23">
        <v>44231</v>
      </c>
      <c r="E858" s="17" t="s">
        <v>1280</v>
      </c>
      <c r="F858" s="20">
        <v>8010401046377</v>
      </c>
      <c r="G858" s="17" t="s">
        <v>364</v>
      </c>
      <c r="H858" s="115">
        <v>1702800</v>
      </c>
      <c r="I858" s="115">
        <v>1702800</v>
      </c>
      <c r="J858" s="36">
        <f t="shared" si="43"/>
        <v>1</v>
      </c>
      <c r="K858" s="41" t="s">
        <v>517</v>
      </c>
      <c r="L858" s="19"/>
      <c r="M858" s="19"/>
      <c r="N858" s="19"/>
      <c r="O858" s="149"/>
    </row>
    <row r="859" spans="2:18" s="15" customFormat="1" ht="108" customHeight="1" x14ac:dyDescent="0.15">
      <c r="B859" s="148" t="s">
        <v>1385</v>
      </c>
      <c r="C859" s="17" t="s">
        <v>1373</v>
      </c>
      <c r="D859" s="23">
        <v>44235</v>
      </c>
      <c r="E859" s="17" t="s">
        <v>1386</v>
      </c>
      <c r="F859" s="20" t="s">
        <v>1387</v>
      </c>
      <c r="G859" s="17" t="s">
        <v>522</v>
      </c>
      <c r="H859" s="115">
        <v>2279337</v>
      </c>
      <c r="I859" s="115">
        <v>1991000</v>
      </c>
      <c r="J859" s="24">
        <f>SUM(I859/H859)</f>
        <v>0.87349961852942326</v>
      </c>
      <c r="K859" s="41" t="s">
        <v>517</v>
      </c>
      <c r="L859" s="19"/>
      <c r="M859" s="19"/>
      <c r="N859" s="19"/>
      <c r="O859" s="149"/>
    </row>
    <row r="860" spans="2:18" s="15" customFormat="1" ht="108" customHeight="1" x14ac:dyDescent="0.15">
      <c r="B860" s="148" t="s">
        <v>1485</v>
      </c>
      <c r="C860" s="17" t="s">
        <v>1479</v>
      </c>
      <c r="D860" s="23">
        <v>44237</v>
      </c>
      <c r="E860" s="17" t="s">
        <v>1489</v>
      </c>
      <c r="F860" s="20">
        <v>7110001015665</v>
      </c>
      <c r="G860" s="17" t="s">
        <v>1490</v>
      </c>
      <c r="H860" s="115">
        <v>1103201000</v>
      </c>
      <c r="I860" s="115">
        <v>1103201000</v>
      </c>
      <c r="J860" s="36">
        <f t="shared" ref="J860:J863" si="56">SUM(I860/H860)</f>
        <v>1</v>
      </c>
      <c r="K860" s="41" t="s">
        <v>517</v>
      </c>
      <c r="L860" s="19"/>
      <c r="M860" s="19"/>
      <c r="N860" s="19"/>
      <c r="O860" s="149"/>
    </row>
    <row r="861" spans="2:18" s="15" customFormat="1" ht="108" customHeight="1" x14ac:dyDescent="0.15">
      <c r="B861" s="148" t="s">
        <v>1485</v>
      </c>
      <c r="C861" s="17" t="s">
        <v>1479</v>
      </c>
      <c r="D861" s="23">
        <v>44237</v>
      </c>
      <c r="E861" s="17" t="s">
        <v>1491</v>
      </c>
      <c r="F861" s="20">
        <v>5013201001001</v>
      </c>
      <c r="G861" s="17" t="s">
        <v>1490</v>
      </c>
      <c r="H861" s="115">
        <v>660000000</v>
      </c>
      <c r="I861" s="115">
        <v>660000000</v>
      </c>
      <c r="J861" s="36">
        <f t="shared" si="56"/>
        <v>1</v>
      </c>
      <c r="K861" s="41" t="s">
        <v>517</v>
      </c>
      <c r="L861" s="19"/>
      <c r="M861" s="19"/>
      <c r="N861" s="19"/>
      <c r="O861" s="149"/>
    </row>
    <row r="862" spans="2:18" s="15" customFormat="1" ht="108" customHeight="1" x14ac:dyDescent="0.15">
      <c r="B862" s="148" t="s">
        <v>1485</v>
      </c>
      <c r="C862" s="17" t="s">
        <v>1479</v>
      </c>
      <c r="D862" s="23">
        <v>44237</v>
      </c>
      <c r="E862" s="17" t="s">
        <v>1492</v>
      </c>
      <c r="F862" s="20">
        <v>5010401130679</v>
      </c>
      <c r="G862" s="17" t="s">
        <v>1490</v>
      </c>
      <c r="H862" s="115">
        <v>249174200</v>
      </c>
      <c r="I862" s="115">
        <v>249174200</v>
      </c>
      <c r="J862" s="36">
        <f t="shared" si="56"/>
        <v>1</v>
      </c>
      <c r="K862" s="41" t="s">
        <v>517</v>
      </c>
      <c r="L862" s="19"/>
      <c r="M862" s="19"/>
      <c r="N862" s="19"/>
      <c r="O862" s="149"/>
    </row>
    <row r="863" spans="2:18" s="15" customFormat="1" ht="108" customHeight="1" x14ac:dyDescent="0.15">
      <c r="B863" s="148" t="s">
        <v>1485</v>
      </c>
      <c r="C863" s="17" t="s">
        <v>1479</v>
      </c>
      <c r="D863" s="23">
        <v>44237</v>
      </c>
      <c r="E863" s="17" t="s">
        <v>1486</v>
      </c>
      <c r="F863" s="20">
        <v>5010001005967</v>
      </c>
      <c r="G863" s="17" t="s">
        <v>1490</v>
      </c>
      <c r="H863" s="115">
        <v>201300000</v>
      </c>
      <c r="I863" s="115">
        <v>201300000</v>
      </c>
      <c r="J863" s="36">
        <f t="shared" si="56"/>
        <v>1</v>
      </c>
      <c r="K863" s="41" t="s">
        <v>517</v>
      </c>
      <c r="L863" s="19"/>
      <c r="M863" s="19"/>
      <c r="N863" s="19"/>
      <c r="O863" s="149"/>
    </row>
    <row r="864" spans="2:18" s="15" customFormat="1" ht="108" customHeight="1" x14ac:dyDescent="0.15">
      <c r="B864" s="148" t="s">
        <v>667</v>
      </c>
      <c r="C864" s="17" t="s">
        <v>1466</v>
      </c>
      <c r="D864" s="23">
        <v>44239</v>
      </c>
      <c r="E864" s="17" t="s">
        <v>1037</v>
      </c>
      <c r="F864" s="20">
        <v>1140001059426</v>
      </c>
      <c r="G864" s="17" t="s">
        <v>142</v>
      </c>
      <c r="H864" s="115">
        <v>114171904</v>
      </c>
      <c r="I864" s="115">
        <v>114171904</v>
      </c>
      <c r="J864" s="36">
        <f t="shared" ref="J864" si="57">SUM(I864/H864)</f>
        <v>1</v>
      </c>
      <c r="K864" s="41" t="s">
        <v>517</v>
      </c>
      <c r="L864" s="19"/>
      <c r="M864" s="19"/>
      <c r="N864" s="19"/>
      <c r="O864" s="149"/>
    </row>
    <row r="865" spans="2:15" s="15" customFormat="1" ht="108" customHeight="1" x14ac:dyDescent="0.15">
      <c r="B865" s="148" t="s">
        <v>1416</v>
      </c>
      <c r="C865" s="17" t="s">
        <v>1373</v>
      </c>
      <c r="D865" s="23">
        <v>44242</v>
      </c>
      <c r="E865" s="17" t="s">
        <v>1417</v>
      </c>
      <c r="F865" s="25" t="s">
        <v>1418</v>
      </c>
      <c r="G865" s="17" t="s">
        <v>1376</v>
      </c>
      <c r="H865" s="115">
        <v>61336000</v>
      </c>
      <c r="I865" s="115">
        <v>61336000</v>
      </c>
      <c r="J865" s="36">
        <f t="shared" ref="J865" si="58">SUM(I865/H865)</f>
        <v>1</v>
      </c>
      <c r="K865" s="41" t="s">
        <v>517</v>
      </c>
      <c r="L865" s="19"/>
      <c r="M865" s="19"/>
      <c r="N865" s="19"/>
      <c r="O865" s="149"/>
    </row>
    <row r="866" spans="2:15" s="15" customFormat="1" ht="108" customHeight="1" x14ac:dyDescent="0.15">
      <c r="B866" s="148" t="s">
        <v>1411</v>
      </c>
      <c r="C866" s="17" t="s">
        <v>1397</v>
      </c>
      <c r="D866" s="23">
        <v>44243</v>
      </c>
      <c r="E866" s="17" t="s">
        <v>1398</v>
      </c>
      <c r="F866" s="20">
        <v>7010001008844</v>
      </c>
      <c r="G866" s="17" t="s">
        <v>1399</v>
      </c>
      <c r="H866" s="115">
        <v>141315174</v>
      </c>
      <c r="I866" s="115">
        <v>141315174</v>
      </c>
      <c r="J866" s="36">
        <v>1</v>
      </c>
      <c r="K866" s="41" t="s">
        <v>517</v>
      </c>
      <c r="L866" s="19"/>
      <c r="M866" s="19"/>
      <c r="N866" s="19"/>
      <c r="O866" s="149"/>
    </row>
    <row r="867" spans="2:15" s="15" customFormat="1" ht="129" customHeight="1" x14ac:dyDescent="0.15">
      <c r="B867" s="148" t="s">
        <v>1446</v>
      </c>
      <c r="C867" s="17" t="s">
        <v>1447</v>
      </c>
      <c r="D867" s="23">
        <v>44243</v>
      </c>
      <c r="E867" s="17" t="s">
        <v>1072</v>
      </c>
      <c r="F867" s="20">
        <v>5010001087238</v>
      </c>
      <c r="G867" s="17" t="s">
        <v>229</v>
      </c>
      <c r="H867" s="115">
        <v>1062600</v>
      </c>
      <c r="I867" s="115">
        <v>1062600</v>
      </c>
      <c r="J867" s="36">
        <f t="shared" ref="J867" si="59">SUM(I867/H867)</f>
        <v>1</v>
      </c>
      <c r="K867" s="41" t="s">
        <v>517</v>
      </c>
      <c r="L867" s="19"/>
      <c r="M867" s="19"/>
      <c r="N867" s="19"/>
      <c r="O867" s="149"/>
    </row>
    <row r="868" spans="2:15" s="15" customFormat="1" ht="108" customHeight="1" x14ac:dyDescent="0.15">
      <c r="B868" s="148" t="s">
        <v>1511</v>
      </c>
      <c r="C868" s="17" t="s">
        <v>1100</v>
      </c>
      <c r="D868" s="23">
        <v>44243</v>
      </c>
      <c r="E868" s="17" t="s">
        <v>1512</v>
      </c>
      <c r="F868" s="20">
        <v>7010401097578</v>
      </c>
      <c r="G868" s="17" t="s">
        <v>364</v>
      </c>
      <c r="H868" s="115">
        <v>50000000</v>
      </c>
      <c r="I868" s="115">
        <v>50000000</v>
      </c>
      <c r="J868" s="36">
        <f>SUM(I868/H868)</f>
        <v>1</v>
      </c>
      <c r="K868" s="41" t="s">
        <v>517</v>
      </c>
      <c r="L868" s="19"/>
      <c r="M868" s="19"/>
      <c r="N868" s="19"/>
      <c r="O868" s="149"/>
    </row>
    <row r="869" spans="2:15" s="15" customFormat="1" ht="108" customHeight="1" x14ac:dyDescent="0.15">
      <c r="B869" s="148" t="s">
        <v>1515</v>
      </c>
      <c r="C869" s="17" t="s">
        <v>1373</v>
      </c>
      <c r="D869" s="23">
        <v>44244</v>
      </c>
      <c r="E869" s="17" t="s">
        <v>1516</v>
      </c>
      <c r="F869" s="20" t="s">
        <v>1517</v>
      </c>
      <c r="G869" s="17" t="s">
        <v>187</v>
      </c>
      <c r="H869" s="16" t="s">
        <v>1518</v>
      </c>
      <c r="I869" s="115" t="s">
        <v>1519</v>
      </c>
      <c r="J869" s="24"/>
      <c r="K869" s="41" t="s">
        <v>517</v>
      </c>
      <c r="L869" s="19"/>
      <c r="M869" s="19"/>
      <c r="N869" s="17"/>
      <c r="O869" s="152" t="s">
        <v>1520</v>
      </c>
    </row>
    <row r="870" spans="2:15" s="15" customFormat="1" ht="108" customHeight="1" x14ac:dyDescent="0.15">
      <c r="B870" s="148" t="s">
        <v>1521</v>
      </c>
      <c r="C870" s="17" t="s">
        <v>1373</v>
      </c>
      <c r="D870" s="23">
        <v>44245</v>
      </c>
      <c r="E870" s="17" t="s">
        <v>1522</v>
      </c>
      <c r="F870" s="20" t="s">
        <v>1523</v>
      </c>
      <c r="G870" s="17" t="s">
        <v>187</v>
      </c>
      <c r="H870" s="16" t="s">
        <v>1524</v>
      </c>
      <c r="I870" s="16" t="s">
        <v>1524</v>
      </c>
      <c r="J870" s="24"/>
      <c r="K870" s="41" t="s">
        <v>517</v>
      </c>
      <c r="L870" s="19"/>
      <c r="M870" s="19"/>
      <c r="N870" s="19"/>
      <c r="O870" s="149"/>
    </row>
    <row r="871" spans="2:15" s="15" customFormat="1" ht="108" customHeight="1" x14ac:dyDescent="0.15">
      <c r="B871" s="148" t="s">
        <v>1476</v>
      </c>
      <c r="C871" s="17" t="s">
        <v>1466</v>
      </c>
      <c r="D871" s="23">
        <v>44249</v>
      </c>
      <c r="E871" s="17" t="s">
        <v>1037</v>
      </c>
      <c r="F871" s="20">
        <v>1140001059426</v>
      </c>
      <c r="G871" s="17" t="s">
        <v>142</v>
      </c>
      <c r="H871" s="115">
        <v>464469291</v>
      </c>
      <c r="I871" s="115">
        <v>464469291</v>
      </c>
      <c r="J871" s="36">
        <f t="shared" ref="J871" si="60">SUM(I871/H871)</f>
        <v>1</v>
      </c>
      <c r="K871" s="41" t="s">
        <v>517</v>
      </c>
      <c r="L871" s="19"/>
      <c r="M871" s="19"/>
      <c r="N871" s="19"/>
      <c r="O871" s="149"/>
    </row>
    <row r="872" spans="2:15" s="15" customFormat="1" ht="108" customHeight="1" x14ac:dyDescent="0.15">
      <c r="B872" s="148" t="s">
        <v>1388</v>
      </c>
      <c r="C872" s="17" t="s">
        <v>1373</v>
      </c>
      <c r="D872" s="23">
        <v>44249</v>
      </c>
      <c r="E872" s="17" t="s">
        <v>1389</v>
      </c>
      <c r="F872" s="20" t="s">
        <v>1390</v>
      </c>
      <c r="G872" s="17" t="s">
        <v>187</v>
      </c>
      <c r="H872" s="16">
        <v>3740000</v>
      </c>
      <c r="I872" s="115">
        <v>3740000</v>
      </c>
      <c r="J872" s="36">
        <f>SUM(I872/H872)</f>
        <v>1</v>
      </c>
      <c r="K872" s="41" t="s">
        <v>517</v>
      </c>
      <c r="L872" s="19"/>
      <c r="M872" s="19"/>
      <c r="N872" s="19"/>
      <c r="O872" s="149"/>
    </row>
    <row r="873" spans="2:15" s="15" customFormat="1" ht="108" customHeight="1" x14ac:dyDescent="0.15">
      <c r="B873" s="148" t="s">
        <v>1419</v>
      </c>
      <c r="C873" s="17" t="s">
        <v>1420</v>
      </c>
      <c r="D873" s="23">
        <v>44251</v>
      </c>
      <c r="E873" s="17" t="s">
        <v>1421</v>
      </c>
      <c r="F873" s="20">
        <v>3011101002154</v>
      </c>
      <c r="G873" s="17" t="s">
        <v>179</v>
      </c>
      <c r="H873" s="115">
        <v>9828805</v>
      </c>
      <c r="I873" s="115">
        <v>9777260</v>
      </c>
      <c r="J873" s="24">
        <f t="shared" ref="J873" si="61">SUM(I873/H873)</f>
        <v>0.99475572055809425</v>
      </c>
      <c r="K873" s="41" t="s">
        <v>517</v>
      </c>
      <c r="L873" s="19"/>
      <c r="M873" s="19"/>
      <c r="N873" s="19"/>
      <c r="O873" s="149"/>
    </row>
    <row r="874" spans="2:15" s="15" customFormat="1" ht="137.25" customHeight="1" x14ac:dyDescent="0.15">
      <c r="B874" s="148" t="s">
        <v>1483</v>
      </c>
      <c r="C874" s="17" t="s">
        <v>1479</v>
      </c>
      <c r="D874" s="23">
        <v>44253</v>
      </c>
      <c r="E874" s="17" t="s">
        <v>1484</v>
      </c>
      <c r="F874" s="20">
        <v>2060001030674</v>
      </c>
      <c r="G874" s="17" t="s">
        <v>1480</v>
      </c>
      <c r="H874" s="115">
        <v>326700000</v>
      </c>
      <c r="I874" s="115">
        <v>326700000</v>
      </c>
      <c r="J874" s="36">
        <f t="shared" ref="J874" si="62">SUM(I874/H874)</f>
        <v>1</v>
      </c>
      <c r="K874" s="41" t="s">
        <v>517</v>
      </c>
      <c r="L874" s="19"/>
      <c r="M874" s="19"/>
      <c r="N874" s="19"/>
      <c r="O874" s="149"/>
    </row>
    <row r="875" spans="2:15" s="15" customFormat="1" ht="126.75" customHeight="1" x14ac:dyDescent="0.15">
      <c r="B875" s="148" t="s">
        <v>1412</v>
      </c>
      <c r="C875" s="17" t="s">
        <v>1102</v>
      </c>
      <c r="D875" s="23">
        <v>44253</v>
      </c>
      <c r="E875" s="17" t="s">
        <v>199</v>
      </c>
      <c r="F875" s="20">
        <v>7010401052137</v>
      </c>
      <c r="G875" s="17" t="s">
        <v>1393</v>
      </c>
      <c r="H875" s="115">
        <v>13992000</v>
      </c>
      <c r="I875" s="115">
        <v>13992000</v>
      </c>
      <c r="J875" s="36">
        <v>1</v>
      </c>
      <c r="K875" s="41" t="s">
        <v>517</v>
      </c>
      <c r="L875" s="19"/>
      <c r="M875" s="19"/>
      <c r="N875" s="19"/>
      <c r="O875" s="149"/>
    </row>
    <row r="876" spans="2:15" s="15" customFormat="1" ht="126.75" customHeight="1" x14ac:dyDescent="0.15">
      <c r="B876" s="148" t="s">
        <v>1415</v>
      </c>
      <c r="C876" s="17" t="s">
        <v>1042</v>
      </c>
      <c r="D876" s="23">
        <v>44256</v>
      </c>
      <c r="E876" s="17" t="s">
        <v>344</v>
      </c>
      <c r="F876" s="20" t="s">
        <v>345</v>
      </c>
      <c r="G876" s="17" t="s">
        <v>1266</v>
      </c>
      <c r="H876" s="115">
        <v>1261612</v>
      </c>
      <c r="I876" s="115">
        <v>1195267</v>
      </c>
      <c r="J876" s="24">
        <v>0.9448623370462027</v>
      </c>
      <c r="K876" s="41" t="s">
        <v>517</v>
      </c>
      <c r="L876" s="19"/>
      <c r="M876" s="19"/>
      <c r="N876" s="19"/>
      <c r="O876" s="149"/>
    </row>
    <row r="877" spans="2:15" s="15" customFormat="1" ht="108" customHeight="1" x14ac:dyDescent="0.15">
      <c r="B877" s="148" t="s">
        <v>1448</v>
      </c>
      <c r="C877" s="17" t="s">
        <v>1449</v>
      </c>
      <c r="D877" s="23">
        <v>44256</v>
      </c>
      <c r="E877" s="17" t="s">
        <v>1450</v>
      </c>
      <c r="F877" s="20">
        <v>6010001034866</v>
      </c>
      <c r="G877" s="17" t="s">
        <v>142</v>
      </c>
      <c r="H877" s="115">
        <v>12539472</v>
      </c>
      <c r="I877" s="115">
        <v>12539472</v>
      </c>
      <c r="J877" s="36">
        <f t="shared" ref="J877:J878" si="63">SUM(I877/H877)</f>
        <v>1</v>
      </c>
      <c r="K877" s="41" t="s">
        <v>517</v>
      </c>
      <c r="L877" s="19"/>
      <c r="M877" s="19"/>
      <c r="N877" s="19"/>
      <c r="O877" s="149"/>
    </row>
    <row r="878" spans="2:15" s="15" customFormat="1" ht="123.75" customHeight="1" x14ac:dyDescent="0.15">
      <c r="B878" s="148" t="s">
        <v>1451</v>
      </c>
      <c r="C878" s="17" t="s">
        <v>1007</v>
      </c>
      <c r="D878" s="23">
        <v>44256</v>
      </c>
      <c r="E878" s="17" t="s">
        <v>1452</v>
      </c>
      <c r="F878" s="20">
        <v>3011101019124</v>
      </c>
      <c r="G878" s="17" t="s">
        <v>229</v>
      </c>
      <c r="H878" s="115">
        <v>1597200</v>
      </c>
      <c r="I878" s="115">
        <v>1597200</v>
      </c>
      <c r="J878" s="36">
        <f t="shared" si="63"/>
        <v>1</v>
      </c>
      <c r="K878" s="41" t="s">
        <v>517</v>
      </c>
      <c r="L878" s="19"/>
      <c r="M878" s="19"/>
      <c r="N878" s="19"/>
      <c r="O878" s="149"/>
    </row>
    <row r="879" spans="2:15" s="15" customFormat="1" ht="108" customHeight="1" x14ac:dyDescent="0.15">
      <c r="B879" s="162" t="s">
        <v>1292</v>
      </c>
      <c r="C879" s="52" t="s">
        <v>1293</v>
      </c>
      <c r="D879" s="97">
        <v>44257</v>
      </c>
      <c r="E879" s="52" t="s">
        <v>1294</v>
      </c>
      <c r="F879" s="135">
        <v>5010401023057</v>
      </c>
      <c r="G879" s="17" t="s">
        <v>1295</v>
      </c>
      <c r="H879" s="198" t="s">
        <v>517</v>
      </c>
      <c r="I879" s="193">
        <v>825000</v>
      </c>
      <c r="J879" s="93" t="s">
        <v>517</v>
      </c>
      <c r="K879" s="41" t="s">
        <v>517</v>
      </c>
      <c r="L879" s="92"/>
      <c r="M879" s="92"/>
      <c r="N879" s="92"/>
      <c r="O879" s="156"/>
    </row>
    <row r="880" spans="2:15" s="15" customFormat="1" ht="123.75" customHeight="1" x14ac:dyDescent="0.15">
      <c r="B880" s="148" t="s">
        <v>1413</v>
      </c>
      <c r="C880" s="17" t="s">
        <v>1102</v>
      </c>
      <c r="D880" s="23">
        <v>44257</v>
      </c>
      <c r="E880" s="17" t="s">
        <v>199</v>
      </c>
      <c r="F880" s="20">
        <v>7010401052137</v>
      </c>
      <c r="G880" s="17" t="s">
        <v>1393</v>
      </c>
      <c r="H880" s="16">
        <v>2437600</v>
      </c>
      <c r="I880" s="16">
        <v>2437600</v>
      </c>
      <c r="J880" s="36">
        <v>1</v>
      </c>
      <c r="K880" s="41" t="s">
        <v>517</v>
      </c>
      <c r="L880" s="19"/>
      <c r="M880" s="19"/>
      <c r="N880" s="19"/>
      <c r="O880" s="149"/>
    </row>
    <row r="881" spans="2:15" s="15" customFormat="1" ht="126" customHeight="1" x14ac:dyDescent="0.15">
      <c r="B881" s="148" t="s">
        <v>1414</v>
      </c>
      <c r="C881" s="17" t="s">
        <v>1102</v>
      </c>
      <c r="D881" s="23">
        <v>44257</v>
      </c>
      <c r="E881" s="17" t="s">
        <v>199</v>
      </c>
      <c r="F881" s="20">
        <v>7010401052137</v>
      </c>
      <c r="G881" s="17" t="s">
        <v>1393</v>
      </c>
      <c r="H881" s="115">
        <v>7496500</v>
      </c>
      <c r="I881" s="115">
        <v>7496500</v>
      </c>
      <c r="J881" s="36">
        <v>1</v>
      </c>
      <c r="K881" s="41" t="s">
        <v>517</v>
      </c>
      <c r="L881" s="19"/>
      <c r="M881" s="19"/>
      <c r="N881" s="19"/>
      <c r="O881" s="149"/>
    </row>
    <row r="882" spans="2:15" s="15" customFormat="1" ht="125.25" customHeight="1" x14ac:dyDescent="0.15">
      <c r="B882" s="148" t="s">
        <v>1453</v>
      </c>
      <c r="C882" s="17" t="s">
        <v>1007</v>
      </c>
      <c r="D882" s="23">
        <v>44258</v>
      </c>
      <c r="E882" s="17" t="s">
        <v>1129</v>
      </c>
      <c r="F882" s="20" t="s">
        <v>345</v>
      </c>
      <c r="G882" s="17" t="s">
        <v>142</v>
      </c>
      <c r="H882" s="115">
        <v>6654278</v>
      </c>
      <c r="I882" s="115">
        <v>6654278</v>
      </c>
      <c r="J882" s="36">
        <f t="shared" ref="J882:J885" si="64">SUM(I882/H882)</f>
        <v>1</v>
      </c>
      <c r="K882" s="41" t="s">
        <v>517</v>
      </c>
      <c r="L882" s="19"/>
      <c r="M882" s="19"/>
      <c r="N882" s="19"/>
      <c r="O882" s="149"/>
    </row>
    <row r="883" spans="2:15" s="15" customFormat="1" ht="108" customHeight="1" x14ac:dyDescent="0.15">
      <c r="B883" s="148" t="s">
        <v>1473</v>
      </c>
      <c r="C883" s="17" t="s">
        <v>1466</v>
      </c>
      <c r="D883" s="23">
        <v>44258</v>
      </c>
      <c r="E883" s="17" t="s">
        <v>681</v>
      </c>
      <c r="F883" s="20">
        <v>6010001003904</v>
      </c>
      <c r="G883" s="17" t="s">
        <v>1113</v>
      </c>
      <c r="H883" s="115">
        <v>142186000</v>
      </c>
      <c r="I883" s="115">
        <v>142186000</v>
      </c>
      <c r="J883" s="36">
        <f t="shared" ref="J883:J884" si="65">SUM(I883/H883)</f>
        <v>1</v>
      </c>
      <c r="K883" s="41" t="s">
        <v>517</v>
      </c>
      <c r="L883" s="19"/>
      <c r="M883" s="19"/>
      <c r="N883" s="19"/>
      <c r="O883" s="149"/>
    </row>
    <row r="884" spans="2:15" s="15" customFormat="1" ht="108" customHeight="1" x14ac:dyDescent="0.15">
      <c r="B884" s="148" t="s">
        <v>1474</v>
      </c>
      <c r="C884" s="17" t="s">
        <v>1466</v>
      </c>
      <c r="D884" s="23">
        <v>44259</v>
      </c>
      <c r="E884" s="17" t="s">
        <v>1475</v>
      </c>
      <c r="F884" s="20">
        <v>3010001034794</v>
      </c>
      <c r="G884" s="17" t="s">
        <v>1113</v>
      </c>
      <c r="H884" s="115">
        <v>14850000</v>
      </c>
      <c r="I884" s="115">
        <v>14850000</v>
      </c>
      <c r="J884" s="36">
        <f t="shared" si="65"/>
        <v>1</v>
      </c>
      <c r="K884" s="41" t="s">
        <v>517</v>
      </c>
      <c r="L884" s="19"/>
      <c r="M884" s="19"/>
      <c r="N884" s="19"/>
      <c r="O884" s="149"/>
    </row>
    <row r="885" spans="2:15" s="15" customFormat="1" ht="129" customHeight="1" x14ac:dyDescent="0.15">
      <c r="B885" s="148" t="s">
        <v>1454</v>
      </c>
      <c r="C885" s="17" t="s">
        <v>1007</v>
      </c>
      <c r="D885" s="23">
        <v>44259</v>
      </c>
      <c r="E885" s="17" t="s">
        <v>1455</v>
      </c>
      <c r="F885" s="20">
        <v>1010001054927</v>
      </c>
      <c r="G885" s="17" t="s">
        <v>229</v>
      </c>
      <c r="H885" s="115">
        <v>1430000</v>
      </c>
      <c r="I885" s="115">
        <v>1430000</v>
      </c>
      <c r="J885" s="36">
        <f t="shared" si="64"/>
        <v>1</v>
      </c>
      <c r="K885" s="41" t="s">
        <v>517</v>
      </c>
      <c r="L885" s="19"/>
      <c r="M885" s="19"/>
      <c r="N885" s="19"/>
      <c r="O885" s="149"/>
    </row>
    <row r="886" spans="2:15" s="6" customFormat="1" ht="108" customHeight="1" x14ac:dyDescent="0.15">
      <c r="B886" s="155" t="s">
        <v>1281</v>
      </c>
      <c r="C886" s="52" t="s">
        <v>1284</v>
      </c>
      <c r="D886" s="37">
        <v>44260</v>
      </c>
      <c r="E886" s="52" t="s">
        <v>1282</v>
      </c>
      <c r="F886" s="132">
        <v>1120001089598</v>
      </c>
      <c r="G886" s="52" t="s">
        <v>1283</v>
      </c>
      <c r="H886" s="198" t="s">
        <v>1146</v>
      </c>
      <c r="I886" s="193">
        <v>788375</v>
      </c>
      <c r="J886" s="93" t="s">
        <v>1146</v>
      </c>
      <c r="K886" s="41" t="s">
        <v>517</v>
      </c>
      <c r="L886" s="92"/>
      <c r="M886" s="92"/>
      <c r="N886" s="92"/>
      <c r="O886" s="156"/>
    </row>
    <row r="887" spans="2:15" s="15" customFormat="1" ht="108" customHeight="1" x14ac:dyDescent="0.15">
      <c r="B887" s="148" t="s">
        <v>1456</v>
      </c>
      <c r="C887" s="17" t="s">
        <v>1457</v>
      </c>
      <c r="D887" s="23">
        <v>44266</v>
      </c>
      <c r="E887" s="17" t="s">
        <v>1458</v>
      </c>
      <c r="F887" s="20">
        <v>9013301012464</v>
      </c>
      <c r="G887" s="17" t="s">
        <v>142</v>
      </c>
      <c r="H887" s="115">
        <v>2807200</v>
      </c>
      <c r="I887" s="115">
        <v>2807200</v>
      </c>
      <c r="J887" s="36">
        <f t="shared" ref="J887:J888" si="66">SUM(I887/H887)</f>
        <v>1</v>
      </c>
      <c r="K887" s="41" t="s">
        <v>517</v>
      </c>
      <c r="L887" s="19"/>
      <c r="M887" s="19"/>
      <c r="N887" s="19"/>
      <c r="O887" s="149"/>
    </row>
    <row r="888" spans="2:15" s="15" customFormat="1" ht="125.25" customHeight="1" x14ac:dyDescent="0.15">
      <c r="B888" s="148" t="s">
        <v>1459</v>
      </c>
      <c r="C888" s="17" t="s">
        <v>1039</v>
      </c>
      <c r="D888" s="23">
        <v>44270</v>
      </c>
      <c r="E888" s="17" t="s">
        <v>981</v>
      </c>
      <c r="F888" s="20">
        <v>3010002049767</v>
      </c>
      <c r="G888" s="17" t="s">
        <v>1460</v>
      </c>
      <c r="H888" s="115">
        <v>1034792</v>
      </c>
      <c r="I888" s="115">
        <v>1034792</v>
      </c>
      <c r="J888" s="36">
        <f t="shared" si="66"/>
        <v>1</v>
      </c>
      <c r="K888" s="41" t="s">
        <v>517</v>
      </c>
      <c r="L888" s="19"/>
      <c r="M888" s="19"/>
      <c r="N888" s="19"/>
      <c r="O888" s="149"/>
    </row>
    <row r="889" spans="2:15" s="15" customFormat="1" ht="108" customHeight="1" x14ac:dyDescent="0.15">
      <c r="B889" s="148" t="s">
        <v>1465</v>
      </c>
      <c r="C889" s="17" t="s">
        <v>1466</v>
      </c>
      <c r="D889" s="23">
        <v>44270</v>
      </c>
      <c r="E889" s="17" t="s">
        <v>1467</v>
      </c>
      <c r="F889" s="20">
        <v>2011101016254</v>
      </c>
      <c r="G889" s="17" t="s">
        <v>1113</v>
      </c>
      <c r="H889" s="115">
        <v>2396834220</v>
      </c>
      <c r="I889" s="115">
        <v>2396834220</v>
      </c>
      <c r="J889" s="36">
        <f t="shared" ref="J889:J894" si="67">SUM(I889/H889)</f>
        <v>1</v>
      </c>
      <c r="K889" s="41" t="s">
        <v>517</v>
      </c>
      <c r="L889" s="19"/>
      <c r="M889" s="19"/>
      <c r="N889" s="19"/>
      <c r="O889" s="149"/>
    </row>
    <row r="890" spans="2:15" s="15" customFormat="1" ht="108" customHeight="1" x14ac:dyDescent="0.15">
      <c r="B890" s="148" t="s">
        <v>1465</v>
      </c>
      <c r="C890" s="17" t="s">
        <v>1466</v>
      </c>
      <c r="D890" s="23">
        <v>44270</v>
      </c>
      <c r="E890" s="17" t="s">
        <v>1468</v>
      </c>
      <c r="F890" s="20">
        <v>7010001006880</v>
      </c>
      <c r="G890" s="17" t="s">
        <v>1113</v>
      </c>
      <c r="H890" s="115">
        <v>1363127480</v>
      </c>
      <c r="I890" s="115">
        <v>1363127480</v>
      </c>
      <c r="J890" s="36">
        <f t="shared" si="67"/>
        <v>1</v>
      </c>
      <c r="K890" s="41" t="s">
        <v>517</v>
      </c>
      <c r="L890" s="19"/>
      <c r="M890" s="19"/>
      <c r="N890" s="19"/>
      <c r="O890" s="149"/>
    </row>
    <row r="891" spans="2:15" s="15" customFormat="1" ht="108" customHeight="1" x14ac:dyDescent="0.15">
      <c r="B891" s="148" t="s">
        <v>1465</v>
      </c>
      <c r="C891" s="17" t="s">
        <v>1466</v>
      </c>
      <c r="D891" s="23">
        <v>44270</v>
      </c>
      <c r="E891" s="17" t="s">
        <v>1469</v>
      </c>
      <c r="F891" s="20">
        <v>8010001000271</v>
      </c>
      <c r="G891" s="17" t="s">
        <v>1113</v>
      </c>
      <c r="H891" s="115">
        <v>2594474674</v>
      </c>
      <c r="I891" s="115">
        <v>2594474674</v>
      </c>
      <c r="J891" s="36">
        <f t="shared" si="67"/>
        <v>1</v>
      </c>
      <c r="K891" s="41" t="s">
        <v>517</v>
      </c>
      <c r="L891" s="19"/>
      <c r="M891" s="19"/>
      <c r="N891" s="19"/>
      <c r="O891" s="149"/>
    </row>
    <row r="892" spans="2:15" s="15" customFormat="1" ht="108" customHeight="1" x14ac:dyDescent="0.15">
      <c r="B892" s="148" t="s">
        <v>1465</v>
      </c>
      <c r="C892" s="17" t="s">
        <v>1466</v>
      </c>
      <c r="D892" s="23">
        <v>44270</v>
      </c>
      <c r="E892" s="17" t="s">
        <v>1470</v>
      </c>
      <c r="F892" s="20">
        <v>4010001001653</v>
      </c>
      <c r="G892" s="17" t="s">
        <v>1113</v>
      </c>
      <c r="H892" s="115">
        <v>142296000</v>
      </c>
      <c r="I892" s="115">
        <v>142296000</v>
      </c>
      <c r="J892" s="36">
        <f t="shared" si="67"/>
        <v>1</v>
      </c>
      <c r="K892" s="41" t="s">
        <v>517</v>
      </c>
      <c r="L892" s="19"/>
      <c r="M892" s="19"/>
      <c r="N892" s="19"/>
      <c r="O892" s="149"/>
    </row>
    <row r="893" spans="2:15" s="15" customFormat="1" ht="108" customHeight="1" x14ac:dyDescent="0.15">
      <c r="B893" s="148" t="s">
        <v>1465</v>
      </c>
      <c r="C893" s="17" t="s">
        <v>1466</v>
      </c>
      <c r="D893" s="23">
        <v>44270</v>
      </c>
      <c r="E893" s="17" t="s">
        <v>1471</v>
      </c>
      <c r="F893" s="20">
        <v>4010001193086</v>
      </c>
      <c r="G893" s="17" t="s">
        <v>1113</v>
      </c>
      <c r="H893" s="115">
        <v>622000335</v>
      </c>
      <c r="I893" s="115">
        <v>622000335</v>
      </c>
      <c r="J893" s="36">
        <f t="shared" si="67"/>
        <v>1</v>
      </c>
      <c r="K893" s="41" t="s">
        <v>517</v>
      </c>
      <c r="L893" s="19"/>
      <c r="M893" s="19"/>
      <c r="N893" s="19"/>
      <c r="O893" s="149"/>
    </row>
    <row r="894" spans="2:15" s="15" customFormat="1" ht="108" customHeight="1" x14ac:dyDescent="0.15">
      <c r="B894" s="148" t="s">
        <v>1465</v>
      </c>
      <c r="C894" s="17" t="s">
        <v>1466</v>
      </c>
      <c r="D894" s="23">
        <v>44270</v>
      </c>
      <c r="E894" s="17" t="s">
        <v>1472</v>
      </c>
      <c r="F894" s="20">
        <v>1030001063447</v>
      </c>
      <c r="G894" s="17" t="s">
        <v>1113</v>
      </c>
      <c r="H894" s="115">
        <v>662123110</v>
      </c>
      <c r="I894" s="115">
        <v>662123110</v>
      </c>
      <c r="J894" s="36">
        <f t="shared" si="67"/>
        <v>1</v>
      </c>
      <c r="K894" s="41" t="s">
        <v>517</v>
      </c>
      <c r="L894" s="19"/>
      <c r="M894" s="19"/>
      <c r="N894" s="19"/>
      <c r="O894" s="149"/>
    </row>
    <row r="895" spans="2:15" s="15" customFormat="1" ht="108" customHeight="1" x14ac:dyDescent="0.15">
      <c r="B895" s="148" t="s">
        <v>1535</v>
      </c>
      <c r="C895" s="17" t="s">
        <v>1100</v>
      </c>
      <c r="D895" s="23">
        <v>44274</v>
      </c>
      <c r="E895" s="17" t="s">
        <v>1536</v>
      </c>
      <c r="F895" s="20">
        <v>2010401064789</v>
      </c>
      <c r="G895" s="17" t="s">
        <v>1530</v>
      </c>
      <c r="H895" s="115">
        <v>9399300000</v>
      </c>
      <c r="I895" s="115">
        <v>9399300000</v>
      </c>
      <c r="J895" s="36">
        <f t="shared" ref="J895:J896" si="68">SUM(I895/H895)</f>
        <v>1</v>
      </c>
      <c r="K895" s="41" t="s">
        <v>517</v>
      </c>
      <c r="L895" s="19"/>
      <c r="M895" s="19"/>
      <c r="N895" s="19"/>
      <c r="O895" s="149"/>
    </row>
    <row r="896" spans="2:15" s="15" customFormat="1" ht="108" customHeight="1" thickBot="1" x14ac:dyDescent="0.2">
      <c r="B896" s="171" t="s">
        <v>1461</v>
      </c>
      <c r="C896" s="172" t="s">
        <v>1100</v>
      </c>
      <c r="D896" s="173">
        <v>44284</v>
      </c>
      <c r="E896" s="172" t="s">
        <v>1462</v>
      </c>
      <c r="F896" s="174">
        <v>2120001077461</v>
      </c>
      <c r="G896" s="172" t="s">
        <v>142</v>
      </c>
      <c r="H896" s="199">
        <v>2679865238</v>
      </c>
      <c r="I896" s="199">
        <v>2679865238</v>
      </c>
      <c r="J896" s="175">
        <f t="shared" si="68"/>
        <v>1</v>
      </c>
      <c r="K896" s="183" t="s">
        <v>517</v>
      </c>
      <c r="L896" s="202"/>
      <c r="M896" s="202"/>
      <c r="N896" s="202"/>
      <c r="O896" s="203"/>
    </row>
    <row r="897" spans="2:15" s="15" customFormat="1" ht="108" customHeight="1" thickBot="1" x14ac:dyDescent="0.2">
      <c r="B897" s="204" t="s">
        <v>1549</v>
      </c>
      <c r="C897" s="205" t="s">
        <v>1550</v>
      </c>
      <c r="D897" s="206">
        <v>44119</v>
      </c>
      <c r="E897" s="205" t="s">
        <v>1551</v>
      </c>
      <c r="F897" s="207" t="s">
        <v>1552</v>
      </c>
      <c r="G897" s="205" t="s">
        <v>27</v>
      </c>
      <c r="H897" s="208">
        <v>54980000</v>
      </c>
      <c r="I897" s="208">
        <v>54980000</v>
      </c>
      <c r="J897" s="209">
        <v>1</v>
      </c>
      <c r="K897" s="210">
        <v>0</v>
      </c>
      <c r="L897" s="202"/>
      <c r="M897" s="202"/>
      <c r="N897" s="202"/>
      <c r="O897" s="203"/>
    </row>
    <row r="898" spans="2:15" s="221" customFormat="1" ht="108.75" customHeight="1" x14ac:dyDescent="0.15">
      <c r="B898" s="211" t="s">
        <v>1553</v>
      </c>
      <c r="C898" s="212" t="s">
        <v>1554</v>
      </c>
      <c r="D898" s="213">
        <v>44123</v>
      </c>
      <c r="E898" s="212" t="s">
        <v>1555</v>
      </c>
      <c r="F898" s="214">
        <v>6011501006529</v>
      </c>
      <c r="G898" s="215" t="s">
        <v>1556</v>
      </c>
      <c r="H898" s="216">
        <v>136804079</v>
      </c>
      <c r="I898" s="216">
        <v>136327606</v>
      </c>
      <c r="J898" s="217">
        <v>0.99650000000000005</v>
      </c>
      <c r="K898" s="218" t="s">
        <v>517</v>
      </c>
      <c r="L898" s="219"/>
      <c r="M898" s="219"/>
      <c r="N898" s="219"/>
      <c r="O898" s="220"/>
    </row>
    <row r="899" spans="2:15" s="221" customFormat="1" ht="97.5" customHeight="1" x14ac:dyDescent="0.15">
      <c r="B899" s="222" t="s">
        <v>1557</v>
      </c>
      <c r="C899" s="223" t="s">
        <v>1558</v>
      </c>
      <c r="D899" s="224">
        <v>43922</v>
      </c>
      <c r="E899" s="223" t="s">
        <v>1559</v>
      </c>
      <c r="F899" s="225">
        <v>7000020010006</v>
      </c>
      <c r="G899" s="223" t="s">
        <v>1560</v>
      </c>
      <c r="H899" s="226">
        <v>197098454</v>
      </c>
      <c r="I899" s="226">
        <v>197098454</v>
      </c>
      <c r="J899" s="227">
        <v>1</v>
      </c>
      <c r="K899" s="228" t="s">
        <v>517</v>
      </c>
      <c r="L899" s="229"/>
      <c r="M899" s="229"/>
      <c r="N899" s="223"/>
      <c r="O899" s="230"/>
    </row>
    <row r="900" spans="2:15" s="221" customFormat="1" ht="97.5" customHeight="1" x14ac:dyDescent="0.15">
      <c r="B900" s="222" t="s">
        <v>1557</v>
      </c>
      <c r="C900" s="223" t="s">
        <v>1558</v>
      </c>
      <c r="D900" s="224">
        <v>43922</v>
      </c>
      <c r="E900" s="223" t="s">
        <v>1561</v>
      </c>
      <c r="F900" s="225">
        <v>8000020040002</v>
      </c>
      <c r="G900" s="223" t="s">
        <v>1560</v>
      </c>
      <c r="H900" s="226">
        <v>164740203</v>
      </c>
      <c r="I900" s="226">
        <v>164740203</v>
      </c>
      <c r="J900" s="227">
        <v>1</v>
      </c>
      <c r="K900" s="228" t="s">
        <v>517</v>
      </c>
      <c r="L900" s="229"/>
      <c r="M900" s="229"/>
      <c r="N900" s="223"/>
      <c r="O900" s="230"/>
    </row>
    <row r="901" spans="2:15" s="221" customFormat="1" ht="97.5" customHeight="1" x14ac:dyDescent="0.15">
      <c r="B901" s="222" t="s">
        <v>1557</v>
      </c>
      <c r="C901" s="223" t="s">
        <v>1558</v>
      </c>
      <c r="D901" s="224">
        <v>43922</v>
      </c>
      <c r="E901" s="223" t="s">
        <v>1562</v>
      </c>
      <c r="F901" s="225">
        <v>8000020130001</v>
      </c>
      <c r="G901" s="223" t="s">
        <v>1560</v>
      </c>
      <c r="H901" s="226">
        <v>348620411</v>
      </c>
      <c r="I901" s="226">
        <v>348620411</v>
      </c>
      <c r="J901" s="227">
        <v>1</v>
      </c>
      <c r="K901" s="228" t="s">
        <v>517</v>
      </c>
      <c r="L901" s="229"/>
      <c r="M901" s="229"/>
      <c r="N901" s="223"/>
      <c r="O901" s="230"/>
    </row>
    <row r="902" spans="2:15" s="221" customFormat="1" ht="97.5" customHeight="1" x14ac:dyDescent="0.15">
      <c r="B902" s="222" t="s">
        <v>1557</v>
      </c>
      <c r="C902" s="223" t="s">
        <v>1558</v>
      </c>
      <c r="D902" s="224">
        <v>43922</v>
      </c>
      <c r="E902" s="223" t="s">
        <v>1563</v>
      </c>
      <c r="F902" s="225">
        <v>1000020140007</v>
      </c>
      <c r="G902" s="223" t="s">
        <v>1560</v>
      </c>
      <c r="H902" s="226">
        <v>295324427</v>
      </c>
      <c r="I902" s="226">
        <v>295324427</v>
      </c>
      <c r="J902" s="227">
        <v>1</v>
      </c>
      <c r="K902" s="223">
        <v>0</v>
      </c>
      <c r="L902" s="229"/>
      <c r="M902" s="229"/>
      <c r="N902" s="223"/>
      <c r="O902" s="230"/>
    </row>
    <row r="903" spans="2:15" s="221" customFormat="1" ht="97.5" customHeight="1" x14ac:dyDescent="0.15">
      <c r="B903" s="222" t="s">
        <v>1557</v>
      </c>
      <c r="C903" s="223" t="s">
        <v>1558</v>
      </c>
      <c r="D903" s="224">
        <v>43922</v>
      </c>
      <c r="E903" s="223" t="s">
        <v>1564</v>
      </c>
      <c r="F903" s="225">
        <v>2000020170003</v>
      </c>
      <c r="G903" s="223" t="s">
        <v>1560</v>
      </c>
      <c r="H903" s="226">
        <v>146911812</v>
      </c>
      <c r="I903" s="226">
        <v>146911812</v>
      </c>
      <c r="J903" s="227">
        <v>1</v>
      </c>
      <c r="K903" s="228" t="s">
        <v>517</v>
      </c>
      <c r="L903" s="229"/>
      <c r="M903" s="229"/>
      <c r="N903" s="223"/>
      <c r="O903" s="230"/>
    </row>
    <row r="904" spans="2:15" s="221" customFormat="1" ht="97.5" customHeight="1" x14ac:dyDescent="0.15">
      <c r="B904" s="222" t="s">
        <v>1557</v>
      </c>
      <c r="C904" s="223" t="s">
        <v>1558</v>
      </c>
      <c r="D904" s="224">
        <v>43922</v>
      </c>
      <c r="E904" s="223" t="s">
        <v>1565</v>
      </c>
      <c r="F904" s="225">
        <v>1000020230006</v>
      </c>
      <c r="G904" s="223" t="s">
        <v>1560</v>
      </c>
      <c r="H904" s="226">
        <v>269546270</v>
      </c>
      <c r="I904" s="226">
        <v>269546270</v>
      </c>
      <c r="J904" s="227">
        <v>1</v>
      </c>
      <c r="K904" s="228" t="s">
        <v>517</v>
      </c>
      <c r="L904" s="231"/>
      <c r="M904" s="231"/>
      <c r="N904" s="223"/>
      <c r="O904" s="230"/>
    </row>
    <row r="905" spans="2:15" s="221" customFormat="1" ht="97.5" customHeight="1" x14ac:dyDescent="0.15">
      <c r="B905" s="222" t="s">
        <v>1557</v>
      </c>
      <c r="C905" s="223" t="s">
        <v>1558</v>
      </c>
      <c r="D905" s="224">
        <v>43922</v>
      </c>
      <c r="E905" s="119" t="s">
        <v>1566</v>
      </c>
      <c r="F905" s="225">
        <v>4000020270008</v>
      </c>
      <c r="G905" s="223" t="s">
        <v>1560</v>
      </c>
      <c r="H905" s="226">
        <v>367023736</v>
      </c>
      <c r="I905" s="226">
        <v>367023736</v>
      </c>
      <c r="J905" s="227">
        <v>1</v>
      </c>
      <c r="K905" s="228" t="s">
        <v>517</v>
      </c>
      <c r="L905" s="231"/>
      <c r="M905" s="231"/>
      <c r="N905" s="223"/>
      <c r="O905" s="230"/>
    </row>
    <row r="906" spans="2:15" s="221" customFormat="1" ht="97.5" customHeight="1" x14ac:dyDescent="0.15">
      <c r="B906" s="222" t="s">
        <v>1557</v>
      </c>
      <c r="C906" s="223" t="s">
        <v>1558</v>
      </c>
      <c r="D906" s="224">
        <v>43922</v>
      </c>
      <c r="E906" s="223" t="s">
        <v>1567</v>
      </c>
      <c r="F906" s="225">
        <v>8000020280003</v>
      </c>
      <c r="G906" s="223" t="s">
        <v>1560</v>
      </c>
      <c r="H906" s="226">
        <v>256094436</v>
      </c>
      <c r="I906" s="226">
        <v>256094436</v>
      </c>
      <c r="J906" s="227">
        <v>1</v>
      </c>
      <c r="K906" s="228" t="s">
        <v>517</v>
      </c>
      <c r="L906" s="231"/>
      <c r="M906" s="231"/>
      <c r="N906" s="223"/>
      <c r="O906" s="230"/>
    </row>
    <row r="907" spans="2:15" s="221" customFormat="1" ht="97.5" customHeight="1" x14ac:dyDescent="0.15">
      <c r="B907" s="222" t="s">
        <v>1557</v>
      </c>
      <c r="C907" s="223" t="s">
        <v>1558</v>
      </c>
      <c r="D907" s="224">
        <v>43922</v>
      </c>
      <c r="E907" s="223" t="s">
        <v>1568</v>
      </c>
      <c r="F907" s="225">
        <v>7000020340006</v>
      </c>
      <c r="G907" s="223" t="s">
        <v>1560</v>
      </c>
      <c r="H907" s="226">
        <v>269544187</v>
      </c>
      <c r="I907" s="226">
        <v>269544187</v>
      </c>
      <c r="J907" s="227">
        <v>1</v>
      </c>
      <c r="K907" s="228" t="s">
        <v>517</v>
      </c>
      <c r="L907" s="231"/>
      <c r="M907" s="231"/>
      <c r="N907" s="223"/>
      <c r="O907" s="230"/>
    </row>
    <row r="908" spans="2:15" s="221" customFormat="1" ht="97.5" customHeight="1" x14ac:dyDescent="0.15">
      <c r="B908" s="222" t="s">
        <v>1557</v>
      </c>
      <c r="C908" s="223" t="s">
        <v>1558</v>
      </c>
      <c r="D908" s="224">
        <v>43922</v>
      </c>
      <c r="E908" s="223" t="s">
        <v>1569</v>
      </c>
      <c r="F908" s="225">
        <v>6000020400009</v>
      </c>
      <c r="G908" s="223" t="s">
        <v>1560</v>
      </c>
      <c r="H908" s="226">
        <v>288724709</v>
      </c>
      <c r="I908" s="226">
        <v>288724709</v>
      </c>
      <c r="J908" s="227">
        <v>0.99999998915416977</v>
      </c>
      <c r="K908" s="228" t="s">
        <v>517</v>
      </c>
      <c r="L908" s="231"/>
      <c r="M908" s="231"/>
      <c r="N908" s="223"/>
      <c r="O908" s="230"/>
    </row>
    <row r="909" spans="2:15" s="221" customFormat="1" ht="97.5" customHeight="1" x14ac:dyDescent="0.15">
      <c r="B909" s="222" t="s">
        <v>1557</v>
      </c>
      <c r="C909" s="223" t="s">
        <v>1558</v>
      </c>
      <c r="D909" s="224">
        <v>43922</v>
      </c>
      <c r="E909" s="223" t="s">
        <v>1570</v>
      </c>
      <c r="F909" s="225">
        <v>8000020460001</v>
      </c>
      <c r="G909" s="223" t="s">
        <v>1560</v>
      </c>
      <c r="H909" s="226">
        <v>230170877</v>
      </c>
      <c r="I909" s="226">
        <v>230170877</v>
      </c>
      <c r="J909" s="227">
        <v>1</v>
      </c>
      <c r="K909" s="228" t="s">
        <v>517</v>
      </c>
      <c r="L909" s="231"/>
      <c r="M909" s="231"/>
      <c r="N909" s="223"/>
      <c r="O909" s="230"/>
    </row>
    <row r="910" spans="2:15" s="15" customFormat="1" ht="108" customHeight="1" thickBot="1" x14ac:dyDescent="0.2">
      <c r="B910" s="171"/>
      <c r="C910" s="172"/>
      <c r="D910" s="173"/>
      <c r="E910" s="172"/>
      <c r="F910" s="174"/>
      <c r="G910" s="172"/>
      <c r="H910" s="199"/>
      <c r="I910" s="199"/>
      <c r="J910" s="175"/>
      <c r="K910" s="183"/>
      <c r="L910" s="176"/>
      <c r="M910" s="176"/>
      <c r="N910" s="176"/>
      <c r="O910" s="177"/>
    </row>
    <row r="911" spans="2:15" s="6" customFormat="1" x14ac:dyDescent="0.15">
      <c r="B911" s="8" t="s">
        <v>14</v>
      </c>
      <c r="C911" s="10"/>
      <c r="D911" s="11"/>
      <c r="E911" s="10"/>
      <c r="F911" s="12"/>
      <c r="G911" s="10"/>
      <c r="H911" s="13"/>
      <c r="I911" s="13"/>
      <c r="J911" s="14"/>
      <c r="K911" s="9"/>
      <c r="L911" s="9"/>
      <c r="M911" s="9"/>
      <c r="N911" s="9"/>
      <c r="O911" s="9"/>
    </row>
    <row r="912" spans="2:15" x14ac:dyDescent="0.15">
      <c r="B912" s="2" t="s">
        <v>15</v>
      </c>
      <c r="C912" s="1"/>
      <c r="D912" s="1"/>
      <c r="E912" s="1"/>
      <c r="F912" s="1"/>
      <c r="G912" s="1"/>
      <c r="H912" s="1"/>
      <c r="I912" s="1"/>
      <c r="J912" s="1"/>
      <c r="K912" s="1"/>
      <c r="L912" s="1"/>
      <c r="M912" s="1"/>
      <c r="N912" s="1"/>
      <c r="O912" s="1"/>
    </row>
    <row r="913" spans="2:15" x14ac:dyDescent="0.15">
      <c r="B913" s="1"/>
      <c r="C913" s="1"/>
      <c r="D913" s="1"/>
      <c r="E913" s="1"/>
      <c r="F913" s="1"/>
      <c r="G913" s="1"/>
      <c r="H913" s="1"/>
      <c r="I913" s="1"/>
      <c r="J913" s="1"/>
      <c r="K913" s="1"/>
      <c r="L913" s="1"/>
      <c r="M913" s="1"/>
      <c r="N913" s="1"/>
      <c r="O913" s="1"/>
    </row>
    <row r="914" spans="2:15" x14ac:dyDescent="0.15">
      <c r="B914" s="1"/>
      <c r="C914" s="1"/>
      <c r="D914" s="1"/>
      <c r="E914" s="1"/>
      <c r="F914" s="1"/>
      <c r="G914" s="1"/>
      <c r="H914" s="1"/>
      <c r="I914" s="1"/>
      <c r="J914" s="1"/>
      <c r="K914" s="1"/>
      <c r="L914" s="1"/>
      <c r="M914" s="1"/>
      <c r="N914" s="1"/>
      <c r="O914" s="1"/>
    </row>
    <row r="915" spans="2:15" x14ac:dyDescent="0.15">
      <c r="B915" s="1"/>
      <c r="C915" s="1"/>
      <c r="D915" s="1"/>
      <c r="E915" s="1"/>
      <c r="F915" s="1"/>
      <c r="G915" s="1"/>
      <c r="H915" s="1"/>
      <c r="I915" s="1"/>
      <c r="J915" s="1"/>
      <c r="K915" s="1"/>
      <c r="L915" s="1"/>
      <c r="M915" s="1"/>
      <c r="N915" s="1"/>
      <c r="O915" s="1"/>
    </row>
    <row r="916" spans="2:15" x14ac:dyDescent="0.15">
      <c r="B916" s="1"/>
      <c r="C916" s="1"/>
      <c r="D916" s="1"/>
      <c r="E916" s="1"/>
      <c r="F916" s="1"/>
      <c r="H916" s="1"/>
      <c r="I916" s="1"/>
      <c r="J916" s="1"/>
      <c r="K916" s="1"/>
      <c r="L916" s="1"/>
      <c r="M916" s="1"/>
      <c r="N916" s="1"/>
      <c r="O916" s="1"/>
    </row>
    <row r="917" spans="2:15" x14ac:dyDescent="0.15">
      <c r="L917" t="s">
        <v>16</v>
      </c>
      <c r="M917" t="s">
        <v>17</v>
      </c>
    </row>
    <row r="918" spans="2:15" x14ac:dyDescent="0.15">
      <c r="L918" t="s">
        <v>18</v>
      </c>
      <c r="M918" t="s">
        <v>19</v>
      </c>
    </row>
    <row r="919" spans="2:15" x14ac:dyDescent="0.15">
      <c r="L919" t="s">
        <v>20</v>
      </c>
    </row>
    <row r="920" spans="2:15" x14ac:dyDescent="0.15">
      <c r="L920" t="s">
        <v>21</v>
      </c>
    </row>
  </sheetData>
  <protectedRanges>
    <protectedRange sqref="B8" name="データ入力_2"/>
    <protectedRange sqref="E8" name="データ入力_2_1"/>
  </protectedRanges>
  <autoFilter ref="B4:O912" xr:uid="{00000000-0009-0000-0000-000000000000}"/>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dataValidations count="282">
    <dataValidation type="list" allowBlank="1" showInputMessage="1" showErrorMessage="1" sqref="G6 G145:G146" xr:uid="{00000000-0002-0000-0000-000000000000}">
      <formula1>#REF!</formula1>
    </dataValidation>
    <dataValidation type="list" showDropDown="1" showInputMessage="1" showErrorMessage="1" sqref="L917" xr:uid="{00000000-0002-0000-0000-000001000000}">
      <formula1>$L$916:$L$920</formula1>
    </dataValidation>
    <dataValidation type="list" allowBlank="1" showInputMessage="1" showErrorMessage="1" sqref="L5:L6 L245:L246 L547:L556" xr:uid="{00000000-0002-0000-0000-000002000000}">
      <formula1>$L$916:$L$920</formula1>
    </dataValidation>
    <dataValidation type="list" allowBlank="1" showInputMessage="1" showErrorMessage="1" sqref="M5:M6 M245:M246 M547:M556" xr:uid="{00000000-0002-0000-0000-000003000000}">
      <formula1>$M$916:$M$918</formula1>
    </dataValidation>
    <dataValidation type="list" allowBlank="1" showInputMessage="1" showErrorMessage="1" sqref="L7 L18:L42 L206" xr:uid="{00000000-0002-0000-0000-000004000000}">
      <formula1>$L$925:$L$929</formula1>
    </dataValidation>
    <dataValidation type="list" allowBlank="1" showInputMessage="1" showErrorMessage="1" sqref="M7 M18:M40 M206" xr:uid="{00000000-0002-0000-0000-000005000000}">
      <formula1>$M$925:$M$927</formula1>
    </dataValidation>
    <dataValidation type="list" allowBlank="1" showInputMessage="1" showErrorMessage="1" sqref="L200 L9" xr:uid="{00000000-0002-0000-0000-000006000000}">
      <formula1>$L$922:$L$926</formula1>
    </dataValidation>
    <dataValidation type="list" allowBlank="1" showInputMessage="1" showErrorMessage="1" sqref="M200 M9" xr:uid="{00000000-0002-0000-0000-000007000000}">
      <formula1>$M$922:$M$924</formula1>
    </dataValidation>
    <dataValidation type="list" allowBlank="1" showInputMessage="1" showErrorMessage="1" sqref="L43:L44 L618 L886 L669 L145:L146 L879 L659" xr:uid="{00000000-0002-0000-0000-000008000000}">
      <formula1>$L$14:$L$18</formula1>
    </dataValidation>
    <dataValidation type="list" allowBlank="1" showInputMessage="1" showErrorMessage="1" sqref="M43:M44 M618 M886 M669 M145:M146 M879 M659" xr:uid="{00000000-0002-0000-0000-000009000000}">
      <formula1>$M$14:$M$16</formula1>
    </dataValidation>
    <dataValidation type="list" allowBlank="1" showInputMessage="1" showErrorMessage="1" sqref="L45 M46" xr:uid="{00000000-0002-0000-0000-00000A000000}">
      <formula1>$L$23:$L$25</formula1>
    </dataValidation>
    <dataValidation type="list" allowBlank="1" showInputMessage="1" showErrorMessage="1" sqref="L46" xr:uid="{00000000-0002-0000-0000-00000B000000}">
      <formula1>$K$23:$K$27</formula1>
    </dataValidation>
    <dataValidation type="list" allowBlank="1" showInputMessage="1" showErrorMessage="1" sqref="L14:L17" xr:uid="{00000000-0002-0000-0000-00000C000000}">
      <formula1>$L$39:$L$43</formula1>
    </dataValidation>
    <dataValidation type="list" allowBlank="1" showInputMessage="1" showErrorMessage="1" sqref="M14:M17" xr:uid="{00000000-0002-0000-0000-00000D000000}">
      <formula1>$M$39:$M$41</formula1>
    </dataValidation>
    <dataValidation type="list" allowBlank="1" showInputMessage="1" showErrorMessage="1" sqref="M47:M50 M205 M235 M71:M78 M219 M228:M229 M168:M169 M207:M208 M54:M69" xr:uid="{00000000-0002-0000-0000-00000E000000}">
      <formula1>$M$59:$M$61</formula1>
    </dataValidation>
    <dataValidation type="list" allowBlank="1" showInputMessage="1" showErrorMessage="1" sqref="L47:L50 L205 L235 L71:L78 L219 L228:L229 L168:L169 L207:L208 L54:L69" xr:uid="{00000000-0002-0000-0000-00000F000000}">
      <formula1>$L$59:$L$63</formula1>
    </dataValidation>
    <dataValidation type="list" allowBlank="1" showInputMessage="1" showErrorMessage="1" sqref="G47:G52 G54:G79 M103 G119:G124 G604:G617 G619:G627 G84:G103 G177:G205 G820 G641:G643 G731 G759:G763 G873 G778:G780 G645:G658 G419:G456 G458:G472 G755:G756 G766:G769 G773:G774 G733:G735 G129:G144 G791:G816 G842 G739 G823:G824 G783:G789 G567:G602 G846:G847 G834 G868 G207:G249 G251:G416 G150:G175 G474:G565 G850 G827:G830 G660:G668 G832 G837:G838 G716:G728 G147 G629:G638 G670:G714" xr:uid="{00000000-0002-0000-0000-000010000000}">
      <formula1>#REF!</formula1>
    </dataValidation>
    <dataValidation type="list" allowBlank="1" showInputMessage="1" showErrorMessage="1" sqref="M182 M191" xr:uid="{00000000-0002-0000-0000-000011000000}">
      <formula1>$M$997:$M$999</formula1>
    </dataValidation>
    <dataValidation type="list" allowBlank="1" showInputMessage="1" showErrorMessage="1" sqref="L182 L191" xr:uid="{00000000-0002-0000-0000-000012000000}">
      <formula1>$L$997:$L$1001</formula1>
    </dataValidation>
    <dataValidation type="list" allowBlank="1" showInputMessage="1" showErrorMessage="1" sqref="M271" xr:uid="{00000000-0002-0000-0000-000013000000}">
      <formula1>$M$996:$M$998</formula1>
    </dataValidation>
    <dataValidation type="list" allowBlank="1" showInputMessage="1" showErrorMessage="1" sqref="L271" xr:uid="{00000000-0002-0000-0000-000014000000}">
      <formula1>$L$996:$L$1000</formula1>
    </dataValidation>
    <dataValidation type="list" allowBlank="1" showInputMessage="1" showErrorMessage="1" sqref="M79" xr:uid="{00000000-0002-0000-0000-000015000000}">
      <formula1>$M$995:$M$997</formula1>
    </dataValidation>
    <dataValidation type="list" allowBlank="1" showInputMessage="1" showErrorMessage="1" sqref="L79" xr:uid="{00000000-0002-0000-0000-000016000000}">
      <formula1>$L$995:$L$999</formula1>
    </dataValidation>
    <dataValidation type="list" allowBlank="1" showInputMessage="1" showErrorMessage="1" sqref="M176" xr:uid="{00000000-0002-0000-0000-000017000000}">
      <formula1>$M$994:$M$996</formula1>
    </dataValidation>
    <dataValidation type="list" allowBlank="1" showInputMessage="1" showErrorMessage="1" sqref="L176" xr:uid="{00000000-0002-0000-0000-000018000000}">
      <formula1>$L$994:$L$998</formula1>
    </dataValidation>
    <dataValidation type="list" allowBlank="1" showInputMessage="1" showErrorMessage="1" sqref="M150" xr:uid="{00000000-0002-0000-0000-000019000000}">
      <formula1>$M$993:$M$995</formula1>
    </dataValidation>
    <dataValidation type="list" allowBlank="1" showInputMessage="1" showErrorMessage="1" sqref="L150" xr:uid="{00000000-0002-0000-0000-00001A000000}">
      <formula1>$L$993:$L$997</formula1>
    </dataValidation>
    <dataValidation type="list" allowBlank="1" showInputMessage="1" showErrorMessage="1" sqref="M80:M83 M170" xr:uid="{00000000-0002-0000-0000-00001B000000}">
      <formula1>$M$990:$M$992</formula1>
    </dataValidation>
    <dataValidation type="list" allowBlank="1" showInputMessage="1" showErrorMessage="1" sqref="L80:L83 L170" xr:uid="{00000000-0002-0000-0000-00001C000000}">
      <formula1>$L$990:$L$994</formula1>
    </dataValidation>
    <dataValidation type="list" allowBlank="1" showInputMessage="1" showErrorMessage="1" sqref="M349 M399" xr:uid="{00000000-0002-0000-0000-00001D000000}">
      <formula1>$M$987:$M$989</formula1>
    </dataValidation>
    <dataValidation type="list" allowBlank="1" showInputMessage="1" showErrorMessage="1" sqref="L349 L399" xr:uid="{00000000-0002-0000-0000-00001E000000}">
      <formula1>$L$987:$L$991</formula1>
    </dataValidation>
    <dataValidation type="list" allowBlank="1" showInputMessage="1" showErrorMessage="1" sqref="M209" xr:uid="{00000000-0002-0000-0000-00001F000000}">
      <formula1>$M$981:$M$983</formula1>
    </dataValidation>
    <dataValidation type="list" allowBlank="1" showInputMessage="1" showErrorMessage="1" sqref="L209" xr:uid="{00000000-0002-0000-0000-000020000000}">
      <formula1>$L$981:$L$985</formula1>
    </dataValidation>
    <dataValidation type="list" allowBlank="1" showInputMessage="1" showErrorMessage="1" sqref="M318" xr:uid="{00000000-0002-0000-0000-000021000000}">
      <formula1>$M$980:$M$982</formula1>
    </dataValidation>
    <dataValidation type="list" allowBlank="1" showInputMessage="1" showErrorMessage="1" sqref="L318" xr:uid="{00000000-0002-0000-0000-000022000000}">
      <formula1>$L$980:$L$984</formula1>
    </dataValidation>
    <dataValidation type="list" allowBlank="1" showInputMessage="1" showErrorMessage="1" sqref="M85:M93" xr:uid="{00000000-0002-0000-0000-000023000000}">
      <formula1>$M$970:$M$972</formula1>
    </dataValidation>
    <dataValidation type="list" allowBlank="1" showInputMessage="1" showErrorMessage="1" sqref="L85:L93" xr:uid="{00000000-0002-0000-0000-000024000000}">
      <formula1>$L$970:$L$974</formula1>
    </dataValidation>
    <dataValidation type="list" allowBlank="1" showInputMessage="1" showErrorMessage="1" sqref="M94" xr:uid="{00000000-0002-0000-0000-000025000000}">
      <formula1>$M$966:$M$968</formula1>
    </dataValidation>
    <dataValidation type="list" allowBlank="1" showInputMessage="1" showErrorMessage="1" sqref="L94" xr:uid="{00000000-0002-0000-0000-000026000000}">
      <formula1>$L$966:$L$970</formula1>
    </dataValidation>
    <dataValidation type="list" allowBlank="1" showInputMessage="1" showErrorMessage="1" sqref="M272" xr:uid="{00000000-0002-0000-0000-000027000000}">
      <formula1>$M$964:$M$966</formula1>
    </dataValidation>
    <dataValidation type="list" allowBlank="1" showInputMessage="1" showErrorMessage="1" sqref="L272" xr:uid="{00000000-0002-0000-0000-000028000000}">
      <formula1>$L$964:$L$968</formula1>
    </dataValidation>
    <dataValidation type="list" allowBlank="1" showInputMessage="1" showErrorMessage="1" sqref="M152:M153" xr:uid="{00000000-0002-0000-0000-000029000000}">
      <formula1>$M$962:$M$964</formula1>
    </dataValidation>
    <dataValidation type="list" allowBlank="1" showInputMessage="1" showErrorMessage="1" sqref="L152:L153" xr:uid="{00000000-0002-0000-0000-00002A000000}">
      <formula1>$L$962:$L$966</formula1>
    </dataValidation>
    <dataValidation type="list" allowBlank="1" showInputMessage="1" showErrorMessage="1" sqref="M192 M275:M281 M283:M298 M301:M311 M314:M316" xr:uid="{00000000-0002-0000-0000-00002B000000}">
      <formula1>$M$961:$M$963</formula1>
    </dataValidation>
    <dataValidation type="list" allowBlank="1" showInputMessage="1" showErrorMessage="1" sqref="L192 L275:L281 L283:L298 L301:L311 L314:L316" xr:uid="{00000000-0002-0000-0000-00002C000000}">
      <formula1>$L$961:$L$965</formula1>
    </dataValidation>
    <dataValidation type="list" allowBlank="1" showInputMessage="1" showErrorMessage="1" sqref="M163" xr:uid="{00000000-0002-0000-0000-00002D000000}">
      <formula1>$M$960:$M$962</formula1>
    </dataValidation>
    <dataValidation type="list" allowBlank="1" showInputMessage="1" showErrorMessage="1" sqref="L163" xr:uid="{00000000-0002-0000-0000-00002E000000}">
      <formula1>$L$960:$L$964</formula1>
    </dataValidation>
    <dataValidation type="list" allowBlank="1" showInputMessage="1" showErrorMessage="1" sqref="M177" xr:uid="{00000000-0002-0000-0000-00002F000000}">
      <formula1>$M$959:$M$961</formula1>
    </dataValidation>
    <dataValidation type="list" allowBlank="1" showInputMessage="1" showErrorMessage="1" sqref="L177" xr:uid="{00000000-0002-0000-0000-000030000000}">
      <formula1>$L$959:$L$963</formula1>
    </dataValidation>
    <dataValidation type="list" allowBlank="1" showInputMessage="1" showErrorMessage="1" sqref="M193:M194" xr:uid="{00000000-0002-0000-0000-000031000000}">
      <formula1>$M$957:$M$959</formula1>
    </dataValidation>
    <dataValidation type="list" allowBlank="1" showInputMessage="1" showErrorMessage="1" sqref="L193:L194" xr:uid="{00000000-0002-0000-0000-000032000000}">
      <formula1>$L$957:$L$961</formula1>
    </dataValidation>
    <dataValidation type="list" allowBlank="1" showInputMessage="1" showErrorMessage="1" sqref="M214 M218" xr:uid="{00000000-0002-0000-0000-000033000000}">
      <formula1>$M$955:$M$957</formula1>
    </dataValidation>
    <dataValidation type="list" allowBlank="1" showInputMessage="1" showErrorMessage="1" sqref="L214 L218" xr:uid="{00000000-0002-0000-0000-000034000000}">
      <formula1>$L$955:$L$959</formula1>
    </dataValidation>
    <dataValidation type="list" allowBlank="1" showInputMessage="1" showErrorMessage="1" sqref="M195 M204" xr:uid="{00000000-0002-0000-0000-000035000000}">
      <formula1>$M$953:$M$955</formula1>
    </dataValidation>
    <dataValidation type="list" allowBlank="1" showInputMessage="1" showErrorMessage="1" sqref="L195 L204" xr:uid="{00000000-0002-0000-0000-000036000000}">
      <formula1>$L$953:$L$957</formula1>
    </dataValidation>
    <dataValidation type="list" allowBlank="1" showInputMessage="1" showErrorMessage="1" sqref="M154" xr:uid="{00000000-0002-0000-0000-000037000000}">
      <formula1>$M$952:$M$954</formula1>
    </dataValidation>
    <dataValidation type="list" allowBlank="1" showInputMessage="1" showErrorMessage="1" sqref="L154" xr:uid="{00000000-0002-0000-0000-000038000000}">
      <formula1>$L$952:$L$956</formula1>
    </dataValidation>
    <dataValidation type="list" allowBlank="1" showInputMessage="1" showErrorMessage="1" sqref="M171" xr:uid="{00000000-0002-0000-0000-000039000000}">
      <formula1>$M$951:$M$953</formula1>
    </dataValidation>
    <dataValidation type="list" allowBlank="1" showInputMessage="1" showErrorMessage="1" sqref="L171" xr:uid="{00000000-0002-0000-0000-00003A000000}">
      <formula1>$L$951:$L$955</formula1>
    </dataValidation>
    <dataValidation type="list" allowBlank="1" showInputMessage="1" showErrorMessage="1" sqref="M183 M186" xr:uid="{00000000-0002-0000-0000-00003B000000}">
      <formula1>$M$949:$M$951</formula1>
    </dataValidation>
    <dataValidation type="list" allowBlank="1" showInputMessage="1" showErrorMessage="1" sqref="L183 L186" xr:uid="{00000000-0002-0000-0000-00003C000000}">
      <formula1>$L$949:$L$953</formula1>
    </dataValidation>
    <dataValidation type="list" allowBlank="1" showInputMessage="1" showErrorMessage="1" sqref="M221" xr:uid="{00000000-0002-0000-0000-00003D000000}">
      <formula1>$M$948:$M$950</formula1>
    </dataValidation>
    <dataValidation type="list" allowBlank="1" showInputMessage="1" showErrorMessage="1" sqref="L221" xr:uid="{00000000-0002-0000-0000-00003E000000}">
      <formula1>$L$948:$L$952</formula1>
    </dataValidation>
    <dataValidation type="list" allowBlank="1" showInputMessage="1" showErrorMessage="1" sqref="M196:M197 M620 M560 M517 M534" xr:uid="{00000000-0002-0000-0000-00003F000000}">
      <formula1>$M$946:$M$948</formula1>
    </dataValidation>
    <dataValidation type="list" allowBlank="1" showInputMessage="1" showErrorMessage="1" sqref="L196:L197 L620 L560 L517 L534" xr:uid="{00000000-0002-0000-0000-000040000000}">
      <formula1>$L$946:$L$950</formula1>
    </dataValidation>
    <dataValidation type="list" allowBlank="1" showInputMessage="1" showErrorMessage="1" sqref="M155" xr:uid="{00000000-0002-0000-0000-000041000000}">
      <formula1>$M$945:$M$947</formula1>
    </dataValidation>
    <dataValidation type="list" allowBlank="1" showInputMessage="1" showErrorMessage="1" sqref="L155" xr:uid="{00000000-0002-0000-0000-000042000000}">
      <formula1>$L$945:$L$949</formula1>
    </dataValidation>
    <dataValidation type="list" allowBlank="1" showInputMessage="1" showErrorMessage="1" sqref="M210" xr:uid="{00000000-0002-0000-0000-000043000000}">
      <formula1>$M$944:$M$946</formula1>
    </dataValidation>
    <dataValidation type="list" allowBlank="1" showInputMessage="1" showErrorMessage="1" sqref="L210" xr:uid="{00000000-0002-0000-0000-000044000000}">
      <formula1>$L$944:$L$948</formula1>
    </dataValidation>
    <dataValidation type="list" allowBlank="1" showInputMessage="1" showErrorMessage="1" sqref="M226:M227" xr:uid="{00000000-0002-0000-0000-000045000000}">
      <formula1>$M$942:$M$944</formula1>
    </dataValidation>
    <dataValidation type="list" allowBlank="1" showInputMessage="1" showErrorMessage="1" sqref="L226:L227" xr:uid="{00000000-0002-0000-0000-000046000000}">
      <formula1>$L$942:$L$946</formula1>
    </dataValidation>
    <dataValidation type="list" allowBlank="1" showInputMessage="1" showErrorMessage="1" sqref="M242 M299 M251" xr:uid="{00000000-0002-0000-0000-000047000000}">
      <formula1>$M$940:$M$942</formula1>
    </dataValidation>
    <dataValidation type="list" allowBlank="1" showInputMessage="1" showErrorMessage="1" sqref="L242 L299 L251" xr:uid="{00000000-0002-0000-0000-000048000000}">
      <formula1>$L$940:$L$944</formula1>
    </dataValidation>
    <dataValidation type="list" allowBlank="1" showInputMessage="1" showErrorMessage="1" sqref="M215 M373" xr:uid="{00000000-0002-0000-0000-000049000000}">
      <formula1>$M$939:$M$941</formula1>
    </dataValidation>
    <dataValidation type="list" allowBlank="1" showInputMessage="1" showErrorMessage="1" sqref="L215 L373" xr:uid="{00000000-0002-0000-0000-00004A000000}">
      <formula1>$L$939:$L$943</formula1>
    </dataValidation>
    <dataValidation type="list" allowBlank="1" showInputMessage="1" showErrorMessage="1" sqref="M243:M244 M431" xr:uid="{00000000-0002-0000-0000-00004B000000}">
      <formula1>$M$937:$M$939</formula1>
    </dataValidation>
    <dataValidation type="list" allowBlank="1" showInputMessage="1" showErrorMessage="1" sqref="L243:L244 L431" xr:uid="{00000000-0002-0000-0000-00004C000000}">
      <formula1>$L$937:$L$941</formula1>
    </dataValidation>
    <dataValidation type="list" allowBlank="1" showInputMessage="1" showErrorMessage="1" sqref="M236 M527" xr:uid="{00000000-0002-0000-0000-00004D000000}">
      <formula1>$M$936:$M$938</formula1>
    </dataValidation>
    <dataValidation type="list" allowBlank="1" showInputMessage="1" showErrorMessage="1" sqref="L236 L527" xr:uid="{00000000-0002-0000-0000-00004E000000}">
      <formula1>$L$936:$L$940</formula1>
    </dataValidation>
    <dataValidation type="list" allowBlank="1" showInputMessage="1" showErrorMessage="1" sqref="M198 M528" xr:uid="{00000000-0002-0000-0000-00004F000000}">
      <formula1>$M$935:$M$937</formula1>
    </dataValidation>
    <dataValidation type="list" allowBlank="1" showInputMessage="1" showErrorMessage="1" sqref="L198 L528" xr:uid="{00000000-0002-0000-0000-000050000000}">
      <formula1>$L$935:$L$939</formula1>
    </dataValidation>
    <dataValidation type="list" allowBlank="1" showInputMessage="1" showErrorMessage="1" sqref="M232 M313 M374" xr:uid="{00000000-0002-0000-0000-000051000000}">
      <formula1>$M$934:$M$936</formula1>
    </dataValidation>
    <dataValidation type="list" allowBlank="1" showInputMessage="1" showErrorMessage="1" sqref="L232 L313 L374" xr:uid="{00000000-0002-0000-0000-000052000000}">
      <formula1>$L$934:$L$938</formula1>
    </dataValidation>
    <dataValidation type="list" allowBlank="1" showInputMessage="1" showErrorMessage="1" sqref="M187 M344:M348 M328:M331 M342 M338:M340 M319:M325" xr:uid="{00000000-0002-0000-0000-000053000000}">
      <formula1>$M$933:$M$935</formula1>
    </dataValidation>
    <dataValidation type="list" allowBlank="1" showInputMessage="1" showErrorMessage="1" sqref="L187 L344:L348 L328:L331 L342 L338:L340 L319:L325" xr:uid="{00000000-0002-0000-0000-000054000000}">
      <formula1>$L$933:$L$937</formula1>
    </dataValidation>
    <dataValidation type="list" allowBlank="1" showInputMessage="1" showErrorMessage="1" sqref="M222:M223 M122 M142 M51:M53" xr:uid="{00000000-0002-0000-0000-000055000000}">
      <formula1>$M$931:$M$933</formula1>
    </dataValidation>
    <dataValidation type="list" allowBlank="1" showInputMessage="1" showErrorMessage="1" sqref="L222:L223 L122 L142 L51:L53" xr:uid="{00000000-0002-0000-0000-000056000000}">
      <formula1>$L$931:$L$935</formula1>
    </dataValidation>
    <dataValidation type="list" allowBlank="1" showInputMessage="1" showErrorMessage="1" sqref="M199 M230 M173 M220 M175 M147" xr:uid="{00000000-0002-0000-0000-000057000000}">
      <formula1>$M$930:$M$932</formula1>
    </dataValidation>
    <dataValidation type="list" allowBlank="1" showInputMessage="1" showErrorMessage="1" sqref="L199 L230 L173 L220 L175 L147" xr:uid="{00000000-0002-0000-0000-000058000000}">
      <formula1>$L$930:$L$934</formula1>
    </dataValidation>
    <dataValidation type="list" allowBlank="1" showInputMessage="1" showErrorMessage="1" sqref="M172 M217 M274" xr:uid="{00000000-0002-0000-0000-000059000000}">
      <formula1>$M$929:$M$931</formula1>
    </dataValidation>
    <dataValidation type="list" allowBlank="1" showInputMessage="1" showErrorMessage="1" sqref="L172 L217 L274" xr:uid="{00000000-0002-0000-0000-00005A000000}">
      <formula1>$L$929:$L$933</formula1>
    </dataValidation>
    <dataValidation type="list" allowBlank="1" showInputMessage="1" showErrorMessage="1" sqref="M237:M238 M326 M380 M410 M676 M458" xr:uid="{00000000-0002-0000-0000-00005B000000}">
      <formula1>$M$927:$M$929</formula1>
    </dataValidation>
    <dataValidation type="list" allowBlank="1" showInputMessage="1" showErrorMessage="1" sqref="L237:L238 L326 L380 L410 L676 L458" xr:uid="{00000000-0002-0000-0000-00005C000000}">
      <formula1>$L$927:$L$931</formula1>
    </dataValidation>
    <dataValidation type="list" allowBlank="1" showInputMessage="1" showErrorMessage="1" sqref="M256 M633 M538:M546" xr:uid="{00000000-0002-0000-0000-00005D000000}">
      <formula1>$M$926:$M$928</formula1>
    </dataValidation>
    <dataValidation type="list" allowBlank="1" showInputMessage="1" showErrorMessage="1" sqref="L256 L633 L538:L546" xr:uid="{00000000-0002-0000-0000-00005E000000}">
      <formula1>$L$926:$L$930</formula1>
    </dataValidation>
    <dataValidation type="list" allowBlank="1" showInputMessage="1" showErrorMessage="1" sqref="M252:M253" xr:uid="{00000000-0002-0000-0000-00005F000000}">
      <formula1>$M$923:$M$925</formula1>
    </dataValidation>
    <dataValidation type="list" allowBlank="1" showInputMessage="1" showErrorMessage="1" sqref="L252:L253" xr:uid="{00000000-0002-0000-0000-000060000000}">
      <formula1>$L$923:$L$927</formula1>
    </dataValidation>
    <dataValidation type="list" allowBlank="1" showInputMessage="1" showErrorMessage="1" sqref="M203" xr:uid="{00000000-0002-0000-0000-000061000000}">
      <formula1>$M$921:$M$923</formula1>
    </dataValidation>
    <dataValidation type="list" allowBlank="1" showInputMessage="1" showErrorMessage="1" sqref="L203" xr:uid="{00000000-0002-0000-0000-000062000000}">
      <formula1>$L$921:$L$925</formula1>
    </dataValidation>
    <dataValidation type="list" allowBlank="1" showInputMessage="1" showErrorMessage="1" sqref="M257:M258" xr:uid="{00000000-0002-0000-0000-000063000000}">
      <formula1>$M$919:$M$921</formula1>
    </dataValidation>
    <dataValidation type="list" allowBlank="1" showInputMessage="1" showErrorMessage="1" sqref="L257:L258" xr:uid="{00000000-0002-0000-0000-000064000000}">
      <formula1>$L$919:$L$923</formula1>
    </dataValidation>
    <dataValidation type="list" allowBlank="1" showInputMessage="1" showErrorMessage="1" sqref="M259" xr:uid="{00000000-0002-0000-0000-000065000000}">
      <formula1>$M$918:$M$920</formula1>
    </dataValidation>
    <dataValidation type="list" allowBlank="1" showInputMessage="1" showErrorMessage="1" sqref="L259" xr:uid="{00000000-0002-0000-0000-000066000000}">
      <formula1>$L$918:$L$922</formula1>
    </dataValidation>
    <dataValidation type="list" allowBlank="1" showInputMessage="1" showErrorMessage="1" sqref="M260:M261" xr:uid="{00000000-0002-0000-0000-000067000000}">
      <formula1>$M$914:$M$916</formula1>
    </dataValidation>
    <dataValidation type="list" allowBlank="1" showInputMessage="1" showErrorMessage="1" sqref="L260:L261" xr:uid="{00000000-0002-0000-0000-000068000000}">
      <formula1>$L$914:$L$918</formula1>
    </dataValidation>
    <dataValidation type="list" allowBlank="1" showInputMessage="1" showErrorMessage="1" sqref="M239" xr:uid="{00000000-0002-0000-0000-000069000000}">
      <formula1>$M$913:$M$915</formula1>
    </dataValidation>
    <dataValidation type="list" allowBlank="1" showInputMessage="1" showErrorMessage="1" sqref="L239" xr:uid="{00000000-0002-0000-0000-00006A000000}">
      <formula1>$L$913:$L$917</formula1>
    </dataValidation>
    <dataValidation type="list" allowBlank="1" showInputMessage="1" showErrorMessage="1" sqref="M262" xr:uid="{00000000-0002-0000-0000-00006B000000}">
      <formula1>$M$858:$M$913</formula1>
    </dataValidation>
    <dataValidation type="list" allowBlank="1" showInputMessage="1" showErrorMessage="1" sqref="L262" xr:uid="{00000000-0002-0000-0000-00006C000000}">
      <formula1>$L$858:$L$915</formula1>
    </dataValidation>
    <dataValidation type="list" allowBlank="1" showInputMessage="1" showErrorMessage="1" sqref="M240" xr:uid="{00000000-0002-0000-0000-00006D000000}">
      <formula1>$M$318:$M$380</formula1>
    </dataValidation>
    <dataValidation type="list" allowBlank="1" showInputMessage="1" showErrorMessage="1" sqref="M248" xr:uid="{00000000-0002-0000-0000-00006E000000}">
      <formula1>$M$272:$M$349</formula1>
    </dataValidation>
    <dataValidation type="list" allowBlank="1" showInputMessage="1" showErrorMessage="1" sqref="M178" xr:uid="{00000000-0002-0000-0000-00006F000000}">
      <formula1>$M$271:$M$318</formula1>
    </dataValidation>
    <dataValidation type="list" allowBlank="1" showInputMessage="1" showErrorMessage="1" sqref="L178" xr:uid="{00000000-0002-0000-0000-000070000000}">
      <formula1>$L$271:$L$380</formula1>
    </dataValidation>
    <dataValidation type="list" allowBlank="1" showInputMessage="1" showErrorMessage="1" sqref="M265:M266" xr:uid="{00000000-0002-0000-0000-000071000000}">
      <formula1>$M$266:$M$271</formula1>
    </dataValidation>
    <dataValidation type="list" allowBlank="1" showInputMessage="1" showErrorMessage="1" sqref="L265:L266" xr:uid="{00000000-0002-0000-0000-000072000000}">
      <formula1>$L$266:$L$318</formula1>
    </dataValidation>
    <dataValidation type="list" allowBlank="1" showInputMessage="1" showErrorMessage="1" sqref="M179" xr:uid="{00000000-0002-0000-0000-000073000000}">
      <formula1>$M$265:$M$270</formula1>
    </dataValidation>
    <dataValidation type="list" allowBlank="1" showInputMessage="1" showErrorMessage="1" sqref="L179" xr:uid="{00000000-0002-0000-0000-000074000000}">
      <formula1>$L$265:$L$272</formula1>
    </dataValidation>
    <dataValidation type="list" allowBlank="1" showInputMessage="1" showErrorMessage="1" sqref="M157 M267" xr:uid="{00000000-0002-0000-0000-000075000000}">
      <formula1>$M$264:$M$266</formula1>
    </dataValidation>
    <dataValidation type="list" allowBlank="1" showInputMessage="1" showErrorMessage="1" sqref="L157" xr:uid="{00000000-0002-0000-0000-000076000000}">
      <formula1>$L$264:$L$271</formula1>
    </dataValidation>
    <dataValidation type="list" allowBlank="1" showInputMessage="1" showErrorMessage="1" sqref="L267" xr:uid="{00000000-0002-0000-0000-000077000000}">
      <formula1>$L$264:$L$270</formula1>
    </dataValidation>
    <dataValidation type="list" allowBlank="1" showInputMessage="1" showErrorMessage="1" sqref="M158 M268" xr:uid="{00000000-0002-0000-0000-000078000000}">
      <formula1>$M$263:$M$265</formula1>
    </dataValidation>
    <dataValidation type="list" allowBlank="1" showInputMessage="1" showErrorMessage="1" sqref="L158 L268" xr:uid="{00000000-0002-0000-0000-000079000000}">
      <formula1>$L$263:$L$267</formula1>
    </dataValidation>
    <dataValidation type="list" allowBlank="1" showInputMessage="1" showErrorMessage="1" sqref="M233:M234" xr:uid="{00000000-0002-0000-0000-00007A000000}">
      <formula1>$M$261:$M$263</formula1>
    </dataValidation>
    <dataValidation type="list" allowBlank="1" showInputMessage="1" showErrorMessage="1" sqref="L233:L234" xr:uid="{00000000-0002-0000-0000-00007B000000}">
      <formula1>$L$261:$L$265</formula1>
    </dataValidation>
    <dataValidation type="list" allowBlank="1" showInputMessage="1" showErrorMessage="1" sqref="M159" xr:uid="{00000000-0002-0000-0000-00007C000000}">
      <formula1>$M$260:$M$262</formula1>
    </dataValidation>
    <dataValidation type="list" allowBlank="1" showInputMessage="1" showErrorMessage="1" sqref="L159" xr:uid="{00000000-0002-0000-0000-00007D000000}">
      <formula1>$L$260:$L$264</formula1>
    </dataValidation>
    <dataValidation type="list" allowBlank="1" showInputMessage="1" showErrorMessage="1" sqref="M249" xr:uid="{00000000-0002-0000-0000-00007E000000}">
      <formula1>$M$259:$M$261</formula1>
    </dataValidation>
    <dataValidation type="list" allowBlank="1" showInputMessage="1" showErrorMessage="1" sqref="L249" xr:uid="{00000000-0002-0000-0000-00007F000000}">
      <formula1>$L$259:$L$263</formula1>
    </dataValidation>
    <dataValidation type="list" allowBlank="1" showInputMessage="1" showErrorMessage="1" sqref="M160" xr:uid="{00000000-0002-0000-0000-000080000000}">
      <formula1>$M$258:$M$260</formula1>
    </dataValidation>
    <dataValidation type="list" allowBlank="1" showInputMessage="1" showErrorMessage="1" sqref="L160" xr:uid="{00000000-0002-0000-0000-000081000000}">
      <formula1>$L$258:$L$262</formula1>
    </dataValidation>
    <dataValidation type="list" allowBlank="1" showInputMessage="1" showErrorMessage="1" sqref="M188:M189" xr:uid="{00000000-0002-0000-0000-000082000000}">
      <formula1>$M$256:$M$258</formula1>
    </dataValidation>
    <dataValidation type="list" allowBlank="1" showInputMessage="1" showErrorMessage="1" sqref="L188:L189" xr:uid="{00000000-0002-0000-0000-000083000000}">
      <formula1>$L$256:$L$260</formula1>
    </dataValidation>
    <dataValidation type="list" allowBlank="1" showInputMessage="1" showErrorMessage="1" sqref="M269 M180" xr:uid="{00000000-0002-0000-0000-000084000000}">
      <formula1>$M$253:$M$257</formula1>
    </dataValidation>
    <dataValidation type="list" allowBlank="1" showInputMessage="1" showErrorMessage="1" sqref="L269 L180" xr:uid="{00000000-0002-0000-0000-000085000000}">
      <formula1>$L$253:$L$259</formula1>
    </dataValidation>
    <dataValidation type="list" allowBlank="1" showInputMessage="1" showErrorMessage="1" sqref="M164" xr:uid="{00000000-0002-0000-0000-000086000000}">
      <formula1>$M$252:$M$256</formula1>
    </dataValidation>
    <dataValidation type="list" allowBlank="1" showInputMessage="1" showErrorMessage="1" sqref="L164" xr:uid="{00000000-0002-0000-0000-000087000000}">
      <formula1>$L$252:$L$258</formula1>
    </dataValidation>
    <dataValidation type="list" allowBlank="1" showInputMessage="1" showErrorMessage="1" sqref="M167" xr:uid="{00000000-0002-0000-0000-000088000000}">
      <formula1>$M$251:$M$253</formula1>
    </dataValidation>
    <dataValidation type="list" allowBlank="1" showInputMessage="1" showErrorMessage="1" sqref="L167" xr:uid="{00000000-0002-0000-0000-000089000000}">
      <formula1>$L$251:$L$257</formula1>
    </dataValidation>
    <dataValidation type="list" allowBlank="1" showInputMessage="1" showErrorMessage="1" sqref="M161" xr:uid="{00000000-0002-0000-0000-00008A000000}">
      <formula1>$M$249:$M$252</formula1>
    </dataValidation>
    <dataValidation type="list" allowBlank="1" showInputMessage="1" showErrorMessage="1" sqref="L161" xr:uid="{00000000-0002-0000-0000-00008B000000}">
      <formula1>$L$249:$L$256</formula1>
    </dataValidation>
    <dataValidation type="list" allowBlank="1" showInputMessage="1" showErrorMessage="1" sqref="M181 M254:M255" xr:uid="{00000000-0002-0000-0000-00008C000000}">
      <formula1>$M$248:$M$251</formula1>
    </dataValidation>
    <dataValidation type="list" allowBlank="1" showInputMessage="1" showErrorMessage="1" sqref="L181 L254:L255" xr:uid="{00000000-0002-0000-0000-00008D000000}">
      <formula1>$L$248:$L$253</formula1>
    </dataValidation>
    <dataValidation type="list" allowBlank="1" showInputMessage="1" showErrorMessage="1" sqref="M224:M225" xr:uid="{00000000-0002-0000-0000-00008E000000}">
      <formula1>$M$246:$M$248</formula1>
    </dataValidation>
    <dataValidation type="list" allowBlank="1" showInputMessage="1" showErrorMessage="1" sqref="L224:L225" xr:uid="{00000000-0002-0000-0000-00008F000000}">
      <formula1>$L$246:$L$251</formula1>
    </dataValidation>
    <dataValidation type="list" allowBlank="1" showInputMessage="1" showErrorMessage="1" sqref="M165" xr:uid="{00000000-0002-0000-0000-000090000000}">
      <formula1>$M$244:$M$246</formula1>
    </dataValidation>
    <dataValidation type="list" allowBlank="1" showInputMessage="1" showErrorMessage="1" sqref="L165" xr:uid="{00000000-0002-0000-0000-000091000000}">
      <formula1>$L$244:$L$248</formula1>
    </dataValidation>
    <dataValidation type="list" allowBlank="1" showInputMessage="1" showErrorMessage="1" sqref="L103" xr:uid="{00000000-0002-0000-0000-000092000000}">
      <formula1>$J$12:$J$13</formula1>
    </dataValidation>
    <dataValidation type="list" allowBlank="1" showInputMessage="1" showErrorMessage="1" sqref="M95:M96 M98 M100:M101" xr:uid="{00000000-0002-0000-0000-000093000000}">
      <formula1>$M$22:$M$24</formula1>
    </dataValidation>
    <dataValidation type="list" allowBlank="1" showInputMessage="1" showErrorMessage="1" sqref="L95:L101" xr:uid="{00000000-0002-0000-0000-000094000000}">
      <formula1>$L$22:$L$26</formula1>
    </dataValidation>
    <dataValidation imeMode="on" allowBlank="1" showInputMessage="1" showErrorMessage="1" sqref="J104:J118 E104:E114 F104:F115 E116:F118 E603:F603 J686 B629:F629 J678 J603" xr:uid="{00000000-0002-0000-0000-000095000000}"/>
    <dataValidation type="list" allowBlank="1" showInputMessage="1" showErrorMessage="1" sqref="M104:M118 M603 M898" xr:uid="{00000000-0002-0000-0000-000096000000}">
      <formula1>$M$25:$M$27</formula1>
    </dataValidation>
    <dataValidation type="list" allowBlank="1" showInputMessage="1" showErrorMessage="1" sqref="L104:L118 L603 L898" xr:uid="{00000000-0002-0000-0000-000097000000}">
      <formula1>$L$25:$L$29</formula1>
    </dataValidation>
    <dataValidation type="list" allowBlank="1" showInputMessage="1" showErrorMessage="1" sqref="L151 L125:L126" xr:uid="{00000000-0002-0000-0000-000098000000}">
      <formula1>$L$1011:$L$1015</formula1>
    </dataValidation>
    <dataValidation type="list" allowBlank="1" showInputMessage="1" showErrorMessage="1" sqref="M151 M125:M126" xr:uid="{00000000-0002-0000-0000-000099000000}">
      <formula1>$M$1011:$M$1013</formula1>
    </dataValidation>
    <dataValidation type="list" allowBlank="1" showInputMessage="1" showErrorMessage="1" sqref="M162 M119:M121 M123:M124" xr:uid="{00000000-0002-0000-0000-00009A000000}">
      <formula1>$M$1003:$M$1005</formula1>
    </dataValidation>
    <dataValidation type="list" allowBlank="1" showInputMessage="1" showErrorMessage="1" sqref="L162 L119:L121 L123:L124" xr:uid="{00000000-0002-0000-0000-00009B000000}">
      <formula1>$L$1003:$L$1007</formula1>
    </dataValidation>
    <dataValidation type="list" allowBlank="1" showInputMessage="1" showErrorMessage="1" sqref="M184" xr:uid="{00000000-0002-0000-0000-00009C000000}">
      <formula1>$M$1002:$M$1004</formula1>
    </dataValidation>
    <dataValidation type="list" allowBlank="1" showInputMessage="1" showErrorMessage="1" sqref="L184" xr:uid="{00000000-0002-0000-0000-00009D000000}">
      <formula1>$L$1002:$L$1006</formula1>
    </dataValidation>
    <dataValidation type="list" allowBlank="1" showInputMessage="1" showErrorMessage="1" sqref="L273" xr:uid="{00000000-0002-0000-0000-00009E000000}">
      <formula1>$L$72:$L$76</formula1>
    </dataValidation>
    <dataValidation type="list" allowBlank="1" showInputMessage="1" showErrorMessage="1" sqref="M273" xr:uid="{00000000-0002-0000-0000-00009F000000}">
      <formula1>$M$72:$M$74</formula1>
    </dataValidation>
    <dataValidation type="list" allowBlank="1" showInputMessage="1" showErrorMessage="1" sqref="M384:M398 M516 M381 M440:M441 M400:M404 M407:M409" xr:uid="{00000000-0002-0000-0000-0000A0000000}">
      <formula1>$M$380:$M$381</formula1>
    </dataValidation>
    <dataValidation type="list" allowBlank="1" showInputMessage="1" showErrorMessage="1" sqref="L384:L398 L381 L400:L404 L516 L440:L441 L407:L409" xr:uid="{00000000-0002-0000-0000-0000A1000000}">
      <formula1>$L$380:$L$385</formula1>
    </dataValidation>
    <dataValidation type="list" allowBlank="1" showInputMessage="1" showErrorMessage="1" sqref="L127:L128" xr:uid="{00000000-0002-0000-0000-0000A2000000}">
      <formula1>$L$1082:$L$1086</formula1>
    </dataValidation>
    <dataValidation type="list" allowBlank="1" showInputMessage="1" showErrorMessage="1" sqref="M127:M128" xr:uid="{00000000-0002-0000-0000-0000A3000000}">
      <formula1>$M$1082:$M$1084</formula1>
    </dataValidation>
    <dataValidation type="list" allowBlank="1" showInputMessage="1" showErrorMessage="1" sqref="M129:M140" xr:uid="{00000000-0002-0000-0000-0000A4000000}">
      <formula1>$M$1074:$M$1076</formula1>
    </dataValidation>
    <dataValidation type="list" allowBlank="1" showInputMessage="1" showErrorMessage="1" sqref="L129:L140" xr:uid="{00000000-0002-0000-0000-0000A5000000}">
      <formula1>$L$1074:$L$1078</formula1>
    </dataValidation>
    <dataValidation type="list" allowBlank="1" showInputMessage="1" showErrorMessage="1" sqref="M202 M211" xr:uid="{00000000-0002-0000-0000-0000A6000000}">
      <formula1>$M$1073:$M$1075</formula1>
    </dataValidation>
    <dataValidation type="list" allowBlank="1" showInputMessage="1" showErrorMessage="1" sqref="L202 L211" xr:uid="{00000000-0002-0000-0000-0000A7000000}">
      <formula1>$L$1073:$L$1077</formula1>
    </dataValidation>
    <dataValidation type="list" allowBlank="1" showInputMessage="1" showErrorMessage="1" sqref="M212:M213" xr:uid="{00000000-0002-0000-0000-0000A8000000}">
      <formula1>$M$1071:$M$1073</formula1>
    </dataValidation>
    <dataValidation type="list" allowBlank="1" showInputMessage="1" showErrorMessage="1" sqref="L212:L213" xr:uid="{00000000-0002-0000-0000-0000A9000000}">
      <formula1>$L$1071:$L$1075</formula1>
    </dataValidation>
    <dataValidation type="list" allowBlank="1" showInputMessage="1" showErrorMessage="1" sqref="M216" xr:uid="{00000000-0002-0000-0000-0000AA000000}">
      <formula1>$M$1070:$M$1072</formula1>
    </dataValidation>
    <dataValidation type="list" allowBlank="1" showInputMessage="1" showErrorMessage="1" sqref="L216" xr:uid="{00000000-0002-0000-0000-0000AB000000}">
      <formula1>$L$1070:$L$1074</formula1>
    </dataValidation>
    <dataValidation type="list" allowBlank="1" showInputMessage="1" showErrorMessage="1" sqref="L250" xr:uid="{00000000-0002-0000-0000-0000AC000000}">
      <formula1>$L$71:$L$75</formula1>
    </dataValidation>
    <dataValidation type="list" allowBlank="1" showInputMessage="1" showErrorMessage="1" sqref="M250" xr:uid="{00000000-0002-0000-0000-0000AD000000}">
      <formula1>$M$71:$M$73</formula1>
    </dataValidation>
    <dataValidation type="list" allowBlank="1" showInputMessage="1" showErrorMessage="1" sqref="M282" xr:uid="{00000000-0002-0000-0000-0000AE000000}">
      <formula1>$M$1068:$M$1070</formula1>
    </dataValidation>
    <dataValidation type="list" allowBlank="1" showInputMessage="1" showErrorMessage="1" sqref="L282" xr:uid="{00000000-0002-0000-0000-0000AF000000}">
      <formula1>$L$1068:$L$1072</formula1>
    </dataValidation>
    <dataValidation type="list" allowBlank="1" showInputMessage="1" showErrorMessage="1" sqref="M312" xr:uid="{00000000-0002-0000-0000-0000B0000000}">
      <formula1>$M$1067:$M$1069</formula1>
    </dataValidation>
    <dataValidation type="list" allowBlank="1" showInputMessage="1" showErrorMessage="1" sqref="L312" xr:uid="{00000000-0002-0000-0000-0000B1000000}">
      <formula1>$L$1067:$L$1071</formula1>
    </dataValidation>
    <dataValidation type="list" allowBlank="1" showInputMessage="1" showErrorMessage="1" sqref="M317 M343 M341 M334:M337" xr:uid="{00000000-0002-0000-0000-0000B2000000}">
      <formula1>$M$1066:$M$1068</formula1>
    </dataValidation>
    <dataValidation type="list" allowBlank="1" showInputMessage="1" showErrorMessage="1" sqref="L317 L343 L341 L334:L337" xr:uid="{00000000-0002-0000-0000-0000B3000000}">
      <formula1>$L$1066:$L$1070</formula1>
    </dataValidation>
    <dataValidation type="list" allowBlank="1" showInputMessage="1" showErrorMessage="1" sqref="M356:M357" xr:uid="{00000000-0002-0000-0000-0000B4000000}">
      <formula1>$M$1064:$M$1066</formula1>
    </dataValidation>
    <dataValidation type="list" allowBlank="1" showInputMessage="1" showErrorMessage="1" sqref="L356:L357" xr:uid="{00000000-0002-0000-0000-0000B5000000}">
      <formula1>$L$1064:$L$1068</formula1>
    </dataValidation>
    <dataValidation type="list" allowBlank="1" showInputMessage="1" showErrorMessage="1" sqref="M358" xr:uid="{00000000-0002-0000-0000-0000B6000000}">
      <formula1>$M$1063:$M$1065</formula1>
    </dataValidation>
    <dataValidation type="list" allowBlank="1" showInputMessage="1" showErrorMessage="1" sqref="L358" xr:uid="{00000000-0002-0000-0000-0000B7000000}">
      <formula1>$L$1063:$L$1067</formula1>
    </dataValidation>
    <dataValidation type="list" allowBlank="1" showInputMessage="1" showErrorMessage="1" sqref="M379" xr:uid="{00000000-0002-0000-0000-0000B8000000}">
      <formula1>$M$1062:$M$1064</formula1>
    </dataValidation>
    <dataValidation type="list" allowBlank="1" showInputMessage="1" showErrorMessage="1" sqref="L379" xr:uid="{00000000-0002-0000-0000-0000B9000000}">
      <formula1>$L$1062:$L$1066</formula1>
    </dataValidation>
    <dataValidation type="list" allowBlank="1" showInputMessage="1" showErrorMessage="1" sqref="M382" xr:uid="{00000000-0002-0000-0000-0000BA000000}">
      <formula1>$M$1061:$M$1063</formula1>
    </dataValidation>
    <dataValidation type="list" allowBlank="1" showInputMessage="1" showErrorMessage="1" sqref="L382" xr:uid="{00000000-0002-0000-0000-0000BB000000}">
      <formula1>$L$1061:$L$1065</formula1>
    </dataValidation>
    <dataValidation type="list" allowBlank="1" showInputMessage="1" showErrorMessage="1" sqref="M405" xr:uid="{00000000-0002-0000-0000-0000BC000000}">
      <formula1>$M$1060:$M$1062</formula1>
    </dataValidation>
    <dataValidation type="list" allowBlank="1" showInputMessage="1" showErrorMessage="1" sqref="L405" xr:uid="{00000000-0002-0000-0000-0000BD000000}">
      <formula1>$L$1060:$L$1064</formula1>
    </dataValidation>
    <dataValidation type="list" allowBlank="1" showInputMessage="1" showErrorMessage="1" sqref="M432:M439 M411:M415 M419:M430" xr:uid="{00000000-0002-0000-0000-0000BE000000}">
      <formula1>$M$1034:$M$1036</formula1>
    </dataValidation>
    <dataValidation type="list" allowBlank="1" showInputMessage="1" showErrorMessage="1" sqref="L432:L439 L411:L415 L419:L430" xr:uid="{00000000-0002-0000-0000-0000BF000000}">
      <formula1>$L$1034:$L$1038</formula1>
    </dataValidation>
    <dataValidation type="list" allowBlank="1" showInputMessage="1" showErrorMessage="1" sqref="M442:M456" xr:uid="{00000000-0002-0000-0000-0000C0000000}">
      <formula1>$M$1018:$M$1020</formula1>
    </dataValidation>
    <dataValidation type="list" allowBlank="1" showInputMessage="1" showErrorMessage="1" sqref="L442:L456" xr:uid="{00000000-0002-0000-0000-0000C1000000}">
      <formula1>$L$1018:$L$1022</formula1>
    </dataValidation>
    <dataValidation type="list" allowBlank="1" showInputMessage="1" showErrorMessage="1" sqref="M511:M515 M485:M500 M502:M506 M508:M509 M459:M472 M474:M483" xr:uid="{00000000-0002-0000-0000-0000C2000000}">
      <formula1>$M$963:$M$965</formula1>
    </dataValidation>
    <dataValidation type="list" allowBlank="1" showInputMessage="1" showErrorMessage="1" sqref="L511:L515 L485:L500 L502:L506 L508:L509 L459:L472 L474:L483" xr:uid="{00000000-0002-0000-0000-0000C3000000}">
      <formula1>$L$963:$L$967</formula1>
    </dataValidation>
    <dataValidation type="list" allowBlank="1" showInputMessage="1" showErrorMessage="1" sqref="L518:L526 L510 L529:L532 L507" xr:uid="{00000000-0002-0000-0000-0000C4000000}">
      <formula1>$L$73:$L$77</formula1>
    </dataValidation>
    <dataValidation type="list" allowBlank="1" showInputMessage="1" showErrorMessage="1" sqref="M518:M526 M510 M529:M532 M507" xr:uid="{00000000-0002-0000-0000-0000C5000000}">
      <formula1>$M$73:$M$75</formula1>
    </dataValidation>
    <dataValidation type="list" allowBlank="1" showInputMessage="1" showErrorMessage="1" sqref="L141" xr:uid="{00000000-0002-0000-0000-0000C6000000}">
      <formula1>$L$310:$L$314</formula1>
    </dataValidation>
    <dataValidation type="list" allowBlank="1" showInputMessage="1" showErrorMessage="1" sqref="M141" xr:uid="{00000000-0002-0000-0000-0000C7000000}">
      <formula1>$M$310:$M$312</formula1>
    </dataValidation>
    <dataValidation type="list" allowBlank="1" showInputMessage="1" showErrorMessage="1" sqref="M241" xr:uid="{00000000-0002-0000-0000-0000C8000000}">
      <formula1>$M$941:$M$943</formula1>
    </dataValidation>
    <dataValidation type="list" allowBlank="1" showInputMessage="1" showErrorMessage="1" sqref="L241" xr:uid="{00000000-0002-0000-0000-0000C9000000}">
      <formula1>$L$941:$L$945</formula1>
    </dataValidation>
    <dataValidation type="list" allowBlank="1" showInputMessage="1" showErrorMessage="1" sqref="M406" xr:uid="{00000000-0002-0000-0000-0000CA000000}">
      <formula1>$M$938:$M$940</formula1>
    </dataValidation>
    <dataValidation type="list" allowBlank="1" showInputMessage="1" showErrorMessage="1" sqref="L406" xr:uid="{00000000-0002-0000-0000-0000CB000000}">
      <formula1>$L$938:$L$942</formula1>
    </dataValidation>
    <dataValidation type="list" allowBlank="1" showInputMessage="1" showErrorMessage="1" sqref="M604:M617 M595:M602 M587:M593 M567:M574 M576:M585 M621:M627 M561:M563" xr:uid="{00000000-0002-0000-0000-0000CC000000}">
      <formula1>$M$572:$M$574</formula1>
    </dataValidation>
    <dataValidation type="list" allowBlank="1" showInputMessage="1" showErrorMessage="1" sqref="L604:L617 L595:L602 L587:L593 L567:L574 L621:L627 L576:L585 L561:L563" xr:uid="{00000000-0002-0000-0000-0000CD000000}">
      <formula1>$L$572:$L$577</formula1>
    </dataValidation>
    <dataValidation type="list" allowBlank="1" showInputMessage="1" showErrorMessage="1" sqref="L656:M656" xr:uid="{00000000-0002-0000-0000-0000CE000000}">
      <formula1>$L$244:$L$246</formula1>
    </dataValidation>
    <dataValidation type="list" allowBlank="1" showInputMessage="1" showErrorMessage="1" sqref="M143" xr:uid="{00000000-0002-0000-0000-0000CF000000}">
      <formula1>$M$599:$M$601</formula1>
    </dataValidation>
    <dataValidation type="list" allowBlank="1" showInputMessage="1" showErrorMessage="1" sqref="L143" xr:uid="{00000000-0002-0000-0000-0000D0000000}">
      <formula1>$L$599:$L$603</formula1>
    </dataValidation>
    <dataValidation type="list" allowBlank="1" showInputMessage="1" showErrorMessage="1" sqref="M174" xr:uid="{00000000-0002-0000-0000-0000D1000000}">
      <formula1>$M$598:$M$600</formula1>
    </dataValidation>
    <dataValidation type="list" allowBlank="1" showInputMessage="1" showErrorMessage="1" sqref="L174" xr:uid="{00000000-0002-0000-0000-0000D2000000}">
      <formula1>$L$598:$L$602</formula1>
    </dataValidation>
    <dataValidation type="list" allowBlank="1" showInputMessage="1" showErrorMessage="1" sqref="M185 M231 M327" xr:uid="{00000000-0002-0000-0000-0000D3000000}">
      <formula1>$M$597:$M$599</formula1>
    </dataValidation>
    <dataValidation type="list" allowBlank="1" showInputMessage="1" showErrorMessage="1" sqref="L185 L231 L327" xr:uid="{00000000-0002-0000-0000-0000D4000000}">
      <formula1>$L$597:$L$601</formula1>
    </dataValidation>
    <dataValidation type="list" allowBlank="1" showInputMessage="1" showErrorMessage="1" sqref="M332:M333 M383 M416" xr:uid="{00000000-0002-0000-0000-0000D5000000}">
      <formula1>$M$596:$M$598</formula1>
    </dataValidation>
    <dataValidation type="list" allowBlank="1" showInputMessage="1" showErrorMessage="1" sqref="L332:L333 L383 L416" xr:uid="{00000000-0002-0000-0000-0000D6000000}">
      <formula1>$L$596:$L$600</formula1>
    </dataValidation>
    <dataValidation type="list" allowBlank="1" showInputMessage="1" showErrorMessage="1" sqref="M201 M350:M355 M359:M372 M375:M378" xr:uid="{00000000-0002-0000-0000-0000D7000000}">
      <formula1>$M$380:$M$399</formula1>
    </dataValidation>
    <dataValidation type="list" allowBlank="1" showInputMessage="1" showErrorMessage="1" sqref="M247" xr:uid="{00000000-0002-0000-0000-0000D8000000}">
      <formula1>$M$349:$M$380</formula1>
    </dataValidation>
    <dataValidation type="list" allowBlank="1" showInputMessage="1" showErrorMessage="1" sqref="L240" xr:uid="{00000000-0002-0000-0000-0000D9000000}">
      <formula1>$L$318:$L$399</formula1>
    </dataValidation>
    <dataValidation type="list" allowBlank="1" showInputMessage="1" showErrorMessage="1" sqref="L248" xr:uid="{00000000-0002-0000-0000-0000DA000000}">
      <formula1>$L$272:$L$380</formula1>
    </dataValidation>
    <dataValidation type="list" allowBlank="1" showInputMessage="1" showErrorMessage="1" sqref="M484 M501" xr:uid="{00000000-0002-0000-0000-0000DB000000}">
      <formula1>$M$595:$M$597</formula1>
    </dataValidation>
    <dataValidation type="list" allowBlank="1" showInputMessage="1" showErrorMessage="1" sqref="L484 L501" xr:uid="{00000000-0002-0000-0000-0000DC000000}">
      <formula1>$L$595:$L$599</formula1>
    </dataValidation>
    <dataValidation type="list" allowBlank="1" showInputMessage="1" showErrorMessage="1" sqref="M535" xr:uid="{00000000-0002-0000-0000-0000DD000000}">
      <formula1>$M$594:$M$596</formula1>
    </dataValidation>
    <dataValidation type="list" allowBlank="1" showInputMessage="1" showErrorMessage="1" sqref="L535" xr:uid="{00000000-0002-0000-0000-0000DE000000}">
      <formula1>$L$594:$L$598</formula1>
    </dataValidation>
    <dataValidation type="list" allowBlank="1" showInputMessage="1" showErrorMessage="1" sqref="M536:M537" xr:uid="{00000000-0002-0000-0000-0000DF000000}">
      <formula1>$M$592:$M$594</formula1>
    </dataValidation>
    <dataValidation type="list" allowBlank="1" showInputMessage="1" showErrorMessage="1" sqref="L536:L537" xr:uid="{00000000-0002-0000-0000-0000E0000000}">
      <formula1>$L$592:$L$596</formula1>
    </dataValidation>
    <dataValidation type="list" allowBlank="1" showInputMessage="1" showErrorMessage="1" sqref="M557:M558" xr:uid="{00000000-0002-0000-0000-0000E1000000}">
      <formula1>$M$590:$M$592</formula1>
    </dataValidation>
    <dataValidation type="list" allowBlank="1" showInputMessage="1" showErrorMessage="1" sqref="L557:L558" xr:uid="{00000000-0002-0000-0000-0000E2000000}">
      <formula1>$L$590:$L$594</formula1>
    </dataValidation>
    <dataValidation type="list" allowBlank="1" showInputMessage="1" showErrorMessage="1" sqref="M559" xr:uid="{00000000-0002-0000-0000-0000E3000000}">
      <formula1>$M$589:$M$591</formula1>
    </dataValidation>
    <dataValidation type="list" allowBlank="1" showInputMessage="1" showErrorMessage="1" sqref="L559" xr:uid="{00000000-0002-0000-0000-0000E4000000}">
      <formula1>$L$589:$L$593</formula1>
    </dataValidation>
    <dataValidation type="list" allowBlank="1" showInputMessage="1" showErrorMessage="1" sqref="M586 M634:M637 M631:M632 M670 M668 M661 M650 M647 M645 M683 M652:M653 M657:M658" xr:uid="{00000000-0002-0000-0000-0000E5000000}">
      <formula1>$M$588:$M$590</formula1>
    </dataValidation>
    <dataValidation type="list" allowBlank="1" showInputMessage="1" showErrorMessage="1" sqref="L586 L634:L637 L631:L632 L670 L668 L661 L650 L647 L645 L683 L652:L653 L657:L658" xr:uid="{00000000-0002-0000-0000-0000E6000000}">
      <formula1>$L$588:$L$592</formula1>
    </dataValidation>
    <dataValidation type="list" allowBlank="1" showInputMessage="1" showErrorMessage="1" sqref="L619:M619" xr:uid="{00000000-0002-0000-0000-0000E7000000}">
      <formula1>$L$240:$L$242</formula1>
    </dataValidation>
    <dataValidation type="list" allowBlank="1" showInputMessage="1" showErrorMessage="1" sqref="M84" xr:uid="{00000000-0002-0000-0000-0000E8000000}">
      <formula1>$M$658:$M$661</formula1>
    </dataValidation>
    <dataValidation type="list" allowBlank="1" showInputMessage="1" showErrorMessage="1" sqref="L84" xr:uid="{00000000-0002-0000-0000-0000E9000000}">
      <formula1>$L$658:$L$668</formula1>
    </dataValidation>
    <dataValidation type="list" allowBlank="1" showInputMessage="1" showErrorMessage="1" sqref="M166 M144" xr:uid="{00000000-0002-0000-0000-0000EA000000}">
      <formula1>$M$657:$M$659</formula1>
    </dataValidation>
    <dataValidation type="list" allowBlank="1" showInputMessage="1" showErrorMessage="1" sqref="L166 L144" xr:uid="{00000000-0002-0000-0000-0000EB000000}">
      <formula1>$L$657:$L$666</formula1>
    </dataValidation>
    <dataValidation type="list" allowBlank="1" showInputMessage="1" showErrorMessage="1" sqref="M565" xr:uid="{00000000-0002-0000-0000-0000EC000000}">
      <formula1>$M$653:$M$657</formula1>
    </dataValidation>
    <dataValidation type="list" allowBlank="1" showInputMessage="1" showErrorMessage="1" sqref="L565" xr:uid="{00000000-0002-0000-0000-0000ED000000}">
      <formula1>$L$653:$L$659</formula1>
    </dataValidation>
    <dataValidation type="list" allowBlank="1" showInputMessage="1" showErrorMessage="1" sqref="M575" xr:uid="{00000000-0002-0000-0000-0000EE000000}">
      <formula1>$M$652:$M$656</formula1>
    </dataValidation>
    <dataValidation type="list" allowBlank="1" showInputMessage="1" showErrorMessage="1" sqref="L575" xr:uid="{00000000-0002-0000-0000-0000EF000000}">
      <formula1>$L$652:$L$658</formula1>
    </dataValidation>
    <dataValidation type="list" allowBlank="1" showInputMessage="1" showErrorMessage="1" sqref="M638 M641:M643" xr:uid="{00000000-0002-0000-0000-0000F0000000}">
      <formula1>$M$643:$M$647</formula1>
    </dataValidation>
    <dataValidation type="list" allowBlank="1" showInputMessage="1" showErrorMessage="1" sqref="L638 L641:L643" xr:uid="{00000000-0002-0000-0000-0000F1000000}">
      <formula1>$L$643:$L$652</formula1>
    </dataValidation>
    <dataValidation type="list" allowBlank="1" showInputMessage="1" showErrorMessage="1" sqref="M646 M733:M734 M726:M728 M717 M651 M696 M694 M690:M692 M687 M648:M649 M671:M672 M684:M685 M680 M667 M662:M665 M654:M655 M698:M699 M701:M714" xr:uid="{00000000-0002-0000-0000-0000F2000000}">
      <formula1>$M$643:$M$646</formula1>
    </dataValidation>
    <dataValidation type="list" allowBlank="1" showInputMessage="1" showErrorMessage="1" sqref="L646" xr:uid="{00000000-0002-0000-0000-0000F3000000}">
      <formula1>$L$643:$L$650</formula1>
    </dataValidation>
    <dataValidation type="list" allowBlank="1" showInputMessage="1" showErrorMessage="1" sqref="L648:L649 L733:L734 L726:L728 L717 L654:L655 L696 L694 L690:L692 L687 L651 L671:L672 L684:L685 L680 L667 L662:L665 L698:L699 L701:L714" xr:uid="{00000000-0002-0000-0000-0000F4000000}">
      <formula1>$L$643:$L$648</formula1>
    </dataValidation>
    <dataValidation type="list" allowBlank="1" showInputMessage="1" showErrorMessage="1" sqref="L686 L678" xr:uid="{00000000-0002-0000-0000-0000F5000000}">
      <formula1>$L$78:$L$82</formula1>
    </dataValidation>
    <dataValidation type="list" allowBlank="1" showInputMessage="1" showErrorMessage="1" sqref="M686 M678" xr:uid="{00000000-0002-0000-0000-0000F6000000}">
      <formula1>$M$78:$M$80</formula1>
    </dataValidation>
    <dataValidation type="list" allowBlank="1" showInputMessage="1" showErrorMessage="1" sqref="M70 M190 M270" xr:uid="{00000000-0002-0000-0000-0000F7000000}">
      <formula1>$M$711:$M$713</formula1>
    </dataValidation>
    <dataValidation type="list" allowBlank="1" showInputMessage="1" showErrorMessage="1" sqref="L70 L270" xr:uid="{00000000-0002-0000-0000-0000F8000000}">
      <formula1>$L$711:$L$717</formula1>
    </dataValidation>
    <dataValidation type="list" allowBlank="1" showInputMessage="1" showErrorMessage="1" sqref="M673:M675" xr:uid="{00000000-0002-0000-0000-0000F9000000}">
      <formula1>$M$708:$M$710</formula1>
    </dataValidation>
    <dataValidation type="list" allowBlank="1" showInputMessage="1" showErrorMessage="1" sqref="L673:L675" xr:uid="{00000000-0002-0000-0000-0000FA000000}">
      <formula1>$L$708:$L$712</formula1>
    </dataValidation>
    <dataValidation type="list" allowBlank="1" showInputMessage="1" showErrorMessage="1" sqref="M679 M677" xr:uid="{00000000-0002-0000-0000-0000FB000000}">
      <formula1>$M$705:$M$707</formula1>
    </dataValidation>
    <dataValidation type="list" allowBlank="1" showInputMessage="1" showErrorMessage="1" sqref="L679 L677" xr:uid="{00000000-0002-0000-0000-0000FC000000}">
      <formula1>$L$705:$L$709</formula1>
    </dataValidation>
    <dataValidation type="list" allowBlank="1" showInputMessage="1" showErrorMessage="1" sqref="M681:M682" xr:uid="{00000000-0002-0000-0000-0000FD000000}">
      <formula1>$M$703:$M$705</formula1>
    </dataValidation>
    <dataValidation type="list" allowBlank="1" showInputMessage="1" showErrorMessage="1" sqref="L681:L682" xr:uid="{00000000-0002-0000-0000-0000FE000000}">
      <formula1>$L$703:$L$707</formula1>
    </dataValidation>
    <dataValidation type="list" allowBlank="1" showInputMessage="1" showErrorMessage="1" sqref="M688" xr:uid="{00000000-0002-0000-0000-0000FF000000}">
      <formula1>$M$702:$M$704</formula1>
    </dataValidation>
    <dataValidation type="list" allowBlank="1" showInputMessage="1" showErrorMessage="1" sqref="L688" xr:uid="{00000000-0002-0000-0000-000000010000}">
      <formula1>$L$702:$L$706</formula1>
    </dataValidation>
    <dataValidation type="list" allowBlank="1" showInputMessage="1" showErrorMessage="1" sqref="M693" xr:uid="{00000000-0002-0000-0000-000001010000}">
      <formula1>$M$699:$M$702</formula1>
    </dataValidation>
    <dataValidation type="list" allowBlank="1" showInputMessage="1" showErrorMessage="1" sqref="L693" xr:uid="{00000000-0002-0000-0000-000002010000}">
      <formula1>$L$699:$L$704</formula1>
    </dataValidation>
    <dataValidation type="list" allowBlank="1" showInputMessage="1" showErrorMessage="1" sqref="M695" xr:uid="{00000000-0002-0000-0000-000003010000}">
      <formula1>$M$698:$M$701</formula1>
    </dataValidation>
    <dataValidation type="list" allowBlank="1" showInputMessage="1" showErrorMessage="1" sqref="L695" xr:uid="{00000000-0002-0000-0000-000004010000}">
      <formula1>$L$698:$L$703</formula1>
    </dataValidation>
    <dataValidation type="list" allowBlank="1" showInputMessage="1" showErrorMessage="1" sqref="M697" xr:uid="{00000000-0002-0000-0000-000005010000}">
      <formula1>$M$697:$M$699</formula1>
    </dataValidation>
    <dataValidation type="list" allowBlank="1" showInputMessage="1" showErrorMessage="1" sqref="L697" xr:uid="{00000000-0002-0000-0000-000006010000}">
      <formula1>$L$697:$L$702</formula1>
    </dataValidation>
    <dataValidation type="list" allowBlank="1" showInputMessage="1" showErrorMessage="1" sqref="L190" xr:uid="{00000000-0002-0000-0000-000007010000}">
      <formula1>$L$711:$L$715</formula1>
    </dataValidation>
    <dataValidation type="list" allowBlank="1" showInputMessage="1" showErrorMessage="1" sqref="M8 M417:M418 M457 M473 M644" xr:uid="{00000000-0002-0000-0000-000008010000}">
      <formula1>$M$24:$M$26</formula1>
    </dataValidation>
    <dataValidation type="list" allowBlank="1" showInputMessage="1" showErrorMessage="1" sqref="L8 L417:L418 L457 L473 L644" xr:uid="{00000000-0002-0000-0000-000009010000}">
      <formula1>$L$24:$L$28</formula1>
    </dataValidation>
    <dataValidation type="list" allowBlank="1" showInputMessage="1" showErrorMessage="1" sqref="M300" xr:uid="{00000000-0002-0000-0000-00000A010000}">
      <formula1>$M$928:$M$930</formula1>
    </dataValidation>
    <dataValidation type="list" allowBlank="1" showInputMessage="1" showErrorMessage="1" sqref="L300" xr:uid="{00000000-0002-0000-0000-00000B010000}">
      <formula1>$L$928:$L$932</formula1>
    </dataValidation>
    <dataValidation type="list" allowBlank="1" showInputMessage="1" showErrorMessage="1" sqref="L533 L564 L594 L628:L630 L689" xr:uid="{00000000-0002-0000-0000-00000C010000}">
      <formula1>$L$932:$L$936</formula1>
    </dataValidation>
    <dataValidation type="list" allowBlank="1" showInputMessage="1" showErrorMessage="1" sqref="M533 M564 M594 M628:M630 M689" xr:uid="{00000000-0002-0000-0000-00000D010000}">
      <formula1>$M$932:$M$934</formula1>
    </dataValidation>
    <dataValidation type="list" allowBlank="1" showInputMessage="1" showErrorMessage="1" sqref="M156" xr:uid="{00000000-0002-0000-0000-00000E010000}">
      <formula1>$M$399:$M$912</formula1>
    </dataValidation>
    <dataValidation type="list" allowBlank="1" showInputMessage="1" showErrorMessage="1" sqref="L156" xr:uid="{00000000-0002-0000-0000-00000F010000}">
      <formula1>$L$399:$L$914</formula1>
    </dataValidation>
    <dataValidation type="list" allowBlank="1" showInputMessage="1" showErrorMessage="1" sqref="M10:M13" xr:uid="{00000000-0002-0000-0000-000010010000}">
      <formula1>$M$206:$M$912</formula1>
    </dataValidation>
    <dataValidation type="list" allowBlank="1" showInputMessage="1" showErrorMessage="1" sqref="L10:L13" xr:uid="{00000000-0002-0000-0000-000011010000}">
      <formula1>$L$206:$L$914</formula1>
    </dataValidation>
    <dataValidation type="list" allowBlank="1" showInputMessage="1" showErrorMessage="1" sqref="M263:M264" xr:uid="{00000000-0002-0000-0000-000012010000}">
      <formula1>$M$381:$M$858</formula1>
    </dataValidation>
    <dataValidation type="list" allowBlank="1" showInputMessage="1" showErrorMessage="1" sqref="L263:L264" xr:uid="{00000000-0002-0000-0000-000013010000}">
      <formula1>$L$381:$L$913</formula1>
    </dataValidation>
    <dataValidation type="list" allowBlank="1" showInputMessage="1" showErrorMessage="1" sqref="L201 L350:L355 L359:L372 L375:L378" xr:uid="{00000000-0002-0000-0000-000014010000}">
      <formula1>$L$380:$L$912</formula1>
    </dataValidation>
    <dataValidation type="list" allowBlank="1" showInputMessage="1" showErrorMessage="1" sqref="L247" xr:uid="{00000000-0002-0000-0000-000015010000}">
      <formula1>$L$349:$L$858</formula1>
    </dataValidation>
    <dataValidation type="list" allowBlank="1" showInputMessage="1" showErrorMessage="1" sqref="M700" xr:uid="{00000000-0002-0000-0000-000016010000}">
      <formula1>$M$817:$M$819</formula1>
    </dataValidation>
    <dataValidation type="list" allowBlank="1" showInputMessage="1" showErrorMessage="1" sqref="L700" xr:uid="{00000000-0002-0000-0000-000017010000}">
      <formula1>$L$817:$L$821</formula1>
    </dataValidation>
    <dataValidation type="list" allowBlank="1" showInputMessage="1" showErrorMessage="1" sqref="M899:M909" xr:uid="{9ED7B229-488C-4F80-AC73-EF0E04436CF0}">
      <formula1>$M$26:$M$28</formula1>
    </dataValidation>
    <dataValidation type="list" allowBlank="1" showInputMessage="1" showErrorMessage="1" sqref="L899:L909" xr:uid="{94831DF3-1FF3-4582-99ED-D7298688A0AF}">
      <formula1>$L$26:$L$30</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様式2-４</vt:lpstr>
      <vt:lpstr>'様式2-４'!Print_Area</vt:lpstr>
      <vt:lpstr>'様式2-４'!Print_Titles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小坂 麻子(kozaka-asako.uv5)</cp:lastModifiedBy>
  <cp:lastPrinted>2022-02-25T06:57:00Z</cp:lastPrinted>
  <dcterms:created xsi:type="dcterms:W3CDTF">2010-08-24T08:00:05Z</dcterms:created>
  <dcterms:modified xsi:type="dcterms:W3CDTF">2024-04-10T02:51:23Z</dcterms:modified>
</cp:coreProperties>
</file>